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６年度\070331 HP更新\01 掲載用データ\"/>
    </mc:Choice>
  </mc:AlternateContent>
  <xr:revisionPtr revIDLastSave="0" documentId="13_ncr:1_{6A2BC757-56CB-4CE3-9FDB-C10C7CCAC062}" xr6:coauthVersionLast="47" xr6:coauthVersionMax="47" xr10:uidLastSave="{00000000-0000-0000-0000-000000000000}"/>
  <bookViews>
    <workbookView xWindow="-108" yWindow="-108" windowWidth="23256" windowHeight="12456" activeTab="4" xr2:uid="{00000000-000D-0000-FFFF-FFFF00000000}"/>
  </bookViews>
  <sheets>
    <sheet name="表09" sheetId="4" r:id="rId1"/>
    <sheet name="表09 (2)" sheetId="8" r:id="rId2"/>
    <sheet name="表09 (3)" sheetId="7" r:id="rId3"/>
    <sheet name="表09総括(区)" sheetId="5" r:id="rId4"/>
    <sheet name="表09総括(都)" sheetId="9" r:id="rId5"/>
  </sheets>
  <definedNames>
    <definedName name="_xlnm.Print_Area" localSheetId="0">表09!$A$1:$IJ$38</definedName>
    <definedName name="_xlnm.Print_Area" localSheetId="1">'表09 (2)'!$A$1:$ED$38</definedName>
    <definedName name="_xlnm.Print_Area" localSheetId="2">'表09 (3)'!$A$1:$EZ$38</definedName>
    <definedName name="_xlnm.Print_Area" localSheetId="3">'表09総括(区)'!$A$1:$X$34</definedName>
    <definedName name="_xlnm.Print_Area" localSheetId="4">'表09総括(都)'!$A$1:$X$34</definedName>
    <definedName name="_xlnm.Print_Titles" localSheetId="0">表09!$A:$B,表09!$1:$12</definedName>
    <definedName name="_xlnm.Print_Titles" localSheetId="1">'表09 (2)'!$A:$B,'表09 (2)'!$1:$12</definedName>
    <definedName name="_xlnm.Print_Titles" localSheetId="2">'表09 (3)'!$A:$B,'表09 (3)'!$1:$12</definedName>
    <definedName name="_xlnm.Print_Titles" localSheetId="3">'表09総括(区)'!$A:$B,'表09総括(区)'!$1:$10</definedName>
    <definedName name="_xlnm.Print_Titles" localSheetId="4">'表09総括(都)'!$A:$B,'表09総括(都)'!$1:$10</definedName>
    <definedName name="宅地・山林" localSheetId="1">#REF!</definedName>
    <definedName name="宅地・山林" localSheetId="2">#REF!</definedName>
    <definedName name="宅地・山林" localSheetId="4">#REF!</definedName>
    <definedName name="宅地・山林">#REF!</definedName>
    <definedName name="田・畑" localSheetId="1">#REF!</definedName>
    <definedName name="田・畑" localSheetId="2">#REF!</definedName>
    <definedName name="田・畑" localSheetId="4">#REF!</definedName>
    <definedName name="田・畑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4" i="9" l="1"/>
  <c r="T33" i="9"/>
  <c r="T32" i="9"/>
  <c r="T31" i="9"/>
  <c r="T30" i="9"/>
  <c r="T29" i="9"/>
  <c r="T28" i="9"/>
  <c r="T27" i="9"/>
  <c r="T26" i="9"/>
  <c r="T25" i="9"/>
  <c r="T24" i="9"/>
  <c r="T23" i="9"/>
  <c r="T22" i="9"/>
  <c r="T21" i="9"/>
  <c r="T20" i="9"/>
  <c r="T19" i="9"/>
  <c r="T18" i="9"/>
  <c r="T17" i="9"/>
  <c r="T16" i="9"/>
  <c r="T15" i="9"/>
  <c r="T14" i="9"/>
  <c r="T13" i="9"/>
  <c r="T12" i="9"/>
  <c r="T11" i="9"/>
  <c r="T34" i="5"/>
  <c r="T33" i="5"/>
  <c r="T32" i="5"/>
  <c r="T31" i="5"/>
  <c r="T30" i="5"/>
  <c r="T29" i="5"/>
  <c r="T28" i="5"/>
  <c r="T27" i="5"/>
  <c r="T26" i="5"/>
  <c r="T19" i="5"/>
  <c r="T18" i="5"/>
  <c r="T17" i="5"/>
  <c r="T11" i="5"/>
  <c r="EV36" i="7"/>
  <c r="EV38" i="7" s="1"/>
  <c r="DZ36" i="7"/>
  <c r="DZ38" i="7" s="1"/>
  <c r="DD36" i="7"/>
  <c r="DD38" i="7" s="1"/>
  <c r="CH36" i="7"/>
  <c r="CH38" i="7" s="1"/>
  <c r="BL36" i="7"/>
  <c r="BL38" i="7" s="1"/>
  <c r="AP36" i="7"/>
  <c r="AP38" i="7" s="1"/>
  <c r="T36" i="7"/>
  <c r="T38" i="7" s="1"/>
  <c r="DZ36" i="8"/>
  <c r="DZ38" i="8" s="1"/>
  <c r="DD36" i="8"/>
  <c r="DD38" i="8" s="1"/>
  <c r="CH36" i="8"/>
  <c r="CH38" i="8" s="1"/>
  <c r="BL36" i="8"/>
  <c r="BL38" i="8" s="1"/>
  <c r="AP36" i="8"/>
  <c r="AP38" i="8" s="1"/>
  <c r="T36" i="8"/>
  <c r="T38" i="8" s="1"/>
  <c r="IF36" i="4"/>
  <c r="IF38" i="4" s="1"/>
  <c r="HJ36" i="4"/>
  <c r="HJ38" i="4" s="1"/>
  <c r="GN36" i="4"/>
  <c r="GN38" i="4" s="1"/>
  <c r="FR36" i="4"/>
  <c r="FR38" i="4" s="1"/>
  <c r="EV36" i="4"/>
  <c r="EV38" i="4" s="1"/>
  <c r="DZ36" i="4"/>
  <c r="DZ38" i="4" s="1"/>
  <c r="DD36" i="4"/>
  <c r="DD38" i="4" s="1"/>
  <c r="CH36" i="4"/>
  <c r="CH38" i="4" s="1"/>
  <c r="BL36" i="4"/>
  <c r="BL38" i="4" s="1"/>
  <c r="AP36" i="4"/>
  <c r="AP38" i="4" s="1"/>
  <c r="T36" i="4"/>
  <c r="T38" i="4" s="1"/>
  <c r="DH36" i="7"/>
  <c r="X32" i="5" s="1"/>
  <c r="DG36" i="7"/>
  <c r="W32" i="5" s="1"/>
  <c r="DF36" i="7"/>
  <c r="DF38" i="7" s="1"/>
  <c r="V32" i="9" s="1"/>
  <c r="DE36" i="7"/>
  <c r="U32" i="5" s="1"/>
  <c r="DC36" i="7"/>
  <c r="S32" i="5" s="1"/>
  <c r="DB36" i="7"/>
  <c r="DA36" i="7"/>
  <c r="DA38" i="7" s="1"/>
  <c r="Q32" i="9" s="1"/>
  <c r="CZ36" i="7"/>
  <c r="P32" i="5" s="1"/>
  <c r="CY36" i="7"/>
  <c r="CY38" i="7" s="1"/>
  <c r="O32" i="9" s="1"/>
  <c r="CX36" i="7"/>
  <c r="N32" i="5" s="1"/>
  <c r="CW36" i="7"/>
  <c r="CW38" i="7" s="1"/>
  <c r="M32" i="9" s="1"/>
  <c r="CV36" i="7"/>
  <c r="L32" i="5" s="1"/>
  <c r="CU36" i="7"/>
  <c r="CU38" i="7" s="1"/>
  <c r="K32" i="9" s="1"/>
  <c r="CT36" i="7"/>
  <c r="CS36" i="7"/>
  <c r="CS38" i="7" s="1"/>
  <c r="I32" i="9" s="1"/>
  <c r="CR36" i="7"/>
  <c r="H32" i="5" s="1"/>
  <c r="CQ36" i="7"/>
  <c r="CQ38" i="7" s="1"/>
  <c r="G32" i="9" s="1"/>
  <c r="CP36" i="7"/>
  <c r="F32" i="5" s="1"/>
  <c r="CO36" i="7"/>
  <c r="E32" i="5" s="1"/>
  <c r="CN36" i="7"/>
  <c r="D32" i="5" s="1"/>
  <c r="CM36" i="7"/>
  <c r="C32" i="5" s="1"/>
  <c r="CT5" i="7"/>
  <c r="DD5" i="7" s="1"/>
  <c r="CL36" i="7"/>
  <c r="CK36" i="7"/>
  <c r="CK38" i="7" s="1"/>
  <c r="W31" i="9" s="1"/>
  <c r="CJ36" i="7"/>
  <c r="CJ38" i="7" s="1"/>
  <c r="V31" i="9" s="1"/>
  <c r="CI36" i="7"/>
  <c r="CG36" i="7"/>
  <c r="CG38" i="7" s="1"/>
  <c r="S31" i="9" s="1"/>
  <c r="CF36" i="7"/>
  <c r="R31" i="5" s="1"/>
  <c r="CE36" i="7"/>
  <c r="Q31" i="5" s="1"/>
  <c r="CD36" i="7"/>
  <c r="CC36" i="7"/>
  <c r="O31" i="5" s="1"/>
  <c r="CB36" i="7"/>
  <c r="N31" i="5" s="1"/>
  <c r="CA36" i="7"/>
  <c r="CA38" i="7" s="1"/>
  <c r="M31" i="9" s="1"/>
  <c r="BZ36" i="7"/>
  <c r="L31" i="5" s="1"/>
  <c r="BY36" i="7"/>
  <c r="BY38" i="7" s="1"/>
  <c r="K31" i="9" s="1"/>
  <c r="BX36" i="7"/>
  <c r="J31" i="5" s="1"/>
  <c r="BW36" i="7"/>
  <c r="I31" i="5" s="1"/>
  <c r="BV36" i="7"/>
  <c r="H31" i="5" s="1"/>
  <c r="BU36" i="7"/>
  <c r="BU38" i="7" s="1"/>
  <c r="G31" i="9" s="1"/>
  <c r="BT36" i="7"/>
  <c r="BS36" i="7"/>
  <c r="E31" i="5" s="1"/>
  <c r="BR36" i="7"/>
  <c r="D31" i="5" s="1"/>
  <c r="BQ36" i="7"/>
  <c r="C31" i="5" s="1"/>
  <c r="BX5" i="7"/>
  <c r="CH5" i="7" s="1"/>
  <c r="BP36" i="7"/>
  <c r="BP38" i="7" s="1"/>
  <c r="X30" i="9" s="1"/>
  <c r="BO36" i="7"/>
  <c r="W30" i="5" s="1"/>
  <c r="BN36" i="7"/>
  <c r="V30" i="5" s="1"/>
  <c r="BM36" i="7"/>
  <c r="U30" i="5" s="1"/>
  <c r="BK36" i="7"/>
  <c r="S30" i="5" s="1"/>
  <c r="BJ36" i="7"/>
  <c r="R30" i="5" s="1"/>
  <c r="BI36" i="7"/>
  <c r="Q30" i="5" s="1"/>
  <c r="BH36" i="7"/>
  <c r="BG36" i="7"/>
  <c r="BG38" i="7" s="1"/>
  <c r="O30" i="9" s="1"/>
  <c r="BF36" i="7"/>
  <c r="N30" i="5" s="1"/>
  <c r="BE36" i="7"/>
  <c r="M30" i="5" s="1"/>
  <c r="BD36" i="7"/>
  <c r="L30" i="5" s="1"/>
  <c r="BC36" i="7"/>
  <c r="K30" i="5" s="1"/>
  <c r="BB36" i="7"/>
  <c r="J30" i="5" s="1"/>
  <c r="BA36" i="7"/>
  <c r="I30" i="5" s="1"/>
  <c r="AZ36" i="7"/>
  <c r="H30" i="5" s="1"/>
  <c r="AZ38" i="7"/>
  <c r="H30" i="9" s="1"/>
  <c r="AY36" i="7"/>
  <c r="G30" i="5" s="1"/>
  <c r="AX36" i="7"/>
  <c r="AX38" i="7" s="1"/>
  <c r="F30" i="9" s="1"/>
  <c r="AW36" i="7"/>
  <c r="E30" i="5" s="1"/>
  <c r="AV36" i="7"/>
  <c r="D30" i="5" s="1"/>
  <c r="AU36" i="7"/>
  <c r="C30" i="5" s="1"/>
  <c r="BB5" i="7"/>
  <c r="BL5" i="7" s="1"/>
  <c r="J5" i="7"/>
  <c r="T5" i="7" s="1"/>
  <c r="ED36" i="8"/>
  <c r="ED38" i="8" s="1"/>
  <c r="X27" i="9" s="1"/>
  <c r="EC36" i="8"/>
  <c r="W27" i="5" s="1"/>
  <c r="EB36" i="8"/>
  <c r="EB38" i="8" s="1"/>
  <c r="V27" i="9" s="1"/>
  <c r="EA36" i="8"/>
  <c r="U27" i="5" s="1"/>
  <c r="DY36" i="8"/>
  <c r="DY38" i="8" s="1"/>
  <c r="S27" i="9" s="1"/>
  <c r="DX36" i="8"/>
  <c r="R27" i="5" s="1"/>
  <c r="DW36" i="8"/>
  <c r="DW38" i="8" s="1"/>
  <c r="Q27" i="9" s="1"/>
  <c r="DV36" i="8"/>
  <c r="P27" i="5" s="1"/>
  <c r="DU36" i="8"/>
  <c r="DU38" i="8" s="1"/>
  <c r="O27" i="9" s="1"/>
  <c r="DT36" i="8"/>
  <c r="N27" i="5" s="1"/>
  <c r="DS36" i="8"/>
  <c r="DS38" i="8" s="1"/>
  <c r="M27" i="9" s="1"/>
  <c r="DR36" i="8"/>
  <c r="L27" i="5" s="1"/>
  <c r="DQ36" i="8"/>
  <c r="DQ38" i="8" s="1"/>
  <c r="K27" i="9" s="1"/>
  <c r="DP36" i="8"/>
  <c r="J27" i="5" s="1"/>
  <c r="DO36" i="8"/>
  <c r="DO38" i="8" s="1"/>
  <c r="I27" i="9" s="1"/>
  <c r="DN36" i="8"/>
  <c r="H27" i="5" s="1"/>
  <c r="DM36" i="8"/>
  <c r="G27" i="5" s="1"/>
  <c r="DL36" i="8"/>
  <c r="DK36" i="8"/>
  <c r="DK38" i="8" s="1"/>
  <c r="E27" i="9" s="1"/>
  <c r="DJ36" i="8"/>
  <c r="D27" i="5" s="1"/>
  <c r="DI36" i="8"/>
  <c r="DI38" i="8" s="1"/>
  <c r="C27" i="9" s="1"/>
  <c r="DH36" i="8"/>
  <c r="DH38" i="8" s="1"/>
  <c r="X26" i="9" s="1"/>
  <c r="DG36" i="8"/>
  <c r="DG38" i="8" s="1"/>
  <c r="W26" i="9" s="1"/>
  <c r="DF36" i="8"/>
  <c r="DF38" i="8" s="1"/>
  <c r="V26" i="9" s="1"/>
  <c r="DE36" i="8"/>
  <c r="DE38" i="8" s="1"/>
  <c r="U26" i="9" s="1"/>
  <c r="DC36" i="8"/>
  <c r="S26" i="5" s="1"/>
  <c r="DB36" i="8"/>
  <c r="DB38" i="8" s="1"/>
  <c r="R26" i="9" s="1"/>
  <c r="DA36" i="8"/>
  <c r="DA38" i="8" s="1"/>
  <c r="Q26" i="9" s="1"/>
  <c r="CZ36" i="8"/>
  <c r="CZ38" i="8" s="1"/>
  <c r="P26" i="9" s="1"/>
  <c r="CY36" i="8"/>
  <c r="O26" i="5" s="1"/>
  <c r="CX36" i="8"/>
  <c r="CX38" i="8" s="1"/>
  <c r="N26" i="9" s="1"/>
  <c r="CW36" i="8"/>
  <c r="M26" i="5" s="1"/>
  <c r="CV36" i="8"/>
  <c r="L26" i="5" s="1"/>
  <c r="CU36" i="8"/>
  <c r="K26" i="5" s="1"/>
  <c r="CT36" i="8"/>
  <c r="CT38" i="8" s="1"/>
  <c r="J26" i="9" s="1"/>
  <c r="CS36" i="8"/>
  <c r="I26" i="5" s="1"/>
  <c r="CR36" i="8"/>
  <c r="H26" i="5" s="1"/>
  <c r="CQ36" i="8"/>
  <c r="G26" i="5" s="1"/>
  <c r="CP36" i="8"/>
  <c r="F26" i="5" s="1"/>
  <c r="CO36" i="8"/>
  <c r="CO38" i="8" s="1"/>
  <c r="E26" i="9" s="1"/>
  <c r="CN36" i="8"/>
  <c r="D26" i="5" s="1"/>
  <c r="CM36" i="8"/>
  <c r="CL36" i="8"/>
  <c r="CL38" i="8" s="1"/>
  <c r="X25" i="9" s="1"/>
  <c r="CK36" i="8"/>
  <c r="W25" i="5" s="1"/>
  <c r="CJ36" i="8"/>
  <c r="CJ38" i="8" s="1"/>
  <c r="V25" i="9" s="1"/>
  <c r="CI36" i="8"/>
  <c r="CI38" i="8" s="1"/>
  <c r="U25" i="9" s="1"/>
  <c r="CG36" i="8"/>
  <c r="S25" i="5" s="1"/>
  <c r="CF36" i="8"/>
  <c r="R25" i="5" s="1"/>
  <c r="CE36" i="8"/>
  <c r="CE38" i="8" s="1"/>
  <c r="Q25" i="9" s="1"/>
  <c r="CD36" i="8"/>
  <c r="P25" i="5" s="1"/>
  <c r="CC36" i="8"/>
  <c r="O25" i="5" s="1"/>
  <c r="CB36" i="8"/>
  <c r="N25" i="5" s="1"/>
  <c r="CA36" i="8"/>
  <c r="M25" i="5" s="1"/>
  <c r="BZ36" i="8"/>
  <c r="L25" i="5" s="1"/>
  <c r="BY36" i="8"/>
  <c r="K25" i="5" s="1"/>
  <c r="BX36" i="8"/>
  <c r="J25" i="5" s="1"/>
  <c r="BW36" i="8"/>
  <c r="I25" i="5" s="1"/>
  <c r="BV36" i="8"/>
  <c r="BV38" i="8" s="1"/>
  <c r="H25" i="9" s="1"/>
  <c r="BU36" i="8"/>
  <c r="G25" i="5" s="1"/>
  <c r="BT36" i="8"/>
  <c r="F25" i="5" s="1"/>
  <c r="BS36" i="8"/>
  <c r="E25" i="5" s="1"/>
  <c r="BR36" i="8"/>
  <c r="D25" i="5" s="1"/>
  <c r="BQ36" i="8"/>
  <c r="BP36" i="8"/>
  <c r="X24" i="5" s="1"/>
  <c r="BO36" i="8"/>
  <c r="BO38" i="8" s="1"/>
  <c r="W24" i="9" s="1"/>
  <c r="BN36" i="8"/>
  <c r="V24" i="5" s="1"/>
  <c r="BM36" i="8"/>
  <c r="U24" i="5" s="1"/>
  <c r="BK36" i="8"/>
  <c r="S24" i="5" s="1"/>
  <c r="BJ36" i="8"/>
  <c r="BJ38" i="8" s="1"/>
  <c r="R24" i="9" s="1"/>
  <c r="BI36" i="8"/>
  <c r="BI38" i="8" s="1"/>
  <c r="Q24" i="9" s="1"/>
  <c r="BH36" i="8"/>
  <c r="BH38" i="8" s="1"/>
  <c r="P24" i="9" s="1"/>
  <c r="BG36" i="8"/>
  <c r="O24" i="5" s="1"/>
  <c r="BF36" i="8"/>
  <c r="BF38" i="8" s="1"/>
  <c r="N24" i="9" s="1"/>
  <c r="BE36" i="8"/>
  <c r="M24" i="5" s="1"/>
  <c r="BD36" i="8"/>
  <c r="BD38" i="8" s="1"/>
  <c r="L24" i="9" s="1"/>
  <c r="BC36" i="8"/>
  <c r="K24" i="5" s="1"/>
  <c r="BB36" i="8"/>
  <c r="BB38" i="8" s="1"/>
  <c r="J24" i="9" s="1"/>
  <c r="BA36" i="8"/>
  <c r="I24" i="5" s="1"/>
  <c r="AZ36" i="8"/>
  <c r="H24" i="5" s="1"/>
  <c r="AY36" i="8"/>
  <c r="AY38" i="8" s="1"/>
  <c r="G24" i="9" s="1"/>
  <c r="AX36" i="8"/>
  <c r="F24" i="5" s="1"/>
  <c r="AW36" i="8"/>
  <c r="AW38" i="8" s="1"/>
  <c r="E24" i="9" s="1"/>
  <c r="AV36" i="8"/>
  <c r="D24" i="5" s="1"/>
  <c r="AU36" i="8"/>
  <c r="C24" i="5" s="1"/>
  <c r="AT36" i="8"/>
  <c r="AT38" i="8" s="1"/>
  <c r="X23" i="9" s="1"/>
  <c r="AS36" i="8"/>
  <c r="W23" i="5" s="1"/>
  <c r="AR36" i="8"/>
  <c r="V23" i="5" s="1"/>
  <c r="AQ36" i="8"/>
  <c r="U23" i="5" s="1"/>
  <c r="AO36" i="8"/>
  <c r="S23" i="5" s="1"/>
  <c r="AN36" i="8"/>
  <c r="AM36" i="8"/>
  <c r="AL36" i="8"/>
  <c r="AK36" i="8"/>
  <c r="AJ36" i="8"/>
  <c r="AI36" i="8"/>
  <c r="AI38" i="8" s="1"/>
  <c r="M23" i="9" s="1"/>
  <c r="AH36" i="8"/>
  <c r="AH38" i="8" s="1"/>
  <c r="L23" i="9" s="1"/>
  <c r="L23" i="5"/>
  <c r="AG36" i="8"/>
  <c r="AG38" i="8" s="1"/>
  <c r="K23" i="9" s="1"/>
  <c r="AF36" i="8"/>
  <c r="AF38" i="8" s="1"/>
  <c r="J23" i="9" s="1"/>
  <c r="AE36" i="8"/>
  <c r="AE38" i="8" s="1"/>
  <c r="I23" i="9" s="1"/>
  <c r="AD36" i="8"/>
  <c r="AD38" i="8" s="1"/>
  <c r="H23" i="9" s="1"/>
  <c r="AC36" i="8"/>
  <c r="G23" i="5" s="1"/>
  <c r="AB36" i="8"/>
  <c r="AB38" i="8" s="1"/>
  <c r="F23" i="9" s="1"/>
  <c r="AA36" i="8"/>
  <c r="E23" i="5" s="1"/>
  <c r="Z36" i="8"/>
  <c r="D23" i="5" s="1"/>
  <c r="Y36" i="8"/>
  <c r="X36" i="8"/>
  <c r="X38" i="8" s="1"/>
  <c r="X22" i="9" s="1"/>
  <c r="W36" i="8"/>
  <c r="W22" i="5" s="1"/>
  <c r="V36" i="8"/>
  <c r="V22" i="5" s="1"/>
  <c r="U36" i="8"/>
  <c r="U38" i="8" s="1"/>
  <c r="U22" i="9" s="1"/>
  <c r="S36" i="8"/>
  <c r="S22" i="5" s="1"/>
  <c r="R36" i="8"/>
  <c r="R22" i="5" s="1"/>
  <c r="Q36" i="8"/>
  <c r="Q38" i="8" s="1"/>
  <c r="Q22" i="9" s="1"/>
  <c r="P36" i="8"/>
  <c r="P22" i="5" s="1"/>
  <c r="O36" i="8"/>
  <c r="N36" i="8"/>
  <c r="M36" i="8"/>
  <c r="L36" i="8"/>
  <c r="K36" i="8"/>
  <c r="J36" i="8"/>
  <c r="J38" i="8" s="1"/>
  <c r="J22" i="9" s="1"/>
  <c r="I36" i="8"/>
  <c r="I38" i="8" s="1"/>
  <c r="I22" i="9" s="1"/>
  <c r="H36" i="8"/>
  <c r="H38" i="8" s="1"/>
  <c r="H22" i="9" s="1"/>
  <c r="G36" i="8"/>
  <c r="G38" i="8" s="1"/>
  <c r="G22" i="9" s="1"/>
  <c r="F36" i="8"/>
  <c r="F22" i="5" s="1"/>
  <c r="E36" i="8"/>
  <c r="E38" i="8" s="1"/>
  <c r="E22" i="9" s="1"/>
  <c r="D36" i="8"/>
  <c r="D38" i="8" s="1"/>
  <c r="D22" i="9" s="1"/>
  <c r="C36" i="8"/>
  <c r="C22" i="5" s="1"/>
  <c r="DP5" i="8"/>
  <c r="DZ5" i="8" s="1"/>
  <c r="CT5" i="8"/>
  <c r="DD5" i="8" s="1"/>
  <c r="BX5" i="8"/>
  <c r="CH5" i="8" s="1"/>
  <c r="BB5" i="8"/>
  <c r="BL5" i="8" s="1"/>
  <c r="AF5" i="8"/>
  <c r="AP5" i="8" s="1"/>
  <c r="J5" i="8"/>
  <c r="T5" i="8" s="1"/>
  <c r="Y4" i="8"/>
  <c r="J4" i="8"/>
  <c r="T4" i="8" s="1"/>
  <c r="FV36" i="4"/>
  <c r="X18" i="5" s="1"/>
  <c r="C36" i="7"/>
  <c r="C28" i="5" s="1"/>
  <c r="D36" i="7"/>
  <c r="E36" i="7"/>
  <c r="E28" i="5" s="1"/>
  <c r="F36" i="7"/>
  <c r="F28" i="5" s="1"/>
  <c r="G36" i="7"/>
  <c r="G28" i="5" s="1"/>
  <c r="H36" i="7"/>
  <c r="H28" i="5" s="1"/>
  <c r="I36" i="7"/>
  <c r="I28" i="5" s="1"/>
  <c r="J36" i="7"/>
  <c r="J28" i="5" s="1"/>
  <c r="K36" i="7"/>
  <c r="L36" i="7"/>
  <c r="L28" i="5" s="1"/>
  <c r="M36" i="7"/>
  <c r="M38" i="7" s="1"/>
  <c r="M28" i="9" s="1"/>
  <c r="N36" i="7"/>
  <c r="N28" i="5" s="1"/>
  <c r="O36" i="7"/>
  <c r="O28" i="5" s="1"/>
  <c r="P36" i="7"/>
  <c r="P28" i="5" s="1"/>
  <c r="Q36" i="7"/>
  <c r="Q28" i="5" s="1"/>
  <c r="R36" i="7"/>
  <c r="R28" i="5" s="1"/>
  <c r="S36" i="7"/>
  <c r="S28" i="5" s="1"/>
  <c r="U36" i="7"/>
  <c r="U28" i="5" s="1"/>
  <c r="V36" i="7"/>
  <c r="V28" i="5" s="1"/>
  <c r="W36" i="7"/>
  <c r="W28" i="5" s="1"/>
  <c r="X36" i="7"/>
  <c r="X28" i="5" s="1"/>
  <c r="Y36" i="7"/>
  <c r="C29" i="5" s="1"/>
  <c r="Z36" i="7"/>
  <c r="Z38" i="7" s="1"/>
  <c r="D29" i="9" s="1"/>
  <c r="AA36" i="7"/>
  <c r="AB36" i="7"/>
  <c r="F29" i="5" s="1"/>
  <c r="AC36" i="7"/>
  <c r="AD36" i="7"/>
  <c r="AE36" i="7"/>
  <c r="I29" i="5" s="1"/>
  <c r="AF36" i="7"/>
  <c r="J29" i="5" s="1"/>
  <c r="AG36" i="7"/>
  <c r="K29" i="5" s="1"/>
  <c r="AH36" i="7"/>
  <c r="L29" i="5" s="1"/>
  <c r="AI36" i="7"/>
  <c r="M29" i="5" s="1"/>
  <c r="AJ36" i="7"/>
  <c r="N29" i="5" s="1"/>
  <c r="AK36" i="7"/>
  <c r="O29" i="5" s="1"/>
  <c r="AL36" i="7"/>
  <c r="P29" i="5" s="1"/>
  <c r="AM36" i="7"/>
  <c r="Q29" i="5" s="1"/>
  <c r="AN36" i="7"/>
  <c r="R29" i="5" s="1"/>
  <c r="AO36" i="7"/>
  <c r="S29" i="5" s="1"/>
  <c r="AQ36" i="7"/>
  <c r="U29" i="5" s="1"/>
  <c r="AR36" i="7"/>
  <c r="V29" i="5" s="1"/>
  <c r="AS36" i="7"/>
  <c r="W29" i="5" s="1"/>
  <c r="AT36" i="7"/>
  <c r="X29" i="5" s="1"/>
  <c r="DI36" i="7"/>
  <c r="DI38" i="7" s="1"/>
  <c r="C33" i="9" s="1"/>
  <c r="DJ36" i="7"/>
  <c r="DJ38" i="7" s="1"/>
  <c r="D33" i="9" s="1"/>
  <c r="DK36" i="7"/>
  <c r="DK38" i="7" s="1"/>
  <c r="E33" i="9" s="1"/>
  <c r="DL36" i="7"/>
  <c r="F33" i="5" s="1"/>
  <c r="DM36" i="7"/>
  <c r="G33" i="5" s="1"/>
  <c r="DN36" i="7"/>
  <c r="H33" i="5" s="1"/>
  <c r="DO36" i="7"/>
  <c r="I33" i="5" s="1"/>
  <c r="DP36" i="7"/>
  <c r="DQ36" i="7"/>
  <c r="K33" i="5" s="1"/>
  <c r="DR36" i="7"/>
  <c r="L33" i="5" s="1"/>
  <c r="DS36" i="7"/>
  <c r="M33" i="5" s="1"/>
  <c r="DT36" i="7"/>
  <c r="DT38" i="7" s="1"/>
  <c r="N33" i="9" s="1"/>
  <c r="DU36" i="7"/>
  <c r="O33" i="5" s="1"/>
  <c r="DV36" i="7"/>
  <c r="P33" i="5" s="1"/>
  <c r="DW36" i="7"/>
  <c r="Q33" i="5" s="1"/>
  <c r="DX36" i="7"/>
  <c r="R33" i="5" s="1"/>
  <c r="DY36" i="7"/>
  <c r="S33" i="5" s="1"/>
  <c r="EA36" i="7"/>
  <c r="U33" i="5" s="1"/>
  <c r="EB36" i="7"/>
  <c r="V33" i="5" s="1"/>
  <c r="EC36" i="7"/>
  <c r="W33" i="5" s="1"/>
  <c r="ED36" i="7"/>
  <c r="EE36" i="7"/>
  <c r="EE38" i="7" s="1"/>
  <c r="C34" i="9" s="1"/>
  <c r="EF36" i="7"/>
  <c r="D34" i="5" s="1"/>
  <c r="EG36" i="7"/>
  <c r="EH36" i="7"/>
  <c r="F34" i="5" s="1"/>
  <c r="EI36" i="7"/>
  <c r="G34" i="5" s="1"/>
  <c r="EJ36" i="7"/>
  <c r="H34" i="5" s="1"/>
  <c r="EK36" i="7"/>
  <c r="EL36" i="7"/>
  <c r="J34" i="5" s="1"/>
  <c r="EM36" i="7"/>
  <c r="EM38" i="7" s="1"/>
  <c r="K34" i="9" s="1"/>
  <c r="EN36" i="7"/>
  <c r="L34" i="5" s="1"/>
  <c r="EO36" i="7"/>
  <c r="M34" i="5" s="1"/>
  <c r="EP36" i="7"/>
  <c r="N34" i="5" s="1"/>
  <c r="EQ36" i="7"/>
  <c r="O34" i="5" s="1"/>
  <c r="ER36" i="7"/>
  <c r="P34" i="5" s="1"/>
  <c r="ES36" i="7"/>
  <c r="ET36" i="7"/>
  <c r="R34" i="5" s="1"/>
  <c r="EU36" i="7"/>
  <c r="S34" i="5" s="1"/>
  <c r="EW36" i="7"/>
  <c r="U34" i="5" s="1"/>
  <c r="EX36" i="7"/>
  <c r="V34" i="5" s="1"/>
  <c r="EY36" i="7"/>
  <c r="EZ36" i="7"/>
  <c r="D36" i="4"/>
  <c r="E36" i="4"/>
  <c r="E38" i="4" s="1"/>
  <c r="E11" i="9" s="1"/>
  <c r="F36" i="4"/>
  <c r="G36" i="4"/>
  <c r="G11" i="5" s="1"/>
  <c r="H36" i="4"/>
  <c r="I36" i="4"/>
  <c r="I11" i="5" s="1"/>
  <c r="J36" i="4"/>
  <c r="K36" i="4"/>
  <c r="K11" i="5" s="1"/>
  <c r="L36" i="4"/>
  <c r="M36" i="4"/>
  <c r="M38" i="4" s="1"/>
  <c r="M11" i="9" s="1"/>
  <c r="N36" i="4"/>
  <c r="N38" i="4" s="1"/>
  <c r="N11" i="9" s="1"/>
  <c r="O36" i="4"/>
  <c r="O38" i="4" s="1"/>
  <c r="O11" i="9" s="1"/>
  <c r="P36" i="4"/>
  <c r="Q36" i="4"/>
  <c r="Q11" i="5" s="1"/>
  <c r="R36" i="4"/>
  <c r="R11" i="5" s="1"/>
  <c r="S36" i="4"/>
  <c r="S11" i="5" s="1"/>
  <c r="U36" i="4"/>
  <c r="V36" i="4"/>
  <c r="V38" i="4" s="1"/>
  <c r="V11" i="9" s="1"/>
  <c r="W36" i="4"/>
  <c r="W38" i="4" s="1"/>
  <c r="W11" i="9" s="1"/>
  <c r="X36" i="4"/>
  <c r="Y36" i="4"/>
  <c r="Y38" i="4" s="1"/>
  <c r="C12" i="9" s="1"/>
  <c r="Z36" i="4"/>
  <c r="D12" i="5" s="1"/>
  <c r="AA36" i="4"/>
  <c r="AA38" i="4" s="1"/>
  <c r="E12" i="9" s="1"/>
  <c r="AB36" i="4"/>
  <c r="AB38" i="4" s="1"/>
  <c r="F12" i="9" s="1"/>
  <c r="AC36" i="4"/>
  <c r="AC38" i="4" s="1"/>
  <c r="G12" i="9" s="1"/>
  <c r="AD36" i="4"/>
  <c r="AE36" i="4"/>
  <c r="AE38" i="4" s="1"/>
  <c r="I12" i="9" s="1"/>
  <c r="AF36" i="4"/>
  <c r="J12" i="5" s="1"/>
  <c r="AG36" i="4"/>
  <c r="AG38" i="4" s="1"/>
  <c r="K12" i="9" s="1"/>
  <c r="AH36" i="4"/>
  <c r="AH38" i="4" s="1"/>
  <c r="L12" i="9" s="1"/>
  <c r="AI36" i="4"/>
  <c r="AI38" i="4" s="1"/>
  <c r="M12" i="9" s="1"/>
  <c r="AJ36" i="4"/>
  <c r="AJ38" i="4" s="1"/>
  <c r="N12" i="9" s="1"/>
  <c r="AK36" i="4"/>
  <c r="AK38" i="4" s="1"/>
  <c r="O12" i="9" s="1"/>
  <c r="AL36" i="4"/>
  <c r="P12" i="5" s="1"/>
  <c r="AM36" i="4"/>
  <c r="Q12" i="5" s="1"/>
  <c r="AN36" i="4"/>
  <c r="AO36" i="4"/>
  <c r="S12" i="5" s="1"/>
  <c r="AQ36" i="4"/>
  <c r="U12" i="5" s="1"/>
  <c r="AR36" i="4"/>
  <c r="V12" i="5" s="1"/>
  <c r="AS36" i="4"/>
  <c r="AS38" i="4" s="1"/>
  <c r="W12" i="9" s="1"/>
  <c r="AT36" i="4"/>
  <c r="AT38" i="4" s="1"/>
  <c r="X12" i="9" s="1"/>
  <c r="AU36" i="4"/>
  <c r="AU38" i="4" s="1"/>
  <c r="C13" i="9" s="1"/>
  <c r="AV36" i="4"/>
  <c r="D13" i="5" s="1"/>
  <c r="AW36" i="4"/>
  <c r="AW38" i="4" s="1"/>
  <c r="E13" i="9" s="1"/>
  <c r="AX36" i="4"/>
  <c r="AY36" i="4"/>
  <c r="AY38" i="4" s="1"/>
  <c r="G13" i="9" s="1"/>
  <c r="AZ36" i="4"/>
  <c r="H13" i="5" s="1"/>
  <c r="BA36" i="4"/>
  <c r="I13" i="5" s="1"/>
  <c r="BB36" i="4"/>
  <c r="J13" i="5" s="1"/>
  <c r="BC36" i="4"/>
  <c r="BD36" i="4"/>
  <c r="BD38" i="4" s="1"/>
  <c r="L13" i="9" s="1"/>
  <c r="BE36" i="4"/>
  <c r="M13" i="5" s="1"/>
  <c r="BF36" i="4"/>
  <c r="N13" i="5" s="1"/>
  <c r="BG36" i="4"/>
  <c r="O13" i="5" s="1"/>
  <c r="BH36" i="4"/>
  <c r="P13" i="5" s="1"/>
  <c r="BI36" i="4"/>
  <c r="BI38" i="4" s="1"/>
  <c r="Q13" i="9" s="1"/>
  <c r="BJ36" i="4"/>
  <c r="BJ38" i="4" s="1"/>
  <c r="R13" i="9" s="1"/>
  <c r="BK36" i="4"/>
  <c r="S13" i="5" s="1"/>
  <c r="BM36" i="4"/>
  <c r="BM38" i="4" s="1"/>
  <c r="U13" i="9" s="1"/>
  <c r="BN36" i="4"/>
  <c r="BO36" i="4"/>
  <c r="BO38" i="4" s="1"/>
  <c r="W13" i="9" s="1"/>
  <c r="BP36" i="4"/>
  <c r="X13" i="5" s="1"/>
  <c r="BQ36" i="4"/>
  <c r="BQ38" i="4" s="1"/>
  <c r="C14" i="9" s="1"/>
  <c r="BR36" i="4"/>
  <c r="D14" i="5" s="1"/>
  <c r="BS36" i="4"/>
  <c r="E14" i="5" s="1"/>
  <c r="BT36" i="4"/>
  <c r="BU36" i="4"/>
  <c r="G14" i="5" s="1"/>
  <c r="BV36" i="4"/>
  <c r="H14" i="5" s="1"/>
  <c r="BW36" i="4"/>
  <c r="I14" i="5" s="1"/>
  <c r="BX36" i="4"/>
  <c r="J14" i="5" s="1"/>
  <c r="BY36" i="4"/>
  <c r="K14" i="5" s="1"/>
  <c r="BZ36" i="4"/>
  <c r="L14" i="5" s="1"/>
  <c r="CA36" i="4"/>
  <c r="CB36" i="4"/>
  <c r="N14" i="5" s="1"/>
  <c r="CC36" i="4"/>
  <c r="O14" i="5" s="1"/>
  <c r="CD36" i="4"/>
  <c r="P14" i="5" s="1"/>
  <c r="CE36" i="4"/>
  <c r="Q14" i="5" s="1"/>
  <c r="CF36" i="4"/>
  <c r="R14" i="5" s="1"/>
  <c r="CG36" i="4"/>
  <c r="S14" i="5" s="1"/>
  <c r="CI36" i="4"/>
  <c r="CJ36" i="4"/>
  <c r="V14" i="5" s="1"/>
  <c r="CK36" i="4"/>
  <c r="W14" i="5" s="1"/>
  <c r="CL36" i="4"/>
  <c r="CM36" i="4"/>
  <c r="CN36" i="4"/>
  <c r="CN38" i="4" s="1"/>
  <c r="D15" i="9" s="1"/>
  <c r="CO36" i="4"/>
  <c r="CO38" i="4" s="1"/>
  <c r="E15" i="9" s="1"/>
  <c r="CP36" i="4"/>
  <c r="F15" i="5" s="1"/>
  <c r="CQ36" i="4"/>
  <c r="G15" i="5" s="1"/>
  <c r="CR36" i="4"/>
  <c r="CR38" i="4" s="1"/>
  <c r="H15" i="9" s="1"/>
  <c r="CS36" i="4"/>
  <c r="CS38" i="4" s="1"/>
  <c r="I15" i="9" s="1"/>
  <c r="CT36" i="4"/>
  <c r="CT38" i="4" s="1"/>
  <c r="J15" i="9" s="1"/>
  <c r="CU36" i="4"/>
  <c r="K15" i="5" s="1"/>
  <c r="CV36" i="4"/>
  <c r="L15" i="5" s="1"/>
  <c r="CW36" i="4"/>
  <c r="CW38" i="4" s="1"/>
  <c r="M15" i="9" s="1"/>
  <c r="CX36" i="4"/>
  <c r="CX38" i="4" s="1"/>
  <c r="N15" i="9" s="1"/>
  <c r="CY36" i="4"/>
  <c r="CY38" i="4" s="1"/>
  <c r="O15" i="9" s="1"/>
  <c r="CZ36" i="4"/>
  <c r="P15" i="5" s="1"/>
  <c r="DA36" i="4"/>
  <c r="DB36" i="4"/>
  <c r="DB38" i="4" s="1"/>
  <c r="R15" i="9" s="1"/>
  <c r="DC36" i="4"/>
  <c r="DE36" i="4"/>
  <c r="U15" i="5" s="1"/>
  <c r="DF36" i="4"/>
  <c r="V15" i="5" s="1"/>
  <c r="DG36" i="4"/>
  <c r="W15" i="5" s="1"/>
  <c r="DH36" i="4"/>
  <c r="DH38" i="4" s="1"/>
  <c r="X15" i="9" s="1"/>
  <c r="DI36" i="4"/>
  <c r="C16" i="5" s="1"/>
  <c r="DJ36" i="4"/>
  <c r="D16" i="5" s="1"/>
  <c r="DK36" i="4"/>
  <c r="DK38" i="4" s="1"/>
  <c r="E16" i="9" s="1"/>
  <c r="DL36" i="4"/>
  <c r="DL38" i="4" s="1"/>
  <c r="F16" i="9" s="1"/>
  <c r="DM36" i="4"/>
  <c r="G16" i="5" s="1"/>
  <c r="DN36" i="4"/>
  <c r="DN38" i="4" s="1"/>
  <c r="H16" i="9" s="1"/>
  <c r="DO36" i="4"/>
  <c r="I16" i="5" s="1"/>
  <c r="DP36" i="4"/>
  <c r="DP38" i="4" s="1"/>
  <c r="J16" i="9" s="1"/>
  <c r="DQ36" i="4"/>
  <c r="DQ38" i="4" s="1"/>
  <c r="K16" i="9" s="1"/>
  <c r="DR36" i="4"/>
  <c r="L16" i="5" s="1"/>
  <c r="DS36" i="4"/>
  <c r="DS38" i="4" s="1"/>
  <c r="M16" i="9" s="1"/>
  <c r="DT36" i="4"/>
  <c r="DU36" i="4"/>
  <c r="O16" i="5" s="1"/>
  <c r="DV36" i="4"/>
  <c r="DV38" i="4" s="1"/>
  <c r="P16" i="9" s="1"/>
  <c r="DW36" i="4"/>
  <c r="Q16" i="5" s="1"/>
  <c r="DX36" i="4"/>
  <c r="DX38" i="4" s="1"/>
  <c r="R16" i="9" s="1"/>
  <c r="DY36" i="4"/>
  <c r="S16" i="5" s="1"/>
  <c r="EA36" i="4"/>
  <c r="U16" i="5" s="1"/>
  <c r="EB36" i="4"/>
  <c r="EC36" i="4"/>
  <c r="EC38" i="4" s="1"/>
  <c r="W16" i="9" s="1"/>
  <c r="ED36" i="4"/>
  <c r="X16" i="5" s="1"/>
  <c r="EE36" i="4"/>
  <c r="EE38" i="4" s="1"/>
  <c r="C17" i="9" s="1"/>
  <c r="EF36" i="4"/>
  <c r="EF38" i="4" s="1"/>
  <c r="D17" i="9" s="1"/>
  <c r="EG36" i="4"/>
  <c r="EG38" i="4" s="1"/>
  <c r="E17" i="9" s="1"/>
  <c r="EH36" i="4"/>
  <c r="EI36" i="4"/>
  <c r="EI38" i="4" s="1"/>
  <c r="G17" i="9" s="1"/>
  <c r="EJ36" i="4"/>
  <c r="H17" i="5" s="1"/>
  <c r="EK36" i="4"/>
  <c r="I17" i="5" s="1"/>
  <c r="EL36" i="4"/>
  <c r="J17" i="5" s="1"/>
  <c r="EM36" i="4"/>
  <c r="K17" i="5" s="1"/>
  <c r="EN36" i="4"/>
  <c r="L17" i="5" s="1"/>
  <c r="EO36" i="4"/>
  <c r="M17" i="5" s="1"/>
  <c r="EP36" i="4"/>
  <c r="N17" i="5" s="1"/>
  <c r="EQ36" i="4"/>
  <c r="ER36" i="4"/>
  <c r="ER38" i="4" s="1"/>
  <c r="P17" i="9" s="1"/>
  <c r="ES36" i="4"/>
  <c r="ES38" i="4" s="1"/>
  <c r="Q17" i="9" s="1"/>
  <c r="ET36" i="4"/>
  <c r="R17" i="5" s="1"/>
  <c r="EU36" i="4"/>
  <c r="S17" i="5" s="1"/>
  <c r="EW36" i="4"/>
  <c r="U17" i="5" s="1"/>
  <c r="EX36" i="4"/>
  <c r="EY36" i="4"/>
  <c r="W17" i="5" s="1"/>
  <c r="EZ36" i="4"/>
  <c r="X17" i="5" s="1"/>
  <c r="FA36" i="4"/>
  <c r="FA38" i="4" s="1"/>
  <c r="C18" i="9" s="1"/>
  <c r="FB36" i="4"/>
  <c r="D18" i="5" s="1"/>
  <c r="FC36" i="4"/>
  <c r="FC38" i="4" s="1"/>
  <c r="E18" i="9" s="1"/>
  <c r="FD36" i="4"/>
  <c r="FD38" i="4" s="1"/>
  <c r="F18" i="9" s="1"/>
  <c r="FE36" i="4"/>
  <c r="G18" i="5" s="1"/>
  <c r="FF36" i="4"/>
  <c r="H18" i="5" s="1"/>
  <c r="FG36" i="4"/>
  <c r="I18" i="5" s="1"/>
  <c r="FH36" i="4"/>
  <c r="FH38" i="4" s="1"/>
  <c r="J18" i="9" s="1"/>
  <c r="FI36" i="4"/>
  <c r="FI38" i="4" s="1"/>
  <c r="K18" i="9" s="1"/>
  <c r="FJ36" i="4"/>
  <c r="L18" i="5" s="1"/>
  <c r="FK36" i="4"/>
  <c r="M18" i="5" s="1"/>
  <c r="FL36" i="4"/>
  <c r="N18" i="5" s="1"/>
  <c r="FM36" i="4"/>
  <c r="O18" i="5" s="1"/>
  <c r="FN36" i="4"/>
  <c r="P18" i="5" s="1"/>
  <c r="FO36" i="4"/>
  <c r="FO38" i="4" s="1"/>
  <c r="Q18" i="9" s="1"/>
  <c r="FP36" i="4"/>
  <c r="R18" i="5" s="1"/>
  <c r="FQ36" i="4"/>
  <c r="FQ38" i="4" s="1"/>
  <c r="S18" i="9" s="1"/>
  <c r="FS36" i="4"/>
  <c r="FT36" i="4"/>
  <c r="FT38" i="4" s="1"/>
  <c r="V18" i="9" s="1"/>
  <c r="FU36" i="4"/>
  <c r="FU38" i="4" s="1"/>
  <c r="W18" i="9" s="1"/>
  <c r="FW36" i="4"/>
  <c r="FW38" i="4" s="1"/>
  <c r="C19" i="9" s="1"/>
  <c r="FX36" i="4"/>
  <c r="D19" i="5" s="1"/>
  <c r="FY36" i="4"/>
  <c r="E19" i="5" s="1"/>
  <c r="FZ36" i="4"/>
  <c r="FZ38" i="4" s="1"/>
  <c r="F19" i="9" s="1"/>
  <c r="GA36" i="4"/>
  <c r="GA38" i="4" s="1"/>
  <c r="G19" i="9" s="1"/>
  <c r="GB36" i="4"/>
  <c r="GB38" i="4" s="1"/>
  <c r="H19" i="9" s="1"/>
  <c r="GC36" i="4"/>
  <c r="I19" i="5" s="1"/>
  <c r="GD36" i="4"/>
  <c r="J19" i="5" s="1"/>
  <c r="GE36" i="4"/>
  <c r="K19" i="5" s="1"/>
  <c r="GF36" i="4"/>
  <c r="GF38" i="4" s="1"/>
  <c r="L19" i="9" s="1"/>
  <c r="GG36" i="4"/>
  <c r="GG38" i="4" s="1"/>
  <c r="M19" i="9" s="1"/>
  <c r="GH36" i="4"/>
  <c r="GH38" i="4" s="1"/>
  <c r="N19" i="9" s="1"/>
  <c r="GI36" i="4"/>
  <c r="GI38" i="4" s="1"/>
  <c r="O19" i="9" s="1"/>
  <c r="GJ36" i="4"/>
  <c r="P19" i="5" s="1"/>
  <c r="GK36" i="4"/>
  <c r="Q19" i="5" s="1"/>
  <c r="GL36" i="4"/>
  <c r="GM36" i="4"/>
  <c r="GM38" i="4" s="1"/>
  <c r="S19" i="9" s="1"/>
  <c r="GO36" i="4"/>
  <c r="GP36" i="4"/>
  <c r="GP38" i="4" s="1"/>
  <c r="V19" i="9" s="1"/>
  <c r="GQ36" i="4"/>
  <c r="GR36" i="4"/>
  <c r="GR38" i="4" s="1"/>
  <c r="X19" i="9" s="1"/>
  <c r="GS36" i="4"/>
  <c r="C20" i="5" s="1"/>
  <c r="GT36" i="4"/>
  <c r="D20" i="5" s="1"/>
  <c r="GU36" i="4"/>
  <c r="E20" i="5" s="1"/>
  <c r="GV36" i="4"/>
  <c r="GW36" i="4"/>
  <c r="G20" i="5" s="1"/>
  <c r="GX36" i="4"/>
  <c r="H20" i="5" s="1"/>
  <c r="GY36" i="4"/>
  <c r="GZ36" i="4"/>
  <c r="J20" i="5" s="1"/>
  <c r="HA36" i="4"/>
  <c r="K20" i="5" s="1"/>
  <c r="HB36" i="4"/>
  <c r="L20" i="5" s="1"/>
  <c r="HC36" i="4"/>
  <c r="M20" i="5" s="1"/>
  <c r="HD36" i="4"/>
  <c r="HE36" i="4"/>
  <c r="O20" i="5" s="1"/>
  <c r="HF36" i="4"/>
  <c r="P20" i="5" s="1"/>
  <c r="HG36" i="4"/>
  <c r="Q20" i="5" s="1"/>
  <c r="HH36" i="4"/>
  <c r="R20" i="5" s="1"/>
  <c r="HI36" i="4"/>
  <c r="S20" i="5" s="1"/>
  <c r="HK36" i="4"/>
  <c r="U20" i="5" s="1"/>
  <c r="HL36" i="4"/>
  <c r="V20" i="5" s="1"/>
  <c r="HM36" i="4"/>
  <c r="HN36" i="4"/>
  <c r="HO36" i="4"/>
  <c r="C21" i="5" s="1"/>
  <c r="HP36" i="4"/>
  <c r="D21" i="5" s="1"/>
  <c r="HQ36" i="4"/>
  <c r="HR36" i="4"/>
  <c r="HR38" i="4" s="1"/>
  <c r="F21" i="9" s="1"/>
  <c r="HS36" i="4"/>
  <c r="G21" i="5" s="1"/>
  <c r="HT36" i="4"/>
  <c r="H21" i="5" s="1"/>
  <c r="HU36" i="4"/>
  <c r="I21" i="5" s="1"/>
  <c r="HV36" i="4"/>
  <c r="J21" i="5" s="1"/>
  <c r="HW36" i="4"/>
  <c r="K21" i="5" s="1"/>
  <c r="HX36" i="4"/>
  <c r="L21" i="5" s="1"/>
  <c r="HY36" i="4"/>
  <c r="M21" i="5" s="1"/>
  <c r="HZ36" i="4"/>
  <c r="N21" i="5" s="1"/>
  <c r="IA36" i="4"/>
  <c r="O21" i="5" s="1"/>
  <c r="IB36" i="4"/>
  <c r="P21" i="5" s="1"/>
  <c r="IC36" i="4"/>
  <c r="Q21" i="5" s="1"/>
  <c r="ID36" i="4"/>
  <c r="R21" i="5" s="1"/>
  <c r="IE36" i="4"/>
  <c r="S21" i="5" s="1"/>
  <c r="IG36" i="4"/>
  <c r="U21" i="5" s="1"/>
  <c r="IH36" i="4"/>
  <c r="V21" i="5" s="1"/>
  <c r="II36" i="4"/>
  <c r="W21" i="5" s="1"/>
  <c r="IJ36" i="4"/>
  <c r="X21" i="5" s="1"/>
  <c r="C36" i="4"/>
  <c r="C38" i="4" s="1"/>
  <c r="C11" i="9" s="1"/>
  <c r="HV5" i="4"/>
  <c r="IF5" i="4" s="1"/>
  <c r="GZ5" i="4"/>
  <c r="HJ5" i="4" s="1"/>
  <c r="GD5" i="4"/>
  <c r="GN5" i="4" s="1"/>
  <c r="FH5" i="4"/>
  <c r="FR5" i="4" s="1"/>
  <c r="EL5" i="4"/>
  <c r="EV5" i="4" s="1"/>
  <c r="DP5" i="4"/>
  <c r="DZ5" i="4" s="1"/>
  <c r="CT5" i="4"/>
  <c r="DD5" i="4" s="1"/>
  <c r="BX5" i="4"/>
  <c r="CH5" i="4" s="1"/>
  <c r="BB5" i="4"/>
  <c r="BL5" i="4" s="1"/>
  <c r="AF5" i="4"/>
  <c r="AP5" i="4" s="1"/>
  <c r="J5" i="4"/>
  <c r="T5" i="4" s="1"/>
  <c r="Y4" i="4"/>
  <c r="J4" i="4"/>
  <c r="T4" i="4" s="1"/>
  <c r="EL5" i="7"/>
  <c r="EV5" i="7" s="1"/>
  <c r="DP5" i="7"/>
  <c r="DZ5" i="7" s="1"/>
  <c r="AF5" i="7"/>
  <c r="AP5" i="7" s="1"/>
  <c r="J4" i="7"/>
  <c r="T4" i="7" s="1"/>
  <c r="Y4" i="7"/>
  <c r="AU4" i="7" s="1"/>
  <c r="Z38" i="8"/>
  <c r="D23" i="9" s="1"/>
  <c r="DW38" i="7"/>
  <c r="Q33" i="9" s="1"/>
  <c r="CN38" i="7"/>
  <c r="D32" i="9" s="1"/>
  <c r="CZ38" i="7"/>
  <c r="P32" i="9" s="1"/>
  <c r="BX38" i="7"/>
  <c r="J31" i="9" s="1"/>
  <c r="CY38" i="8"/>
  <c r="O26" i="9" s="1"/>
  <c r="R38" i="4"/>
  <c r="R11" i="9" s="1"/>
  <c r="G32" i="5"/>
  <c r="DC38" i="7"/>
  <c r="S32" i="9" s="1"/>
  <c r="V32" i="5"/>
  <c r="BA38" i="7"/>
  <c r="I30" i="9" s="1"/>
  <c r="BE38" i="7"/>
  <c r="M30" i="9" s="1"/>
  <c r="K31" i="5"/>
  <c r="X31" i="5"/>
  <c r="CL38" i="7"/>
  <c r="X31" i="9" s="1"/>
  <c r="N26" i="5"/>
  <c r="X27" i="5"/>
  <c r="CO38" i="7" l="1"/>
  <c r="E32" i="9" s="1"/>
  <c r="BI38" i="7"/>
  <c r="Q30" i="9" s="1"/>
  <c r="AB38" i="7"/>
  <c r="F29" i="9" s="1"/>
  <c r="H38" i="7"/>
  <c r="H28" i="9" s="1"/>
  <c r="T25" i="5"/>
  <c r="BE38" i="8"/>
  <c r="M24" i="9" s="1"/>
  <c r="T24" i="5"/>
  <c r="T23" i="5"/>
  <c r="T22" i="5"/>
  <c r="I22" i="5"/>
  <c r="T20" i="5"/>
  <c r="T21" i="5"/>
  <c r="T16" i="5"/>
  <c r="T15" i="5"/>
  <c r="T14" i="5"/>
  <c r="T13" i="5"/>
  <c r="T12" i="5"/>
  <c r="CM38" i="7"/>
  <c r="C32" i="9" s="1"/>
  <c r="G31" i="5"/>
  <c r="E33" i="5"/>
  <c r="O30" i="5"/>
  <c r="C33" i="5"/>
  <c r="C38" i="7"/>
  <c r="C28" i="9" s="1"/>
  <c r="EN38" i="7"/>
  <c r="L34" i="9" s="1"/>
  <c r="BQ38" i="7"/>
  <c r="C31" i="9" s="1"/>
  <c r="AH38" i="7"/>
  <c r="L29" i="9" s="1"/>
  <c r="CF38" i="7"/>
  <c r="R31" i="9" s="1"/>
  <c r="X30" i="5"/>
  <c r="DE38" i="7"/>
  <c r="U32" i="9" s="1"/>
  <c r="AU38" i="7"/>
  <c r="C30" i="9" s="1"/>
  <c r="W38" i="7"/>
  <c r="W28" i="9" s="1"/>
  <c r="V38" i="7"/>
  <c r="V28" i="9" s="1"/>
  <c r="AI38" i="7"/>
  <c r="M29" i="9" s="1"/>
  <c r="M31" i="5"/>
  <c r="DH38" i="7"/>
  <c r="X32" i="9" s="1"/>
  <c r="CR38" i="7"/>
  <c r="H32" i="9" s="1"/>
  <c r="E38" i="7"/>
  <c r="E28" i="9" s="1"/>
  <c r="I38" i="7"/>
  <c r="I28" i="9" s="1"/>
  <c r="EO38" i="7"/>
  <c r="M34" i="9" s="1"/>
  <c r="D33" i="5"/>
  <c r="G38" i="7"/>
  <c r="G28" i="9" s="1"/>
  <c r="DM38" i="7"/>
  <c r="G33" i="9" s="1"/>
  <c r="V31" i="5"/>
  <c r="AK38" i="7"/>
  <c r="O29" i="9" s="1"/>
  <c r="EX38" i="7"/>
  <c r="V34" i="9" s="1"/>
  <c r="CE38" i="7"/>
  <c r="Q31" i="9" s="1"/>
  <c r="DL38" i="7"/>
  <c r="F33" i="9" s="1"/>
  <c r="DX38" i="7"/>
  <c r="R33" i="9" s="1"/>
  <c r="EP38" i="7"/>
  <c r="N34" i="9" s="1"/>
  <c r="EB38" i="7"/>
  <c r="V33" i="9" s="1"/>
  <c r="BZ38" i="7"/>
  <c r="L31" i="9" s="1"/>
  <c r="BS38" i="7"/>
  <c r="E31" i="9" s="1"/>
  <c r="BF38" i="7"/>
  <c r="N30" i="9" s="1"/>
  <c r="EQ38" i="7"/>
  <c r="O34" i="9" s="1"/>
  <c r="BM38" i="7"/>
  <c r="U30" i="9" s="1"/>
  <c r="AG38" i="7"/>
  <c r="K29" i="9" s="1"/>
  <c r="EW38" i="7"/>
  <c r="U34" i="9" s="1"/>
  <c r="BV38" i="7"/>
  <c r="H31" i="9" s="1"/>
  <c r="U38" i="7"/>
  <c r="U28" i="9" s="1"/>
  <c r="O32" i="5"/>
  <c r="BR38" i="7"/>
  <c r="D31" i="9" s="1"/>
  <c r="P38" i="7"/>
  <c r="P28" i="9" s="1"/>
  <c r="CC38" i="7"/>
  <c r="O31" i="9" s="1"/>
  <c r="EC38" i="7"/>
  <c r="W33" i="9" s="1"/>
  <c r="W31" i="5"/>
  <c r="N38" i="7"/>
  <c r="N28" i="9" s="1"/>
  <c r="EA38" i="7"/>
  <c r="U33" i="9" s="1"/>
  <c r="AN38" i="7"/>
  <c r="R29" i="9" s="1"/>
  <c r="AS38" i="7"/>
  <c r="W29" i="9" s="1"/>
  <c r="DR38" i="7"/>
  <c r="L33" i="9" s="1"/>
  <c r="BD38" i="7"/>
  <c r="L30" i="9" s="1"/>
  <c r="K34" i="5"/>
  <c r="AM38" i="7"/>
  <c r="Q29" i="9" s="1"/>
  <c r="X38" i="7"/>
  <c r="X28" i="9" s="1"/>
  <c r="V25" i="5"/>
  <c r="I27" i="5"/>
  <c r="CW38" i="8"/>
  <c r="M26" i="9" s="1"/>
  <c r="BT38" i="8"/>
  <c r="F25" i="9" s="1"/>
  <c r="BM38" i="8"/>
  <c r="U24" i="9" s="1"/>
  <c r="U22" i="5"/>
  <c r="I23" i="5"/>
  <c r="AS38" i="8"/>
  <c r="W23" i="9" s="1"/>
  <c r="CS38" i="8"/>
  <c r="I26" i="9" s="1"/>
  <c r="CK38" i="8"/>
  <c r="W25" i="9" s="1"/>
  <c r="AR38" i="8"/>
  <c r="V23" i="9" s="1"/>
  <c r="CF38" i="8"/>
  <c r="R25" i="9" s="1"/>
  <c r="CU38" i="8"/>
  <c r="K26" i="9" s="1"/>
  <c r="Q24" i="5"/>
  <c r="K23" i="5"/>
  <c r="CN38" i="8"/>
  <c r="D26" i="9" s="1"/>
  <c r="AV38" i="8"/>
  <c r="D24" i="9" s="1"/>
  <c r="X22" i="5"/>
  <c r="U25" i="5"/>
  <c r="P38" i="8"/>
  <c r="P22" i="9" s="1"/>
  <c r="Q22" i="5"/>
  <c r="Q25" i="5"/>
  <c r="Q26" i="5"/>
  <c r="M27" i="5"/>
  <c r="CP38" i="8"/>
  <c r="F26" i="9" s="1"/>
  <c r="DN38" i="8"/>
  <c r="H27" i="9" s="1"/>
  <c r="W26" i="5"/>
  <c r="DJ38" i="8"/>
  <c r="D27" i="9" s="1"/>
  <c r="G22" i="5"/>
  <c r="C38" i="8"/>
  <c r="C22" i="9" s="1"/>
  <c r="CB38" i="8"/>
  <c r="N25" i="9" s="1"/>
  <c r="W24" i="5"/>
  <c r="CQ38" i="8"/>
  <c r="G26" i="9" s="1"/>
  <c r="DM38" i="8"/>
  <c r="G27" i="9" s="1"/>
  <c r="J23" i="5"/>
  <c r="E27" i="5"/>
  <c r="E22" i="5"/>
  <c r="BK38" i="8"/>
  <c r="S24" i="9" s="1"/>
  <c r="P26" i="5"/>
  <c r="R26" i="5"/>
  <c r="BC38" i="8"/>
  <c r="K24" i="9" s="1"/>
  <c r="BN38" i="8"/>
  <c r="V24" i="9" s="1"/>
  <c r="J24" i="5"/>
  <c r="BP38" i="8"/>
  <c r="X24" i="9" s="1"/>
  <c r="AZ38" i="8"/>
  <c r="H24" i="9" s="1"/>
  <c r="BY38" i="8"/>
  <c r="K25" i="9" s="1"/>
  <c r="AA38" i="8"/>
  <c r="E23" i="9" s="1"/>
  <c r="L24" i="5"/>
  <c r="W38" i="8"/>
  <c r="W22" i="9" s="1"/>
  <c r="X26" i="5"/>
  <c r="AR38" i="4"/>
  <c r="V12" i="9" s="1"/>
  <c r="E13" i="5"/>
  <c r="CD38" i="4"/>
  <c r="P14" i="9" s="1"/>
  <c r="AF38" i="4"/>
  <c r="J12" i="9" s="1"/>
  <c r="O11" i="5"/>
  <c r="BZ38" i="4"/>
  <c r="L14" i="9" s="1"/>
  <c r="EO38" i="4"/>
  <c r="M17" i="9" s="1"/>
  <c r="BK38" i="4"/>
  <c r="S13" i="9" s="1"/>
  <c r="HB38" i="4"/>
  <c r="L20" i="9" s="1"/>
  <c r="CB38" i="4"/>
  <c r="N14" i="9" s="1"/>
  <c r="GC38" i="4"/>
  <c r="I19" i="9" s="1"/>
  <c r="U13" i="5"/>
  <c r="J18" i="5"/>
  <c r="FB38" i="4"/>
  <c r="D18" i="9" s="1"/>
  <c r="DR38" i="4"/>
  <c r="L16" i="9" s="1"/>
  <c r="AV38" i="4"/>
  <c r="D13" i="9" s="1"/>
  <c r="AZ38" i="4"/>
  <c r="H13" i="9" s="1"/>
  <c r="CC38" i="4"/>
  <c r="O14" i="9" s="1"/>
  <c r="BB38" i="4"/>
  <c r="J13" i="9" s="1"/>
  <c r="O12" i="5"/>
  <c r="X19" i="5"/>
  <c r="GS38" i="4"/>
  <c r="C20" i="9" s="1"/>
  <c r="J15" i="5"/>
  <c r="AM38" i="4"/>
  <c r="Q12" i="9" s="1"/>
  <c r="AQ38" i="4"/>
  <c r="U12" i="9" s="1"/>
  <c r="Q18" i="5"/>
  <c r="M19" i="5"/>
  <c r="GJ38" i="4"/>
  <c r="P19" i="9" s="1"/>
  <c r="FV38" i="4"/>
  <c r="X18" i="9" s="1"/>
  <c r="L13" i="5"/>
  <c r="CJ38" i="4"/>
  <c r="V14" i="9" s="1"/>
  <c r="FM38" i="4"/>
  <c r="O18" i="9" s="1"/>
  <c r="F12" i="5"/>
  <c r="E11" i="5"/>
  <c r="CU38" i="4"/>
  <c r="K15" i="9" s="1"/>
  <c r="E17" i="5"/>
  <c r="ET38" i="4"/>
  <c r="R17" i="9" s="1"/>
  <c r="G38" i="4"/>
  <c r="G11" i="9" s="1"/>
  <c r="K12" i="5"/>
  <c r="CP38" i="4"/>
  <c r="F15" i="9" s="1"/>
  <c r="FK38" i="4"/>
  <c r="M18" i="9" s="1"/>
  <c r="K16" i="5"/>
  <c r="N15" i="5"/>
  <c r="M16" i="5"/>
  <c r="BY38" i="4"/>
  <c r="K14" i="9" s="1"/>
  <c r="S19" i="5"/>
  <c r="J16" i="5"/>
  <c r="W11" i="5"/>
  <c r="C17" i="5"/>
  <c r="Z38" i="4"/>
  <c r="D12" i="9" s="1"/>
  <c r="E12" i="5"/>
  <c r="F18" i="5"/>
  <c r="FJ38" i="4"/>
  <c r="L18" i="9" s="1"/>
  <c r="EW38" i="4"/>
  <c r="U17" i="9" s="1"/>
  <c r="FN38" i="4"/>
  <c r="P18" i="9" s="1"/>
  <c r="EP38" i="4"/>
  <c r="N17" i="9" s="1"/>
  <c r="HH38" i="4"/>
  <c r="R20" i="9" s="1"/>
  <c r="FP38" i="4"/>
  <c r="R18" i="9" s="1"/>
  <c r="CQ38" i="4"/>
  <c r="G15" i="9" s="1"/>
  <c r="AO38" i="4"/>
  <c r="S12" i="9" s="1"/>
  <c r="HC38" i="4"/>
  <c r="M20" i="9" s="1"/>
  <c r="DE38" i="4"/>
  <c r="U15" i="9" s="1"/>
  <c r="W13" i="5"/>
  <c r="DG38" i="4"/>
  <c r="W15" i="9" s="1"/>
  <c r="HW38" i="4"/>
  <c r="K21" i="9" s="1"/>
  <c r="H15" i="5"/>
  <c r="Q17" i="5"/>
  <c r="O19" i="5"/>
  <c r="DM38" i="4"/>
  <c r="G16" i="9" s="1"/>
  <c r="GK38" i="4"/>
  <c r="Q19" i="9" s="1"/>
  <c r="C12" i="5"/>
  <c r="P17" i="5"/>
  <c r="H16" i="5"/>
  <c r="EA38" i="4"/>
  <c r="U16" i="9" s="1"/>
  <c r="AL38" i="4"/>
  <c r="P12" i="9" s="1"/>
  <c r="FX38" i="4"/>
  <c r="D19" i="9" s="1"/>
  <c r="BX38" i="4"/>
  <c r="J14" i="9" s="1"/>
  <c r="ED38" i="4"/>
  <c r="X16" i="9" s="1"/>
  <c r="K18" i="5"/>
  <c r="FY38" i="4"/>
  <c r="E19" i="9" s="1"/>
  <c r="X12" i="5"/>
  <c r="W12" i="5"/>
  <c r="FF38" i="4"/>
  <c r="H18" i="9" s="1"/>
  <c r="R16" i="5"/>
  <c r="CG38" i="8"/>
  <c r="S25" i="9" s="1"/>
  <c r="IH38" i="4"/>
  <c r="V21" i="9" s="1"/>
  <c r="CR38" i="8"/>
  <c r="H26" i="9" s="1"/>
  <c r="CG38" i="4"/>
  <c r="S14" i="9" s="1"/>
  <c r="DQ38" i="7"/>
  <c r="K33" i="9" s="1"/>
  <c r="M28" i="5"/>
  <c r="DY38" i="4"/>
  <c r="S16" i="9" s="1"/>
  <c r="BW38" i="8"/>
  <c r="I25" i="9" s="1"/>
  <c r="AF38" i="7"/>
  <c r="J29" i="9" s="1"/>
  <c r="P24" i="5"/>
  <c r="M32" i="5"/>
  <c r="EU38" i="4"/>
  <c r="S17" i="9" s="1"/>
  <c r="ET38" i="7"/>
  <c r="R34" i="9" s="1"/>
  <c r="CE38" i="4"/>
  <c r="Q14" i="9" s="1"/>
  <c r="BK38" i="7"/>
  <c r="S30" i="9" s="1"/>
  <c r="EL38" i="7"/>
  <c r="J34" i="9" s="1"/>
  <c r="N12" i="5"/>
  <c r="FL38" i="4"/>
  <c r="N18" i="9" s="1"/>
  <c r="F30" i="5"/>
  <c r="DN38" i="7"/>
  <c r="H33" i="9" s="1"/>
  <c r="EY38" i="4"/>
  <c r="W17" i="9" s="1"/>
  <c r="C13" i="5"/>
  <c r="N11" i="5"/>
  <c r="H22" i="5"/>
  <c r="AV38" i="7"/>
  <c r="D30" i="9" s="1"/>
  <c r="S31" i="5"/>
  <c r="AW38" i="7"/>
  <c r="E30" i="9" s="1"/>
  <c r="P16" i="5"/>
  <c r="V26" i="5"/>
  <c r="M11" i="5"/>
  <c r="C34" i="5"/>
  <c r="BV38" i="4"/>
  <c r="H14" i="9" s="1"/>
  <c r="CV38" i="7"/>
  <c r="L32" i="9" s="1"/>
  <c r="GT38" i="4"/>
  <c r="D20" i="9" s="1"/>
  <c r="DF38" i="4"/>
  <c r="V15" i="9" s="1"/>
  <c r="I15" i="5"/>
  <c r="BP38" i="4"/>
  <c r="X13" i="9" s="1"/>
  <c r="DV38" i="8"/>
  <c r="P27" i="9" s="1"/>
  <c r="GU38" i="4"/>
  <c r="E20" i="9" s="1"/>
  <c r="BR38" i="4"/>
  <c r="D14" i="9" s="1"/>
  <c r="Q38" i="7"/>
  <c r="Q28" i="9" s="1"/>
  <c r="N33" i="5"/>
  <c r="ER38" i="7"/>
  <c r="P34" i="9" s="1"/>
  <c r="R24" i="5"/>
  <c r="AU38" i="8"/>
  <c r="C24" i="9" s="1"/>
  <c r="IE38" i="4"/>
  <c r="S21" i="9" s="1"/>
  <c r="J26" i="5"/>
  <c r="BH38" i="4"/>
  <c r="P13" i="9" s="1"/>
  <c r="IC38" i="4"/>
  <c r="Q21" i="9" s="1"/>
  <c r="EU38" i="7"/>
  <c r="S34" i="9" s="1"/>
  <c r="G12" i="5"/>
  <c r="O27" i="5"/>
  <c r="F19" i="5"/>
  <c r="S18" i="5"/>
  <c r="BZ38" i="8"/>
  <c r="L25" i="9" s="1"/>
  <c r="C27" i="5"/>
  <c r="I38" i="4"/>
  <c r="I11" i="9" s="1"/>
  <c r="HV38" i="4"/>
  <c r="J21" i="9" s="1"/>
  <c r="AR38" i="7"/>
  <c r="V29" i="9" s="1"/>
  <c r="M15" i="5"/>
  <c r="L38" i="7"/>
  <c r="L28" i="9" s="1"/>
  <c r="HE38" i="4"/>
  <c r="O20" i="9" s="1"/>
  <c r="AF4" i="7"/>
  <c r="AP4" i="7" s="1"/>
  <c r="BE38" i="4"/>
  <c r="M13" i="9" s="1"/>
  <c r="EM38" i="4"/>
  <c r="K17" i="9" s="1"/>
  <c r="BX38" i="8"/>
  <c r="J25" i="9" s="1"/>
  <c r="G17" i="5"/>
  <c r="BG38" i="4"/>
  <c r="O13" i="9" s="1"/>
  <c r="AJ38" i="7"/>
  <c r="N29" i="9" s="1"/>
  <c r="R38" i="8"/>
  <c r="R22" i="9" s="1"/>
  <c r="EZ38" i="4"/>
  <c r="X17" i="9" s="1"/>
  <c r="K32" i="5"/>
  <c r="EJ38" i="4"/>
  <c r="H17" i="9" s="1"/>
  <c r="BW38" i="7"/>
  <c r="I31" i="9" s="1"/>
  <c r="ID38" i="4"/>
  <c r="R21" i="9" s="1"/>
  <c r="H25" i="5"/>
  <c r="X15" i="5"/>
  <c r="BR38" i="8"/>
  <c r="D25" i="9" s="1"/>
  <c r="M23" i="5"/>
  <c r="CV38" i="4"/>
  <c r="L15" i="9" s="1"/>
  <c r="DY38" i="7"/>
  <c r="S33" i="9" s="1"/>
  <c r="K38" i="4"/>
  <c r="K11" i="9" s="1"/>
  <c r="W16" i="5"/>
  <c r="BO38" i="7"/>
  <c r="W30" i="9" s="1"/>
  <c r="E24" i="5"/>
  <c r="S38" i="8"/>
  <c r="S22" i="9" s="1"/>
  <c r="EH38" i="7"/>
  <c r="F34" i="9" s="1"/>
  <c r="EF38" i="7"/>
  <c r="D34" i="9" s="1"/>
  <c r="EJ38" i="7"/>
  <c r="H34" i="9" s="1"/>
  <c r="DO38" i="7"/>
  <c r="I33" i="9" s="1"/>
  <c r="DS38" i="7"/>
  <c r="M33" i="9" s="1"/>
  <c r="DV38" i="7"/>
  <c r="P33" i="9" s="1"/>
  <c r="DU38" i="7"/>
  <c r="O33" i="9" s="1"/>
  <c r="I32" i="5"/>
  <c r="Q32" i="5"/>
  <c r="CP38" i="7"/>
  <c r="F32" i="9" s="1"/>
  <c r="CX38" i="7"/>
  <c r="N32" i="9" s="1"/>
  <c r="DG38" i="7"/>
  <c r="W32" i="9" s="1"/>
  <c r="CB38" i="7"/>
  <c r="N31" i="9" s="1"/>
  <c r="BN38" i="7"/>
  <c r="V30" i="9" s="1"/>
  <c r="BC38" i="7"/>
  <c r="K30" i="9" s="1"/>
  <c r="AY38" i="7"/>
  <c r="G30" i="9" s="1"/>
  <c r="BJ38" i="7"/>
  <c r="R30" i="9" s="1"/>
  <c r="BB38" i="7"/>
  <c r="J30" i="9" s="1"/>
  <c r="Y38" i="7"/>
  <c r="C29" i="9" s="1"/>
  <c r="AL38" i="7"/>
  <c r="P29" i="9" s="1"/>
  <c r="AT38" i="7"/>
  <c r="X29" i="9" s="1"/>
  <c r="AO38" i="7"/>
  <c r="S29" i="9" s="1"/>
  <c r="D29" i="5"/>
  <c r="AQ38" i="7"/>
  <c r="U29" i="9" s="1"/>
  <c r="AE38" i="7"/>
  <c r="I29" i="9" s="1"/>
  <c r="J38" i="7"/>
  <c r="J28" i="9" s="1"/>
  <c r="S38" i="7"/>
  <c r="S28" i="9" s="1"/>
  <c r="O38" i="7"/>
  <c r="O28" i="9" s="1"/>
  <c r="F38" i="7"/>
  <c r="F28" i="9" s="1"/>
  <c r="R38" i="7"/>
  <c r="R28" i="9" s="1"/>
  <c r="V27" i="5"/>
  <c r="Q27" i="5"/>
  <c r="S27" i="5"/>
  <c r="K27" i="5"/>
  <c r="EA38" i="8"/>
  <c r="U27" i="9" s="1"/>
  <c r="DR38" i="8"/>
  <c r="L27" i="9" s="1"/>
  <c r="DP38" i="8"/>
  <c r="J27" i="9" s="1"/>
  <c r="DT38" i="8"/>
  <c r="N27" i="9" s="1"/>
  <c r="DX38" i="8"/>
  <c r="R27" i="9" s="1"/>
  <c r="EC38" i="8"/>
  <c r="W27" i="9" s="1"/>
  <c r="DC38" i="8"/>
  <c r="S26" i="9" s="1"/>
  <c r="CV38" i="8"/>
  <c r="L26" i="9" s="1"/>
  <c r="U26" i="5"/>
  <c r="X25" i="5"/>
  <c r="BU38" i="8"/>
  <c r="G25" i="9" s="1"/>
  <c r="CC38" i="8"/>
  <c r="O25" i="9" s="1"/>
  <c r="N24" i="5"/>
  <c r="BA38" i="8"/>
  <c r="I24" i="9" s="1"/>
  <c r="AX38" i="8"/>
  <c r="F24" i="9" s="1"/>
  <c r="G24" i="5"/>
  <c r="AO38" i="8"/>
  <c r="S23" i="9" s="1"/>
  <c r="F23" i="5"/>
  <c r="X23" i="5"/>
  <c r="AC38" i="8"/>
  <c r="G23" i="9" s="1"/>
  <c r="J22" i="5"/>
  <c r="D22" i="5"/>
  <c r="GZ38" i="4"/>
  <c r="J20" i="9" s="1"/>
  <c r="IB38" i="4"/>
  <c r="P21" i="9" s="1"/>
  <c r="HF38" i="4"/>
  <c r="P20" i="9" s="1"/>
  <c r="HU38" i="4"/>
  <c r="I21" i="9" s="1"/>
  <c r="HY38" i="4"/>
  <c r="M21" i="9" s="1"/>
  <c r="HT38" i="4"/>
  <c r="H21" i="9" s="1"/>
  <c r="IA38" i="4"/>
  <c r="O21" i="9" s="1"/>
  <c r="HX38" i="4"/>
  <c r="L21" i="9" s="1"/>
  <c r="HZ38" i="4"/>
  <c r="N21" i="9" s="1"/>
  <c r="HK38" i="4"/>
  <c r="U20" i="9" s="1"/>
  <c r="HS38" i="4"/>
  <c r="G21" i="9" s="1"/>
  <c r="IG38" i="4"/>
  <c r="U21" i="9" s="1"/>
  <c r="HO38" i="4"/>
  <c r="C21" i="9" s="1"/>
  <c r="IJ38" i="4"/>
  <c r="X21" i="9" s="1"/>
  <c r="II38" i="4"/>
  <c r="W21" i="9" s="1"/>
  <c r="GX38" i="4"/>
  <c r="H20" i="9" s="1"/>
  <c r="C19" i="5"/>
  <c r="V19" i="5"/>
  <c r="G19" i="5"/>
  <c r="GE38" i="4"/>
  <c r="K19" i="9" s="1"/>
  <c r="W18" i="5"/>
  <c r="V18" i="5"/>
  <c r="FG38" i="4"/>
  <c r="I18" i="9" s="1"/>
  <c r="EL38" i="4"/>
  <c r="J17" i="9" s="1"/>
  <c r="EN38" i="4"/>
  <c r="L17" i="9" s="1"/>
  <c r="EK38" i="4"/>
  <c r="I17" i="9" s="1"/>
  <c r="D17" i="5"/>
  <c r="DU38" i="4"/>
  <c r="O16" i="9" s="1"/>
  <c r="DW38" i="4"/>
  <c r="Q16" i="9" s="1"/>
  <c r="DI38" i="4"/>
  <c r="C16" i="9" s="1"/>
  <c r="DO38" i="4"/>
  <c r="I16" i="9" s="1"/>
  <c r="DJ38" i="4"/>
  <c r="D16" i="9" s="1"/>
  <c r="E16" i="5"/>
  <c r="R15" i="5"/>
  <c r="CZ38" i="4"/>
  <c r="P15" i="9" s="1"/>
  <c r="O15" i="5"/>
  <c r="D15" i="5"/>
  <c r="C14" i="5"/>
  <c r="BF38" i="4"/>
  <c r="N13" i="9" s="1"/>
  <c r="Q13" i="5"/>
  <c r="BA38" i="4"/>
  <c r="I13" i="9" s="1"/>
  <c r="M12" i="5"/>
  <c r="C11" i="5"/>
  <c r="Q38" i="4"/>
  <c r="Q11" i="9" s="1"/>
  <c r="X20" i="5"/>
  <c r="HN38" i="4"/>
  <c r="X20" i="9" s="1"/>
  <c r="I20" i="5"/>
  <c r="GY38" i="4"/>
  <c r="I20" i="9" s="1"/>
  <c r="GQ38" i="4"/>
  <c r="W19" i="9" s="1"/>
  <c r="W19" i="5"/>
  <c r="V16" i="5"/>
  <c r="EB38" i="4"/>
  <c r="V16" i="9" s="1"/>
  <c r="DT38" i="4"/>
  <c r="N16" i="9" s="1"/>
  <c r="N16" i="5"/>
  <c r="DC38" i="4"/>
  <c r="S15" i="9" s="1"/>
  <c r="S15" i="5"/>
  <c r="DA38" i="4"/>
  <c r="Q15" i="9" s="1"/>
  <c r="Q15" i="5"/>
  <c r="CM38" i="4"/>
  <c r="C15" i="9" s="1"/>
  <c r="C15" i="5"/>
  <c r="U14" i="5"/>
  <c r="CI38" i="4"/>
  <c r="U14" i="9" s="1"/>
  <c r="CA38" i="4"/>
  <c r="M14" i="9" s="1"/>
  <c r="M14" i="5"/>
  <c r="V13" i="5"/>
  <c r="BN38" i="4"/>
  <c r="V13" i="9" s="1"/>
  <c r="X11" i="5"/>
  <c r="X38" i="4"/>
  <c r="X11" i="9" s="1"/>
  <c r="L11" i="5"/>
  <c r="L38" i="4"/>
  <c r="L11" i="9" s="1"/>
  <c r="J11" i="5"/>
  <c r="J38" i="4"/>
  <c r="J11" i="9" s="1"/>
  <c r="H11" i="5"/>
  <c r="H38" i="4"/>
  <c r="H11" i="9" s="1"/>
  <c r="F11" i="5"/>
  <c r="F38" i="4"/>
  <c r="F11" i="9" s="1"/>
  <c r="X34" i="5"/>
  <c r="EZ38" i="7"/>
  <c r="X34" i="9" s="1"/>
  <c r="I34" i="5"/>
  <c r="EK38" i="7"/>
  <c r="I34" i="9" s="1"/>
  <c r="E34" i="5"/>
  <c r="EG38" i="7"/>
  <c r="E34" i="9" s="1"/>
  <c r="H29" i="5"/>
  <c r="AD38" i="7"/>
  <c r="H29" i="9" s="1"/>
  <c r="K28" i="5"/>
  <c r="K38" i="7"/>
  <c r="K28" i="9" s="1"/>
  <c r="AU4" i="8"/>
  <c r="AF4" i="8"/>
  <c r="AP4" i="8" s="1"/>
  <c r="K22" i="5"/>
  <c r="K38" i="8"/>
  <c r="K22" i="9" s="1"/>
  <c r="M22" i="5"/>
  <c r="M38" i="8"/>
  <c r="M22" i="9" s="1"/>
  <c r="O22" i="5"/>
  <c r="O38" i="8"/>
  <c r="O22" i="9" s="1"/>
  <c r="N23" i="5"/>
  <c r="AJ38" i="8"/>
  <c r="N23" i="9" s="1"/>
  <c r="P23" i="5"/>
  <c r="AL38" i="8"/>
  <c r="P23" i="9" s="1"/>
  <c r="R23" i="5"/>
  <c r="AN38" i="8"/>
  <c r="R23" i="9" s="1"/>
  <c r="C25" i="5"/>
  <c r="BQ38" i="8"/>
  <c r="C25" i="9" s="1"/>
  <c r="C26" i="5"/>
  <c r="CM38" i="8"/>
  <c r="C26" i="9" s="1"/>
  <c r="F27" i="5"/>
  <c r="DL38" i="8"/>
  <c r="F27" i="9" s="1"/>
  <c r="BB4" i="7"/>
  <c r="BL4" i="7" s="1"/>
  <c r="BQ4" i="7"/>
  <c r="CD38" i="8"/>
  <c r="P25" i="9" s="1"/>
  <c r="BG38" i="8"/>
  <c r="O24" i="9" s="1"/>
  <c r="AQ38" i="8"/>
  <c r="U23" i="9" s="1"/>
  <c r="H19" i="5"/>
  <c r="F21" i="5"/>
  <c r="V11" i="5"/>
  <c r="S38" i="4"/>
  <c r="S11" i="9" s="1"/>
  <c r="L12" i="5"/>
  <c r="BU38" i="4"/>
  <c r="G14" i="9" s="1"/>
  <c r="BS38" i="4"/>
  <c r="E14" i="9" s="1"/>
  <c r="CK38" i="4"/>
  <c r="W14" i="9" s="1"/>
  <c r="CF38" i="4"/>
  <c r="R14" i="9" s="1"/>
  <c r="E15" i="5"/>
  <c r="F16" i="5"/>
  <c r="E18" i="5"/>
  <c r="C18" i="5"/>
  <c r="N19" i="5"/>
  <c r="HA38" i="4"/>
  <c r="K20" i="9" s="1"/>
  <c r="HG38" i="4"/>
  <c r="Q20" i="9" s="1"/>
  <c r="GW38" i="4"/>
  <c r="G20" i="9" s="1"/>
  <c r="HL38" i="4"/>
  <c r="V20" i="9" s="1"/>
  <c r="HI38" i="4"/>
  <c r="S20" i="9" s="1"/>
  <c r="V38" i="8"/>
  <c r="V22" i="9" s="1"/>
  <c r="CA38" i="8"/>
  <c r="M25" i="9" s="1"/>
  <c r="BS38" i="8"/>
  <c r="E25" i="9" s="1"/>
  <c r="EI38" i="7"/>
  <c r="G34" i="9" s="1"/>
  <c r="L19" i="5"/>
  <c r="HP38" i="4"/>
  <c r="D21" i="9" s="1"/>
  <c r="F38" i="8"/>
  <c r="F22" i="9" s="1"/>
  <c r="H23" i="5"/>
  <c r="R13" i="5"/>
  <c r="FE38" i="4"/>
  <c r="G18" i="9" s="1"/>
  <c r="I12" i="5"/>
  <c r="G13" i="5"/>
  <c r="GD38" i="4"/>
  <c r="J19" i="9" s="1"/>
  <c r="BW38" i="4"/>
  <c r="I14" i="9" s="1"/>
  <c r="AF4" i="4"/>
  <c r="AP4" i="4" s="1"/>
  <c r="AU4" i="4"/>
  <c r="E21" i="5"/>
  <c r="HQ38" i="4"/>
  <c r="E21" i="9" s="1"/>
  <c r="W20" i="5"/>
  <c r="HM38" i="4"/>
  <c r="W20" i="9" s="1"/>
  <c r="N20" i="5"/>
  <c r="HD38" i="4"/>
  <c r="N20" i="9" s="1"/>
  <c r="F20" i="5"/>
  <c r="GV38" i="4"/>
  <c r="F20" i="9" s="1"/>
  <c r="GO38" i="4"/>
  <c r="U19" i="9" s="1"/>
  <c r="U19" i="5"/>
  <c r="GL38" i="4"/>
  <c r="R19" i="9" s="1"/>
  <c r="R19" i="5"/>
  <c r="FS38" i="4"/>
  <c r="U18" i="9" s="1"/>
  <c r="U18" i="5"/>
  <c r="V17" i="5"/>
  <c r="EX38" i="4"/>
  <c r="V17" i="9" s="1"/>
  <c r="EQ38" i="4"/>
  <c r="O17" i="9" s="1"/>
  <c r="O17" i="5"/>
  <c r="F17" i="5"/>
  <c r="EH38" i="4"/>
  <c r="F17" i="9" s="1"/>
  <c r="X14" i="5"/>
  <c r="CL38" i="4"/>
  <c r="X14" i="9" s="1"/>
  <c r="F14" i="5"/>
  <c r="BT38" i="4"/>
  <c r="F14" i="9" s="1"/>
  <c r="K13" i="5"/>
  <c r="BC38" i="4"/>
  <c r="K13" i="9" s="1"/>
  <c r="F13" i="5"/>
  <c r="AX38" i="4"/>
  <c r="F13" i="9" s="1"/>
  <c r="AN38" i="4"/>
  <c r="R12" i="9" s="1"/>
  <c r="R12" i="5"/>
  <c r="H12" i="5"/>
  <c r="AD38" i="4"/>
  <c r="H12" i="9" s="1"/>
  <c r="U11" i="5"/>
  <c r="U38" i="4"/>
  <c r="U11" i="9" s="1"/>
  <c r="P11" i="5"/>
  <c r="P38" i="4"/>
  <c r="P11" i="9" s="1"/>
  <c r="D38" i="4"/>
  <c r="D11" i="9" s="1"/>
  <c r="D11" i="5"/>
  <c r="W34" i="5"/>
  <c r="EY38" i="7"/>
  <c r="W34" i="9" s="1"/>
  <c r="Q34" i="5"/>
  <c r="ES38" i="7"/>
  <c r="Q34" i="9" s="1"/>
  <c r="X33" i="5"/>
  <c r="ED38" i="7"/>
  <c r="X33" i="9" s="1"/>
  <c r="J33" i="5"/>
  <c r="DP38" i="7"/>
  <c r="J33" i="9" s="1"/>
  <c r="G29" i="5"/>
  <c r="AC38" i="7"/>
  <c r="G29" i="9" s="1"/>
  <c r="E29" i="5"/>
  <c r="AA38" i="7"/>
  <c r="E29" i="9" s="1"/>
  <c r="D28" i="5"/>
  <c r="D38" i="7"/>
  <c r="D28" i="9" s="1"/>
  <c r="L22" i="5"/>
  <c r="L38" i="8"/>
  <c r="L22" i="9" s="1"/>
  <c r="N22" i="5"/>
  <c r="N38" i="8"/>
  <c r="N22" i="9" s="1"/>
  <c r="Y38" i="8"/>
  <c r="C23" i="9" s="1"/>
  <c r="C23" i="5"/>
  <c r="O23" i="5"/>
  <c r="AK38" i="8"/>
  <c r="O23" i="9" s="1"/>
  <c r="Q23" i="5"/>
  <c r="AM38" i="8"/>
  <c r="Q23" i="9" s="1"/>
  <c r="P31" i="5"/>
  <c r="CD38" i="7"/>
  <c r="P31" i="9" s="1"/>
  <c r="J32" i="5"/>
  <c r="CT38" i="7"/>
  <c r="J32" i="9" s="1"/>
  <c r="R32" i="5"/>
  <c r="DB38" i="7"/>
  <c r="R32" i="9" s="1"/>
  <c r="P30" i="5"/>
  <c r="BH38" i="7"/>
  <c r="P30" i="9" s="1"/>
  <c r="F31" i="5"/>
  <c r="BT38" i="7"/>
  <c r="F31" i="9" s="1"/>
  <c r="U31" i="5"/>
  <c r="CI38" i="7"/>
  <c r="U31" i="9" s="1"/>
  <c r="E26" i="5"/>
  <c r="BB4" i="4" l="1"/>
  <c r="BL4" i="4" s="1"/>
  <c r="BQ4" i="4"/>
  <c r="CM4" i="7"/>
  <c r="BX4" i="7"/>
  <c r="CH4" i="7" s="1"/>
  <c r="BQ4" i="8"/>
  <c r="BB4" i="8"/>
  <c r="BL4" i="8" s="1"/>
  <c r="BX4" i="4" l="1"/>
  <c r="CH4" i="4" s="1"/>
  <c r="CM4" i="4"/>
  <c r="CM4" i="8"/>
  <c r="BX4" i="8"/>
  <c r="CH4" i="8" s="1"/>
  <c r="DI4" i="7"/>
  <c r="CT4" i="7"/>
  <c r="DD4" i="7" s="1"/>
  <c r="DI4" i="4" l="1"/>
  <c r="CT4" i="4"/>
  <c r="DD4" i="4" s="1"/>
  <c r="DP4" i="7"/>
  <c r="DZ4" i="7" s="1"/>
  <c r="EE4" i="7"/>
  <c r="EL4" i="7" s="1"/>
  <c r="EV4" i="7" s="1"/>
  <c r="CT4" i="8"/>
  <c r="DD4" i="8" s="1"/>
  <c r="DI4" i="8"/>
  <c r="DP4" i="8" s="1"/>
  <c r="DZ4" i="8" s="1"/>
  <c r="DP4" i="4" l="1"/>
  <c r="DZ4" i="4" s="1"/>
  <c r="EE4" i="4"/>
  <c r="EL4" i="4" l="1"/>
  <c r="EV4" i="4" s="1"/>
  <c r="FA4" i="4"/>
  <c r="FH4" i="4" l="1"/>
  <c r="FR4" i="4" s="1"/>
  <c r="FW4" i="4"/>
  <c r="GD4" i="4" l="1"/>
  <c r="GN4" i="4" s="1"/>
  <c r="GS4" i="4"/>
  <c r="GZ4" i="4" l="1"/>
  <c r="HJ4" i="4" s="1"/>
  <c r="HO4" i="4"/>
  <c r="HV4" i="4" s="1"/>
  <c r="IF4" i="4" s="1"/>
</calcChain>
</file>

<file path=xl/sharedStrings.xml><?xml version="1.0" encoding="utf-8"?>
<sst xmlns="http://schemas.openxmlformats.org/spreadsheetml/2006/main" count="2092" uniqueCount="145">
  <si>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</si>
  <si>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</si>
  <si>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</si>
  <si>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</si>
  <si>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</si>
  <si>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</si>
  <si>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</si>
  <si>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</si>
  <si>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</si>
  <si>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</si>
  <si>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</si>
  <si>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</si>
  <si>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</si>
  <si>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</si>
  <si>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</si>
  <si>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</si>
  <si>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</si>
  <si>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  <phoneticPr fontId="4"/>
  </si>
  <si>
    <t>行番号</t>
    <rPh sb="0" eb="3">
      <t>ギョウバンゴウ</t>
    </rPh>
    <phoneticPr fontId="4"/>
  </si>
  <si>
    <t>区分</t>
    <rPh sb="0" eb="2">
      <t>クブン</t>
    </rPh>
    <phoneticPr fontId="4"/>
  </si>
  <si>
    <t>市町村民税</t>
    <rPh sb="0" eb="5">
      <t>シチョウソンミンゼイ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</si>
  <si>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</si>
  <si>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</si>
  <si>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</si>
  <si>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</si>
  <si>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</si>
  <si>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</si>
  <si>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</si>
  <si>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</si>
  <si>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</si>
  <si>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</si>
  <si>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</si>
  <si>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</si>
  <si>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２００万円以下の金額</t>
  </si>
  <si>
    <t>２００万円を超え７００万円以下</t>
  </si>
  <si>
    <t>７００万円以下の金額</t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</si>
  <si>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</si>
  <si>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総所得金額等　</t>
    <rPh sb="1" eb="4">
      <t>ソウショトク</t>
    </rPh>
    <rPh sb="4" eb="7">
      <t>キンガクトウ</t>
    </rPh>
    <phoneticPr fontId="4"/>
  </si>
  <si>
    <t xml:space="preserve">
所得控除額</t>
    <rPh sb="1" eb="3">
      <t>ショトク</t>
    </rPh>
    <rPh sb="3" eb="5">
      <t>コウジョ</t>
    </rPh>
    <rPh sb="5" eb="6">
      <t>ガク</t>
    </rPh>
    <phoneticPr fontId="4"/>
  </si>
  <si>
    <t xml:space="preserve">
課税標準額</t>
    <rPh sb="1" eb="3">
      <t>カゼイ</t>
    </rPh>
    <rPh sb="3" eb="5">
      <t>ヒョウジュン</t>
    </rPh>
    <rPh sb="5" eb="6">
      <t>ガク</t>
    </rPh>
    <phoneticPr fontId="4"/>
  </si>
  <si>
    <t xml:space="preserve">
算出税額　</t>
    <rPh sb="1" eb="3">
      <t>サンシュツ</t>
    </rPh>
    <rPh sb="3" eb="5">
      <t>ゼイガク</t>
    </rPh>
    <phoneticPr fontId="4"/>
  </si>
  <si>
    <t>税額控除額</t>
    <rPh sb="0" eb="2">
      <t>ゼイガク</t>
    </rPh>
    <rPh sb="2" eb="4">
      <t>コウジョ</t>
    </rPh>
    <rPh sb="4" eb="5">
      <t>ガク</t>
    </rPh>
    <phoneticPr fontId="4"/>
  </si>
  <si>
    <t>税　額
調整額</t>
    <rPh sb="0" eb="1">
      <t>ゼイ</t>
    </rPh>
    <rPh sb="2" eb="3">
      <t>ガク</t>
    </rPh>
    <rPh sb="4" eb="6">
      <t>チョウセイ</t>
    </rPh>
    <rPh sb="6" eb="7">
      <t>ガク</t>
    </rPh>
    <phoneticPr fontId="4"/>
  </si>
  <si>
    <t>配当割額
の控除額</t>
    <rPh sb="0" eb="2">
      <t>ハイトウ</t>
    </rPh>
    <rPh sb="2" eb="4">
      <t>ワリガク</t>
    </rPh>
    <rPh sb="6" eb="9">
      <t>コウジョガク</t>
    </rPh>
    <phoneticPr fontId="4"/>
  </si>
  <si>
    <t>株式等譲渡所得割額
の控除額</t>
    <rPh sb="0" eb="2">
      <t>カブシキ</t>
    </rPh>
    <rPh sb="2" eb="3">
      <t>トウ</t>
    </rPh>
    <rPh sb="3" eb="5">
      <t>ジョウト</t>
    </rPh>
    <rPh sb="5" eb="7">
      <t>ショトク</t>
    </rPh>
    <rPh sb="7" eb="9">
      <t>ワリガク</t>
    </rPh>
    <rPh sb="11" eb="14">
      <t>コウジョガク</t>
    </rPh>
    <phoneticPr fontId="4"/>
  </si>
  <si>
    <t xml:space="preserve">
減免税額</t>
    <rPh sb="1" eb="3">
      <t>ゲンメン</t>
    </rPh>
    <rPh sb="3" eb="5">
      <t>ゼイガク</t>
    </rPh>
    <phoneticPr fontId="4"/>
  </si>
  <si>
    <t>所得割額</t>
    <rPh sb="0" eb="2">
      <t>ショトク</t>
    </rPh>
    <rPh sb="2" eb="3">
      <t>ワリ</t>
    </rPh>
    <rPh sb="3" eb="4">
      <t>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</si>
  <si>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</si>
  <si>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>計</t>
    <rPh sb="0" eb="1">
      <t>ケイ</t>
    </rPh>
    <phoneticPr fontId="4"/>
  </si>
  <si>
    <t>調整
控除</t>
    <rPh sb="0" eb="2">
      <t>チョウセイ</t>
    </rPh>
    <rPh sb="3" eb="5">
      <t>コウジョ</t>
    </rPh>
    <phoneticPr fontId="4"/>
  </si>
  <si>
    <t>配当
控除</t>
    <rPh sb="0" eb="2">
      <t>ハイトウ</t>
    </rPh>
    <rPh sb="3" eb="5">
      <t>コウジョ</t>
    </rPh>
    <phoneticPr fontId="4"/>
  </si>
  <si>
    <t>住宅借入金等特別税額控除</t>
    <rPh sb="0" eb="2">
      <t>ジュウタク</t>
    </rPh>
    <rPh sb="2" eb="4">
      <t>カリイレ</t>
    </rPh>
    <rPh sb="4" eb="6">
      <t>キンナド</t>
    </rPh>
    <rPh sb="6" eb="8">
      <t>トクベツ</t>
    </rPh>
    <rPh sb="8" eb="10">
      <t>ゼイガク</t>
    </rPh>
    <rPh sb="10" eb="12">
      <t>コウジョ</t>
    </rPh>
    <phoneticPr fontId="4"/>
  </si>
  <si>
    <t>寄附金税額控除</t>
    <rPh sb="3" eb="5">
      <t>ゼイガク</t>
    </rPh>
    <rPh sb="5" eb="7">
      <t>コウジョ</t>
    </rPh>
    <phoneticPr fontId="4"/>
  </si>
  <si>
    <t>外国税額
控除</t>
    <rPh sb="0" eb="2">
      <t>ガイコク</t>
    </rPh>
    <rPh sb="2" eb="4">
      <t>ゼイガク</t>
    </rPh>
    <rPh sb="5" eb="7">
      <t>コウジョ</t>
    </rPh>
    <phoneticPr fontId="4"/>
  </si>
  <si>
    <t>左のうち
税額調整措
置に係る者</t>
    <rPh sb="0" eb="1">
      <t>ヒダリ</t>
    </rPh>
    <rPh sb="5" eb="7">
      <t>ゼイガク</t>
    </rPh>
    <rPh sb="7" eb="9">
      <t>チョウセイ</t>
    </rPh>
    <rPh sb="9" eb="10">
      <t>ソ</t>
    </rPh>
    <rPh sb="11" eb="12">
      <t>チ</t>
    </rPh>
    <rPh sb="13" eb="14">
      <t>カカ</t>
    </rPh>
    <rPh sb="15" eb="16">
      <t>モノ</t>
    </rPh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</si>
  <si>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</si>
  <si>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</si>
  <si>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</si>
  <si>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</si>
  <si>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（千円）</t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</si>
  <si>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</si>
  <si>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</si>
  <si>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</si>
  <si>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</si>
  <si>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</si>
  <si>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</si>
  <si>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</si>
  <si>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</si>
  <si>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</si>
  <si>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</si>
  <si>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</si>
  <si>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</si>
  <si>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</si>
  <si>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</si>
  <si>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</si>
  <si>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</si>
  <si>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</si>
  <si>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</si>
  <si>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</si>
  <si>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</si>
  <si>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</si>
  <si>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</si>
  <si>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</si>
  <si>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</si>
  <si>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</si>
  <si>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</si>
  <si>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</si>
  <si>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</si>
  <si>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</si>
  <si>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</si>
  <si>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</si>
  <si>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</si>
  <si>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</si>
  <si>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</si>
  <si>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</si>
  <si>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</si>
  <si>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</si>
  <si>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</si>
  <si>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</si>
  <si>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</si>
  <si>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</si>
  <si>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</si>
  <si>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</si>
  <si>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</si>
  <si>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</si>
  <si>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</si>
  <si>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</si>
  <si>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合計</t>
    <rPh sb="0" eb="2">
      <t>ゴウケイ</t>
    </rPh>
    <phoneticPr fontId="1"/>
  </si>
  <si>
    <t>【区　計】</t>
  </si>
  <si>
    <t>　　　　　区　分
　団体名</t>
    <rPh sb="5" eb="6">
      <t>ク</t>
    </rPh>
    <rPh sb="7" eb="8">
      <t>ブン</t>
    </rPh>
    <rPh sb="15" eb="17">
      <t>ダンタイ</t>
    </rPh>
    <rPh sb="17" eb="18">
      <t>メイ</t>
    </rPh>
    <phoneticPr fontId="3"/>
  </si>
  <si>
    <t>ｘｘ0</t>
    <phoneticPr fontId="4"/>
  </si>
  <si>
    <t>ｘｘ1</t>
    <phoneticPr fontId="4"/>
  </si>
  <si>
    <t>ｘｘ2</t>
    <phoneticPr fontId="4"/>
  </si>
  <si>
    <t>　　　　　　　区　分
　xx 課税標準額の段階</t>
    <rPh sb="7" eb="8">
      <t>ク</t>
    </rPh>
    <rPh sb="9" eb="10">
      <t>ブン</t>
    </rPh>
    <rPh sb="20" eb="22">
      <t>カゼイ</t>
    </rPh>
    <rPh sb="22" eb="24">
      <t>ヒョウジュン</t>
    </rPh>
    <rPh sb="24" eb="25">
      <t>ガク</t>
    </rPh>
    <rPh sb="26" eb="28">
      <t>ダンカイ</t>
    </rPh>
    <phoneticPr fontId="4"/>
  </si>
  <si>
    <t>７００万円を超え１，０００万円以下</t>
    <phoneticPr fontId="3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</si>
  <si>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</si>
  <si>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</si>
  <si>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</si>
  <si>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phoneticPr fontId="9"/>
  </si>
  <si>
    <t>合計</t>
    <rPh sb="0" eb="2">
      <t>ゴウケイ</t>
    </rPh>
    <phoneticPr fontId="9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</si>
  <si>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</si>
  <si>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</si>
  <si>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</si>
  <si>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rPh sb="1" eb="2">
      <t>オク</t>
    </rPh>
    <phoneticPr fontId="3"/>
  </si>
  <si>
    <t>市区町村民税_x000D_
1,000万円〃2,000万円〃</t>
    <phoneticPr fontId="1"/>
  </si>
  <si>
    <t>市区町村民税_x000D_
2,000万円〃5,000万円〃</t>
    <phoneticPr fontId="1"/>
  </si>
  <si>
    <t>市区町村民税_x000D_
5,000万円〃1億円〃</t>
    <rPh sb="17" eb="18">
      <t>オク</t>
    </rPh>
    <phoneticPr fontId="1"/>
  </si>
  <si>
    <t>市区町村民税_x000D_
1億円を超える金額</t>
    <rPh sb="9" eb="10">
      <t>オク</t>
    </rPh>
    <phoneticPr fontId="1"/>
  </si>
  <si>
    <t>市区町村民税_x000D_
合計</t>
  </si>
  <si>
    <t>市区町村民税_x000D_
200万円以下の金額</t>
  </si>
  <si>
    <t>市区町村民税_x000D_
200万円を超え700万円以下</t>
  </si>
  <si>
    <t>市区町村民税_x000D_
700万円〃1,000万円〃</t>
  </si>
  <si>
    <t>市区町村民税_x000D_
1,000万円を超える金額</t>
  </si>
  <si>
    <t>道府県民税_x000D_
700万円以下の金額</t>
  </si>
  <si>
    <t>道府県民税_x000D_
700万円を超え1,000万円以下</t>
  </si>
  <si>
    <t>道府県民税_x000D_
1,000万円〃2,000万円〃</t>
    <phoneticPr fontId="3"/>
  </si>
  <si>
    <t>道府県民税_x000D_
2,000万円〃5,000万円〃</t>
    <phoneticPr fontId="1"/>
  </si>
  <si>
    <t>道府県民税_x000D_
5,000万円〃1億円〃</t>
    <phoneticPr fontId="3"/>
  </si>
  <si>
    <t>道府県民税_x000D_
1億円を超える金額</t>
    <phoneticPr fontId="1"/>
  </si>
  <si>
    <t>【都　計】</t>
    <rPh sb="1" eb="2">
      <t>ト</t>
    </rPh>
    <phoneticPr fontId="10"/>
  </si>
  <si>
    <t>(19)</t>
  </si>
  <si>
    <t>(20)</t>
  </si>
  <si>
    <t>(21)</t>
  </si>
  <si>
    <t>(22)</t>
  </si>
  <si>
    <t>定額による特別控除額</t>
    <rPh sb="0" eb="2">
      <t>テイガク</t>
    </rPh>
    <rPh sb="5" eb="10">
      <t>トクベツコウジョガク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</si>
</sst>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DBNum3]000"/>
    <numFmt numFmtId="177" formatCode="#,##0;&quot;△ &quot;#,##0"/>
    <numFmt numFmtId="178" formatCode="00"/>
  </numFmts>
  <fonts count="12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6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5">
    <xf numFmtId="0" fontId="0" fillId="0" borderId="0">
      <alignment vertical="center"/>
    </xf>
    <xf numFmtId="0" fontId="11" fillId="0" borderId="0">
      <alignment vertical="center"/>
    </xf>
    <xf numFmtId="0" fontId="2" fillId="0" borderId="0"/>
    <xf numFmtId="0" fontId="2" fillId="0" borderId="0"/>
    <xf numFmtId="38" fontId="2" fillId="0" borderId="0" applyFont="0" applyFill="0" applyBorder="0" applyAlignment="0" applyProtection="0">
      <alignment vertical="center"/>
    </xf>
  </cellStyleXfs>
  <cellXfs count="135">
    <xf numFmtId="0" fontId="0" fillId="0" borderId="0" xfId="0">
      <alignment vertical="center"/>
    </xf>
    <xf numFmtId="49" fontId="5" fillId="0" borderId="0" xfId="2" applyNumberFormat="1" applyFont="1" applyAlignment="1">
      <alignment vertical="center"/>
    </xf>
    <xf numFmtId="49" fontId="5" fillId="0" borderId="0" xfId="2" applyNumberFormat="1" applyFont="1" applyAlignment="1">
      <alignment horizontal="center" vertical="center"/>
    </xf>
    <xf numFmtId="49" fontId="6" fillId="0" borderId="0" xfId="2" applyNumberFormat="1" applyFont="1" applyAlignment="1">
      <alignment horizontal="distributed" vertical="center" justifyLastLine="1"/>
    </xf>
    <xf numFmtId="0" fontId="5" fillId="0" borderId="0" xfId="2" applyFont="1" applyAlignment="1">
      <alignment vertical="center"/>
    </xf>
    <xf numFmtId="49" fontId="5" fillId="0" borderId="1" xfId="2" applyNumberFormat="1" applyFont="1" applyBorder="1" applyAlignment="1">
      <alignment horizontal="distributed" vertical="center" wrapText="1" justifyLastLine="1"/>
    </xf>
    <xf numFmtId="0" fontId="6" fillId="0" borderId="2" xfId="2" applyFont="1" applyBorder="1" applyAlignment="1">
      <alignment horizontal="center" vertical="center" wrapText="1" justifyLastLine="1"/>
    </xf>
    <xf numFmtId="0" fontId="6" fillId="0" borderId="3" xfId="2" applyFont="1" applyBorder="1" applyAlignment="1">
      <alignment horizontal="center" vertical="center" wrapText="1" justifyLastLine="1"/>
    </xf>
    <xf numFmtId="49" fontId="6" fillId="0" borderId="3" xfId="2" applyNumberFormat="1" applyFont="1" applyBorder="1" applyAlignment="1">
      <alignment horizontal="center" vertical="center" wrapText="1" justifyLastLine="1"/>
    </xf>
    <xf numFmtId="49" fontId="6" fillId="0" borderId="4" xfId="2" applyNumberFormat="1" applyFont="1" applyBorder="1" applyAlignment="1">
      <alignment horizontal="center" vertical="center" wrapText="1" justifyLastLine="1"/>
    </xf>
    <xf numFmtId="49" fontId="6" fillId="0" borderId="2" xfId="2" applyNumberFormat="1" applyFont="1" applyBorder="1" applyAlignment="1">
      <alignment horizontal="center" vertical="center" wrapText="1" justifyLastLine="1"/>
    </xf>
    <xf numFmtId="49" fontId="6" fillId="0" borderId="3" xfId="2" applyNumberFormat="1" applyFont="1" applyBorder="1" applyAlignment="1">
      <alignment horizontal="center" vertical="center" justifyLastLine="1"/>
    </xf>
    <xf numFmtId="0" fontId="6" fillId="0" borderId="4" xfId="2" applyFont="1" applyBorder="1" applyAlignment="1">
      <alignment horizontal="center" vertical="center" wrapText="1" justifyLastLine="1"/>
    </xf>
    <xf numFmtId="49" fontId="5" fillId="0" borderId="5" xfId="2" applyNumberFormat="1" applyFont="1" applyBorder="1" applyAlignment="1">
      <alignment horizontal="center" vertical="center"/>
    </xf>
    <xf numFmtId="49" fontId="5" fillId="0" borderId="6" xfId="2" applyNumberFormat="1" applyFont="1" applyBorder="1" applyAlignment="1">
      <alignment vertical="center"/>
    </xf>
    <xf numFmtId="49" fontId="5" fillId="1" borderId="7" xfId="2" applyNumberFormat="1" applyFont="1" applyFill="1" applyBorder="1" applyAlignment="1">
      <alignment horizontal="center" vertical="center"/>
    </xf>
    <xf numFmtId="49" fontId="5" fillId="1" borderId="8" xfId="2" applyNumberFormat="1" applyFont="1" applyFill="1" applyBorder="1" applyAlignment="1">
      <alignment vertical="center"/>
    </xf>
    <xf numFmtId="49" fontId="5" fillId="0" borderId="7" xfId="2" applyNumberFormat="1" applyFont="1" applyBorder="1" applyAlignment="1">
      <alignment horizontal="center" vertical="center"/>
    </xf>
    <xf numFmtId="49" fontId="5" fillId="0" borderId="8" xfId="2" applyNumberFormat="1" applyFont="1" applyBorder="1" applyAlignment="1">
      <alignment vertical="center"/>
    </xf>
    <xf numFmtId="49" fontId="5" fillId="1" borderId="9" xfId="2" applyNumberFormat="1" applyFont="1" applyFill="1" applyBorder="1" applyAlignment="1">
      <alignment horizontal="center" vertical="center"/>
    </xf>
    <xf numFmtId="49" fontId="5" fillId="1" borderId="10" xfId="2" applyNumberFormat="1" applyFont="1" applyFill="1" applyBorder="1" applyAlignment="1">
      <alignment vertical="center"/>
    </xf>
    <xf numFmtId="177" fontId="7" fillId="0" borderId="11" xfId="2" applyNumberFormat="1" applyFont="1" applyBorder="1" applyAlignment="1" applyProtection="1">
      <alignment horizontal="right" vertical="center" shrinkToFit="1"/>
      <protection locked="0"/>
    </xf>
    <xf numFmtId="177" fontId="7" fillId="0" borderId="12" xfId="2" applyNumberFormat="1" applyFont="1" applyBorder="1" applyAlignment="1" applyProtection="1">
      <alignment horizontal="right" vertical="center" shrinkToFit="1"/>
      <protection locked="0"/>
    </xf>
    <xf numFmtId="177" fontId="7" fillId="0" borderId="12" xfId="2" applyNumberFormat="1" applyFont="1" applyBorder="1" applyAlignment="1">
      <alignment horizontal="right" vertical="center" shrinkToFit="1"/>
    </xf>
    <xf numFmtId="177" fontId="7" fillId="0" borderId="13" xfId="2" applyNumberFormat="1" applyFont="1" applyBorder="1" applyAlignment="1" applyProtection="1">
      <alignment horizontal="right" vertical="center" shrinkToFit="1"/>
      <protection locked="0"/>
    </xf>
    <xf numFmtId="177" fontId="7" fillId="0" borderId="14" xfId="2" applyNumberFormat="1" applyFont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Border="1" applyAlignment="1">
      <alignment horizontal="right" vertical="center" shrinkToFit="1"/>
    </xf>
    <xf numFmtId="177" fontId="7" fillId="1" borderId="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5" xfId="2" applyNumberFormat="1" applyFont="1" applyFill="1" applyBorder="1" applyAlignment="1">
      <alignment horizontal="right" vertical="center" shrinkToFit="1"/>
    </xf>
    <xf numFmtId="177" fontId="7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6" xfId="2" applyNumberFormat="1" applyFont="1" applyFill="1" applyBorder="1" applyAlignment="1">
      <alignment horizontal="right" vertical="center" shrinkToFit="1"/>
    </xf>
    <xf numFmtId="177" fontId="7" fillId="0" borderId="1" xfId="2" applyNumberFormat="1" applyFont="1" applyBorder="1" applyAlignment="1" applyProtection="1">
      <alignment horizontal="right" vertical="center" shrinkToFit="1"/>
      <protection locked="0"/>
    </xf>
    <xf numFmtId="177" fontId="7" fillId="0" borderId="15" xfId="2" applyNumberFormat="1" applyFont="1" applyBorder="1" applyAlignment="1" applyProtection="1">
      <alignment horizontal="right" vertical="center" shrinkToFit="1"/>
      <protection locked="0"/>
    </xf>
    <xf numFmtId="177" fontId="7" fillId="0" borderId="15" xfId="2" applyNumberFormat="1" applyFont="1" applyBorder="1" applyAlignment="1">
      <alignment horizontal="right" vertical="center" shrinkToFit="1"/>
    </xf>
    <xf numFmtId="177" fontId="7" fillId="0" borderId="16" xfId="2" applyNumberFormat="1" applyFont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Border="1" applyAlignment="1" applyProtection="1">
      <alignment horizontal="right" vertical="center" shrinkToFit="1"/>
      <protection locked="0"/>
    </xf>
    <xf numFmtId="177" fontId="7" fillId="0" borderId="16" xfId="2" applyNumberFormat="1" applyFont="1" applyBorder="1" applyAlignment="1">
      <alignment horizontal="right" vertical="center" shrinkToFit="1"/>
    </xf>
    <xf numFmtId="177" fontId="7" fillId="1" borderId="18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9" xfId="2" applyNumberFormat="1" applyFont="1" applyFill="1" applyBorder="1" applyAlignment="1">
      <alignment horizontal="right" vertical="center" shrinkToFit="1"/>
    </xf>
    <xf numFmtId="177" fontId="7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0" xfId="2" applyNumberFormat="1" applyFont="1" applyFill="1" applyBorder="1" applyAlignment="1">
      <alignment horizontal="right" vertical="center" shrinkToFit="1"/>
    </xf>
    <xf numFmtId="0" fontId="6" fillId="0" borderId="6" xfId="2" applyFont="1" applyBorder="1" applyAlignment="1">
      <alignment wrapText="1"/>
    </xf>
    <xf numFmtId="0" fontId="6" fillId="2" borderId="7" xfId="2" applyFont="1" applyFill="1" applyBorder="1"/>
    <xf numFmtId="0" fontId="6" fillId="2" borderId="8" xfId="2" applyFont="1" applyFill="1" applyBorder="1" applyAlignment="1">
      <alignment wrapText="1"/>
    </xf>
    <xf numFmtId="0" fontId="6" fillId="0" borderId="7" xfId="2" applyFont="1" applyBorder="1"/>
    <xf numFmtId="0" fontId="6" fillId="0" borderId="8" xfId="2" applyFont="1" applyBorder="1" applyAlignment="1">
      <alignment wrapText="1"/>
    </xf>
    <xf numFmtId="0" fontId="6" fillId="2" borderId="9" xfId="2" applyFont="1" applyFill="1" applyBorder="1"/>
    <xf numFmtId="0" fontId="6" fillId="2" borderId="10" xfId="2" applyFont="1" applyFill="1" applyBorder="1" applyAlignment="1">
      <alignment wrapText="1"/>
    </xf>
    <xf numFmtId="177" fontId="8" fillId="0" borderId="11" xfId="2" applyNumberFormat="1" applyFont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Border="1" applyAlignment="1">
      <alignment horizontal="right" vertical="center" shrinkToFit="1"/>
    </xf>
    <xf numFmtId="177" fontId="8" fillId="0" borderId="13" xfId="2" applyNumberFormat="1" applyFont="1" applyBorder="1" applyAlignment="1" applyProtection="1">
      <alignment horizontal="right" vertical="center" shrinkToFit="1"/>
      <protection locked="0"/>
    </xf>
    <xf numFmtId="177" fontId="8" fillId="0" borderId="14" xfId="2" applyNumberFormat="1" applyFont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Border="1" applyAlignment="1">
      <alignment horizontal="right" vertical="center" shrinkToFit="1"/>
    </xf>
    <xf numFmtId="177" fontId="8" fillId="2" borderId="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5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5" xfId="2" applyNumberFormat="1" applyFont="1" applyFill="1" applyBorder="1" applyAlignment="1">
      <alignment horizontal="right" vertical="center" shrinkToFit="1"/>
    </xf>
    <xf numFmtId="177" fontId="8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6" xfId="2" applyNumberFormat="1" applyFont="1" applyFill="1" applyBorder="1" applyAlignment="1">
      <alignment horizontal="right" vertical="center" shrinkToFit="1"/>
    </xf>
    <xf numFmtId="177" fontId="8" fillId="0" borderId="1" xfId="2" applyNumberFormat="1" applyFont="1" applyBorder="1" applyAlignment="1" applyProtection="1">
      <alignment horizontal="right" vertical="center" shrinkToFit="1"/>
      <protection locked="0"/>
    </xf>
    <xf numFmtId="177" fontId="8" fillId="0" borderId="15" xfId="2" applyNumberFormat="1" applyFont="1" applyBorder="1" applyAlignment="1" applyProtection="1">
      <alignment horizontal="right" vertical="center" shrinkToFit="1"/>
      <protection locked="0"/>
    </xf>
    <xf numFmtId="177" fontId="8" fillId="0" borderId="15" xfId="2" applyNumberFormat="1" applyFont="1" applyBorder="1" applyAlignment="1">
      <alignment horizontal="right" vertical="center" shrinkToFit="1"/>
    </xf>
    <xf numFmtId="177" fontId="8" fillId="0" borderId="16" xfId="2" applyNumberFormat="1" applyFont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Border="1" applyAlignment="1" applyProtection="1">
      <alignment horizontal="right" vertical="center" shrinkToFit="1"/>
      <protection locked="0"/>
    </xf>
    <xf numFmtId="177" fontId="8" fillId="0" borderId="16" xfId="2" applyNumberFormat="1" applyFont="1" applyBorder="1" applyAlignment="1">
      <alignment horizontal="right" vertical="center" shrinkToFit="1"/>
    </xf>
    <xf numFmtId="177" fontId="8" fillId="2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9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0" xfId="2" applyNumberFormat="1" applyFont="1" applyFill="1" applyBorder="1" applyAlignment="1">
      <alignment horizontal="right" vertical="center" shrinkToFit="1"/>
    </xf>
    <xf numFmtId="178" fontId="6" fillId="0" borderId="5" xfId="2" applyNumberFormat="1" applyFont="1" applyBorder="1"/>
    <xf numFmtId="178" fontId="6" fillId="2" borderId="7" xfId="2" applyNumberFormat="1" applyFont="1" applyFill="1" applyBorder="1"/>
    <xf numFmtId="178" fontId="6" fillId="0" borderId="7" xfId="2" applyNumberFormat="1" applyFont="1" applyBorder="1"/>
    <xf numFmtId="49" fontId="6" fillId="0" borderId="44" xfId="2" applyNumberFormat="1" applyFont="1" applyBorder="1" applyAlignment="1">
      <alignment horizontal="distributed" vertical="center" wrapText="1" justifyLastLine="1"/>
    </xf>
    <xf numFmtId="49" fontId="6" fillId="0" borderId="45" xfId="2" applyNumberFormat="1" applyFont="1" applyBorder="1" applyAlignment="1">
      <alignment horizontal="distributed" vertical="center" wrapText="1" justifyLastLine="1"/>
    </xf>
    <xf numFmtId="176" fontId="6" fillId="0" borderId="5" xfId="2" applyNumberFormat="1" applyFont="1" applyBorder="1" applyAlignment="1">
      <alignment horizontal="center" vertical="center"/>
    </xf>
    <xf numFmtId="176" fontId="6" fillId="0" borderId="30" xfId="2" applyNumberFormat="1" applyFont="1" applyBorder="1" applyAlignment="1">
      <alignment horizontal="center" vertical="center"/>
    </xf>
    <xf numFmtId="176" fontId="6" fillId="0" borderId="6" xfId="2" applyNumberFormat="1" applyFont="1" applyBorder="1" applyAlignment="1">
      <alignment horizontal="center" vertical="center"/>
    </xf>
    <xf numFmtId="0" fontId="6" fillId="0" borderId="7" xfId="2" applyFont="1" applyBorder="1" applyAlignment="1">
      <alignment horizontal="distributed" vertical="center" justifyLastLine="1"/>
    </xf>
    <xf numFmtId="0" fontId="6" fillId="0" borderId="40" xfId="2" applyFont="1" applyBorder="1" applyAlignment="1">
      <alignment horizontal="distributed" vertical="center" justifyLastLine="1"/>
    </xf>
    <xf numFmtId="0" fontId="6" fillId="0" borderId="8" xfId="2" applyFont="1" applyBorder="1" applyAlignment="1">
      <alignment horizontal="distributed" vertical="center" justifyLastLine="1"/>
    </xf>
    <xf numFmtId="0" fontId="6" fillId="0" borderId="9" xfId="2" applyFont="1" applyBorder="1" applyAlignment="1">
      <alignment horizontal="distributed" vertical="center" justifyLastLine="1"/>
    </xf>
    <xf numFmtId="0" fontId="6" fillId="0" borderId="39" xfId="2" applyFont="1" applyBorder="1" applyAlignment="1">
      <alignment horizontal="distributed" vertical="center" justifyLastLine="1"/>
    </xf>
    <xf numFmtId="0" fontId="6" fillId="0" borderId="10" xfId="2" applyFont="1" applyBorder="1" applyAlignment="1">
      <alignment horizontal="distributed" vertical="center" justifyLastLine="1"/>
    </xf>
    <xf numFmtId="49" fontId="6" fillId="0" borderId="0" xfId="2" applyNumberFormat="1" applyFont="1" applyAlignment="1">
      <alignment horizontal="distributed" vertical="center" wrapText="1" justifyLastLine="1"/>
    </xf>
    <xf numFmtId="49" fontId="6" fillId="0" borderId="28" xfId="2" applyNumberFormat="1" applyFont="1" applyBorder="1" applyAlignment="1">
      <alignment horizontal="distributed" vertical="center" wrapText="1" justifyLastLine="1"/>
    </xf>
    <xf numFmtId="49" fontId="5" fillId="0" borderId="29" xfId="2" applyNumberFormat="1" applyFont="1" applyBorder="1" applyAlignment="1">
      <alignment horizontal="distributed" vertical="center" wrapText="1" justifyLastLine="1"/>
    </xf>
    <xf numFmtId="0" fontId="2" fillId="0" borderId="30" xfId="2" applyBorder="1" applyAlignment="1">
      <alignment horizontal="distributed" vertical="center" justifyLastLine="1"/>
    </xf>
    <xf numFmtId="0" fontId="2" fillId="0" borderId="6" xfId="2" applyBorder="1" applyAlignment="1">
      <alignment horizontal="distributed" vertical="center" justifyLastLine="1"/>
    </xf>
    <xf numFmtId="49" fontId="5" fillId="0" borderId="25" xfId="2" applyNumberFormat="1" applyFont="1" applyBorder="1" applyAlignment="1">
      <alignment horizontal="distributed" vertical="center" wrapText="1" justifyLastLine="1"/>
    </xf>
    <xf numFmtId="49" fontId="5" fillId="0" borderId="26" xfId="2" applyNumberFormat="1" applyFont="1" applyBorder="1" applyAlignment="1">
      <alignment horizontal="distributed" vertical="center" wrapText="1" justifyLastLine="1"/>
    </xf>
    <xf numFmtId="49" fontId="5" fillId="0" borderId="27" xfId="2" applyNumberFormat="1" applyFont="1" applyBorder="1" applyAlignment="1">
      <alignment horizontal="distributed" vertical="center" wrapText="1" justifyLastLine="1"/>
    </xf>
    <xf numFmtId="49" fontId="5" fillId="0" borderId="23" xfId="2" applyNumberFormat="1" applyFont="1" applyBorder="1" applyAlignment="1">
      <alignment horizontal="distributed" vertical="center" wrapText="1" justifyLastLine="1"/>
    </xf>
    <xf numFmtId="49" fontId="5" fillId="0" borderId="24" xfId="2" applyNumberFormat="1" applyFont="1" applyBorder="1" applyAlignment="1">
      <alignment horizontal="distributed" vertical="center" wrapText="1" justifyLastLine="1"/>
    </xf>
    <xf numFmtId="49" fontId="5" fillId="0" borderId="28" xfId="2" applyNumberFormat="1" applyFont="1" applyBorder="1" applyAlignment="1">
      <alignment horizontal="distributed" vertical="center" wrapText="1" justifyLastLine="1"/>
    </xf>
    <xf numFmtId="49" fontId="5" fillId="0" borderId="31" xfId="2" applyNumberFormat="1" applyFont="1" applyBorder="1" applyAlignment="1">
      <alignment horizontal="distributed" vertical="center" wrapText="1" justifyLastLine="1"/>
    </xf>
    <xf numFmtId="49" fontId="5" fillId="0" borderId="0" xfId="2" applyNumberFormat="1" applyFont="1" applyAlignment="1">
      <alignment horizontal="distributed" vertical="center" wrapText="1" justifyLastLine="1"/>
    </xf>
    <xf numFmtId="0" fontId="2" fillId="0" borderId="22" xfId="2" applyBorder="1" applyAlignment="1">
      <alignment horizontal="distributed" vertical="center" wrapText="1" justifyLastLine="1"/>
    </xf>
    <xf numFmtId="0" fontId="2" fillId="0" borderId="23" xfId="2" applyBorder="1" applyAlignment="1">
      <alignment horizontal="distributed" vertical="center" wrapText="1" justifyLastLine="1"/>
    </xf>
    <xf numFmtId="0" fontId="2" fillId="0" borderId="24" xfId="2" applyBorder="1" applyAlignment="1">
      <alignment horizontal="distributed" vertical="center" wrapText="1" justifyLastLine="1"/>
    </xf>
    <xf numFmtId="49" fontId="5" fillId="0" borderId="22" xfId="2" applyNumberFormat="1" applyFont="1" applyBorder="1" applyAlignment="1">
      <alignment horizontal="distributed" vertical="center" wrapText="1" justifyLastLine="1"/>
    </xf>
    <xf numFmtId="0" fontId="2" fillId="0" borderId="28" xfId="2" applyBorder="1" applyAlignment="1">
      <alignment horizontal="distributed" vertical="center" wrapText="1" justifyLastLine="1"/>
    </xf>
    <xf numFmtId="0" fontId="2" fillId="0" borderId="25" xfId="2" applyBorder="1" applyAlignment="1">
      <alignment horizontal="distributed" vertical="center" wrapText="1" justifyLastLine="1"/>
    </xf>
    <xf numFmtId="0" fontId="5" fillId="0" borderId="5" xfId="2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49" fontId="5" fillId="0" borderId="33" xfId="2" applyNumberFormat="1" applyFont="1" applyBorder="1" applyAlignment="1">
      <alignment vertical="center" wrapText="1" justifyLastLine="1"/>
    </xf>
    <xf numFmtId="49" fontId="5" fillId="0" borderId="34" xfId="2" applyNumberFormat="1" applyFont="1" applyBorder="1" applyAlignment="1">
      <alignment vertical="center" wrapText="1" justifyLastLine="1"/>
    </xf>
    <xf numFmtId="49" fontId="5" fillId="0" borderId="35" xfId="2" applyNumberFormat="1" applyFont="1" applyBorder="1" applyAlignment="1">
      <alignment vertical="center" wrapText="1" justifyLastLine="1"/>
    </xf>
    <xf numFmtId="49" fontId="5" fillId="0" borderId="36" xfId="2" applyNumberFormat="1" applyFont="1" applyBorder="1" applyAlignment="1">
      <alignment vertical="center" wrapText="1" justifyLastLine="1"/>
    </xf>
    <xf numFmtId="49" fontId="5" fillId="0" borderId="37" xfId="2" applyNumberFormat="1" applyFont="1" applyBorder="1" applyAlignment="1">
      <alignment vertical="center" wrapText="1" justifyLastLine="1"/>
    </xf>
    <xf numFmtId="49" fontId="5" fillId="0" borderId="38" xfId="2" applyNumberFormat="1" applyFont="1" applyBorder="1" applyAlignment="1">
      <alignment vertical="center" wrapText="1" justifyLastLine="1"/>
    </xf>
    <xf numFmtId="49" fontId="5" fillId="0" borderId="32" xfId="2" applyNumberFormat="1" applyFont="1" applyBorder="1" applyAlignment="1">
      <alignment horizontal="distributed" vertical="center" wrapText="1" justifyLastLine="1"/>
    </xf>
    <xf numFmtId="0" fontId="5" fillId="0" borderId="31" xfId="2" applyFont="1" applyBorder="1" applyAlignment="1">
      <alignment horizontal="distributed" vertical="center" wrapText="1" justifyLastLine="1"/>
    </xf>
    <xf numFmtId="0" fontId="5" fillId="0" borderId="25" xfId="2" applyFont="1" applyBorder="1" applyAlignment="1">
      <alignment horizontal="distributed" vertical="center" wrapText="1" justifyLastLine="1"/>
    </xf>
    <xf numFmtId="49" fontId="5" fillId="0" borderId="31" xfId="2" applyNumberFormat="1" applyFont="1" applyBorder="1" applyAlignment="1">
      <alignment horizontal="distributed" vertical="center" justifyLastLine="1"/>
    </xf>
    <xf numFmtId="0" fontId="5" fillId="0" borderId="25" xfId="2" applyFont="1" applyBorder="1" applyAlignment="1">
      <alignment horizontal="distributed" vertical="center" justifyLastLine="1"/>
    </xf>
    <xf numFmtId="0" fontId="5" fillId="0" borderId="22" xfId="2" applyFont="1" applyBorder="1" applyAlignment="1">
      <alignment horizontal="distributed" vertical="center" justifyLastLine="1"/>
    </xf>
    <xf numFmtId="0" fontId="5" fillId="0" borderId="23" xfId="2" applyFont="1" applyBorder="1" applyAlignment="1">
      <alignment horizontal="distributed" vertical="center" justifyLastLine="1"/>
    </xf>
    <xf numFmtId="0" fontId="5" fillId="0" borderId="24" xfId="2" applyFont="1" applyBorder="1" applyAlignment="1">
      <alignment horizontal="distributed" vertical="center" justifyLastLine="1"/>
    </xf>
    <xf numFmtId="49" fontId="6" fillId="0" borderId="31" xfId="2" applyNumberFormat="1" applyFont="1" applyBorder="1" applyAlignment="1">
      <alignment horizontal="distributed" vertical="center" wrapText="1" justifyLastLine="1"/>
    </xf>
    <xf numFmtId="49" fontId="6" fillId="0" borderId="25" xfId="2" applyNumberFormat="1" applyFont="1" applyBorder="1" applyAlignment="1">
      <alignment horizontal="distributed" vertical="center" wrapText="1" justifyLastLine="1"/>
    </xf>
    <xf numFmtId="176" fontId="6" fillId="0" borderId="41" xfId="2" applyNumberFormat="1" applyFont="1" applyBorder="1" applyAlignment="1">
      <alignment horizontal="center" vertical="center"/>
    </xf>
    <xf numFmtId="176" fontId="6" fillId="0" borderId="43" xfId="2" applyNumberFormat="1" applyFont="1" applyBorder="1" applyAlignment="1">
      <alignment horizontal="center" vertical="center"/>
    </xf>
    <xf numFmtId="176" fontId="6" fillId="0" borderId="42" xfId="2" applyNumberFormat="1" applyFont="1" applyBorder="1" applyAlignment="1">
      <alignment horizontal="center" vertical="center"/>
    </xf>
    <xf numFmtId="0" fontId="5" fillId="0" borderId="41" xfId="2" applyFont="1" applyBorder="1" applyAlignment="1">
      <alignment horizontal="center" vertical="center"/>
    </xf>
    <xf numFmtId="0" fontId="5" fillId="0" borderId="42" xfId="2" applyFont="1" applyBorder="1" applyAlignment="1">
      <alignment horizontal="center" vertical="center"/>
    </xf>
  </cellXfs>
  <cellStyles count="5">
    <cellStyle name="桁区切り 2" xfId="4" xr:uid="{00000000-0005-0000-0000-000000000000}"/>
    <cellStyle name="標準" xfId="0" builtinId="0"/>
    <cellStyle name="標準 2" xfId="1" xr:uid="{00000000-0005-0000-0000-000002000000}"/>
    <cellStyle name="標準 2 2" xfId="2" xr:uid="{00000000-0005-0000-0000-000003000000}"/>
    <cellStyle name="標準 3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you05">
    <tabColor theme="8"/>
  </sheetPr>
  <dimension ref="A2:IJ40"/>
  <sheetViews>
    <sheetView showGridLines="0" view="pageBreakPreview" topLeftCell="HD1" zoomScale="80" zoomScaleNormal="100" zoomScaleSheetLayoutView="80" workbookViewId="0">
      <selection activeCell="HO37" sqref="HO37:IJ37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9" width="15" style="1" customWidth="1"/>
    <col min="10" max="21" width="9" style="1" customWidth="1"/>
    <col min="22" max="22" width="10" style="1" customWidth="1"/>
    <col min="23" max="23" width="8" style="1" customWidth="1"/>
    <col min="24" max="24" width="10" style="1" customWidth="1"/>
    <col min="25" max="28" width="12" style="1" customWidth="1"/>
    <col min="29" max="31" width="15" style="1" customWidth="1"/>
    <col min="32" max="43" width="9" style="1" customWidth="1"/>
    <col min="44" max="44" width="10" style="1" customWidth="1"/>
    <col min="45" max="45" width="8" style="1" customWidth="1"/>
    <col min="46" max="46" width="10" style="1" customWidth="1"/>
    <col min="47" max="50" width="12" style="1" customWidth="1"/>
    <col min="51" max="53" width="15" style="1" customWidth="1"/>
    <col min="54" max="65" width="9" style="1" customWidth="1"/>
    <col min="66" max="66" width="10" style="1" customWidth="1"/>
    <col min="67" max="67" width="8" style="1" customWidth="1"/>
    <col min="68" max="68" width="10" style="1" customWidth="1"/>
    <col min="69" max="72" width="12" style="1" customWidth="1"/>
    <col min="73" max="75" width="15" style="1" customWidth="1"/>
    <col min="76" max="87" width="9" style="1" customWidth="1"/>
    <col min="88" max="88" width="10" style="1" customWidth="1"/>
    <col min="89" max="89" width="8" style="1" customWidth="1"/>
    <col min="90" max="90" width="10" style="1" customWidth="1"/>
    <col min="91" max="94" width="12" style="1" customWidth="1"/>
    <col min="95" max="97" width="15" style="1" customWidth="1"/>
    <col min="98" max="109" width="9" style="1" customWidth="1"/>
    <col min="110" max="110" width="10" style="1" customWidth="1"/>
    <col min="111" max="111" width="8" style="1" customWidth="1"/>
    <col min="112" max="112" width="10" style="1" customWidth="1"/>
    <col min="113" max="116" width="12" style="1" customWidth="1"/>
    <col min="117" max="119" width="15" style="1" customWidth="1"/>
    <col min="120" max="131" width="9" style="1" customWidth="1"/>
    <col min="132" max="132" width="10" style="1" customWidth="1"/>
    <col min="133" max="133" width="8" style="1" customWidth="1"/>
    <col min="134" max="134" width="10" style="1" customWidth="1"/>
    <col min="135" max="138" width="12" style="1" customWidth="1"/>
    <col min="139" max="141" width="15" style="1" customWidth="1"/>
    <col min="142" max="153" width="9" style="1" customWidth="1"/>
    <col min="154" max="154" width="10" style="1" customWidth="1"/>
    <col min="155" max="155" width="8" style="1" customWidth="1"/>
    <col min="156" max="156" width="10" style="1" customWidth="1"/>
    <col min="157" max="160" width="12" style="1" customWidth="1"/>
    <col min="161" max="163" width="15" style="1" customWidth="1"/>
    <col min="164" max="175" width="9" style="1" customWidth="1"/>
    <col min="176" max="176" width="10" style="1" customWidth="1"/>
    <col min="177" max="177" width="8" style="1" customWidth="1"/>
    <col min="178" max="178" width="10" style="1" customWidth="1"/>
    <col min="179" max="182" width="12" style="1" customWidth="1"/>
    <col min="183" max="185" width="15" style="1" customWidth="1"/>
    <col min="186" max="197" width="9" style="1" customWidth="1"/>
    <col min="198" max="198" width="10" style="1" customWidth="1"/>
    <col min="199" max="199" width="8" style="1" customWidth="1"/>
    <col min="200" max="200" width="10" style="1" customWidth="1"/>
    <col min="201" max="204" width="12" style="1" customWidth="1"/>
    <col min="205" max="207" width="15" style="1" customWidth="1"/>
    <col min="208" max="219" width="9" style="1" customWidth="1"/>
    <col min="220" max="220" width="10" style="1" customWidth="1"/>
    <col min="221" max="221" width="8" style="1" customWidth="1"/>
    <col min="222" max="222" width="10" style="1" customWidth="1"/>
    <col min="223" max="226" width="12" style="1" customWidth="1"/>
    <col min="227" max="229" width="15" style="1" customWidth="1"/>
    <col min="230" max="241" width="9" style="1" customWidth="1"/>
    <col min="242" max="242" width="10" style="1" customWidth="1"/>
    <col min="243" max="243" width="8" style="1" customWidth="1"/>
    <col min="244" max="244" width="10" style="1" customWidth="1"/>
    <col min="245" max="245" width="1" style="1"/>
    <col min="246" max="246" width="2.21875" style="1" bestFit="1" customWidth="1"/>
    <col min="247" max="16384" width="1" style="1"/>
  </cols>
  <sheetData>
    <row r="2" spans="1:244" ht="13.5" customHeight="1" x14ac:dyDescent="0.2">
      <c r="C2" s="2"/>
      <c r="D2" s="2"/>
      <c r="E2" s="2"/>
      <c r="F2" s="2"/>
      <c r="G2" s="2"/>
      <c r="Y2" s="2"/>
      <c r="Z2" s="2"/>
      <c r="AA2" s="2"/>
      <c r="AB2" s="2"/>
      <c r="AC2" s="2"/>
      <c r="AU2" s="2"/>
      <c r="AV2" s="2"/>
      <c r="AW2" s="2"/>
      <c r="AX2" s="2"/>
      <c r="AY2" s="2"/>
      <c r="BQ2" s="2"/>
      <c r="BR2" s="2"/>
      <c r="BS2" s="2"/>
      <c r="BT2" s="2"/>
      <c r="BU2" s="2"/>
      <c r="CM2" s="2"/>
      <c r="CN2" s="2"/>
      <c r="CO2" s="2"/>
      <c r="CP2" s="2"/>
      <c r="CQ2" s="2"/>
      <c r="DI2" s="2"/>
      <c r="DJ2" s="2"/>
      <c r="DK2" s="2"/>
      <c r="DL2" s="2"/>
      <c r="DM2" s="2"/>
      <c r="EE2" s="2"/>
      <c r="EF2" s="2"/>
      <c r="EG2" s="2"/>
      <c r="EH2" s="2"/>
      <c r="EI2" s="2"/>
      <c r="FA2" s="2"/>
      <c r="FB2" s="2"/>
      <c r="FC2" s="2"/>
      <c r="FD2" s="2"/>
      <c r="FE2" s="2"/>
      <c r="FW2" s="2"/>
      <c r="FX2" s="2"/>
      <c r="FY2" s="2"/>
      <c r="FZ2" s="2"/>
      <c r="GA2" s="2"/>
      <c r="GS2" s="2"/>
      <c r="GT2" s="2"/>
      <c r="GU2" s="2"/>
      <c r="GV2" s="2"/>
      <c r="GW2" s="2"/>
      <c r="HO2" s="2"/>
      <c r="HP2" s="2"/>
      <c r="HQ2" s="2"/>
      <c r="HR2" s="2"/>
      <c r="HS2" s="2"/>
    </row>
    <row r="3" spans="1:244" ht="1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140</v>
      </c>
      <c r="V3" s="3" t="s">
        <v>141</v>
      </c>
      <c r="W3" s="3" t="s">
        <v>142</v>
      </c>
      <c r="X3" s="3" t="s">
        <v>143</v>
      </c>
      <c r="Y3" s="3" t="s">
        <v>0</v>
      </c>
      <c r="Z3" s="3" t="s">
        <v>1</v>
      </c>
      <c r="AA3" s="3" t="s">
        <v>2</v>
      </c>
      <c r="AB3" s="3" t="s">
        <v>3</v>
      </c>
      <c r="AC3" s="3" t="s">
        <v>4</v>
      </c>
      <c r="AD3" s="3" t="s">
        <v>5</v>
      </c>
      <c r="AE3" s="3" t="s">
        <v>6</v>
      </c>
      <c r="AF3" s="3" t="s">
        <v>7</v>
      </c>
      <c r="AG3" s="3" t="s">
        <v>8</v>
      </c>
      <c r="AH3" s="3" t="s">
        <v>9</v>
      </c>
      <c r="AI3" s="3" t="s">
        <v>10</v>
      </c>
      <c r="AJ3" s="3" t="s">
        <v>11</v>
      </c>
      <c r="AK3" s="3" t="s">
        <v>12</v>
      </c>
      <c r="AL3" s="3" t="s">
        <v>13</v>
      </c>
      <c r="AM3" s="3" t="s">
        <v>14</v>
      </c>
      <c r="AN3" s="3" t="s">
        <v>15</v>
      </c>
      <c r="AO3" s="3" t="s">
        <v>16</v>
      </c>
      <c r="AP3" s="3" t="s">
        <v>17</v>
      </c>
      <c r="AQ3" s="3" t="s">
        <v>140</v>
      </c>
      <c r="AR3" s="3" t="s">
        <v>141</v>
      </c>
      <c r="AS3" s="3" t="s">
        <v>142</v>
      </c>
      <c r="AT3" s="3" t="s">
        <v>143</v>
      </c>
      <c r="AU3" s="3" t="s">
        <v>0</v>
      </c>
      <c r="AV3" s="3" t="s">
        <v>1</v>
      </c>
      <c r="AW3" s="3" t="s">
        <v>2</v>
      </c>
      <c r="AX3" s="3" t="s">
        <v>3</v>
      </c>
      <c r="AY3" s="3" t="s">
        <v>4</v>
      </c>
      <c r="AZ3" s="3" t="s">
        <v>5</v>
      </c>
      <c r="BA3" s="3" t="s">
        <v>6</v>
      </c>
      <c r="BB3" s="3" t="s">
        <v>7</v>
      </c>
      <c r="BC3" s="3" t="s">
        <v>8</v>
      </c>
      <c r="BD3" s="3" t="s">
        <v>9</v>
      </c>
      <c r="BE3" s="3" t="s">
        <v>10</v>
      </c>
      <c r="BF3" s="3" t="s">
        <v>11</v>
      </c>
      <c r="BG3" s="3" t="s">
        <v>12</v>
      </c>
      <c r="BH3" s="3" t="s">
        <v>13</v>
      </c>
      <c r="BI3" s="3" t="s">
        <v>14</v>
      </c>
      <c r="BJ3" s="3" t="s">
        <v>15</v>
      </c>
      <c r="BK3" s="3" t="s">
        <v>16</v>
      </c>
      <c r="BL3" s="3" t="s">
        <v>17</v>
      </c>
      <c r="BM3" s="3" t="s">
        <v>140</v>
      </c>
      <c r="BN3" s="3" t="s">
        <v>141</v>
      </c>
      <c r="BO3" s="3" t="s">
        <v>142</v>
      </c>
      <c r="BP3" s="3" t="s">
        <v>143</v>
      </c>
      <c r="BQ3" s="3" t="s">
        <v>0</v>
      </c>
      <c r="BR3" s="3" t="s">
        <v>1</v>
      </c>
      <c r="BS3" s="3" t="s">
        <v>2</v>
      </c>
      <c r="BT3" s="3" t="s">
        <v>3</v>
      </c>
      <c r="BU3" s="3" t="s">
        <v>4</v>
      </c>
      <c r="BV3" s="3" t="s">
        <v>5</v>
      </c>
      <c r="BW3" s="3" t="s">
        <v>6</v>
      </c>
      <c r="BX3" s="3" t="s">
        <v>7</v>
      </c>
      <c r="BY3" s="3" t="s">
        <v>8</v>
      </c>
      <c r="BZ3" s="3" t="s">
        <v>9</v>
      </c>
      <c r="CA3" s="3" t="s">
        <v>10</v>
      </c>
      <c r="CB3" s="3" t="s">
        <v>11</v>
      </c>
      <c r="CC3" s="3" t="s">
        <v>12</v>
      </c>
      <c r="CD3" s="3" t="s">
        <v>13</v>
      </c>
      <c r="CE3" s="3" t="s">
        <v>14</v>
      </c>
      <c r="CF3" s="3" t="s">
        <v>15</v>
      </c>
      <c r="CG3" s="3" t="s">
        <v>16</v>
      </c>
      <c r="CH3" s="3" t="s">
        <v>17</v>
      </c>
      <c r="CI3" s="3" t="s">
        <v>140</v>
      </c>
      <c r="CJ3" s="3" t="s">
        <v>141</v>
      </c>
      <c r="CK3" s="3" t="s">
        <v>142</v>
      </c>
      <c r="CL3" s="3" t="s">
        <v>143</v>
      </c>
      <c r="CM3" s="3" t="s">
        <v>0</v>
      </c>
      <c r="CN3" s="3" t="s">
        <v>1</v>
      </c>
      <c r="CO3" s="3" t="s">
        <v>2</v>
      </c>
      <c r="CP3" s="3" t="s">
        <v>3</v>
      </c>
      <c r="CQ3" s="3" t="s">
        <v>4</v>
      </c>
      <c r="CR3" s="3" t="s">
        <v>5</v>
      </c>
      <c r="CS3" s="3" t="s">
        <v>6</v>
      </c>
      <c r="CT3" s="3" t="s">
        <v>7</v>
      </c>
      <c r="CU3" s="3" t="s">
        <v>8</v>
      </c>
      <c r="CV3" s="3" t="s">
        <v>9</v>
      </c>
      <c r="CW3" s="3" t="s">
        <v>10</v>
      </c>
      <c r="CX3" s="3" t="s">
        <v>11</v>
      </c>
      <c r="CY3" s="3" t="s">
        <v>12</v>
      </c>
      <c r="CZ3" s="3" t="s">
        <v>13</v>
      </c>
      <c r="DA3" s="3" t="s">
        <v>14</v>
      </c>
      <c r="DB3" s="3" t="s">
        <v>15</v>
      </c>
      <c r="DC3" s="3" t="s">
        <v>16</v>
      </c>
      <c r="DD3" s="3" t="s">
        <v>17</v>
      </c>
      <c r="DE3" s="3" t="s">
        <v>140</v>
      </c>
      <c r="DF3" s="3" t="s">
        <v>141</v>
      </c>
      <c r="DG3" s="3" t="s">
        <v>142</v>
      </c>
      <c r="DH3" s="3" t="s">
        <v>143</v>
      </c>
      <c r="DI3" s="3" t="s">
        <v>0</v>
      </c>
      <c r="DJ3" s="3" t="s">
        <v>1</v>
      </c>
      <c r="DK3" s="3" t="s">
        <v>2</v>
      </c>
      <c r="DL3" s="3" t="s">
        <v>3</v>
      </c>
      <c r="DM3" s="3" t="s">
        <v>4</v>
      </c>
      <c r="DN3" s="3" t="s">
        <v>5</v>
      </c>
      <c r="DO3" s="3" t="s">
        <v>6</v>
      </c>
      <c r="DP3" s="3" t="s">
        <v>7</v>
      </c>
      <c r="DQ3" s="3" t="s">
        <v>8</v>
      </c>
      <c r="DR3" s="3" t="s">
        <v>9</v>
      </c>
      <c r="DS3" s="3" t="s">
        <v>10</v>
      </c>
      <c r="DT3" s="3" t="s">
        <v>11</v>
      </c>
      <c r="DU3" s="3" t="s">
        <v>12</v>
      </c>
      <c r="DV3" s="3" t="s">
        <v>13</v>
      </c>
      <c r="DW3" s="3" t="s">
        <v>14</v>
      </c>
      <c r="DX3" s="3" t="s">
        <v>15</v>
      </c>
      <c r="DY3" s="3" t="s">
        <v>16</v>
      </c>
      <c r="DZ3" s="3" t="s">
        <v>17</v>
      </c>
      <c r="EA3" s="3" t="s">
        <v>140</v>
      </c>
      <c r="EB3" s="3" t="s">
        <v>141</v>
      </c>
      <c r="EC3" s="3" t="s">
        <v>142</v>
      </c>
      <c r="ED3" s="3" t="s">
        <v>143</v>
      </c>
      <c r="EE3" s="3" t="s">
        <v>0</v>
      </c>
      <c r="EF3" s="3" t="s">
        <v>1</v>
      </c>
      <c r="EG3" s="3" t="s">
        <v>2</v>
      </c>
      <c r="EH3" s="3" t="s">
        <v>3</v>
      </c>
      <c r="EI3" s="3" t="s">
        <v>4</v>
      </c>
      <c r="EJ3" s="3" t="s">
        <v>5</v>
      </c>
      <c r="EK3" s="3" t="s">
        <v>6</v>
      </c>
      <c r="EL3" s="3" t="s">
        <v>7</v>
      </c>
      <c r="EM3" s="3" t="s">
        <v>8</v>
      </c>
      <c r="EN3" s="3" t="s">
        <v>9</v>
      </c>
      <c r="EO3" s="3" t="s">
        <v>10</v>
      </c>
      <c r="EP3" s="3" t="s">
        <v>11</v>
      </c>
      <c r="EQ3" s="3" t="s">
        <v>12</v>
      </c>
      <c r="ER3" s="3" t="s">
        <v>13</v>
      </c>
      <c r="ES3" s="3" t="s">
        <v>14</v>
      </c>
      <c r="ET3" s="3" t="s">
        <v>15</v>
      </c>
      <c r="EU3" s="3" t="s">
        <v>16</v>
      </c>
      <c r="EV3" s="3" t="s">
        <v>17</v>
      </c>
      <c r="EW3" s="3" t="s">
        <v>140</v>
      </c>
      <c r="EX3" s="3" t="s">
        <v>141</v>
      </c>
      <c r="EY3" s="3" t="s">
        <v>142</v>
      </c>
      <c r="EZ3" s="3" t="s">
        <v>143</v>
      </c>
      <c r="FA3" s="3" t="s">
        <v>0</v>
      </c>
      <c r="FB3" s="3" t="s">
        <v>1</v>
      </c>
      <c r="FC3" s="3" t="s">
        <v>2</v>
      </c>
      <c r="FD3" s="3" t="s">
        <v>3</v>
      </c>
      <c r="FE3" s="3" t="s">
        <v>4</v>
      </c>
      <c r="FF3" s="3" t="s">
        <v>5</v>
      </c>
      <c r="FG3" s="3" t="s">
        <v>6</v>
      </c>
      <c r="FH3" s="3" t="s">
        <v>7</v>
      </c>
      <c r="FI3" s="3" t="s">
        <v>8</v>
      </c>
      <c r="FJ3" s="3" t="s">
        <v>9</v>
      </c>
      <c r="FK3" s="3" t="s">
        <v>10</v>
      </c>
      <c r="FL3" s="3" t="s">
        <v>11</v>
      </c>
      <c r="FM3" s="3" t="s">
        <v>12</v>
      </c>
      <c r="FN3" s="3" t="s">
        <v>13</v>
      </c>
      <c r="FO3" s="3" t="s">
        <v>14</v>
      </c>
      <c r="FP3" s="3" t="s">
        <v>15</v>
      </c>
      <c r="FQ3" s="3" t="s">
        <v>16</v>
      </c>
      <c r="FR3" s="3" t="s">
        <v>17</v>
      </c>
      <c r="FS3" s="3" t="s">
        <v>140</v>
      </c>
      <c r="FT3" s="3" t="s">
        <v>141</v>
      </c>
      <c r="FU3" s="3" t="s">
        <v>142</v>
      </c>
      <c r="FV3" s="3" t="s">
        <v>143</v>
      </c>
      <c r="FW3" s="3" t="s">
        <v>0</v>
      </c>
      <c r="FX3" s="3" t="s">
        <v>1</v>
      </c>
      <c r="FY3" s="3" t="s">
        <v>2</v>
      </c>
      <c r="FZ3" s="3" t="s">
        <v>3</v>
      </c>
      <c r="GA3" s="3" t="s">
        <v>4</v>
      </c>
      <c r="GB3" s="3" t="s">
        <v>5</v>
      </c>
      <c r="GC3" s="3" t="s">
        <v>6</v>
      </c>
      <c r="GD3" s="3" t="s">
        <v>7</v>
      </c>
      <c r="GE3" s="3" t="s">
        <v>8</v>
      </c>
      <c r="GF3" s="3" t="s">
        <v>9</v>
      </c>
      <c r="GG3" s="3" t="s">
        <v>10</v>
      </c>
      <c r="GH3" s="3" t="s">
        <v>11</v>
      </c>
      <c r="GI3" s="3" t="s">
        <v>12</v>
      </c>
      <c r="GJ3" s="3" t="s">
        <v>13</v>
      </c>
      <c r="GK3" s="3" t="s">
        <v>14</v>
      </c>
      <c r="GL3" s="3" t="s">
        <v>15</v>
      </c>
      <c r="GM3" s="3" t="s">
        <v>16</v>
      </c>
      <c r="GN3" s="3" t="s">
        <v>17</v>
      </c>
      <c r="GO3" s="3" t="s">
        <v>140</v>
      </c>
      <c r="GP3" s="3" t="s">
        <v>141</v>
      </c>
      <c r="GQ3" s="3" t="s">
        <v>142</v>
      </c>
      <c r="GR3" s="3" t="s">
        <v>143</v>
      </c>
      <c r="GS3" s="3" t="s">
        <v>0</v>
      </c>
      <c r="GT3" s="3" t="s">
        <v>1</v>
      </c>
      <c r="GU3" s="3" t="s">
        <v>2</v>
      </c>
      <c r="GV3" s="3" t="s">
        <v>3</v>
      </c>
      <c r="GW3" s="3" t="s">
        <v>4</v>
      </c>
      <c r="GX3" s="3" t="s">
        <v>5</v>
      </c>
      <c r="GY3" s="3" t="s">
        <v>6</v>
      </c>
      <c r="GZ3" s="3" t="s">
        <v>7</v>
      </c>
      <c r="HA3" s="3" t="s">
        <v>8</v>
      </c>
      <c r="HB3" s="3" t="s">
        <v>9</v>
      </c>
      <c r="HC3" s="3" t="s">
        <v>10</v>
      </c>
      <c r="HD3" s="3" t="s">
        <v>11</v>
      </c>
      <c r="HE3" s="3" t="s">
        <v>12</v>
      </c>
      <c r="HF3" s="3" t="s">
        <v>13</v>
      </c>
      <c r="HG3" s="3" t="s">
        <v>14</v>
      </c>
      <c r="HH3" s="3" t="s">
        <v>15</v>
      </c>
      <c r="HI3" s="3" t="s">
        <v>16</v>
      </c>
      <c r="HJ3" s="3" t="s">
        <v>17</v>
      </c>
      <c r="HK3" s="3" t="s">
        <v>140</v>
      </c>
      <c r="HL3" s="3" t="s">
        <v>141</v>
      </c>
      <c r="HM3" s="3" t="s">
        <v>142</v>
      </c>
      <c r="HN3" s="3" t="s">
        <v>143</v>
      </c>
      <c r="HO3" s="3" t="s">
        <v>0</v>
      </c>
      <c r="HP3" s="3" t="s">
        <v>1</v>
      </c>
      <c r="HQ3" s="3" t="s">
        <v>2</v>
      </c>
      <c r="HR3" s="3" t="s">
        <v>3</v>
      </c>
      <c r="HS3" s="3" t="s">
        <v>4</v>
      </c>
      <c r="HT3" s="3" t="s">
        <v>5</v>
      </c>
      <c r="HU3" s="3" t="s">
        <v>6</v>
      </c>
      <c r="HV3" s="3" t="s">
        <v>7</v>
      </c>
      <c r="HW3" s="3" t="s">
        <v>8</v>
      </c>
      <c r="HX3" s="3" t="s">
        <v>9</v>
      </c>
      <c r="HY3" s="3" t="s">
        <v>10</v>
      </c>
      <c r="HZ3" s="3" t="s">
        <v>11</v>
      </c>
      <c r="IA3" s="3" t="s">
        <v>12</v>
      </c>
      <c r="IB3" s="3" t="s">
        <v>13</v>
      </c>
      <c r="IC3" s="3" t="s">
        <v>14</v>
      </c>
      <c r="ID3" s="3" t="s">
        <v>15</v>
      </c>
      <c r="IE3" s="3" t="s">
        <v>16</v>
      </c>
      <c r="IF3" s="3" t="s">
        <v>17</v>
      </c>
      <c r="IG3" s="3" t="s">
        <v>140</v>
      </c>
      <c r="IH3" s="3" t="s">
        <v>141</v>
      </c>
      <c r="II3" s="3" t="s">
        <v>142</v>
      </c>
      <c r="IJ3" s="3" t="s">
        <v>143</v>
      </c>
    </row>
    <row r="4" spans="1:244" s="4" customFormat="1" ht="15" customHeight="1" x14ac:dyDescent="0.2">
      <c r="A4" s="108" t="s">
        <v>18</v>
      </c>
      <c r="B4" s="109"/>
      <c r="C4" s="81">
        <v>10</v>
      </c>
      <c r="D4" s="81"/>
      <c r="E4" s="81"/>
      <c r="F4" s="81"/>
      <c r="G4" s="81"/>
      <c r="H4" s="81"/>
      <c r="I4" s="82"/>
      <c r="J4" s="81">
        <f>+C4+1</f>
        <v>11</v>
      </c>
      <c r="K4" s="81"/>
      <c r="L4" s="81"/>
      <c r="M4" s="81"/>
      <c r="N4" s="81"/>
      <c r="O4" s="81"/>
      <c r="P4" s="81"/>
      <c r="Q4" s="81"/>
      <c r="R4" s="81"/>
      <c r="S4" s="82"/>
      <c r="T4" s="80">
        <f>+J4+1</f>
        <v>12</v>
      </c>
      <c r="U4" s="81"/>
      <c r="V4" s="81"/>
      <c r="W4" s="81"/>
      <c r="X4" s="82"/>
      <c r="Y4" s="81">
        <f>+C4+10</f>
        <v>20</v>
      </c>
      <c r="Z4" s="81"/>
      <c r="AA4" s="81"/>
      <c r="AB4" s="81"/>
      <c r="AC4" s="81"/>
      <c r="AD4" s="81"/>
      <c r="AE4" s="82"/>
      <c r="AF4" s="81">
        <f>+Y4+1</f>
        <v>21</v>
      </c>
      <c r="AG4" s="81"/>
      <c r="AH4" s="81"/>
      <c r="AI4" s="81"/>
      <c r="AJ4" s="81"/>
      <c r="AK4" s="81"/>
      <c r="AL4" s="81"/>
      <c r="AM4" s="81"/>
      <c r="AN4" s="81"/>
      <c r="AO4" s="82"/>
      <c r="AP4" s="80">
        <f>+AF4+1</f>
        <v>22</v>
      </c>
      <c r="AQ4" s="81"/>
      <c r="AR4" s="81"/>
      <c r="AS4" s="81"/>
      <c r="AT4" s="82"/>
      <c r="AU4" s="81">
        <f>+Y4+10</f>
        <v>30</v>
      </c>
      <c r="AV4" s="81"/>
      <c r="AW4" s="81"/>
      <c r="AX4" s="81"/>
      <c r="AY4" s="81"/>
      <c r="AZ4" s="81"/>
      <c r="BA4" s="82"/>
      <c r="BB4" s="81">
        <f>+AU4+1</f>
        <v>31</v>
      </c>
      <c r="BC4" s="81"/>
      <c r="BD4" s="81"/>
      <c r="BE4" s="81"/>
      <c r="BF4" s="81"/>
      <c r="BG4" s="81"/>
      <c r="BH4" s="81"/>
      <c r="BI4" s="81"/>
      <c r="BJ4" s="81"/>
      <c r="BK4" s="82"/>
      <c r="BL4" s="80">
        <f>+BB4+1</f>
        <v>32</v>
      </c>
      <c r="BM4" s="81"/>
      <c r="BN4" s="81"/>
      <c r="BO4" s="81"/>
      <c r="BP4" s="82"/>
      <c r="BQ4" s="81">
        <f>+AU4+10</f>
        <v>40</v>
      </c>
      <c r="BR4" s="81"/>
      <c r="BS4" s="81"/>
      <c r="BT4" s="81"/>
      <c r="BU4" s="81"/>
      <c r="BV4" s="81"/>
      <c r="BW4" s="82"/>
      <c r="BX4" s="81">
        <f>+BQ4+1</f>
        <v>41</v>
      </c>
      <c r="BY4" s="81"/>
      <c r="BZ4" s="81"/>
      <c r="CA4" s="81"/>
      <c r="CB4" s="81"/>
      <c r="CC4" s="81"/>
      <c r="CD4" s="81"/>
      <c r="CE4" s="81"/>
      <c r="CF4" s="81"/>
      <c r="CG4" s="82"/>
      <c r="CH4" s="80">
        <f>+BX4+1</f>
        <v>42</v>
      </c>
      <c r="CI4" s="81"/>
      <c r="CJ4" s="81"/>
      <c r="CK4" s="81"/>
      <c r="CL4" s="82"/>
      <c r="CM4" s="81">
        <f>+BQ4+10</f>
        <v>50</v>
      </c>
      <c r="CN4" s="81"/>
      <c r="CO4" s="81"/>
      <c r="CP4" s="81"/>
      <c r="CQ4" s="81"/>
      <c r="CR4" s="81"/>
      <c r="CS4" s="82"/>
      <c r="CT4" s="81">
        <f>+CM4+1</f>
        <v>51</v>
      </c>
      <c r="CU4" s="81"/>
      <c r="CV4" s="81"/>
      <c r="CW4" s="81"/>
      <c r="CX4" s="81"/>
      <c r="CY4" s="81"/>
      <c r="CZ4" s="81"/>
      <c r="DA4" s="81"/>
      <c r="DB4" s="81"/>
      <c r="DC4" s="82"/>
      <c r="DD4" s="80">
        <f>+CT4+1</f>
        <v>52</v>
      </c>
      <c r="DE4" s="81"/>
      <c r="DF4" s="81"/>
      <c r="DG4" s="81"/>
      <c r="DH4" s="82"/>
      <c r="DI4" s="81">
        <f>+CM4+10</f>
        <v>60</v>
      </c>
      <c r="DJ4" s="81"/>
      <c r="DK4" s="81"/>
      <c r="DL4" s="81"/>
      <c r="DM4" s="81"/>
      <c r="DN4" s="81"/>
      <c r="DO4" s="82"/>
      <c r="DP4" s="81">
        <f>+DI4+1</f>
        <v>61</v>
      </c>
      <c r="DQ4" s="81"/>
      <c r="DR4" s="81"/>
      <c r="DS4" s="81"/>
      <c r="DT4" s="81"/>
      <c r="DU4" s="81"/>
      <c r="DV4" s="81"/>
      <c r="DW4" s="81"/>
      <c r="DX4" s="81"/>
      <c r="DY4" s="82"/>
      <c r="DZ4" s="80">
        <f>+DP4+1</f>
        <v>62</v>
      </c>
      <c r="EA4" s="81"/>
      <c r="EB4" s="81"/>
      <c r="EC4" s="81"/>
      <c r="ED4" s="82"/>
      <c r="EE4" s="81">
        <f>+DI4+10</f>
        <v>70</v>
      </c>
      <c r="EF4" s="81"/>
      <c r="EG4" s="81"/>
      <c r="EH4" s="81"/>
      <c r="EI4" s="81"/>
      <c r="EJ4" s="81"/>
      <c r="EK4" s="82"/>
      <c r="EL4" s="81">
        <f>+EE4+1</f>
        <v>71</v>
      </c>
      <c r="EM4" s="81"/>
      <c r="EN4" s="81"/>
      <c r="EO4" s="81"/>
      <c r="EP4" s="81"/>
      <c r="EQ4" s="81"/>
      <c r="ER4" s="81"/>
      <c r="ES4" s="81"/>
      <c r="ET4" s="81"/>
      <c r="EU4" s="82"/>
      <c r="EV4" s="80">
        <f>+EL4+1</f>
        <v>72</v>
      </c>
      <c r="EW4" s="81"/>
      <c r="EX4" s="81"/>
      <c r="EY4" s="81"/>
      <c r="EZ4" s="82"/>
      <c r="FA4" s="81">
        <f>+EE4+10</f>
        <v>80</v>
      </c>
      <c r="FB4" s="81"/>
      <c r="FC4" s="81"/>
      <c r="FD4" s="81"/>
      <c r="FE4" s="81"/>
      <c r="FF4" s="81"/>
      <c r="FG4" s="82"/>
      <c r="FH4" s="81">
        <f>+FA4+1</f>
        <v>81</v>
      </c>
      <c r="FI4" s="81"/>
      <c r="FJ4" s="81"/>
      <c r="FK4" s="81"/>
      <c r="FL4" s="81"/>
      <c r="FM4" s="81"/>
      <c r="FN4" s="81"/>
      <c r="FO4" s="81"/>
      <c r="FP4" s="81"/>
      <c r="FQ4" s="82"/>
      <c r="FR4" s="80">
        <f>+FH4+1</f>
        <v>82</v>
      </c>
      <c r="FS4" s="81"/>
      <c r="FT4" s="81"/>
      <c r="FU4" s="81"/>
      <c r="FV4" s="82"/>
      <c r="FW4" s="81">
        <f>+FA4+10</f>
        <v>90</v>
      </c>
      <c r="FX4" s="81"/>
      <c r="FY4" s="81"/>
      <c r="FZ4" s="81"/>
      <c r="GA4" s="81"/>
      <c r="GB4" s="81"/>
      <c r="GC4" s="82"/>
      <c r="GD4" s="81">
        <f>+FW4+1</f>
        <v>91</v>
      </c>
      <c r="GE4" s="81"/>
      <c r="GF4" s="81"/>
      <c r="GG4" s="81"/>
      <c r="GH4" s="81"/>
      <c r="GI4" s="81"/>
      <c r="GJ4" s="81"/>
      <c r="GK4" s="81"/>
      <c r="GL4" s="81"/>
      <c r="GM4" s="82"/>
      <c r="GN4" s="80">
        <f>+GD4+1</f>
        <v>92</v>
      </c>
      <c r="GO4" s="81"/>
      <c r="GP4" s="81"/>
      <c r="GQ4" s="81"/>
      <c r="GR4" s="82"/>
      <c r="GS4" s="81">
        <f>+FW4+10</f>
        <v>100</v>
      </c>
      <c r="GT4" s="81"/>
      <c r="GU4" s="81"/>
      <c r="GV4" s="81"/>
      <c r="GW4" s="81"/>
      <c r="GX4" s="81"/>
      <c r="GY4" s="82"/>
      <c r="GZ4" s="81">
        <f>+GS4+1</f>
        <v>101</v>
      </c>
      <c r="HA4" s="81"/>
      <c r="HB4" s="81"/>
      <c r="HC4" s="81"/>
      <c r="HD4" s="81"/>
      <c r="HE4" s="81"/>
      <c r="HF4" s="81"/>
      <c r="HG4" s="81"/>
      <c r="HH4" s="81"/>
      <c r="HI4" s="82"/>
      <c r="HJ4" s="80">
        <f>+GZ4+1</f>
        <v>102</v>
      </c>
      <c r="HK4" s="81"/>
      <c r="HL4" s="81"/>
      <c r="HM4" s="81"/>
      <c r="HN4" s="82"/>
      <c r="HO4" s="81">
        <f>+GS4+10</f>
        <v>110</v>
      </c>
      <c r="HP4" s="81"/>
      <c r="HQ4" s="81"/>
      <c r="HR4" s="81"/>
      <c r="HS4" s="81"/>
      <c r="HT4" s="81"/>
      <c r="HU4" s="82"/>
      <c r="HV4" s="81">
        <f>+HO4+1</f>
        <v>111</v>
      </c>
      <c r="HW4" s="81"/>
      <c r="HX4" s="81"/>
      <c r="HY4" s="81"/>
      <c r="HZ4" s="81"/>
      <c r="IA4" s="81"/>
      <c r="IB4" s="81"/>
      <c r="IC4" s="81"/>
      <c r="ID4" s="81"/>
      <c r="IE4" s="82"/>
      <c r="IF4" s="80">
        <f>+HV4+1</f>
        <v>112</v>
      </c>
      <c r="IG4" s="81"/>
      <c r="IH4" s="81"/>
      <c r="II4" s="81"/>
      <c r="IJ4" s="82"/>
    </row>
    <row r="5" spans="1:244" s="4" customFormat="1" ht="15" customHeight="1" x14ac:dyDescent="0.2">
      <c r="A5" s="110" t="s">
        <v>19</v>
      </c>
      <c r="B5" s="111"/>
      <c r="C5" s="84" t="s">
        <v>20</v>
      </c>
      <c r="D5" s="84"/>
      <c r="E5" s="84"/>
      <c r="F5" s="84"/>
      <c r="G5" s="84"/>
      <c r="H5" s="84"/>
      <c r="I5" s="85"/>
      <c r="J5" s="84" t="str">
        <f>+C5</f>
        <v>市町村民税</v>
      </c>
      <c r="K5" s="84"/>
      <c r="L5" s="84"/>
      <c r="M5" s="84"/>
      <c r="N5" s="84"/>
      <c r="O5" s="84"/>
      <c r="P5" s="84"/>
      <c r="Q5" s="84"/>
      <c r="R5" s="84"/>
      <c r="S5" s="85"/>
      <c r="T5" s="83" t="str">
        <f>+J5</f>
        <v>市町村民税</v>
      </c>
      <c r="U5" s="84"/>
      <c r="V5" s="84"/>
      <c r="W5" s="84"/>
      <c r="X5" s="85"/>
      <c r="Y5" s="84" t="s">
        <v>20</v>
      </c>
      <c r="Z5" s="84"/>
      <c r="AA5" s="84"/>
      <c r="AB5" s="84"/>
      <c r="AC5" s="84"/>
      <c r="AD5" s="84"/>
      <c r="AE5" s="85"/>
      <c r="AF5" s="84" t="str">
        <f>+Y5</f>
        <v>市町村民税</v>
      </c>
      <c r="AG5" s="84"/>
      <c r="AH5" s="84"/>
      <c r="AI5" s="84"/>
      <c r="AJ5" s="84"/>
      <c r="AK5" s="84"/>
      <c r="AL5" s="84"/>
      <c r="AM5" s="84"/>
      <c r="AN5" s="84"/>
      <c r="AO5" s="85"/>
      <c r="AP5" s="83" t="str">
        <f>+AF5</f>
        <v>市町村民税</v>
      </c>
      <c r="AQ5" s="84"/>
      <c r="AR5" s="84"/>
      <c r="AS5" s="84"/>
      <c r="AT5" s="85"/>
      <c r="AU5" s="84" t="s">
        <v>20</v>
      </c>
      <c r="AV5" s="84"/>
      <c r="AW5" s="84"/>
      <c r="AX5" s="84"/>
      <c r="AY5" s="84"/>
      <c r="AZ5" s="84"/>
      <c r="BA5" s="85"/>
      <c r="BB5" s="84" t="str">
        <f>+AU5</f>
        <v>市町村民税</v>
      </c>
      <c r="BC5" s="84"/>
      <c r="BD5" s="84"/>
      <c r="BE5" s="84"/>
      <c r="BF5" s="84"/>
      <c r="BG5" s="84"/>
      <c r="BH5" s="84"/>
      <c r="BI5" s="84"/>
      <c r="BJ5" s="84"/>
      <c r="BK5" s="85"/>
      <c r="BL5" s="83" t="str">
        <f>+BB5</f>
        <v>市町村民税</v>
      </c>
      <c r="BM5" s="84"/>
      <c r="BN5" s="84"/>
      <c r="BO5" s="84"/>
      <c r="BP5" s="85"/>
      <c r="BQ5" s="84" t="s">
        <v>20</v>
      </c>
      <c r="BR5" s="84"/>
      <c r="BS5" s="84"/>
      <c r="BT5" s="84"/>
      <c r="BU5" s="84"/>
      <c r="BV5" s="84"/>
      <c r="BW5" s="85"/>
      <c r="BX5" s="84" t="str">
        <f>+BQ5</f>
        <v>市町村民税</v>
      </c>
      <c r="BY5" s="84"/>
      <c r="BZ5" s="84"/>
      <c r="CA5" s="84"/>
      <c r="CB5" s="84"/>
      <c r="CC5" s="84"/>
      <c r="CD5" s="84"/>
      <c r="CE5" s="84"/>
      <c r="CF5" s="84"/>
      <c r="CG5" s="85"/>
      <c r="CH5" s="83" t="str">
        <f>+BX5</f>
        <v>市町村民税</v>
      </c>
      <c r="CI5" s="84"/>
      <c r="CJ5" s="84"/>
      <c r="CK5" s="84"/>
      <c r="CL5" s="85"/>
      <c r="CM5" s="84" t="s">
        <v>20</v>
      </c>
      <c r="CN5" s="84"/>
      <c r="CO5" s="84"/>
      <c r="CP5" s="84"/>
      <c r="CQ5" s="84"/>
      <c r="CR5" s="84"/>
      <c r="CS5" s="85"/>
      <c r="CT5" s="84" t="str">
        <f>+CM5</f>
        <v>市町村民税</v>
      </c>
      <c r="CU5" s="84"/>
      <c r="CV5" s="84"/>
      <c r="CW5" s="84"/>
      <c r="CX5" s="84"/>
      <c r="CY5" s="84"/>
      <c r="CZ5" s="84"/>
      <c r="DA5" s="84"/>
      <c r="DB5" s="84"/>
      <c r="DC5" s="85"/>
      <c r="DD5" s="83" t="str">
        <f>+CT5</f>
        <v>市町村民税</v>
      </c>
      <c r="DE5" s="84"/>
      <c r="DF5" s="84"/>
      <c r="DG5" s="84"/>
      <c r="DH5" s="85"/>
      <c r="DI5" s="84" t="s">
        <v>20</v>
      </c>
      <c r="DJ5" s="84"/>
      <c r="DK5" s="84"/>
      <c r="DL5" s="84"/>
      <c r="DM5" s="84"/>
      <c r="DN5" s="84"/>
      <c r="DO5" s="85"/>
      <c r="DP5" s="84" t="str">
        <f>+DI5</f>
        <v>市町村民税</v>
      </c>
      <c r="DQ5" s="84"/>
      <c r="DR5" s="84"/>
      <c r="DS5" s="84"/>
      <c r="DT5" s="84"/>
      <c r="DU5" s="84"/>
      <c r="DV5" s="84"/>
      <c r="DW5" s="84"/>
      <c r="DX5" s="84"/>
      <c r="DY5" s="85"/>
      <c r="DZ5" s="83" t="str">
        <f>+DP5</f>
        <v>市町村民税</v>
      </c>
      <c r="EA5" s="84"/>
      <c r="EB5" s="84"/>
      <c r="EC5" s="84"/>
      <c r="ED5" s="85"/>
      <c r="EE5" s="84" t="s">
        <v>20</v>
      </c>
      <c r="EF5" s="84"/>
      <c r="EG5" s="84"/>
      <c r="EH5" s="84"/>
      <c r="EI5" s="84"/>
      <c r="EJ5" s="84"/>
      <c r="EK5" s="85"/>
      <c r="EL5" s="84" t="str">
        <f>+EE5</f>
        <v>市町村民税</v>
      </c>
      <c r="EM5" s="84"/>
      <c r="EN5" s="84"/>
      <c r="EO5" s="84"/>
      <c r="EP5" s="84"/>
      <c r="EQ5" s="84"/>
      <c r="ER5" s="84"/>
      <c r="ES5" s="84"/>
      <c r="ET5" s="84"/>
      <c r="EU5" s="85"/>
      <c r="EV5" s="83" t="str">
        <f>+EL5</f>
        <v>市町村民税</v>
      </c>
      <c r="EW5" s="84"/>
      <c r="EX5" s="84"/>
      <c r="EY5" s="84"/>
      <c r="EZ5" s="85"/>
      <c r="FA5" s="84" t="s">
        <v>20</v>
      </c>
      <c r="FB5" s="84"/>
      <c r="FC5" s="84"/>
      <c r="FD5" s="84"/>
      <c r="FE5" s="84"/>
      <c r="FF5" s="84"/>
      <c r="FG5" s="85"/>
      <c r="FH5" s="84" t="str">
        <f>+FA5</f>
        <v>市町村民税</v>
      </c>
      <c r="FI5" s="84"/>
      <c r="FJ5" s="84"/>
      <c r="FK5" s="84"/>
      <c r="FL5" s="84"/>
      <c r="FM5" s="84"/>
      <c r="FN5" s="84"/>
      <c r="FO5" s="84"/>
      <c r="FP5" s="84"/>
      <c r="FQ5" s="85"/>
      <c r="FR5" s="83" t="str">
        <f>+FH5</f>
        <v>市町村民税</v>
      </c>
      <c r="FS5" s="84"/>
      <c r="FT5" s="84"/>
      <c r="FU5" s="84"/>
      <c r="FV5" s="85"/>
      <c r="FW5" s="84" t="s">
        <v>20</v>
      </c>
      <c r="FX5" s="84"/>
      <c r="FY5" s="84"/>
      <c r="FZ5" s="84"/>
      <c r="GA5" s="84"/>
      <c r="GB5" s="84"/>
      <c r="GC5" s="85"/>
      <c r="GD5" s="84" t="str">
        <f>+FW5</f>
        <v>市町村民税</v>
      </c>
      <c r="GE5" s="84"/>
      <c r="GF5" s="84"/>
      <c r="GG5" s="84"/>
      <c r="GH5" s="84"/>
      <c r="GI5" s="84"/>
      <c r="GJ5" s="84"/>
      <c r="GK5" s="84"/>
      <c r="GL5" s="84"/>
      <c r="GM5" s="85"/>
      <c r="GN5" s="83" t="str">
        <f>+GD5</f>
        <v>市町村民税</v>
      </c>
      <c r="GO5" s="84"/>
      <c r="GP5" s="84"/>
      <c r="GQ5" s="84"/>
      <c r="GR5" s="85"/>
      <c r="GS5" s="84" t="s">
        <v>20</v>
      </c>
      <c r="GT5" s="84"/>
      <c r="GU5" s="84"/>
      <c r="GV5" s="84"/>
      <c r="GW5" s="84"/>
      <c r="GX5" s="84"/>
      <c r="GY5" s="85"/>
      <c r="GZ5" s="84" t="str">
        <f>+GS5</f>
        <v>市町村民税</v>
      </c>
      <c r="HA5" s="84"/>
      <c r="HB5" s="84"/>
      <c r="HC5" s="84"/>
      <c r="HD5" s="84"/>
      <c r="HE5" s="84"/>
      <c r="HF5" s="84"/>
      <c r="HG5" s="84"/>
      <c r="HH5" s="84"/>
      <c r="HI5" s="85"/>
      <c r="HJ5" s="83" t="str">
        <f>+GZ5</f>
        <v>市町村民税</v>
      </c>
      <c r="HK5" s="84"/>
      <c r="HL5" s="84"/>
      <c r="HM5" s="84"/>
      <c r="HN5" s="85"/>
      <c r="HO5" s="84" t="s">
        <v>20</v>
      </c>
      <c r="HP5" s="84"/>
      <c r="HQ5" s="84"/>
      <c r="HR5" s="84"/>
      <c r="HS5" s="84"/>
      <c r="HT5" s="84"/>
      <c r="HU5" s="85"/>
      <c r="HV5" s="84" t="str">
        <f>+HO5</f>
        <v>市町村民税</v>
      </c>
      <c r="HW5" s="84"/>
      <c r="HX5" s="84"/>
      <c r="HY5" s="84"/>
      <c r="HZ5" s="84"/>
      <c r="IA5" s="84"/>
      <c r="IB5" s="84"/>
      <c r="IC5" s="84"/>
      <c r="ID5" s="84"/>
      <c r="IE5" s="85"/>
      <c r="IF5" s="83" t="str">
        <f>+HV5</f>
        <v>市町村民税</v>
      </c>
      <c r="IG5" s="84"/>
      <c r="IH5" s="84"/>
      <c r="II5" s="84"/>
      <c r="IJ5" s="85"/>
    </row>
    <row r="6" spans="1:244" s="4" customFormat="1" ht="15" customHeight="1" x14ac:dyDescent="0.2">
      <c r="A6" s="112" t="s">
        <v>22</v>
      </c>
      <c r="B6" s="113"/>
      <c r="C6" s="87" t="s">
        <v>23</v>
      </c>
      <c r="D6" s="87"/>
      <c r="E6" s="87"/>
      <c r="F6" s="87"/>
      <c r="G6" s="87"/>
      <c r="H6" s="87"/>
      <c r="I6" s="88"/>
      <c r="J6" s="87" t="s">
        <v>23</v>
      </c>
      <c r="K6" s="87"/>
      <c r="L6" s="87"/>
      <c r="M6" s="87"/>
      <c r="N6" s="87"/>
      <c r="O6" s="87"/>
      <c r="P6" s="87"/>
      <c r="Q6" s="87"/>
      <c r="R6" s="87"/>
      <c r="S6" s="88"/>
      <c r="T6" s="86" t="s">
        <v>23</v>
      </c>
      <c r="U6" s="87"/>
      <c r="V6" s="87"/>
      <c r="W6" s="87"/>
      <c r="X6" s="88"/>
      <c r="Y6" s="87" t="s">
        <v>24</v>
      </c>
      <c r="Z6" s="87"/>
      <c r="AA6" s="87"/>
      <c r="AB6" s="87"/>
      <c r="AC6" s="87"/>
      <c r="AD6" s="87"/>
      <c r="AE6" s="88"/>
      <c r="AF6" s="87" t="s">
        <v>24</v>
      </c>
      <c r="AG6" s="87"/>
      <c r="AH6" s="87"/>
      <c r="AI6" s="87"/>
      <c r="AJ6" s="87"/>
      <c r="AK6" s="87"/>
      <c r="AL6" s="87"/>
      <c r="AM6" s="87"/>
      <c r="AN6" s="87"/>
      <c r="AO6" s="88"/>
      <c r="AP6" s="86" t="s">
        <v>24</v>
      </c>
      <c r="AQ6" s="87"/>
      <c r="AR6" s="87"/>
      <c r="AS6" s="87"/>
      <c r="AT6" s="88"/>
      <c r="AU6" s="87" t="s">
        <v>25</v>
      </c>
      <c r="AV6" s="87"/>
      <c r="AW6" s="87"/>
      <c r="AX6" s="87"/>
      <c r="AY6" s="87"/>
      <c r="AZ6" s="87"/>
      <c r="BA6" s="88"/>
      <c r="BB6" s="87" t="s">
        <v>25</v>
      </c>
      <c r="BC6" s="87"/>
      <c r="BD6" s="87"/>
      <c r="BE6" s="87"/>
      <c r="BF6" s="87"/>
      <c r="BG6" s="87"/>
      <c r="BH6" s="87"/>
      <c r="BI6" s="87"/>
      <c r="BJ6" s="87"/>
      <c r="BK6" s="88"/>
      <c r="BL6" s="86" t="s">
        <v>25</v>
      </c>
      <c r="BM6" s="87"/>
      <c r="BN6" s="87"/>
      <c r="BO6" s="87"/>
      <c r="BP6" s="88"/>
      <c r="BQ6" s="87" t="s">
        <v>26</v>
      </c>
      <c r="BR6" s="87"/>
      <c r="BS6" s="87"/>
      <c r="BT6" s="87"/>
      <c r="BU6" s="87"/>
      <c r="BV6" s="87"/>
      <c r="BW6" s="88"/>
      <c r="BX6" s="87" t="s">
        <v>26</v>
      </c>
      <c r="BY6" s="87"/>
      <c r="BZ6" s="87"/>
      <c r="CA6" s="87"/>
      <c r="CB6" s="87"/>
      <c r="CC6" s="87"/>
      <c r="CD6" s="87"/>
      <c r="CE6" s="87"/>
      <c r="CF6" s="87"/>
      <c r="CG6" s="88"/>
      <c r="CH6" s="86" t="s">
        <v>26</v>
      </c>
      <c r="CI6" s="87"/>
      <c r="CJ6" s="87"/>
      <c r="CK6" s="87"/>
      <c r="CL6" s="88"/>
      <c r="CM6" s="87" t="s">
        <v>27</v>
      </c>
      <c r="CN6" s="87"/>
      <c r="CO6" s="87"/>
      <c r="CP6" s="87"/>
      <c r="CQ6" s="87"/>
      <c r="CR6" s="87"/>
      <c r="CS6" s="88"/>
      <c r="CT6" s="87" t="s">
        <v>27</v>
      </c>
      <c r="CU6" s="87"/>
      <c r="CV6" s="87"/>
      <c r="CW6" s="87"/>
      <c r="CX6" s="87"/>
      <c r="CY6" s="87"/>
      <c r="CZ6" s="87"/>
      <c r="DA6" s="87"/>
      <c r="DB6" s="87"/>
      <c r="DC6" s="88"/>
      <c r="DD6" s="86" t="s">
        <v>27</v>
      </c>
      <c r="DE6" s="87"/>
      <c r="DF6" s="87"/>
      <c r="DG6" s="87"/>
      <c r="DH6" s="88"/>
      <c r="DI6" s="87" t="s">
        <v>28</v>
      </c>
      <c r="DJ6" s="87"/>
      <c r="DK6" s="87"/>
      <c r="DL6" s="87"/>
      <c r="DM6" s="87"/>
      <c r="DN6" s="87"/>
      <c r="DO6" s="88"/>
      <c r="DP6" s="87" t="s">
        <v>28</v>
      </c>
      <c r="DQ6" s="87"/>
      <c r="DR6" s="87"/>
      <c r="DS6" s="87"/>
      <c r="DT6" s="87"/>
      <c r="DU6" s="87"/>
      <c r="DV6" s="87"/>
      <c r="DW6" s="87"/>
      <c r="DX6" s="87"/>
      <c r="DY6" s="88"/>
      <c r="DZ6" s="86" t="s">
        <v>28</v>
      </c>
      <c r="EA6" s="87"/>
      <c r="EB6" s="87"/>
      <c r="EC6" s="87"/>
      <c r="ED6" s="88"/>
      <c r="EE6" s="87" t="s">
        <v>29</v>
      </c>
      <c r="EF6" s="87"/>
      <c r="EG6" s="87"/>
      <c r="EH6" s="87"/>
      <c r="EI6" s="87"/>
      <c r="EJ6" s="87"/>
      <c r="EK6" s="88"/>
      <c r="EL6" s="87" t="s">
        <v>29</v>
      </c>
      <c r="EM6" s="87"/>
      <c r="EN6" s="87"/>
      <c r="EO6" s="87"/>
      <c r="EP6" s="87"/>
      <c r="EQ6" s="87"/>
      <c r="ER6" s="87"/>
      <c r="ES6" s="87"/>
      <c r="ET6" s="87"/>
      <c r="EU6" s="88"/>
      <c r="EV6" s="86" t="s">
        <v>29</v>
      </c>
      <c r="EW6" s="87"/>
      <c r="EX6" s="87"/>
      <c r="EY6" s="87"/>
      <c r="EZ6" s="88"/>
      <c r="FA6" s="87" t="s">
        <v>30</v>
      </c>
      <c r="FB6" s="87"/>
      <c r="FC6" s="87"/>
      <c r="FD6" s="87"/>
      <c r="FE6" s="87"/>
      <c r="FF6" s="87"/>
      <c r="FG6" s="88"/>
      <c r="FH6" s="87" t="s">
        <v>30</v>
      </c>
      <c r="FI6" s="87"/>
      <c r="FJ6" s="87"/>
      <c r="FK6" s="87"/>
      <c r="FL6" s="87"/>
      <c r="FM6" s="87"/>
      <c r="FN6" s="87"/>
      <c r="FO6" s="87"/>
      <c r="FP6" s="87"/>
      <c r="FQ6" s="88"/>
      <c r="FR6" s="86" t="s">
        <v>114</v>
      </c>
      <c r="FS6" s="87"/>
      <c r="FT6" s="87"/>
      <c r="FU6" s="87"/>
      <c r="FV6" s="88"/>
      <c r="FW6" s="87" t="s">
        <v>115</v>
      </c>
      <c r="FX6" s="87"/>
      <c r="FY6" s="87"/>
      <c r="FZ6" s="87"/>
      <c r="GA6" s="87"/>
      <c r="GB6" s="87"/>
      <c r="GC6" s="88"/>
      <c r="GD6" s="87" t="s">
        <v>115</v>
      </c>
      <c r="GE6" s="87"/>
      <c r="GF6" s="87"/>
      <c r="GG6" s="87"/>
      <c r="GH6" s="87"/>
      <c r="GI6" s="87"/>
      <c r="GJ6" s="87"/>
      <c r="GK6" s="87"/>
      <c r="GL6" s="87"/>
      <c r="GM6" s="88"/>
      <c r="GN6" s="86" t="s">
        <v>115</v>
      </c>
      <c r="GO6" s="87"/>
      <c r="GP6" s="87"/>
      <c r="GQ6" s="87"/>
      <c r="GR6" s="88"/>
      <c r="GS6" s="87" t="s">
        <v>116</v>
      </c>
      <c r="GT6" s="87"/>
      <c r="GU6" s="87"/>
      <c r="GV6" s="87"/>
      <c r="GW6" s="87"/>
      <c r="GX6" s="87"/>
      <c r="GY6" s="88"/>
      <c r="GZ6" s="87" t="s">
        <v>116</v>
      </c>
      <c r="HA6" s="87"/>
      <c r="HB6" s="87"/>
      <c r="HC6" s="87"/>
      <c r="HD6" s="87"/>
      <c r="HE6" s="87"/>
      <c r="HF6" s="87"/>
      <c r="HG6" s="87"/>
      <c r="HH6" s="87"/>
      <c r="HI6" s="88"/>
      <c r="HJ6" s="86" t="s">
        <v>116</v>
      </c>
      <c r="HK6" s="87"/>
      <c r="HL6" s="87"/>
      <c r="HM6" s="87"/>
      <c r="HN6" s="88"/>
      <c r="HO6" s="87" t="s">
        <v>117</v>
      </c>
      <c r="HP6" s="87"/>
      <c r="HQ6" s="87"/>
      <c r="HR6" s="87"/>
      <c r="HS6" s="87"/>
      <c r="HT6" s="87"/>
      <c r="HU6" s="88"/>
      <c r="HV6" s="87" t="s">
        <v>117</v>
      </c>
      <c r="HW6" s="87"/>
      <c r="HX6" s="87"/>
      <c r="HY6" s="87"/>
      <c r="HZ6" s="87"/>
      <c r="IA6" s="87"/>
      <c r="IB6" s="87"/>
      <c r="IC6" s="87"/>
      <c r="ID6" s="87"/>
      <c r="IE6" s="88"/>
      <c r="IF6" s="86" t="s">
        <v>117</v>
      </c>
      <c r="IG6" s="87"/>
      <c r="IH6" s="87"/>
      <c r="II6" s="87"/>
      <c r="IJ6" s="88"/>
    </row>
    <row r="7" spans="1:244" ht="15" customHeight="1" x14ac:dyDescent="0.2">
      <c r="A7" s="114" t="s">
        <v>109</v>
      </c>
      <c r="B7" s="115"/>
      <c r="C7" s="97" t="s">
        <v>36</v>
      </c>
      <c r="D7" s="97"/>
      <c r="E7" s="97"/>
      <c r="F7" s="98"/>
      <c r="G7" s="94" t="s">
        <v>37</v>
      </c>
      <c r="H7" s="94" t="s">
        <v>38</v>
      </c>
      <c r="I7" s="95" t="s">
        <v>39</v>
      </c>
      <c r="J7" s="99" t="s">
        <v>40</v>
      </c>
      <c r="K7" s="97" t="s">
        <v>41</v>
      </c>
      <c r="L7" s="97"/>
      <c r="M7" s="97"/>
      <c r="N7" s="97"/>
      <c r="O7" s="97"/>
      <c r="P7" s="98"/>
      <c r="Q7" s="94" t="s">
        <v>42</v>
      </c>
      <c r="R7" s="94" t="s">
        <v>43</v>
      </c>
      <c r="S7" s="95" t="s">
        <v>44</v>
      </c>
      <c r="T7" s="78" t="s">
        <v>144</v>
      </c>
      <c r="U7" s="89" t="s">
        <v>45</v>
      </c>
      <c r="V7" s="91" t="s">
        <v>46</v>
      </c>
      <c r="W7" s="92"/>
      <c r="X7" s="93"/>
      <c r="Y7" s="97" t="s">
        <v>36</v>
      </c>
      <c r="Z7" s="97"/>
      <c r="AA7" s="97"/>
      <c r="AB7" s="98"/>
      <c r="AC7" s="94" t="s">
        <v>37</v>
      </c>
      <c r="AD7" s="94" t="s">
        <v>38</v>
      </c>
      <c r="AE7" s="95" t="s">
        <v>39</v>
      </c>
      <c r="AF7" s="99" t="s">
        <v>40</v>
      </c>
      <c r="AG7" s="97" t="s">
        <v>41</v>
      </c>
      <c r="AH7" s="97"/>
      <c r="AI7" s="97"/>
      <c r="AJ7" s="97"/>
      <c r="AK7" s="97"/>
      <c r="AL7" s="98"/>
      <c r="AM7" s="94" t="s">
        <v>42</v>
      </c>
      <c r="AN7" s="94" t="s">
        <v>43</v>
      </c>
      <c r="AO7" s="95" t="s">
        <v>44</v>
      </c>
      <c r="AP7" s="78" t="s">
        <v>144</v>
      </c>
      <c r="AQ7" s="89" t="s">
        <v>45</v>
      </c>
      <c r="AR7" s="91" t="s">
        <v>46</v>
      </c>
      <c r="AS7" s="92"/>
      <c r="AT7" s="93"/>
      <c r="AU7" s="97" t="s">
        <v>36</v>
      </c>
      <c r="AV7" s="97"/>
      <c r="AW7" s="97"/>
      <c r="AX7" s="98"/>
      <c r="AY7" s="94" t="s">
        <v>37</v>
      </c>
      <c r="AZ7" s="94" t="s">
        <v>38</v>
      </c>
      <c r="BA7" s="95" t="s">
        <v>39</v>
      </c>
      <c r="BB7" s="99" t="s">
        <v>40</v>
      </c>
      <c r="BC7" s="97" t="s">
        <v>41</v>
      </c>
      <c r="BD7" s="97"/>
      <c r="BE7" s="97"/>
      <c r="BF7" s="97"/>
      <c r="BG7" s="97"/>
      <c r="BH7" s="98"/>
      <c r="BI7" s="94" t="s">
        <v>42</v>
      </c>
      <c r="BJ7" s="94" t="s">
        <v>43</v>
      </c>
      <c r="BK7" s="95" t="s">
        <v>44</v>
      </c>
      <c r="BL7" s="78" t="s">
        <v>144</v>
      </c>
      <c r="BM7" s="89" t="s">
        <v>45</v>
      </c>
      <c r="BN7" s="91" t="s">
        <v>46</v>
      </c>
      <c r="BO7" s="92"/>
      <c r="BP7" s="93"/>
      <c r="BQ7" s="97" t="s">
        <v>36</v>
      </c>
      <c r="BR7" s="97"/>
      <c r="BS7" s="97"/>
      <c r="BT7" s="98"/>
      <c r="BU7" s="94" t="s">
        <v>37</v>
      </c>
      <c r="BV7" s="94" t="s">
        <v>38</v>
      </c>
      <c r="BW7" s="95" t="s">
        <v>39</v>
      </c>
      <c r="BX7" s="99" t="s">
        <v>40</v>
      </c>
      <c r="BY7" s="97" t="s">
        <v>41</v>
      </c>
      <c r="BZ7" s="97"/>
      <c r="CA7" s="97"/>
      <c r="CB7" s="97"/>
      <c r="CC7" s="97"/>
      <c r="CD7" s="98"/>
      <c r="CE7" s="94" t="s">
        <v>42</v>
      </c>
      <c r="CF7" s="94" t="s">
        <v>43</v>
      </c>
      <c r="CG7" s="95" t="s">
        <v>44</v>
      </c>
      <c r="CH7" s="78" t="s">
        <v>144</v>
      </c>
      <c r="CI7" s="89" t="s">
        <v>45</v>
      </c>
      <c r="CJ7" s="91" t="s">
        <v>46</v>
      </c>
      <c r="CK7" s="92"/>
      <c r="CL7" s="93"/>
      <c r="CM7" s="97" t="s">
        <v>36</v>
      </c>
      <c r="CN7" s="97"/>
      <c r="CO7" s="97"/>
      <c r="CP7" s="98"/>
      <c r="CQ7" s="94" t="s">
        <v>37</v>
      </c>
      <c r="CR7" s="94" t="s">
        <v>38</v>
      </c>
      <c r="CS7" s="95" t="s">
        <v>39</v>
      </c>
      <c r="CT7" s="99" t="s">
        <v>40</v>
      </c>
      <c r="CU7" s="97" t="s">
        <v>41</v>
      </c>
      <c r="CV7" s="97"/>
      <c r="CW7" s="97"/>
      <c r="CX7" s="97"/>
      <c r="CY7" s="97"/>
      <c r="CZ7" s="98"/>
      <c r="DA7" s="94" t="s">
        <v>42</v>
      </c>
      <c r="DB7" s="94" t="s">
        <v>43</v>
      </c>
      <c r="DC7" s="95" t="s">
        <v>44</v>
      </c>
      <c r="DD7" s="78" t="s">
        <v>144</v>
      </c>
      <c r="DE7" s="89" t="s">
        <v>45</v>
      </c>
      <c r="DF7" s="91" t="s">
        <v>46</v>
      </c>
      <c r="DG7" s="92"/>
      <c r="DH7" s="93"/>
      <c r="DI7" s="97" t="s">
        <v>36</v>
      </c>
      <c r="DJ7" s="97"/>
      <c r="DK7" s="97"/>
      <c r="DL7" s="98"/>
      <c r="DM7" s="94" t="s">
        <v>37</v>
      </c>
      <c r="DN7" s="94" t="s">
        <v>38</v>
      </c>
      <c r="DO7" s="95" t="s">
        <v>39</v>
      </c>
      <c r="DP7" s="99" t="s">
        <v>40</v>
      </c>
      <c r="DQ7" s="97" t="s">
        <v>41</v>
      </c>
      <c r="DR7" s="97"/>
      <c r="DS7" s="97"/>
      <c r="DT7" s="97"/>
      <c r="DU7" s="97"/>
      <c r="DV7" s="98"/>
      <c r="DW7" s="94" t="s">
        <v>42</v>
      </c>
      <c r="DX7" s="94" t="s">
        <v>43</v>
      </c>
      <c r="DY7" s="95" t="s">
        <v>44</v>
      </c>
      <c r="DZ7" s="78" t="s">
        <v>144</v>
      </c>
      <c r="EA7" s="89" t="s">
        <v>45</v>
      </c>
      <c r="EB7" s="91" t="s">
        <v>46</v>
      </c>
      <c r="EC7" s="92"/>
      <c r="ED7" s="93"/>
      <c r="EE7" s="97" t="s">
        <v>36</v>
      </c>
      <c r="EF7" s="97"/>
      <c r="EG7" s="97"/>
      <c r="EH7" s="98"/>
      <c r="EI7" s="94" t="s">
        <v>37</v>
      </c>
      <c r="EJ7" s="94" t="s">
        <v>38</v>
      </c>
      <c r="EK7" s="95" t="s">
        <v>39</v>
      </c>
      <c r="EL7" s="99" t="s">
        <v>40</v>
      </c>
      <c r="EM7" s="97" t="s">
        <v>41</v>
      </c>
      <c r="EN7" s="97"/>
      <c r="EO7" s="97"/>
      <c r="EP7" s="97"/>
      <c r="EQ7" s="97"/>
      <c r="ER7" s="98"/>
      <c r="ES7" s="94" t="s">
        <v>42</v>
      </c>
      <c r="ET7" s="94" t="s">
        <v>43</v>
      </c>
      <c r="EU7" s="95" t="s">
        <v>44</v>
      </c>
      <c r="EV7" s="78" t="s">
        <v>144</v>
      </c>
      <c r="EW7" s="89" t="s">
        <v>45</v>
      </c>
      <c r="EX7" s="91" t="s">
        <v>46</v>
      </c>
      <c r="EY7" s="92"/>
      <c r="EZ7" s="93"/>
      <c r="FA7" s="97" t="s">
        <v>36</v>
      </c>
      <c r="FB7" s="97"/>
      <c r="FC7" s="97"/>
      <c r="FD7" s="98"/>
      <c r="FE7" s="94" t="s">
        <v>37</v>
      </c>
      <c r="FF7" s="94" t="s">
        <v>38</v>
      </c>
      <c r="FG7" s="95" t="s">
        <v>39</v>
      </c>
      <c r="FH7" s="99" t="s">
        <v>40</v>
      </c>
      <c r="FI7" s="97" t="s">
        <v>41</v>
      </c>
      <c r="FJ7" s="97"/>
      <c r="FK7" s="97"/>
      <c r="FL7" s="97"/>
      <c r="FM7" s="97"/>
      <c r="FN7" s="98"/>
      <c r="FO7" s="94" t="s">
        <v>42</v>
      </c>
      <c r="FP7" s="94" t="s">
        <v>43</v>
      </c>
      <c r="FQ7" s="95" t="s">
        <v>44</v>
      </c>
      <c r="FR7" s="78" t="s">
        <v>144</v>
      </c>
      <c r="FS7" s="89" t="s">
        <v>45</v>
      </c>
      <c r="FT7" s="91" t="s">
        <v>46</v>
      </c>
      <c r="FU7" s="92"/>
      <c r="FV7" s="93"/>
      <c r="FW7" s="97" t="s">
        <v>36</v>
      </c>
      <c r="FX7" s="97"/>
      <c r="FY7" s="97"/>
      <c r="FZ7" s="98"/>
      <c r="GA7" s="94" t="s">
        <v>37</v>
      </c>
      <c r="GB7" s="94" t="s">
        <v>38</v>
      </c>
      <c r="GC7" s="95" t="s">
        <v>39</v>
      </c>
      <c r="GD7" s="99" t="s">
        <v>40</v>
      </c>
      <c r="GE7" s="97" t="s">
        <v>41</v>
      </c>
      <c r="GF7" s="97"/>
      <c r="GG7" s="97"/>
      <c r="GH7" s="97"/>
      <c r="GI7" s="97"/>
      <c r="GJ7" s="98"/>
      <c r="GK7" s="94" t="s">
        <v>42</v>
      </c>
      <c r="GL7" s="94" t="s">
        <v>43</v>
      </c>
      <c r="GM7" s="95" t="s">
        <v>44</v>
      </c>
      <c r="GN7" s="78" t="s">
        <v>144</v>
      </c>
      <c r="GO7" s="89" t="s">
        <v>45</v>
      </c>
      <c r="GP7" s="91" t="s">
        <v>46</v>
      </c>
      <c r="GQ7" s="92"/>
      <c r="GR7" s="93"/>
      <c r="GS7" s="97" t="s">
        <v>36</v>
      </c>
      <c r="GT7" s="97"/>
      <c r="GU7" s="97"/>
      <c r="GV7" s="98"/>
      <c r="GW7" s="94" t="s">
        <v>37</v>
      </c>
      <c r="GX7" s="94" t="s">
        <v>38</v>
      </c>
      <c r="GY7" s="95" t="s">
        <v>39</v>
      </c>
      <c r="GZ7" s="99" t="s">
        <v>40</v>
      </c>
      <c r="HA7" s="97" t="s">
        <v>41</v>
      </c>
      <c r="HB7" s="97"/>
      <c r="HC7" s="97"/>
      <c r="HD7" s="97"/>
      <c r="HE7" s="97"/>
      <c r="HF7" s="98"/>
      <c r="HG7" s="94" t="s">
        <v>42</v>
      </c>
      <c r="HH7" s="94" t="s">
        <v>43</v>
      </c>
      <c r="HI7" s="95" t="s">
        <v>44</v>
      </c>
      <c r="HJ7" s="78" t="s">
        <v>144</v>
      </c>
      <c r="HK7" s="89" t="s">
        <v>45</v>
      </c>
      <c r="HL7" s="91" t="s">
        <v>46</v>
      </c>
      <c r="HM7" s="92"/>
      <c r="HN7" s="93"/>
      <c r="HO7" s="97" t="s">
        <v>36</v>
      </c>
      <c r="HP7" s="97"/>
      <c r="HQ7" s="97"/>
      <c r="HR7" s="98"/>
      <c r="HS7" s="94" t="s">
        <v>37</v>
      </c>
      <c r="HT7" s="94" t="s">
        <v>38</v>
      </c>
      <c r="HU7" s="95" t="s">
        <v>39</v>
      </c>
      <c r="HV7" s="99" t="s">
        <v>40</v>
      </c>
      <c r="HW7" s="97" t="s">
        <v>41</v>
      </c>
      <c r="HX7" s="97"/>
      <c r="HY7" s="97"/>
      <c r="HZ7" s="97"/>
      <c r="IA7" s="97"/>
      <c r="IB7" s="98"/>
      <c r="IC7" s="94" t="s">
        <v>42</v>
      </c>
      <c r="ID7" s="94" t="s">
        <v>43</v>
      </c>
      <c r="IE7" s="95" t="s">
        <v>44</v>
      </c>
      <c r="IF7" s="78" t="s">
        <v>144</v>
      </c>
      <c r="IG7" s="89" t="s">
        <v>45</v>
      </c>
      <c r="IH7" s="91" t="s">
        <v>46</v>
      </c>
      <c r="II7" s="92"/>
      <c r="IJ7" s="93"/>
    </row>
    <row r="8" spans="1:244" ht="10.5" customHeight="1" x14ac:dyDescent="0.2">
      <c r="A8" s="116"/>
      <c r="B8" s="117"/>
      <c r="C8" s="101" t="s">
        <v>47</v>
      </c>
      <c r="D8" s="102"/>
      <c r="E8" s="101" t="s">
        <v>48</v>
      </c>
      <c r="F8" s="5"/>
      <c r="G8" s="94"/>
      <c r="H8" s="94"/>
      <c r="I8" s="96"/>
      <c r="J8" s="99"/>
      <c r="K8" s="100" t="s">
        <v>49</v>
      </c>
      <c r="L8" s="100" t="s">
        <v>50</v>
      </c>
      <c r="M8" s="100" t="s">
        <v>51</v>
      </c>
      <c r="N8" s="100" t="s">
        <v>52</v>
      </c>
      <c r="O8" s="100" t="s">
        <v>53</v>
      </c>
      <c r="P8" s="100" t="s">
        <v>48</v>
      </c>
      <c r="Q8" s="94"/>
      <c r="R8" s="94"/>
      <c r="S8" s="96"/>
      <c r="T8" s="79"/>
      <c r="U8" s="90"/>
      <c r="V8" s="101" t="s">
        <v>47</v>
      </c>
      <c r="W8" s="125"/>
      <c r="X8" s="120" t="s">
        <v>48</v>
      </c>
      <c r="Y8" s="101" t="s">
        <v>47</v>
      </c>
      <c r="Z8" s="102"/>
      <c r="AA8" s="101" t="s">
        <v>48</v>
      </c>
      <c r="AB8" s="5"/>
      <c r="AC8" s="94"/>
      <c r="AD8" s="94"/>
      <c r="AE8" s="96"/>
      <c r="AF8" s="99"/>
      <c r="AG8" s="100" t="s">
        <v>49</v>
      </c>
      <c r="AH8" s="100" t="s">
        <v>50</v>
      </c>
      <c r="AI8" s="100" t="s">
        <v>51</v>
      </c>
      <c r="AJ8" s="100" t="s">
        <v>52</v>
      </c>
      <c r="AK8" s="100" t="s">
        <v>53</v>
      </c>
      <c r="AL8" s="100" t="s">
        <v>48</v>
      </c>
      <c r="AM8" s="94"/>
      <c r="AN8" s="94"/>
      <c r="AO8" s="96"/>
      <c r="AP8" s="79"/>
      <c r="AQ8" s="90"/>
      <c r="AR8" s="101" t="s">
        <v>47</v>
      </c>
      <c r="AS8" s="125"/>
      <c r="AT8" s="120" t="s">
        <v>48</v>
      </c>
      <c r="AU8" s="101" t="s">
        <v>47</v>
      </c>
      <c r="AV8" s="102"/>
      <c r="AW8" s="101" t="s">
        <v>48</v>
      </c>
      <c r="AX8" s="5"/>
      <c r="AY8" s="94"/>
      <c r="AZ8" s="94"/>
      <c r="BA8" s="96"/>
      <c r="BB8" s="99"/>
      <c r="BC8" s="100" t="s">
        <v>49</v>
      </c>
      <c r="BD8" s="100" t="s">
        <v>50</v>
      </c>
      <c r="BE8" s="100" t="s">
        <v>51</v>
      </c>
      <c r="BF8" s="100" t="s">
        <v>52</v>
      </c>
      <c r="BG8" s="100" t="s">
        <v>53</v>
      </c>
      <c r="BH8" s="100" t="s">
        <v>48</v>
      </c>
      <c r="BI8" s="94"/>
      <c r="BJ8" s="94"/>
      <c r="BK8" s="96"/>
      <c r="BL8" s="79"/>
      <c r="BM8" s="90"/>
      <c r="BN8" s="101" t="s">
        <v>47</v>
      </c>
      <c r="BO8" s="125"/>
      <c r="BP8" s="120" t="s">
        <v>48</v>
      </c>
      <c r="BQ8" s="101" t="s">
        <v>47</v>
      </c>
      <c r="BR8" s="102"/>
      <c r="BS8" s="101" t="s">
        <v>48</v>
      </c>
      <c r="BT8" s="5"/>
      <c r="BU8" s="94"/>
      <c r="BV8" s="94"/>
      <c r="BW8" s="96"/>
      <c r="BX8" s="99"/>
      <c r="BY8" s="100" t="s">
        <v>49</v>
      </c>
      <c r="BZ8" s="100" t="s">
        <v>50</v>
      </c>
      <c r="CA8" s="100" t="s">
        <v>51</v>
      </c>
      <c r="CB8" s="100" t="s">
        <v>52</v>
      </c>
      <c r="CC8" s="100" t="s">
        <v>53</v>
      </c>
      <c r="CD8" s="100" t="s">
        <v>48</v>
      </c>
      <c r="CE8" s="94"/>
      <c r="CF8" s="94"/>
      <c r="CG8" s="96"/>
      <c r="CH8" s="79"/>
      <c r="CI8" s="90"/>
      <c r="CJ8" s="101" t="s">
        <v>47</v>
      </c>
      <c r="CK8" s="125"/>
      <c r="CL8" s="120" t="s">
        <v>48</v>
      </c>
      <c r="CM8" s="101" t="s">
        <v>47</v>
      </c>
      <c r="CN8" s="102"/>
      <c r="CO8" s="101" t="s">
        <v>48</v>
      </c>
      <c r="CP8" s="5"/>
      <c r="CQ8" s="94"/>
      <c r="CR8" s="94"/>
      <c r="CS8" s="96"/>
      <c r="CT8" s="99"/>
      <c r="CU8" s="100" t="s">
        <v>49</v>
      </c>
      <c r="CV8" s="100" t="s">
        <v>50</v>
      </c>
      <c r="CW8" s="100" t="s">
        <v>51</v>
      </c>
      <c r="CX8" s="100" t="s">
        <v>52</v>
      </c>
      <c r="CY8" s="100" t="s">
        <v>53</v>
      </c>
      <c r="CZ8" s="100" t="s">
        <v>48</v>
      </c>
      <c r="DA8" s="94"/>
      <c r="DB8" s="94"/>
      <c r="DC8" s="96"/>
      <c r="DD8" s="79"/>
      <c r="DE8" s="90"/>
      <c r="DF8" s="101" t="s">
        <v>47</v>
      </c>
      <c r="DG8" s="125"/>
      <c r="DH8" s="120" t="s">
        <v>48</v>
      </c>
      <c r="DI8" s="101" t="s">
        <v>47</v>
      </c>
      <c r="DJ8" s="102"/>
      <c r="DK8" s="101" t="s">
        <v>48</v>
      </c>
      <c r="DL8" s="5"/>
      <c r="DM8" s="94"/>
      <c r="DN8" s="94"/>
      <c r="DO8" s="96"/>
      <c r="DP8" s="99"/>
      <c r="DQ8" s="100" t="s">
        <v>49</v>
      </c>
      <c r="DR8" s="100" t="s">
        <v>50</v>
      </c>
      <c r="DS8" s="100" t="s">
        <v>51</v>
      </c>
      <c r="DT8" s="100" t="s">
        <v>52</v>
      </c>
      <c r="DU8" s="100" t="s">
        <v>53</v>
      </c>
      <c r="DV8" s="100" t="s">
        <v>48</v>
      </c>
      <c r="DW8" s="94"/>
      <c r="DX8" s="94"/>
      <c r="DY8" s="96"/>
      <c r="DZ8" s="79"/>
      <c r="EA8" s="90"/>
      <c r="EB8" s="101" t="s">
        <v>47</v>
      </c>
      <c r="EC8" s="125"/>
      <c r="ED8" s="120" t="s">
        <v>48</v>
      </c>
      <c r="EE8" s="101" t="s">
        <v>47</v>
      </c>
      <c r="EF8" s="102"/>
      <c r="EG8" s="101" t="s">
        <v>48</v>
      </c>
      <c r="EH8" s="5"/>
      <c r="EI8" s="94"/>
      <c r="EJ8" s="94"/>
      <c r="EK8" s="96"/>
      <c r="EL8" s="99"/>
      <c r="EM8" s="100" t="s">
        <v>49</v>
      </c>
      <c r="EN8" s="100" t="s">
        <v>50</v>
      </c>
      <c r="EO8" s="100" t="s">
        <v>51</v>
      </c>
      <c r="EP8" s="100" t="s">
        <v>52</v>
      </c>
      <c r="EQ8" s="100" t="s">
        <v>53</v>
      </c>
      <c r="ER8" s="100" t="s">
        <v>48</v>
      </c>
      <c r="ES8" s="94"/>
      <c r="ET8" s="94"/>
      <c r="EU8" s="96"/>
      <c r="EV8" s="79"/>
      <c r="EW8" s="90"/>
      <c r="EX8" s="101" t="s">
        <v>47</v>
      </c>
      <c r="EY8" s="125"/>
      <c r="EZ8" s="120" t="s">
        <v>48</v>
      </c>
      <c r="FA8" s="101" t="s">
        <v>47</v>
      </c>
      <c r="FB8" s="102"/>
      <c r="FC8" s="101" t="s">
        <v>48</v>
      </c>
      <c r="FD8" s="5"/>
      <c r="FE8" s="94"/>
      <c r="FF8" s="94"/>
      <c r="FG8" s="96"/>
      <c r="FH8" s="99"/>
      <c r="FI8" s="100" t="s">
        <v>49</v>
      </c>
      <c r="FJ8" s="100" t="s">
        <v>50</v>
      </c>
      <c r="FK8" s="100" t="s">
        <v>51</v>
      </c>
      <c r="FL8" s="100" t="s">
        <v>52</v>
      </c>
      <c r="FM8" s="100" t="s">
        <v>53</v>
      </c>
      <c r="FN8" s="100" t="s">
        <v>48</v>
      </c>
      <c r="FO8" s="94"/>
      <c r="FP8" s="94"/>
      <c r="FQ8" s="96"/>
      <c r="FR8" s="79"/>
      <c r="FS8" s="90"/>
      <c r="FT8" s="101" t="s">
        <v>47</v>
      </c>
      <c r="FU8" s="125"/>
      <c r="FV8" s="120" t="s">
        <v>48</v>
      </c>
      <c r="FW8" s="101" t="s">
        <v>47</v>
      </c>
      <c r="FX8" s="102"/>
      <c r="FY8" s="101" t="s">
        <v>48</v>
      </c>
      <c r="FZ8" s="5"/>
      <c r="GA8" s="94"/>
      <c r="GB8" s="94"/>
      <c r="GC8" s="96"/>
      <c r="GD8" s="99"/>
      <c r="GE8" s="100" t="s">
        <v>49</v>
      </c>
      <c r="GF8" s="100" t="s">
        <v>50</v>
      </c>
      <c r="GG8" s="100" t="s">
        <v>51</v>
      </c>
      <c r="GH8" s="100" t="s">
        <v>52</v>
      </c>
      <c r="GI8" s="100" t="s">
        <v>53</v>
      </c>
      <c r="GJ8" s="100" t="s">
        <v>48</v>
      </c>
      <c r="GK8" s="94"/>
      <c r="GL8" s="94"/>
      <c r="GM8" s="96"/>
      <c r="GN8" s="79"/>
      <c r="GO8" s="90"/>
      <c r="GP8" s="101" t="s">
        <v>47</v>
      </c>
      <c r="GQ8" s="125"/>
      <c r="GR8" s="120" t="s">
        <v>48</v>
      </c>
      <c r="GS8" s="101" t="s">
        <v>47</v>
      </c>
      <c r="GT8" s="102"/>
      <c r="GU8" s="101" t="s">
        <v>48</v>
      </c>
      <c r="GV8" s="5"/>
      <c r="GW8" s="94"/>
      <c r="GX8" s="94"/>
      <c r="GY8" s="96"/>
      <c r="GZ8" s="99"/>
      <c r="HA8" s="100" t="s">
        <v>49</v>
      </c>
      <c r="HB8" s="100" t="s">
        <v>50</v>
      </c>
      <c r="HC8" s="100" t="s">
        <v>51</v>
      </c>
      <c r="HD8" s="100" t="s">
        <v>52</v>
      </c>
      <c r="HE8" s="100" t="s">
        <v>53</v>
      </c>
      <c r="HF8" s="100" t="s">
        <v>48</v>
      </c>
      <c r="HG8" s="94"/>
      <c r="HH8" s="94"/>
      <c r="HI8" s="96"/>
      <c r="HJ8" s="79"/>
      <c r="HK8" s="90"/>
      <c r="HL8" s="101" t="s">
        <v>47</v>
      </c>
      <c r="HM8" s="125"/>
      <c r="HN8" s="120" t="s">
        <v>48</v>
      </c>
      <c r="HO8" s="101" t="s">
        <v>47</v>
      </c>
      <c r="HP8" s="102"/>
      <c r="HQ8" s="101" t="s">
        <v>48</v>
      </c>
      <c r="HR8" s="5"/>
      <c r="HS8" s="94"/>
      <c r="HT8" s="94"/>
      <c r="HU8" s="96"/>
      <c r="HV8" s="99"/>
      <c r="HW8" s="100" t="s">
        <v>49</v>
      </c>
      <c r="HX8" s="100" t="s">
        <v>50</v>
      </c>
      <c r="HY8" s="100" t="s">
        <v>51</v>
      </c>
      <c r="HZ8" s="100" t="s">
        <v>52</v>
      </c>
      <c r="IA8" s="100" t="s">
        <v>53</v>
      </c>
      <c r="IB8" s="100" t="s">
        <v>48</v>
      </c>
      <c r="IC8" s="94"/>
      <c r="ID8" s="94"/>
      <c r="IE8" s="96"/>
      <c r="IF8" s="79"/>
      <c r="IG8" s="90"/>
      <c r="IH8" s="101" t="s">
        <v>47</v>
      </c>
      <c r="II8" s="125"/>
      <c r="IJ8" s="120" t="s">
        <v>48</v>
      </c>
    </row>
    <row r="9" spans="1:244" ht="15" customHeight="1" x14ac:dyDescent="0.2">
      <c r="A9" s="116"/>
      <c r="B9" s="117"/>
      <c r="C9" s="103"/>
      <c r="D9" s="104"/>
      <c r="E9" s="94"/>
      <c r="F9" s="128" t="s">
        <v>54</v>
      </c>
      <c r="G9" s="94"/>
      <c r="H9" s="94"/>
      <c r="I9" s="96"/>
      <c r="J9" s="99"/>
      <c r="K9" s="94"/>
      <c r="L9" s="94"/>
      <c r="M9" s="94"/>
      <c r="N9" s="94"/>
      <c r="O9" s="94"/>
      <c r="P9" s="94"/>
      <c r="Q9" s="94"/>
      <c r="R9" s="94"/>
      <c r="S9" s="96"/>
      <c r="T9" s="79"/>
      <c r="U9" s="90"/>
      <c r="V9" s="126"/>
      <c r="W9" s="127"/>
      <c r="X9" s="96"/>
      <c r="Y9" s="103"/>
      <c r="Z9" s="104"/>
      <c r="AA9" s="94"/>
      <c r="AB9" s="128" t="s">
        <v>54</v>
      </c>
      <c r="AC9" s="94"/>
      <c r="AD9" s="94"/>
      <c r="AE9" s="96"/>
      <c r="AF9" s="99"/>
      <c r="AG9" s="94"/>
      <c r="AH9" s="94"/>
      <c r="AI9" s="94"/>
      <c r="AJ9" s="94"/>
      <c r="AK9" s="94"/>
      <c r="AL9" s="94"/>
      <c r="AM9" s="94"/>
      <c r="AN9" s="94"/>
      <c r="AO9" s="96"/>
      <c r="AP9" s="79"/>
      <c r="AQ9" s="90"/>
      <c r="AR9" s="126"/>
      <c r="AS9" s="127"/>
      <c r="AT9" s="96"/>
      <c r="AU9" s="103"/>
      <c r="AV9" s="104"/>
      <c r="AW9" s="94"/>
      <c r="AX9" s="128" t="s">
        <v>54</v>
      </c>
      <c r="AY9" s="94"/>
      <c r="AZ9" s="94"/>
      <c r="BA9" s="96"/>
      <c r="BB9" s="99"/>
      <c r="BC9" s="94"/>
      <c r="BD9" s="94"/>
      <c r="BE9" s="94"/>
      <c r="BF9" s="94"/>
      <c r="BG9" s="94"/>
      <c r="BH9" s="94"/>
      <c r="BI9" s="94"/>
      <c r="BJ9" s="94"/>
      <c r="BK9" s="96"/>
      <c r="BL9" s="79"/>
      <c r="BM9" s="90"/>
      <c r="BN9" s="126"/>
      <c r="BO9" s="127"/>
      <c r="BP9" s="96"/>
      <c r="BQ9" s="103"/>
      <c r="BR9" s="104"/>
      <c r="BS9" s="94"/>
      <c r="BT9" s="128" t="s">
        <v>54</v>
      </c>
      <c r="BU9" s="94"/>
      <c r="BV9" s="94"/>
      <c r="BW9" s="96"/>
      <c r="BX9" s="99"/>
      <c r="BY9" s="94"/>
      <c r="BZ9" s="94"/>
      <c r="CA9" s="94"/>
      <c r="CB9" s="94"/>
      <c r="CC9" s="94"/>
      <c r="CD9" s="94"/>
      <c r="CE9" s="94"/>
      <c r="CF9" s="94"/>
      <c r="CG9" s="96"/>
      <c r="CH9" s="79"/>
      <c r="CI9" s="90"/>
      <c r="CJ9" s="126"/>
      <c r="CK9" s="127"/>
      <c r="CL9" s="96"/>
      <c r="CM9" s="103"/>
      <c r="CN9" s="104"/>
      <c r="CO9" s="94"/>
      <c r="CP9" s="128" t="s">
        <v>54</v>
      </c>
      <c r="CQ9" s="94"/>
      <c r="CR9" s="94"/>
      <c r="CS9" s="96"/>
      <c r="CT9" s="99"/>
      <c r="CU9" s="94"/>
      <c r="CV9" s="94"/>
      <c r="CW9" s="94"/>
      <c r="CX9" s="94"/>
      <c r="CY9" s="94"/>
      <c r="CZ9" s="94"/>
      <c r="DA9" s="94"/>
      <c r="DB9" s="94"/>
      <c r="DC9" s="96"/>
      <c r="DD9" s="79"/>
      <c r="DE9" s="90"/>
      <c r="DF9" s="126"/>
      <c r="DG9" s="127"/>
      <c r="DH9" s="96"/>
      <c r="DI9" s="103"/>
      <c r="DJ9" s="104"/>
      <c r="DK9" s="94"/>
      <c r="DL9" s="128" t="s">
        <v>54</v>
      </c>
      <c r="DM9" s="94"/>
      <c r="DN9" s="94"/>
      <c r="DO9" s="96"/>
      <c r="DP9" s="99"/>
      <c r="DQ9" s="94"/>
      <c r="DR9" s="94"/>
      <c r="DS9" s="94"/>
      <c r="DT9" s="94"/>
      <c r="DU9" s="94"/>
      <c r="DV9" s="94"/>
      <c r="DW9" s="94"/>
      <c r="DX9" s="94"/>
      <c r="DY9" s="96"/>
      <c r="DZ9" s="79"/>
      <c r="EA9" s="90"/>
      <c r="EB9" s="126"/>
      <c r="EC9" s="127"/>
      <c r="ED9" s="96"/>
      <c r="EE9" s="103"/>
      <c r="EF9" s="104"/>
      <c r="EG9" s="94"/>
      <c r="EH9" s="128" t="s">
        <v>54</v>
      </c>
      <c r="EI9" s="94"/>
      <c r="EJ9" s="94"/>
      <c r="EK9" s="96"/>
      <c r="EL9" s="99"/>
      <c r="EM9" s="94"/>
      <c r="EN9" s="94"/>
      <c r="EO9" s="94"/>
      <c r="EP9" s="94"/>
      <c r="EQ9" s="94"/>
      <c r="ER9" s="94"/>
      <c r="ES9" s="94"/>
      <c r="ET9" s="94"/>
      <c r="EU9" s="96"/>
      <c r="EV9" s="79"/>
      <c r="EW9" s="90"/>
      <c r="EX9" s="126"/>
      <c r="EY9" s="127"/>
      <c r="EZ9" s="96"/>
      <c r="FA9" s="103"/>
      <c r="FB9" s="104"/>
      <c r="FC9" s="94"/>
      <c r="FD9" s="128" t="s">
        <v>54</v>
      </c>
      <c r="FE9" s="94"/>
      <c r="FF9" s="94"/>
      <c r="FG9" s="96"/>
      <c r="FH9" s="99"/>
      <c r="FI9" s="94"/>
      <c r="FJ9" s="94"/>
      <c r="FK9" s="94"/>
      <c r="FL9" s="94"/>
      <c r="FM9" s="94"/>
      <c r="FN9" s="94"/>
      <c r="FO9" s="94"/>
      <c r="FP9" s="94"/>
      <c r="FQ9" s="96"/>
      <c r="FR9" s="79"/>
      <c r="FS9" s="90"/>
      <c r="FT9" s="126"/>
      <c r="FU9" s="127"/>
      <c r="FV9" s="96"/>
      <c r="FW9" s="103"/>
      <c r="FX9" s="104"/>
      <c r="FY9" s="94"/>
      <c r="FZ9" s="128" t="s">
        <v>54</v>
      </c>
      <c r="GA9" s="94"/>
      <c r="GB9" s="94"/>
      <c r="GC9" s="96"/>
      <c r="GD9" s="99"/>
      <c r="GE9" s="94"/>
      <c r="GF9" s="94"/>
      <c r="GG9" s="94"/>
      <c r="GH9" s="94"/>
      <c r="GI9" s="94"/>
      <c r="GJ9" s="94"/>
      <c r="GK9" s="94"/>
      <c r="GL9" s="94"/>
      <c r="GM9" s="96"/>
      <c r="GN9" s="79"/>
      <c r="GO9" s="90"/>
      <c r="GP9" s="126"/>
      <c r="GQ9" s="127"/>
      <c r="GR9" s="96"/>
      <c r="GS9" s="103"/>
      <c r="GT9" s="104"/>
      <c r="GU9" s="94"/>
      <c r="GV9" s="128" t="s">
        <v>54</v>
      </c>
      <c r="GW9" s="94"/>
      <c r="GX9" s="94"/>
      <c r="GY9" s="96"/>
      <c r="GZ9" s="99"/>
      <c r="HA9" s="94"/>
      <c r="HB9" s="94"/>
      <c r="HC9" s="94"/>
      <c r="HD9" s="94"/>
      <c r="HE9" s="94"/>
      <c r="HF9" s="94"/>
      <c r="HG9" s="94"/>
      <c r="HH9" s="94"/>
      <c r="HI9" s="96"/>
      <c r="HJ9" s="79"/>
      <c r="HK9" s="90"/>
      <c r="HL9" s="126"/>
      <c r="HM9" s="127"/>
      <c r="HN9" s="96"/>
      <c r="HO9" s="103"/>
      <c r="HP9" s="104"/>
      <c r="HQ9" s="94"/>
      <c r="HR9" s="128" t="s">
        <v>54</v>
      </c>
      <c r="HS9" s="94"/>
      <c r="HT9" s="94"/>
      <c r="HU9" s="96"/>
      <c r="HV9" s="99"/>
      <c r="HW9" s="94"/>
      <c r="HX9" s="94"/>
      <c r="HY9" s="94"/>
      <c r="HZ9" s="94"/>
      <c r="IA9" s="94"/>
      <c r="IB9" s="94"/>
      <c r="IC9" s="94"/>
      <c r="ID9" s="94"/>
      <c r="IE9" s="96"/>
      <c r="IF9" s="79"/>
      <c r="IG9" s="90"/>
      <c r="IH9" s="126"/>
      <c r="II9" s="127"/>
      <c r="IJ9" s="96"/>
    </row>
    <row r="10" spans="1:244" ht="15" customHeight="1" x14ac:dyDescent="0.2">
      <c r="A10" s="116"/>
      <c r="B10" s="117"/>
      <c r="C10" s="105" t="s">
        <v>55</v>
      </c>
      <c r="D10" s="100" t="s">
        <v>56</v>
      </c>
      <c r="E10" s="94"/>
      <c r="F10" s="129"/>
      <c r="G10" s="94"/>
      <c r="H10" s="94"/>
      <c r="I10" s="96"/>
      <c r="J10" s="99"/>
      <c r="K10" s="94"/>
      <c r="L10" s="94"/>
      <c r="M10" s="94"/>
      <c r="N10" s="94"/>
      <c r="O10" s="94"/>
      <c r="P10" s="94"/>
      <c r="Q10" s="94"/>
      <c r="R10" s="94"/>
      <c r="S10" s="96"/>
      <c r="T10" s="79"/>
      <c r="U10" s="90"/>
      <c r="V10" s="121" t="s">
        <v>55</v>
      </c>
      <c r="W10" s="123" t="s">
        <v>56</v>
      </c>
      <c r="X10" s="96"/>
      <c r="Y10" s="105" t="s">
        <v>55</v>
      </c>
      <c r="Z10" s="100" t="s">
        <v>56</v>
      </c>
      <c r="AA10" s="94"/>
      <c r="AB10" s="129"/>
      <c r="AC10" s="94"/>
      <c r="AD10" s="94"/>
      <c r="AE10" s="96"/>
      <c r="AF10" s="99"/>
      <c r="AG10" s="94"/>
      <c r="AH10" s="94"/>
      <c r="AI10" s="94"/>
      <c r="AJ10" s="94"/>
      <c r="AK10" s="94"/>
      <c r="AL10" s="94"/>
      <c r="AM10" s="94"/>
      <c r="AN10" s="94"/>
      <c r="AO10" s="96"/>
      <c r="AP10" s="79"/>
      <c r="AQ10" s="90"/>
      <c r="AR10" s="121" t="s">
        <v>55</v>
      </c>
      <c r="AS10" s="123" t="s">
        <v>56</v>
      </c>
      <c r="AT10" s="96"/>
      <c r="AU10" s="105" t="s">
        <v>55</v>
      </c>
      <c r="AV10" s="100" t="s">
        <v>56</v>
      </c>
      <c r="AW10" s="94"/>
      <c r="AX10" s="129"/>
      <c r="AY10" s="94"/>
      <c r="AZ10" s="94"/>
      <c r="BA10" s="96"/>
      <c r="BB10" s="99"/>
      <c r="BC10" s="94"/>
      <c r="BD10" s="94"/>
      <c r="BE10" s="94"/>
      <c r="BF10" s="94"/>
      <c r="BG10" s="94"/>
      <c r="BH10" s="94"/>
      <c r="BI10" s="94"/>
      <c r="BJ10" s="94"/>
      <c r="BK10" s="96"/>
      <c r="BL10" s="79"/>
      <c r="BM10" s="90"/>
      <c r="BN10" s="121" t="s">
        <v>55</v>
      </c>
      <c r="BO10" s="123" t="s">
        <v>56</v>
      </c>
      <c r="BP10" s="96"/>
      <c r="BQ10" s="105" t="s">
        <v>55</v>
      </c>
      <c r="BR10" s="100" t="s">
        <v>56</v>
      </c>
      <c r="BS10" s="94"/>
      <c r="BT10" s="129"/>
      <c r="BU10" s="94"/>
      <c r="BV10" s="94"/>
      <c r="BW10" s="96"/>
      <c r="BX10" s="99"/>
      <c r="BY10" s="94"/>
      <c r="BZ10" s="94"/>
      <c r="CA10" s="94"/>
      <c r="CB10" s="94"/>
      <c r="CC10" s="94"/>
      <c r="CD10" s="94"/>
      <c r="CE10" s="94"/>
      <c r="CF10" s="94"/>
      <c r="CG10" s="96"/>
      <c r="CH10" s="79"/>
      <c r="CI10" s="90"/>
      <c r="CJ10" s="121" t="s">
        <v>55</v>
      </c>
      <c r="CK10" s="123" t="s">
        <v>56</v>
      </c>
      <c r="CL10" s="96"/>
      <c r="CM10" s="105" t="s">
        <v>55</v>
      </c>
      <c r="CN10" s="100" t="s">
        <v>56</v>
      </c>
      <c r="CO10" s="94"/>
      <c r="CP10" s="129"/>
      <c r="CQ10" s="94"/>
      <c r="CR10" s="94"/>
      <c r="CS10" s="96"/>
      <c r="CT10" s="99"/>
      <c r="CU10" s="94"/>
      <c r="CV10" s="94"/>
      <c r="CW10" s="94"/>
      <c r="CX10" s="94"/>
      <c r="CY10" s="94"/>
      <c r="CZ10" s="94"/>
      <c r="DA10" s="94"/>
      <c r="DB10" s="94"/>
      <c r="DC10" s="96"/>
      <c r="DD10" s="79"/>
      <c r="DE10" s="90"/>
      <c r="DF10" s="121" t="s">
        <v>55</v>
      </c>
      <c r="DG10" s="123" t="s">
        <v>56</v>
      </c>
      <c r="DH10" s="96"/>
      <c r="DI10" s="105" t="s">
        <v>55</v>
      </c>
      <c r="DJ10" s="100" t="s">
        <v>56</v>
      </c>
      <c r="DK10" s="94"/>
      <c r="DL10" s="129"/>
      <c r="DM10" s="94"/>
      <c r="DN10" s="94"/>
      <c r="DO10" s="96"/>
      <c r="DP10" s="99"/>
      <c r="DQ10" s="94"/>
      <c r="DR10" s="94"/>
      <c r="DS10" s="94"/>
      <c r="DT10" s="94"/>
      <c r="DU10" s="94"/>
      <c r="DV10" s="94"/>
      <c r="DW10" s="94"/>
      <c r="DX10" s="94"/>
      <c r="DY10" s="96"/>
      <c r="DZ10" s="79"/>
      <c r="EA10" s="90"/>
      <c r="EB10" s="121" t="s">
        <v>55</v>
      </c>
      <c r="EC10" s="123" t="s">
        <v>56</v>
      </c>
      <c r="ED10" s="96"/>
      <c r="EE10" s="105" t="s">
        <v>55</v>
      </c>
      <c r="EF10" s="100" t="s">
        <v>56</v>
      </c>
      <c r="EG10" s="94"/>
      <c r="EH10" s="129"/>
      <c r="EI10" s="94"/>
      <c r="EJ10" s="94"/>
      <c r="EK10" s="96"/>
      <c r="EL10" s="99"/>
      <c r="EM10" s="94"/>
      <c r="EN10" s="94"/>
      <c r="EO10" s="94"/>
      <c r="EP10" s="94"/>
      <c r="EQ10" s="94"/>
      <c r="ER10" s="94"/>
      <c r="ES10" s="94"/>
      <c r="ET10" s="94"/>
      <c r="EU10" s="96"/>
      <c r="EV10" s="79"/>
      <c r="EW10" s="90"/>
      <c r="EX10" s="121" t="s">
        <v>55</v>
      </c>
      <c r="EY10" s="123" t="s">
        <v>56</v>
      </c>
      <c r="EZ10" s="96"/>
      <c r="FA10" s="105" t="s">
        <v>55</v>
      </c>
      <c r="FB10" s="100" t="s">
        <v>56</v>
      </c>
      <c r="FC10" s="94"/>
      <c r="FD10" s="129"/>
      <c r="FE10" s="94"/>
      <c r="FF10" s="94"/>
      <c r="FG10" s="96"/>
      <c r="FH10" s="99"/>
      <c r="FI10" s="94"/>
      <c r="FJ10" s="94"/>
      <c r="FK10" s="94"/>
      <c r="FL10" s="94"/>
      <c r="FM10" s="94"/>
      <c r="FN10" s="94"/>
      <c r="FO10" s="94"/>
      <c r="FP10" s="94"/>
      <c r="FQ10" s="96"/>
      <c r="FR10" s="79"/>
      <c r="FS10" s="90"/>
      <c r="FT10" s="121" t="s">
        <v>55</v>
      </c>
      <c r="FU10" s="123" t="s">
        <v>56</v>
      </c>
      <c r="FV10" s="96"/>
      <c r="FW10" s="105" t="s">
        <v>55</v>
      </c>
      <c r="FX10" s="100" t="s">
        <v>56</v>
      </c>
      <c r="FY10" s="94"/>
      <c r="FZ10" s="129"/>
      <c r="GA10" s="94"/>
      <c r="GB10" s="94"/>
      <c r="GC10" s="96"/>
      <c r="GD10" s="99"/>
      <c r="GE10" s="94"/>
      <c r="GF10" s="94"/>
      <c r="GG10" s="94"/>
      <c r="GH10" s="94"/>
      <c r="GI10" s="94"/>
      <c r="GJ10" s="94"/>
      <c r="GK10" s="94"/>
      <c r="GL10" s="94"/>
      <c r="GM10" s="96"/>
      <c r="GN10" s="79"/>
      <c r="GO10" s="90"/>
      <c r="GP10" s="121" t="s">
        <v>55</v>
      </c>
      <c r="GQ10" s="123" t="s">
        <v>56</v>
      </c>
      <c r="GR10" s="96"/>
      <c r="GS10" s="105" t="s">
        <v>55</v>
      </c>
      <c r="GT10" s="100" t="s">
        <v>56</v>
      </c>
      <c r="GU10" s="94"/>
      <c r="GV10" s="129"/>
      <c r="GW10" s="94"/>
      <c r="GX10" s="94"/>
      <c r="GY10" s="96"/>
      <c r="GZ10" s="99"/>
      <c r="HA10" s="94"/>
      <c r="HB10" s="94"/>
      <c r="HC10" s="94"/>
      <c r="HD10" s="94"/>
      <c r="HE10" s="94"/>
      <c r="HF10" s="94"/>
      <c r="HG10" s="94"/>
      <c r="HH10" s="94"/>
      <c r="HI10" s="96"/>
      <c r="HJ10" s="79"/>
      <c r="HK10" s="90"/>
      <c r="HL10" s="121" t="s">
        <v>55</v>
      </c>
      <c r="HM10" s="123" t="s">
        <v>56</v>
      </c>
      <c r="HN10" s="96"/>
      <c r="HO10" s="105" t="s">
        <v>55</v>
      </c>
      <c r="HP10" s="100" t="s">
        <v>56</v>
      </c>
      <c r="HQ10" s="94"/>
      <c r="HR10" s="129"/>
      <c r="HS10" s="94"/>
      <c r="HT10" s="94"/>
      <c r="HU10" s="96"/>
      <c r="HV10" s="99"/>
      <c r="HW10" s="94"/>
      <c r="HX10" s="94"/>
      <c r="HY10" s="94"/>
      <c r="HZ10" s="94"/>
      <c r="IA10" s="94"/>
      <c r="IB10" s="94"/>
      <c r="IC10" s="94"/>
      <c r="ID10" s="94"/>
      <c r="IE10" s="96"/>
      <c r="IF10" s="79"/>
      <c r="IG10" s="90"/>
      <c r="IH10" s="121" t="s">
        <v>55</v>
      </c>
      <c r="II10" s="123" t="s">
        <v>56</v>
      </c>
      <c r="IJ10" s="96"/>
    </row>
    <row r="11" spans="1:244" ht="15" customHeight="1" x14ac:dyDescent="0.2">
      <c r="A11" s="116"/>
      <c r="B11" s="117"/>
      <c r="C11" s="106"/>
      <c r="D11" s="107"/>
      <c r="E11" s="94"/>
      <c r="F11" s="129"/>
      <c r="G11" s="94"/>
      <c r="H11" s="94"/>
      <c r="I11" s="96"/>
      <c r="J11" s="99"/>
      <c r="K11" s="94"/>
      <c r="L11" s="94"/>
      <c r="M11" s="94"/>
      <c r="N11" s="94"/>
      <c r="O11" s="94"/>
      <c r="P11" s="94"/>
      <c r="Q11" s="94"/>
      <c r="R11" s="94"/>
      <c r="S11" s="96"/>
      <c r="T11" s="79"/>
      <c r="U11" s="90"/>
      <c r="V11" s="122"/>
      <c r="W11" s="124"/>
      <c r="X11" s="96"/>
      <c r="Y11" s="106"/>
      <c r="Z11" s="107"/>
      <c r="AA11" s="94"/>
      <c r="AB11" s="129"/>
      <c r="AC11" s="94"/>
      <c r="AD11" s="94"/>
      <c r="AE11" s="96"/>
      <c r="AF11" s="99"/>
      <c r="AG11" s="94"/>
      <c r="AH11" s="94"/>
      <c r="AI11" s="94"/>
      <c r="AJ11" s="94"/>
      <c r="AK11" s="94"/>
      <c r="AL11" s="94"/>
      <c r="AM11" s="94"/>
      <c r="AN11" s="94"/>
      <c r="AO11" s="96"/>
      <c r="AP11" s="79"/>
      <c r="AQ11" s="90"/>
      <c r="AR11" s="122"/>
      <c r="AS11" s="124"/>
      <c r="AT11" s="96"/>
      <c r="AU11" s="106"/>
      <c r="AV11" s="107"/>
      <c r="AW11" s="94"/>
      <c r="AX11" s="129"/>
      <c r="AY11" s="94"/>
      <c r="AZ11" s="94"/>
      <c r="BA11" s="96"/>
      <c r="BB11" s="99"/>
      <c r="BC11" s="94"/>
      <c r="BD11" s="94"/>
      <c r="BE11" s="94"/>
      <c r="BF11" s="94"/>
      <c r="BG11" s="94"/>
      <c r="BH11" s="94"/>
      <c r="BI11" s="94"/>
      <c r="BJ11" s="94"/>
      <c r="BK11" s="96"/>
      <c r="BL11" s="79"/>
      <c r="BM11" s="90"/>
      <c r="BN11" s="122"/>
      <c r="BO11" s="124"/>
      <c r="BP11" s="96"/>
      <c r="BQ11" s="106"/>
      <c r="BR11" s="107"/>
      <c r="BS11" s="94"/>
      <c r="BT11" s="129"/>
      <c r="BU11" s="94"/>
      <c r="BV11" s="94"/>
      <c r="BW11" s="96"/>
      <c r="BX11" s="99"/>
      <c r="BY11" s="94"/>
      <c r="BZ11" s="94"/>
      <c r="CA11" s="94"/>
      <c r="CB11" s="94"/>
      <c r="CC11" s="94"/>
      <c r="CD11" s="94"/>
      <c r="CE11" s="94"/>
      <c r="CF11" s="94"/>
      <c r="CG11" s="96"/>
      <c r="CH11" s="79"/>
      <c r="CI11" s="90"/>
      <c r="CJ11" s="122"/>
      <c r="CK11" s="124"/>
      <c r="CL11" s="96"/>
      <c r="CM11" s="106"/>
      <c r="CN11" s="107"/>
      <c r="CO11" s="94"/>
      <c r="CP11" s="129"/>
      <c r="CQ11" s="94"/>
      <c r="CR11" s="94"/>
      <c r="CS11" s="96"/>
      <c r="CT11" s="99"/>
      <c r="CU11" s="94"/>
      <c r="CV11" s="94"/>
      <c r="CW11" s="94"/>
      <c r="CX11" s="94"/>
      <c r="CY11" s="94"/>
      <c r="CZ11" s="94"/>
      <c r="DA11" s="94"/>
      <c r="DB11" s="94"/>
      <c r="DC11" s="96"/>
      <c r="DD11" s="79"/>
      <c r="DE11" s="90"/>
      <c r="DF11" s="122"/>
      <c r="DG11" s="124"/>
      <c r="DH11" s="96"/>
      <c r="DI11" s="106"/>
      <c r="DJ11" s="107"/>
      <c r="DK11" s="94"/>
      <c r="DL11" s="129"/>
      <c r="DM11" s="94"/>
      <c r="DN11" s="94"/>
      <c r="DO11" s="96"/>
      <c r="DP11" s="99"/>
      <c r="DQ11" s="94"/>
      <c r="DR11" s="94"/>
      <c r="DS11" s="94"/>
      <c r="DT11" s="94"/>
      <c r="DU11" s="94"/>
      <c r="DV11" s="94"/>
      <c r="DW11" s="94"/>
      <c r="DX11" s="94"/>
      <c r="DY11" s="96"/>
      <c r="DZ11" s="79"/>
      <c r="EA11" s="90"/>
      <c r="EB11" s="122"/>
      <c r="EC11" s="124"/>
      <c r="ED11" s="96"/>
      <c r="EE11" s="106"/>
      <c r="EF11" s="107"/>
      <c r="EG11" s="94"/>
      <c r="EH11" s="129"/>
      <c r="EI11" s="94"/>
      <c r="EJ11" s="94"/>
      <c r="EK11" s="96"/>
      <c r="EL11" s="99"/>
      <c r="EM11" s="94"/>
      <c r="EN11" s="94"/>
      <c r="EO11" s="94"/>
      <c r="EP11" s="94"/>
      <c r="EQ11" s="94"/>
      <c r="ER11" s="94"/>
      <c r="ES11" s="94"/>
      <c r="ET11" s="94"/>
      <c r="EU11" s="96"/>
      <c r="EV11" s="79"/>
      <c r="EW11" s="90"/>
      <c r="EX11" s="122"/>
      <c r="EY11" s="124"/>
      <c r="EZ11" s="96"/>
      <c r="FA11" s="106"/>
      <c r="FB11" s="107"/>
      <c r="FC11" s="94"/>
      <c r="FD11" s="129"/>
      <c r="FE11" s="94"/>
      <c r="FF11" s="94"/>
      <c r="FG11" s="96"/>
      <c r="FH11" s="99"/>
      <c r="FI11" s="94"/>
      <c r="FJ11" s="94"/>
      <c r="FK11" s="94"/>
      <c r="FL11" s="94"/>
      <c r="FM11" s="94"/>
      <c r="FN11" s="94"/>
      <c r="FO11" s="94"/>
      <c r="FP11" s="94"/>
      <c r="FQ11" s="96"/>
      <c r="FR11" s="79"/>
      <c r="FS11" s="90"/>
      <c r="FT11" s="122"/>
      <c r="FU11" s="124"/>
      <c r="FV11" s="96"/>
      <c r="FW11" s="106"/>
      <c r="FX11" s="107"/>
      <c r="FY11" s="94"/>
      <c r="FZ11" s="129"/>
      <c r="GA11" s="94"/>
      <c r="GB11" s="94"/>
      <c r="GC11" s="96"/>
      <c r="GD11" s="99"/>
      <c r="GE11" s="94"/>
      <c r="GF11" s="94"/>
      <c r="GG11" s="94"/>
      <c r="GH11" s="94"/>
      <c r="GI11" s="94"/>
      <c r="GJ11" s="94"/>
      <c r="GK11" s="94"/>
      <c r="GL11" s="94"/>
      <c r="GM11" s="96"/>
      <c r="GN11" s="79"/>
      <c r="GO11" s="90"/>
      <c r="GP11" s="122"/>
      <c r="GQ11" s="124"/>
      <c r="GR11" s="96"/>
      <c r="GS11" s="106"/>
      <c r="GT11" s="107"/>
      <c r="GU11" s="94"/>
      <c r="GV11" s="129"/>
      <c r="GW11" s="94"/>
      <c r="GX11" s="94"/>
      <c r="GY11" s="96"/>
      <c r="GZ11" s="99"/>
      <c r="HA11" s="94"/>
      <c r="HB11" s="94"/>
      <c r="HC11" s="94"/>
      <c r="HD11" s="94"/>
      <c r="HE11" s="94"/>
      <c r="HF11" s="94"/>
      <c r="HG11" s="94"/>
      <c r="HH11" s="94"/>
      <c r="HI11" s="96"/>
      <c r="HJ11" s="79"/>
      <c r="HK11" s="90"/>
      <c r="HL11" s="122"/>
      <c r="HM11" s="124"/>
      <c r="HN11" s="96"/>
      <c r="HO11" s="106"/>
      <c r="HP11" s="107"/>
      <c r="HQ11" s="94"/>
      <c r="HR11" s="129"/>
      <c r="HS11" s="94"/>
      <c r="HT11" s="94"/>
      <c r="HU11" s="96"/>
      <c r="HV11" s="99"/>
      <c r="HW11" s="94"/>
      <c r="HX11" s="94"/>
      <c r="HY11" s="94"/>
      <c r="HZ11" s="94"/>
      <c r="IA11" s="94"/>
      <c r="IB11" s="94"/>
      <c r="IC11" s="94"/>
      <c r="ID11" s="94"/>
      <c r="IE11" s="96"/>
      <c r="IF11" s="79"/>
      <c r="IG11" s="90"/>
      <c r="IH11" s="122"/>
      <c r="II11" s="124"/>
      <c r="IJ11" s="96"/>
    </row>
    <row r="12" spans="1:244" ht="15" customHeight="1" x14ac:dyDescent="0.2">
      <c r="A12" s="118"/>
      <c r="B12" s="119"/>
      <c r="C12" s="6" t="s">
        <v>57</v>
      </c>
      <c r="D12" s="7" t="s">
        <v>57</v>
      </c>
      <c r="E12" s="7" t="s">
        <v>57</v>
      </c>
      <c r="F12" s="7" t="s">
        <v>57</v>
      </c>
      <c r="G12" s="8" t="s">
        <v>58</v>
      </c>
      <c r="H12" s="8" t="s">
        <v>58</v>
      </c>
      <c r="I12" s="9" t="s">
        <v>58</v>
      </c>
      <c r="J12" s="10" t="s">
        <v>58</v>
      </c>
      <c r="K12" s="11" t="s">
        <v>58</v>
      </c>
      <c r="L12" s="11" t="s">
        <v>58</v>
      </c>
      <c r="M12" s="11" t="s">
        <v>58</v>
      </c>
      <c r="N12" s="11" t="s">
        <v>58</v>
      </c>
      <c r="O12" s="11" t="s">
        <v>58</v>
      </c>
      <c r="P12" s="11" t="s">
        <v>58</v>
      </c>
      <c r="Q12" s="7" t="s">
        <v>58</v>
      </c>
      <c r="R12" s="7" t="s">
        <v>58</v>
      </c>
      <c r="S12" s="12" t="s">
        <v>58</v>
      </c>
      <c r="T12" s="10" t="s">
        <v>58</v>
      </c>
      <c r="U12" s="10" t="s">
        <v>58</v>
      </c>
      <c r="V12" s="7" t="s">
        <v>59</v>
      </c>
      <c r="W12" s="8" t="s">
        <v>58</v>
      </c>
      <c r="X12" s="9" t="s">
        <v>58</v>
      </c>
      <c r="Y12" s="6" t="s">
        <v>57</v>
      </c>
      <c r="Z12" s="7" t="s">
        <v>57</v>
      </c>
      <c r="AA12" s="7" t="s">
        <v>57</v>
      </c>
      <c r="AB12" s="7" t="s">
        <v>57</v>
      </c>
      <c r="AC12" s="8" t="s">
        <v>58</v>
      </c>
      <c r="AD12" s="8" t="s">
        <v>58</v>
      </c>
      <c r="AE12" s="9" t="s">
        <v>58</v>
      </c>
      <c r="AF12" s="10" t="s">
        <v>58</v>
      </c>
      <c r="AG12" s="11" t="s">
        <v>58</v>
      </c>
      <c r="AH12" s="11" t="s">
        <v>58</v>
      </c>
      <c r="AI12" s="11" t="s">
        <v>58</v>
      </c>
      <c r="AJ12" s="11" t="s">
        <v>58</v>
      </c>
      <c r="AK12" s="11" t="s">
        <v>58</v>
      </c>
      <c r="AL12" s="11" t="s">
        <v>58</v>
      </c>
      <c r="AM12" s="7" t="s">
        <v>58</v>
      </c>
      <c r="AN12" s="7" t="s">
        <v>58</v>
      </c>
      <c r="AO12" s="12" t="s">
        <v>58</v>
      </c>
      <c r="AP12" s="10" t="s">
        <v>58</v>
      </c>
      <c r="AQ12" s="10" t="s">
        <v>58</v>
      </c>
      <c r="AR12" s="7" t="s">
        <v>59</v>
      </c>
      <c r="AS12" s="8" t="s">
        <v>58</v>
      </c>
      <c r="AT12" s="9" t="s">
        <v>58</v>
      </c>
      <c r="AU12" s="6" t="s">
        <v>57</v>
      </c>
      <c r="AV12" s="7" t="s">
        <v>57</v>
      </c>
      <c r="AW12" s="7" t="s">
        <v>57</v>
      </c>
      <c r="AX12" s="7" t="s">
        <v>57</v>
      </c>
      <c r="AY12" s="8" t="s">
        <v>58</v>
      </c>
      <c r="AZ12" s="8" t="s">
        <v>58</v>
      </c>
      <c r="BA12" s="9" t="s">
        <v>58</v>
      </c>
      <c r="BB12" s="10" t="s">
        <v>58</v>
      </c>
      <c r="BC12" s="11" t="s">
        <v>58</v>
      </c>
      <c r="BD12" s="11" t="s">
        <v>58</v>
      </c>
      <c r="BE12" s="11" t="s">
        <v>58</v>
      </c>
      <c r="BF12" s="11" t="s">
        <v>58</v>
      </c>
      <c r="BG12" s="11" t="s">
        <v>58</v>
      </c>
      <c r="BH12" s="11" t="s">
        <v>58</v>
      </c>
      <c r="BI12" s="7" t="s">
        <v>58</v>
      </c>
      <c r="BJ12" s="7" t="s">
        <v>58</v>
      </c>
      <c r="BK12" s="12" t="s">
        <v>58</v>
      </c>
      <c r="BL12" s="10" t="s">
        <v>58</v>
      </c>
      <c r="BM12" s="10" t="s">
        <v>58</v>
      </c>
      <c r="BN12" s="7" t="s">
        <v>59</v>
      </c>
      <c r="BO12" s="8" t="s">
        <v>58</v>
      </c>
      <c r="BP12" s="9" t="s">
        <v>58</v>
      </c>
      <c r="BQ12" s="6" t="s">
        <v>57</v>
      </c>
      <c r="BR12" s="7" t="s">
        <v>57</v>
      </c>
      <c r="BS12" s="7" t="s">
        <v>57</v>
      </c>
      <c r="BT12" s="7" t="s">
        <v>57</v>
      </c>
      <c r="BU12" s="8" t="s">
        <v>58</v>
      </c>
      <c r="BV12" s="8" t="s">
        <v>58</v>
      </c>
      <c r="BW12" s="9" t="s">
        <v>58</v>
      </c>
      <c r="BX12" s="10" t="s">
        <v>58</v>
      </c>
      <c r="BY12" s="11" t="s">
        <v>58</v>
      </c>
      <c r="BZ12" s="11" t="s">
        <v>58</v>
      </c>
      <c r="CA12" s="11" t="s">
        <v>58</v>
      </c>
      <c r="CB12" s="11" t="s">
        <v>58</v>
      </c>
      <c r="CC12" s="11" t="s">
        <v>58</v>
      </c>
      <c r="CD12" s="11" t="s">
        <v>58</v>
      </c>
      <c r="CE12" s="7" t="s">
        <v>58</v>
      </c>
      <c r="CF12" s="7" t="s">
        <v>58</v>
      </c>
      <c r="CG12" s="12" t="s">
        <v>58</v>
      </c>
      <c r="CH12" s="10" t="s">
        <v>58</v>
      </c>
      <c r="CI12" s="10" t="s">
        <v>58</v>
      </c>
      <c r="CJ12" s="7" t="s">
        <v>59</v>
      </c>
      <c r="CK12" s="8" t="s">
        <v>58</v>
      </c>
      <c r="CL12" s="9" t="s">
        <v>58</v>
      </c>
      <c r="CM12" s="6" t="s">
        <v>57</v>
      </c>
      <c r="CN12" s="7" t="s">
        <v>57</v>
      </c>
      <c r="CO12" s="7" t="s">
        <v>57</v>
      </c>
      <c r="CP12" s="7" t="s">
        <v>57</v>
      </c>
      <c r="CQ12" s="8" t="s">
        <v>58</v>
      </c>
      <c r="CR12" s="8" t="s">
        <v>58</v>
      </c>
      <c r="CS12" s="9" t="s">
        <v>58</v>
      </c>
      <c r="CT12" s="10" t="s">
        <v>58</v>
      </c>
      <c r="CU12" s="11" t="s">
        <v>58</v>
      </c>
      <c r="CV12" s="11" t="s">
        <v>58</v>
      </c>
      <c r="CW12" s="11" t="s">
        <v>58</v>
      </c>
      <c r="CX12" s="11" t="s">
        <v>58</v>
      </c>
      <c r="CY12" s="11" t="s">
        <v>58</v>
      </c>
      <c r="CZ12" s="11" t="s">
        <v>58</v>
      </c>
      <c r="DA12" s="7" t="s">
        <v>58</v>
      </c>
      <c r="DB12" s="7" t="s">
        <v>58</v>
      </c>
      <c r="DC12" s="12" t="s">
        <v>58</v>
      </c>
      <c r="DD12" s="10" t="s">
        <v>58</v>
      </c>
      <c r="DE12" s="10" t="s">
        <v>58</v>
      </c>
      <c r="DF12" s="7" t="s">
        <v>59</v>
      </c>
      <c r="DG12" s="8" t="s">
        <v>58</v>
      </c>
      <c r="DH12" s="9" t="s">
        <v>58</v>
      </c>
      <c r="DI12" s="6" t="s">
        <v>57</v>
      </c>
      <c r="DJ12" s="7" t="s">
        <v>57</v>
      </c>
      <c r="DK12" s="7" t="s">
        <v>57</v>
      </c>
      <c r="DL12" s="7" t="s">
        <v>57</v>
      </c>
      <c r="DM12" s="8" t="s">
        <v>58</v>
      </c>
      <c r="DN12" s="8" t="s">
        <v>58</v>
      </c>
      <c r="DO12" s="9" t="s">
        <v>58</v>
      </c>
      <c r="DP12" s="10" t="s">
        <v>58</v>
      </c>
      <c r="DQ12" s="11" t="s">
        <v>58</v>
      </c>
      <c r="DR12" s="11" t="s">
        <v>58</v>
      </c>
      <c r="DS12" s="11" t="s">
        <v>58</v>
      </c>
      <c r="DT12" s="11" t="s">
        <v>58</v>
      </c>
      <c r="DU12" s="11" t="s">
        <v>58</v>
      </c>
      <c r="DV12" s="11" t="s">
        <v>58</v>
      </c>
      <c r="DW12" s="7" t="s">
        <v>58</v>
      </c>
      <c r="DX12" s="7" t="s">
        <v>58</v>
      </c>
      <c r="DY12" s="12" t="s">
        <v>58</v>
      </c>
      <c r="DZ12" s="10" t="s">
        <v>58</v>
      </c>
      <c r="EA12" s="10" t="s">
        <v>58</v>
      </c>
      <c r="EB12" s="7" t="s">
        <v>59</v>
      </c>
      <c r="EC12" s="8" t="s">
        <v>58</v>
      </c>
      <c r="ED12" s="9" t="s">
        <v>58</v>
      </c>
      <c r="EE12" s="6" t="s">
        <v>57</v>
      </c>
      <c r="EF12" s="7" t="s">
        <v>57</v>
      </c>
      <c r="EG12" s="7" t="s">
        <v>57</v>
      </c>
      <c r="EH12" s="7" t="s">
        <v>57</v>
      </c>
      <c r="EI12" s="8" t="s">
        <v>58</v>
      </c>
      <c r="EJ12" s="8" t="s">
        <v>58</v>
      </c>
      <c r="EK12" s="9" t="s">
        <v>58</v>
      </c>
      <c r="EL12" s="10" t="s">
        <v>58</v>
      </c>
      <c r="EM12" s="11" t="s">
        <v>58</v>
      </c>
      <c r="EN12" s="11" t="s">
        <v>58</v>
      </c>
      <c r="EO12" s="11" t="s">
        <v>58</v>
      </c>
      <c r="EP12" s="11" t="s">
        <v>58</v>
      </c>
      <c r="EQ12" s="11" t="s">
        <v>58</v>
      </c>
      <c r="ER12" s="11" t="s">
        <v>58</v>
      </c>
      <c r="ES12" s="7" t="s">
        <v>58</v>
      </c>
      <c r="ET12" s="7" t="s">
        <v>58</v>
      </c>
      <c r="EU12" s="12" t="s">
        <v>58</v>
      </c>
      <c r="EV12" s="10" t="s">
        <v>58</v>
      </c>
      <c r="EW12" s="10" t="s">
        <v>58</v>
      </c>
      <c r="EX12" s="7" t="s">
        <v>59</v>
      </c>
      <c r="EY12" s="8" t="s">
        <v>58</v>
      </c>
      <c r="EZ12" s="9" t="s">
        <v>58</v>
      </c>
      <c r="FA12" s="6" t="s">
        <v>57</v>
      </c>
      <c r="FB12" s="7" t="s">
        <v>57</v>
      </c>
      <c r="FC12" s="7" t="s">
        <v>57</v>
      </c>
      <c r="FD12" s="7" t="s">
        <v>57</v>
      </c>
      <c r="FE12" s="8" t="s">
        <v>58</v>
      </c>
      <c r="FF12" s="8" t="s">
        <v>58</v>
      </c>
      <c r="FG12" s="9" t="s">
        <v>58</v>
      </c>
      <c r="FH12" s="10" t="s">
        <v>58</v>
      </c>
      <c r="FI12" s="11" t="s">
        <v>58</v>
      </c>
      <c r="FJ12" s="11" t="s">
        <v>58</v>
      </c>
      <c r="FK12" s="11" t="s">
        <v>58</v>
      </c>
      <c r="FL12" s="11" t="s">
        <v>58</v>
      </c>
      <c r="FM12" s="11" t="s">
        <v>58</v>
      </c>
      <c r="FN12" s="11" t="s">
        <v>58</v>
      </c>
      <c r="FO12" s="7" t="s">
        <v>58</v>
      </c>
      <c r="FP12" s="7" t="s">
        <v>58</v>
      </c>
      <c r="FQ12" s="12" t="s">
        <v>58</v>
      </c>
      <c r="FR12" s="10" t="s">
        <v>58</v>
      </c>
      <c r="FS12" s="10" t="s">
        <v>58</v>
      </c>
      <c r="FT12" s="7" t="s">
        <v>59</v>
      </c>
      <c r="FU12" s="8" t="s">
        <v>58</v>
      </c>
      <c r="FV12" s="9" t="s">
        <v>58</v>
      </c>
      <c r="FW12" s="6" t="s">
        <v>57</v>
      </c>
      <c r="FX12" s="7" t="s">
        <v>57</v>
      </c>
      <c r="FY12" s="7" t="s">
        <v>57</v>
      </c>
      <c r="FZ12" s="7" t="s">
        <v>57</v>
      </c>
      <c r="GA12" s="8" t="s">
        <v>58</v>
      </c>
      <c r="GB12" s="8" t="s">
        <v>58</v>
      </c>
      <c r="GC12" s="9" t="s">
        <v>58</v>
      </c>
      <c r="GD12" s="10" t="s">
        <v>58</v>
      </c>
      <c r="GE12" s="11" t="s">
        <v>58</v>
      </c>
      <c r="GF12" s="11" t="s">
        <v>58</v>
      </c>
      <c r="GG12" s="11" t="s">
        <v>58</v>
      </c>
      <c r="GH12" s="11" t="s">
        <v>58</v>
      </c>
      <c r="GI12" s="11" t="s">
        <v>58</v>
      </c>
      <c r="GJ12" s="11" t="s">
        <v>58</v>
      </c>
      <c r="GK12" s="7" t="s">
        <v>58</v>
      </c>
      <c r="GL12" s="7" t="s">
        <v>58</v>
      </c>
      <c r="GM12" s="12" t="s">
        <v>58</v>
      </c>
      <c r="GN12" s="10" t="s">
        <v>58</v>
      </c>
      <c r="GO12" s="10" t="s">
        <v>58</v>
      </c>
      <c r="GP12" s="7" t="s">
        <v>59</v>
      </c>
      <c r="GQ12" s="8" t="s">
        <v>58</v>
      </c>
      <c r="GR12" s="9" t="s">
        <v>58</v>
      </c>
      <c r="GS12" s="6" t="s">
        <v>57</v>
      </c>
      <c r="GT12" s="7" t="s">
        <v>57</v>
      </c>
      <c r="GU12" s="7" t="s">
        <v>57</v>
      </c>
      <c r="GV12" s="7" t="s">
        <v>57</v>
      </c>
      <c r="GW12" s="8" t="s">
        <v>58</v>
      </c>
      <c r="GX12" s="8" t="s">
        <v>58</v>
      </c>
      <c r="GY12" s="9" t="s">
        <v>58</v>
      </c>
      <c r="GZ12" s="10" t="s">
        <v>58</v>
      </c>
      <c r="HA12" s="11" t="s">
        <v>58</v>
      </c>
      <c r="HB12" s="11" t="s">
        <v>58</v>
      </c>
      <c r="HC12" s="11" t="s">
        <v>58</v>
      </c>
      <c r="HD12" s="11" t="s">
        <v>58</v>
      </c>
      <c r="HE12" s="11" t="s">
        <v>58</v>
      </c>
      <c r="HF12" s="11" t="s">
        <v>58</v>
      </c>
      <c r="HG12" s="7" t="s">
        <v>58</v>
      </c>
      <c r="HH12" s="7" t="s">
        <v>58</v>
      </c>
      <c r="HI12" s="12" t="s">
        <v>58</v>
      </c>
      <c r="HJ12" s="10" t="s">
        <v>58</v>
      </c>
      <c r="HK12" s="10" t="s">
        <v>58</v>
      </c>
      <c r="HL12" s="7" t="s">
        <v>59</v>
      </c>
      <c r="HM12" s="8" t="s">
        <v>58</v>
      </c>
      <c r="HN12" s="9" t="s">
        <v>58</v>
      </c>
      <c r="HO12" s="6" t="s">
        <v>57</v>
      </c>
      <c r="HP12" s="7" t="s">
        <v>57</v>
      </c>
      <c r="HQ12" s="7" t="s">
        <v>57</v>
      </c>
      <c r="HR12" s="7" t="s">
        <v>57</v>
      </c>
      <c r="HS12" s="8" t="s">
        <v>58</v>
      </c>
      <c r="HT12" s="8" t="s">
        <v>58</v>
      </c>
      <c r="HU12" s="9" t="s">
        <v>58</v>
      </c>
      <c r="HV12" s="10" t="s">
        <v>58</v>
      </c>
      <c r="HW12" s="11" t="s">
        <v>58</v>
      </c>
      <c r="HX12" s="11" t="s">
        <v>58</v>
      </c>
      <c r="HY12" s="11" t="s">
        <v>58</v>
      </c>
      <c r="HZ12" s="11" t="s">
        <v>58</v>
      </c>
      <c r="IA12" s="11" t="s">
        <v>58</v>
      </c>
      <c r="IB12" s="11" t="s">
        <v>58</v>
      </c>
      <c r="IC12" s="7" t="s">
        <v>58</v>
      </c>
      <c r="ID12" s="7" t="s">
        <v>58</v>
      </c>
      <c r="IE12" s="12" t="s">
        <v>58</v>
      </c>
      <c r="IF12" s="10" t="s">
        <v>58</v>
      </c>
      <c r="IG12" s="10" t="s">
        <v>58</v>
      </c>
      <c r="IH12" s="7" t="s">
        <v>59</v>
      </c>
      <c r="II12" s="8" t="s">
        <v>58</v>
      </c>
      <c r="IJ12" s="9" t="s">
        <v>58</v>
      </c>
    </row>
    <row r="13" spans="1:244" ht="12.6" customHeight="1" x14ac:dyDescent="0.2">
      <c r="A13" s="13">
        <v>1</v>
      </c>
      <c r="B13" s="14" t="s">
        <v>60</v>
      </c>
      <c r="C13" s="21">
        <v>0</v>
      </c>
      <c r="D13" s="22">
        <v>0</v>
      </c>
      <c r="E13" s="23">
        <v>0</v>
      </c>
      <c r="F13" s="22">
        <v>0</v>
      </c>
      <c r="G13" s="22">
        <v>0</v>
      </c>
      <c r="H13" s="22">
        <v>0</v>
      </c>
      <c r="I13" s="24">
        <v>0</v>
      </c>
      <c r="J13" s="25">
        <v>0</v>
      </c>
      <c r="K13" s="22">
        <v>0</v>
      </c>
      <c r="L13" s="22">
        <v>0</v>
      </c>
      <c r="M13" s="22">
        <v>0</v>
      </c>
      <c r="N13" s="22">
        <v>0</v>
      </c>
      <c r="O13" s="22">
        <v>0</v>
      </c>
      <c r="P13" s="23">
        <v>0</v>
      </c>
      <c r="Q13" s="22">
        <v>0</v>
      </c>
      <c r="R13" s="22">
        <v>0</v>
      </c>
      <c r="S13" s="24">
        <v>0</v>
      </c>
      <c r="T13" s="21">
        <v>0</v>
      </c>
      <c r="U13" s="21">
        <v>0</v>
      </c>
      <c r="V13" s="22">
        <v>0</v>
      </c>
      <c r="W13" s="22">
        <v>0</v>
      </c>
      <c r="X13" s="26">
        <v>0</v>
      </c>
      <c r="Y13" s="25">
        <v>1153</v>
      </c>
      <c r="Z13" s="22">
        <v>28</v>
      </c>
      <c r="AA13" s="23">
        <v>1181</v>
      </c>
      <c r="AB13" s="22">
        <v>1</v>
      </c>
      <c r="AC13" s="22">
        <v>1688385</v>
      </c>
      <c r="AD13" s="22">
        <v>1029816</v>
      </c>
      <c r="AE13" s="24">
        <v>658569</v>
      </c>
      <c r="AF13" s="25">
        <v>39465</v>
      </c>
      <c r="AG13" s="22">
        <v>2472</v>
      </c>
      <c r="AH13" s="22">
        <v>330</v>
      </c>
      <c r="AI13" s="22">
        <v>24</v>
      </c>
      <c r="AJ13" s="22">
        <v>403</v>
      </c>
      <c r="AK13" s="22">
        <v>2</v>
      </c>
      <c r="AL13" s="23">
        <v>3231</v>
      </c>
      <c r="AM13" s="22">
        <v>10</v>
      </c>
      <c r="AN13" s="22">
        <v>193</v>
      </c>
      <c r="AO13" s="24">
        <v>0</v>
      </c>
      <c r="AP13" s="21">
        <v>8375</v>
      </c>
      <c r="AQ13" s="21">
        <v>0</v>
      </c>
      <c r="AR13" s="22">
        <v>27307</v>
      </c>
      <c r="AS13" s="22">
        <v>349</v>
      </c>
      <c r="AT13" s="26">
        <v>27656</v>
      </c>
      <c r="AU13" s="25">
        <v>828</v>
      </c>
      <c r="AV13" s="22">
        <v>38</v>
      </c>
      <c r="AW13" s="23">
        <v>866</v>
      </c>
      <c r="AX13" s="22">
        <v>0</v>
      </c>
      <c r="AY13" s="22">
        <v>2184709</v>
      </c>
      <c r="AZ13" s="22">
        <v>938140</v>
      </c>
      <c r="BA13" s="24">
        <v>1246569</v>
      </c>
      <c r="BB13" s="25">
        <v>74758</v>
      </c>
      <c r="BC13" s="22">
        <v>2004</v>
      </c>
      <c r="BD13" s="22">
        <v>882</v>
      </c>
      <c r="BE13" s="22">
        <v>327</v>
      </c>
      <c r="BF13" s="22">
        <v>1566</v>
      </c>
      <c r="BG13" s="22">
        <v>0</v>
      </c>
      <c r="BH13" s="23">
        <v>4779</v>
      </c>
      <c r="BI13" s="22">
        <v>0</v>
      </c>
      <c r="BJ13" s="22">
        <v>747</v>
      </c>
      <c r="BK13" s="24">
        <v>94</v>
      </c>
      <c r="BL13" s="21">
        <v>6504</v>
      </c>
      <c r="BM13" s="21">
        <v>0</v>
      </c>
      <c r="BN13" s="22">
        <v>61257</v>
      </c>
      <c r="BO13" s="22">
        <v>1377</v>
      </c>
      <c r="BP13" s="26">
        <v>62634</v>
      </c>
      <c r="BQ13" s="25">
        <v>502</v>
      </c>
      <c r="BR13" s="22">
        <v>22</v>
      </c>
      <c r="BS13" s="23">
        <v>524</v>
      </c>
      <c r="BT13" s="22">
        <v>0</v>
      </c>
      <c r="BU13" s="22">
        <v>1944542</v>
      </c>
      <c r="BV13" s="22">
        <v>646481</v>
      </c>
      <c r="BW13" s="24">
        <v>1298061</v>
      </c>
      <c r="BX13" s="25">
        <v>77862</v>
      </c>
      <c r="BY13" s="22">
        <v>815</v>
      </c>
      <c r="BZ13" s="22">
        <v>944</v>
      </c>
      <c r="CA13" s="22">
        <v>190</v>
      </c>
      <c r="CB13" s="22">
        <v>1808</v>
      </c>
      <c r="CC13" s="22">
        <v>14</v>
      </c>
      <c r="CD13" s="23">
        <v>3771</v>
      </c>
      <c r="CE13" s="22">
        <v>0</v>
      </c>
      <c r="CF13" s="22">
        <v>1113</v>
      </c>
      <c r="CG13" s="24">
        <v>371</v>
      </c>
      <c r="CH13" s="21">
        <v>3924</v>
      </c>
      <c r="CI13" s="21">
        <v>0</v>
      </c>
      <c r="CJ13" s="22">
        <v>67176</v>
      </c>
      <c r="CK13" s="22">
        <v>1507</v>
      </c>
      <c r="CL13" s="26">
        <v>68683</v>
      </c>
      <c r="CM13" s="25">
        <v>287</v>
      </c>
      <c r="CN13" s="22">
        <v>13</v>
      </c>
      <c r="CO13" s="23">
        <v>300</v>
      </c>
      <c r="CP13" s="22">
        <v>0</v>
      </c>
      <c r="CQ13" s="22">
        <v>1445389</v>
      </c>
      <c r="CR13" s="22">
        <v>403668</v>
      </c>
      <c r="CS13" s="24">
        <v>1041721</v>
      </c>
      <c r="CT13" s="25">
        <v>62491</v>
      </c>
      <c r="CU13" s="22">
        <v>447</v>
      </c>
      <c r="CV13" s="22">
        <v>755</v>
      </c>
      <c r="CW13" s="22">
        <v>228</v>
      </c>
      <c r="CX13" s="22">
        <v>2173</v>
      </c>
      <c r="CY13" s="22">
        <v>6</v>
      </c>
      <c r="CZ13" s="23">
        <v>3609</v>
      </c>
      <c r="DA13" s="22">
        <v>0</v>
      </c>
      <c r="DB13" s="22">
        <v>841</v>
      </c>
      <c r="DC13" s="24">
        <v>1</v>
      </c>
      <c r="DD13" s="21">
        <v>2195</v>
      </c>
      <c r="DE13" s="21">
        <v>0</v>
      </c>
      <c r="DF13" s="22">
        <v>54667</v>
      </c>
      <c r="DG13" s="22">
        <v>1178</v>
      </c>
      <c r="DH13" s="26">
        <v>55845</v>
      </c>
      <c r="DI13" s="25">
        <v>318</v>
      </c>
      <c r="DJ13" s="22">
        <v>4</v>
      </c>
      <c r="DK13" s="23">
        <v>322</v>
      </c>
      <c r="DL13" s="22">
        <v>0</v>
      </c>
      <c r="DM13" s="22">
        <v>2018635</v>
      </c>
      <c r="DN13" s="22">
        <v>501280</v>
      </c>
      <c r="DO13" s="24">
        <v>1517355</v>
      </c>
      <c r="DP13" s="25">
        <v>91028</v>
      </c>
      <c r="DQ13" s="22">
        <v>477</v>
      </c>
      <c r="DR13" s="22">
        <v>969</v>
      </c>
      <c r="DS13" s="22">
        <v>19</v>
      </c>
      <c r="DT13" s="22">
        <v>3161</v>
      </c>
      <c r="DU13" s="22">
        <v>18</v>
      </c>
      <c r="DV13" s="23">
        <v>4644</v>
      </c>
      <c r="DW13" s="22">
        <v>0</v>
      </c>
      <c r="DX13" s="22">
        <v>1383</v>
      </c>
      <c r="DY13" s="24">
        <v>79</v>
      </c>
      <c r="DZ13" s="21">
        <v>2615</v>
      </c>
      <c r="EA13" s="21">
        <v>0</v>
      </c>
      <c r="EB13" s="22">
        <v>81825</v>
      </c>
      <c r="EC13" s="22">
        <v>482</v>
      </c>
      <c r="ED13" s="26">
        <v>82307</v>
      </c>
      <c r="EE13" s="25">
        <v>214</v>
      </c>
      <c r="EF13" s="22">
        <v>3</v>
      </c>
      <c r="EG13" s="23">
        <v>217</v>
      </c>
      <c r="EH13" s="22">
        <v>0</v>
      </c>
      <c r="EI13" s="22">
        <v>1682382</v>
      </c>
      <c r="EJ13" s="22">
        <v>334240</v>
      </c>
      <c r="EK13" s="24">
        <v>1348142</v>
      </c>
      <c r="EL13" s="25">
        <v>80879</v>
      </c>
      <c r="EM13" s="22">
        <v>324</v>
      </c>
      <c r="EN13" s="22">
        <v>1048</v>
      </c>
      <c r="EO13" s="22">
        <v>0</v>
      </c>
      <c r="EP13" s="22">
        <v>3037</v>
      </c>
      <c r="EQ13" s="22">
        <v>0</v>
      </c>
      <c r="ER13" s="23">
        <v>4409</v>
      </c>
      <c r="ES13" s="22">
        <v>0</v>
      </c>
      <c r="ET13" s="22">
        <v>1187</v>
      </c>
      <c r="EU13" s="24">
        <v>215</v>
      </c>
      <c r="EV13" s="21">
        <v>1695</v>
      </c>
      <c r="EW13" s="25">
        <v>0</v>
      </c>
      <c r="EX13" s="22">
        <v>73018</v>
      </c>
      <c r="EY13" s="22">
        <v>355</v>
      </c>
      <c r="EZ13" s="26">
        <v>73373</v>
      </c>
      <c r="FA13" s="25">
        <v>252</v>
      </c>
      <c r="FB13" s="22">
        <v>1</v>
      </c>
      <c r="FC13" s="23">
        <v>253</v>
      </c>
      <c r="FD13" s="22">
        <v>0</v>
      </c>
      <c r="FE13" s="22">
        <v>2525359</v>
      </c>
      <c r="FF13" s="22">
        <v>410392</v>
      </c>
      <c r="FG13" s="24">
        <v>2114967</v>
      </c>
      <c r="FH13" s="25">
        <v>126886</v>
      </c>
      <c r="FI13" s="22">
        <v>363</v>
      </c>
      <c r="FJ13" s="22">
        <v>1857</v>
      </c>
      <c r="FK13" s="22">
        <v>0</v>
      </c>
      <c r="FL13" s="22">
        <v>8352</v>
      </c>
      <c r="FM13" s="22">
        <v>116</v>
      </c>
      <c r="FN13" s="23">
        <v>10688</v>
      </c>
      <c r="FO13" s="22">
        <v>0</v>
      </c>
      <c r="FP13" s="22">
        <v>1791</v>
      </c>
      <c r="FQ13" s="24">
        <v>252</v>
      </c>
      <c r="FR13" s="21">
        <v>1712</v>
      </c>
      <c r="FS13" s="21">
        <v>0</v>
      </c>
      <c r="FT13" s="22">
        <v>112437</v>
      </c>
      <c r="FU13" s="22">
        <v>6</v>
      </c>
      <c r="FV13" s="26">
        <v>112443</v>
      </c>
      <c r="FW13" s="25">
        <v>308</v>
      </c>
      <c r="FX13" s="22">
        <v>0</v>
      </c>
      <c r="FY13" s="23">
        <v>308</v>
      </c>
      <c r="FZ13" s="22">
        <v>0</v>
      </c>
      <c r="GA13" s="22">
        <v>4750566</v>
      </c>
      <c r="GB13" s="22">
        <v>524879</v>
      </c>
      <c r="GC13" s="24">
        <v>4225687</v>
      </c>
      <c r="GD13" s="25">
        <v>253528</v>
      </c>
      <c r="GE13" s="22">
        <v>430</v>
      </c>
      <c r="GF13" s="22">
        <v>3338</v>
      </c>
      <c r="GG13" s="22">
        <v>0</v>
      </c>
      <c r="GH13" s="22">
        <v>14451</v>
      </c>
      <c r="GI13" s="22">
        <v>4</v>
      </c>
      <c r="GJ13" s="23">
        <v>18223</v>
      </c>
      <c r="GK13" s="22">
        <v>0</v>
      </c>
      <c r="GL13" s="22">
        <v>691</v>
      </c>
      <c r="GM13" s="24">
        <v>874</v>
      </c>
      <c r="GN13" s="21">
        <v>1537</v>
      </c>
      <c r="GO13" s="21">
        <v>0</v>
      </c>
      <c r="GP13" s="22">
        <v>232203</v>
      </c>
      <c r="GQ13" s="22">
        <v>0</v>
      </c>
      <c r="GR13" s="26">
        <v>232203</v>
      </c>
      <c r="GS13" s="25">
        <v>115</v>
      </c>
      <c r="GT13" s="22">
        <v>0</v>
      </c>
      <c r="GU13" s="23">
        <v>115</v>
      </c>
      <c r="GV13" s="22">
        <v>0</v>
      </c>
      <c r="GW13" s="22">
        <v>3729894</v>
      </c>
      <c r="GX13" s="22">
        <v>196721</v>
      </c>
      <c r="GY13" s="24">
        <v>3533173</v>
      </c>
      <c r="GZ13" s="25">
        <v>211984</v>
      </c>
      <c r="HA13" s="22">
        <v>39</v>
      </c>
      <c r="HB13" s="22">
        <v>4807</v>
      </c>
      <c r="HC13" s="22">
        <v>0</v>
      </c>
      <c r="HD13" s="22">
        <v>14402</v>
      </c>
      <c r="HE13" s="22">
        <v>0</v>
      </c>
      <c r="HF13" s="23">
        <v>19248</v>
      </c>
      <c r="HG13" s="22">
        <v>0</v>
      </c>
      <c r="HH13" s="22">
        <v>1950</v>
      </c>
      <c r="HI13" s="24">
        <v>194</v>
      </c>
      <c r="HJ13" s="21">
        <v>0</v>
      </c>
      <c r="HK13" s="21">
        <v>0</v>
      </c>
      <c r="HL13" s="22">
        <v>190592</v>
      </c>
      <c r="HM13" s="22">
        <v>0</v>
      </c>
      <c r="HN13" s="26">
        <v>190592</v>
      </c>
      <c r="HO13" s="25">
        <v>24</v>
      </c>
      <c r="HP13" s="22">
        <v>0</v>
      </c>
      <c r="HQ13" s="23">
        <v>24</v>
      </c>
      <c r="HR13" s="22">
        <v>0</v>
      </c>
      <c r="HS13" s="22">
        <v>1647723</v>
      </c>
      <c r="HT13" s="22">
        <v>42870</v>
      </c>
      <c r="HU13" s="24">
        <v>1604853</v>
      </c>
      <c r="HV13" s="25">
        <v>96291</v>
      </c>
      <c r="HW13" s="22">
        <v>0</v>
      </c>
      <c r="HX13" s="22">
        <v>2730</v>
      </c>
      <c r="HY13" s="22">
        <v>0</v>
      </c>
      <c r="HZ13" s="22">
        <v>4339</v>
      </c>
      <c r="IA13" s="22">
        <v>0</v>
      </c>
      <c r="IB13" s="23">
        <v>7069</v>
      </c>
      <c r="IC13" s="22">
        <v>0</v>
      </c>
      <c r="ID13" s="22">
        <v>2</v>
      </c>
      <c r="IE13" s="24">
        <v>20</v>
      </c>
      <c r="IF13" s="21">
        <v>0</v>
      </c>
      <c r="IG13" s="21">
        <v>0</v>
      </c>
      <c r="IH13" s="22">
        <v>89200</v>
      </c>
      <c r="II13" s="22">
        <v>0</v>
      </c>
      <c r="IJ13" s="26">
        <v>89200</v>
      </c>
    </row>
    <row r="14" spans="1:244" ht="12.6" customHeight="1" x14ac:dyDescent="0.2">
      <c r="A14" s="15">
        <v>2</v>
      </c>
      <c r="B14" s="16" t="s">
        <v>61</v>
      </c>
      <c r="C14" s="27">
        <v>0</v>
      </c>
      <c r="D14" s="28">
        <v>1</v>
      </c>
      <c r="E14" s="29">
        <v>1</v>
      </c>
      <c r="F14" s="28">
        <v>0</v>
      </c>
      <c r="G14" s="28">
        <v>624</v>
      </c>
      <c r="H14" s="28">
        <v>564</v>
      </c>
      <c r="I14" s="30">
        <v>60</v>
      </c>
      <c r="J14" s="31">
        <v>4</v>
      </c>
      <c r="K14" s="28">
        <v>2</v>
      </c>
      <c r="L14" s="28">
        <v>0</v>
      </c>
      <c r="M14" s="28">
        <v>0</v>
      </c>
      <c r="N14" s="28">
        <v>0</v>
      </c>
      <c r="O14" s="28">
        <v>0</v>
      </c>
      <c r="P14" s="29">
        <v>2</v>
      </c>
      <c r="Q14" s="28">
        <v>0</v>
      </c>
      <c r="R14" s="28">
        <v>0</v>
      </c>
      <c r="S14" s="30">
        <v>0</v>
      </c>
      <c r="T14" s="27">
        <v>0</v>
      </c>
      <c r="U14" s="27">
        <v>0</v>
      </c>
      <c r="V14" s="28">
        <v>0</v>
      </c>
      <c r="W14" s="28">
        <v>2</v>
      </c>
      <c r="X14" s="32">
        <v>2</v>
      </c>
      <c r="Y14" s="31">
        <v>2963</v>
      </c>
      <c r="Z14" s="28">
        <v>50</v>
      </c>
      <c r="AA14" s="29">
        <v>3013</v>
      </c>
      <c r="AB14" s="28">
        <v>1</v>
      </c>
      <c r="AC14" s="28">
        <v>4274693</v>
      </c>
      <c r="AD14" s="28">
        <v>2630750</v>
      </c>
      <c r="AE14" s="30">
        <v>1643943</v>
      </c>
      <c r="AF14" s="31">
        <v>98516</v>
      </c>
      <c r="AG14" s="28">
        <v>6636</v>
      </c>
      <c r="AH14" s="28">
        <v>621</v>
      </c>
      <c r="AI14" s="28">
        <v>193</v>
      </c>
      <c r="AJ14" s="28">
        <v>1097</v>
      </c>
      <c r="AK14" s="28">
        <v>26</v>
      </c>
      <c r="AL14" s="29">
        <v>8573</v>
      </c>
      <c r="AM14" s="28">
        <v>4</v>
      </c>
      <c r="AN14" s="28">
        <v>410</v>
      </c>
      <c r="AO14" s="30">
        <v>125</v>
      </c>
      <c r="AP14" s="27">
        <v>22063</v>
      </c>
      <c r="AQ14" s="27">
        <v>43</v>
      </c>
      <c r="AR14" s="28">
        <v>66695</v>
      </c>
      <c r="AS14" s="28">
        <v>603</v>
      </c>
      <c r="AT14" s="32">
        <v>67298</v>
      </c>
      <c r="AU14" s="31">
        <v>1648</v>
      </c>
      <c r="AV14" s="28">
        <v>46</v>
      </c>
      <c r="AW14" s="29">
        <v>1694</v>
      </c>
      <c r="AX14" s="28">
        <v>0</v>
      </c>
      <c r="AY14" s="28">
        <v>4175327</v>
      </c>
      <c r="AZ14" s="28">
        <v>1766351</v>
      </c>
      <c r="BA14" s="30">
        <v>2408976</v>
      </c>
      <c r="BB14" s="31">
        <v>144469</v>
      </c>
      <c r="BC14" s="28">
        <v>3958</v>
      </c>
      <c r="BD14" s="28">
        <v>1061</v>
      </c>
      <c r="BE14" s="28">
        <v>835</v>
      </c>
      <c r="BF14" s="28">
        <v>3261</v>
      </c>
      <c r="BG14" s="28">
        <v>20</v>
      </c>
      <c r="BH14" s="29">
        <v>9135</v>
      </c>
      <c r="BI14" s="28">
        <v>0</v>
      </c>
      <c r="BJ14" s="28">
        <v>1482</v>
      </c>
      <c r="BK14" s="30">
        <v>251</v>
      </c>
      <c r="BL14" s="27">
        <v>12963</v>
      </c>
      <c r="BM14" s="27">
        <v>0</v>
      </c>
      <c r="BN14" s="28">
        <v>118906</v>
      </c>
      <c r="BO14" s="28">
        <v>1732</v>
      </c>
      <c r="BP14" s="32">
        <v>120638</v>
      </c>
      <c r="BQ14" s="31">
        <v>837</v>
      </c>
      <c r="BR14" s="28">
        <v>16</v>
      </c>
      <c r="BS14" s="29">
        <v>853</v>
      </c>
      <c r="BT14" s="28">
        <v>0</v>
      </c>
      <c r="BU14" s="28">
        <v>3159376</v>
      </c>
      <c r="BV14" s="28">
        <v>1056523</v>
      </c>
      <c r="BW14" s="30">
        <v>2102853</v>
      </c>
      <c r="BX14" s="31">
        <v>126134</v>
      </c>
      <c r="BY14" s="28">
        <v>1344</v>
      </c>
      <c r="BZ14" s="28">
        <v>895</v>
      </c>
      <c r="CA14" s="28">
        <v>739</v>
      </c>
      <c r="CB14" s="28">
        <v>3840</v>
      </c>
      <c r="CC14" s="28">
        <v>79</v>
      </c>
      <c r="CD14" s="29">
        <v>6897</v>
      </c>
      <c r="CE14" s="28">
        <v>0</v>
      </c>
      <c r="CF14" s="28">
        <v>1639</v>
      </c>
      <c r="CG14" s="30">
        <v>544</v>
      </c>
      <c r="CH14" s="27">
        <v>6775</v>
      </c>
      <c r="CI14" s="27">
        <v>0</v>
      </c>
      <c r="CJ14" s="28">
        <v>109409</v>
      </c>
      <c r="CK14" s="28">
        <v>870</v>
      </c>
      <c r="CL14" s="32">
        <v>110279</v>
      </c>
      <c r="CM14" s="31">
        <v>424</v>
      </c>
      <c r="CN14" s="28">
        <v>15</v>
      </c>
      <c r="CO14" s="29">
        <v>439</v>
      </c>
      <c r="CP14" s="28">
        <v>0</v>
      </c>
      <c r="CQ14" s="28">
        <v>2119617</v>
      </c>
      <c r="CR14" s="28">
        <v>592644</v>
      </c>
      <c r="CS14" s="30">
        <v>1526973</v>
      </c>
      <c r="CT14" s="31">
        <v>91599</v>
      </c>
      <c r="CU14" s="28">
        <v>655</v>
      </c>
      <c r="CV14" s="28">
        <v>1125</v>
      </c>
      <c r="CW14" s="28">
        <v>122</v>
      </c>
      <c r="CX14" s="28">
        <v>3049</v>
      </c>
      <c r="CY14" s="28">
        <v>57</v>
      </c>
      <c r="CZ14" s="29">
        <v>5008</v>
      </c>
      <c r="DA14" s="28">
        <v>0</v>
      </c>
      <c r="DB14" s="28">
        <v>1142</v>
      </c>
      <c r="DC14" s="30">
        <v>300</v>
      </c>
      <c r="DD14" s="27">
        <v>3443</v>
      </c>
      <c r="DE14" s="27">
        <v>0</v>
      </c>
      <c r="DF14" s="28">
        <v>80082</v>
      </c>
      <c r="DG14" s="28">
        <v>1624</v>
      </c>
      <c r="DH14" s="32">
        <v>81706</v>
      </c>
      <c r="DI14" s="31">
        <v>379</v>
      </c>
      <c r="DJ14" s="28">
        <v>3</v>
      </c>
      <c r="DK14" s="29">
        <v>382</v>
      </c>
      <c r="DL14" s="28">
        <v>0</v>
      </c>
      <c r="DM14" s="28">
        <v>2329213</v>
      </c>
      <c r="DN14" s="28">
        <v>537316</v>
      </c>
      <c r="DO14" s="30">
        <v>1791897</v>
      </c>
      <c r="DP14" s="31">
        <v>107498</v>
      </c>
      <c r="DQ14" s="28">
        <v>570</v>
      </c>
      <c r="DR14" s="28">
        <v>973</v>
      </c>
      <c r="DS14" s="28">
        <v>0</v>
      </c>
      <c r="DT14" s="28">
        <v>4196</v>
      </c>
      <c r="DU14" s="28">
        <v>34</v>
      </c>
      <c r="DV14" s="29">
        <v>5773</v>
      </c>
      <c r="DW14" s="28">
        <v>0</v>
      </c>
      <c r="DX14" s="28">
        <v>1137</v>
      </c>
      <c r="DY14" s="30">
        <v>176</v>
      </c>
      <c r="DZ14" s="27">
        <v>3011</v>
      </c>
      <c r="EA14" s="27">
        <v>0</v>
      </c>
      <c r="EB14" s="28">
        <v>97151</v>
      </c>
      <c r="EC14" s="28">
        <v>250</v>
      </c>
      <c r="ED14" s="32">
        <v>97401</v>
      </c>
      <c r="EE14" s="31">
        <v>224</v>
      </c>
      <c r="EF14" s="28">
        <v>2</v>
      </c>
      <c r="EG14" s="29">
        <v>226</v>
      </c>
      <c r="EH14" s="28">
        <v>0</v>
      </c>
      <c r="EI14" s="28">
        <v>1759782</v>
      </c>
      <c r="EJ14" s="28">
        <v>368500</v>
      </c>
      <c r="EK14" s="30">
        <v>1391282</v>
      </c>
      <c r="EL14" s="31">
        <v>83467</v>
      </c>
      <c r="EM14" s="28">
        <v>337</v>
      </c>
      <c r="EN14" s="28">
        <v>1097</v>
      </c>
      <c r="EO14" s="28">
        <v>0</v>
      </c>
      <c r="EP14" s="28">
        <v>3299</v>
      </c>
      <c r="EQ14" s="28">
        <v>5</v>
      </c>
      <c r="ER14" s="29">
        <v>4738</v>
      </c>
      <c r="ES14" s="28">
        <v>0</v>
      </c>
      <c r="ET14" s="28">
        <v>1156</v>
      </c>
      <c r="EU14" s="30">
        <v>441</v>
      </c>
      <c r="EV14" s="27">
        <v>1870</v>
      </c>
      <c r="EW14" s="31">
        <v>0</v>
      </c>
      <c r="EX14" s="28">
        <v>74837</v>
      </c>
      <c r="EY14" s="28">
        <v>425</v>
      </c>
      <c r="EZ14" s="32">
        <v>75262</v>
      </c>
      <c r="FA14" s="31">
        <v>235</v>
      </c>
      <c r="FB14" s="28">
        <v>1</v>
      </c>
      <c r="FC14" s="29">
        <v>236</v>
      </c>
      <c r="FD14" s="28">
        <v>0</v>
      </c>
      <c r="FE14" s="28">
        <v>2320691</v>
      </c>
      <c r="FF14" s="28">
        <v>356600</v>
      </c>
      <c r="FG14" s="30">
        <v>1964091</v>
      </c>
      <c r="FH14" s="31">
        <v>117834</v>
      </c>
      <c r="FI14" s="28">
        <v>354</v>
      </c>
      <c r="FJ14" s="28">
        <v>2139</v>
      </c>
      <c r="FK14" s="28">
        <v>82</v>
      </c>
      <c r="FL14" s="28">
        <v>6009</v>
      </c>
      <c r="FM14" s="28">
        <v>186</v>
      </c>
      <c r="FN14" s="29">
        <v>8770</v>
      </c>
      <c r="FO14" s="28">
        <v>0</v>
      </c>
      <c r="FP14" s="28">
        <v>2430</v>
      </c>
      <c r="FQ14" s="30">
        <v>205</v>
      </c>
      <c r="FR14" s="27">
        <v>1691</v>
      </c>
      <c r="FS14" s="27">
        <v>0</v>
      </c>
      <c r="FT14" s="28">
        <v>104491</v>
      </c>
      <c r="FU14" s="28">
        <v>247</v>
      </c>
      <c r="FV14" s="32">
        <v>104738</v>
      </c>
      <c r="FW14" s="31">
        <v>253</v>
      </c>
      <c r="FX14" s="28">
        <v>0</v>
      </c>
      <c r="FY14" s="29">
        <v>253</v>
      </c>
      <c r="FZ14" s="28">
        <v>0</v>
      </c>
      <c r="GA14" s="28">
        <v>3867577</v>
      </c>
      <c r="GB14" s="28">
        <v>421230</v>
      </c>
      <c r="GC14" s="30">
        <v>3446347</v>
      </c>
      <c r="GD14" s="31">
        <v>206769</v>
      </c>
      <c r="GE14" s="28">
        <v>375</v>
      </c>
      <c r="GF14" s="28">
        <v>4229</v>
      </c>
      <c r="GG14" s="28">
        <v>0</v>
      </c>
      <c r="GH14" s="28">
        <v>11874</v>
      </c>
      <c r="GI14" s="28">
        <v>0</v>
      </c>
      <c r="GJ14" s="29">
        <v>16478</v>
      </c>
      <c r="GK14" s="28">
        <v>0</v>
      </c>
      <c r="GL14" s="28">
        <v>916</v>
      </c>
      <c r="GM14" s="30">
        <v>1832</v>
      </c>
      <c r="GN14" s="27">
        <v>1347</v>
      </c>
      <c r="GO14" s="27">
        <v>0</v>
      </c>
      <c r="GP14" s="28">
        <v>186196</v>
      </c>
      <c r="GQ14" s="28">
        <v>0</v>
      </c>
      <c r="GR14" s="32">
        <v>186196</v>
      </c>
      <c r="GS14" s="31">
        <v>106</v>
      </c>
      <c r="GT14" s="28">
        <v>0</v>
      </c>
      <c r="GU14" s="29">
        <v>106</v>
      </c>
      <c r="GV14" s="28">
        <v>0</v>
      </c>
      <c r="GW14" s="28">
        <v>3275053</v>
      </c>
      <c r="GX14" s="28">
        <v>177390</v>
      </c>
      <c r="GY14" s="30">
        <v>3097663</v>
      </c>
      <c r="GZ14" s="31">
        <v>185855</v>
      </c>
      <c r="HA14" s="28">
        <v>53</v>
      </c>
      <c r="HB14" s="28">
        <v>3955</v>
      </c>
      <c r="HC14" s="28">
        <v>0</v>
      </c>
      <c r="HD14" s="28">
        <v>12456</v>
      </c>
      <c r="HE14" s="28">
        <v>0</v>
      </c>
      <c r="HF14" s="29">
        <v>16464</v>
      </c>
      <c r="HG14" s="28">
        <v>0</v>
      </c>
      <c r="HH14" s="28">
        <v>193</v>
      </c>
      <c r="HI14" s="30">
        <v>2085</v>
      </c>
      <c r="HJ14" s="27">
        <v>0</v>
      </c>
      <c r="HK14" s="27">
        <v>0</v>
      </c>
      <c r="HL14" s="28">
        <v>167113</v>
      </c>
      <c r="HM14" s="28">
        <v>0</v>
      </c>
      <c r="HN14" s="32">
        <v>167113</v>
      </c>
      <c r="HO14" s="31">
        <v>38</v>
      </c>
      <c r="HP14" s="28">
        <v>0</v>
      </c>
      <c r="HQ14" s="29">
        <v>38</v>
      </c>
      <c r="HR14" s="28">
        <v>0</v>
      </c>
      <c r="HS14" s="28">
        <v>2570162</v>
      </c>
      <c r="HT14" s="28">
        <v>67239</v>
      </c>
      <c r="HU14" s="30">
        <v>2502923</v>
      </c>
      <c r="HV14" s="31">
        <v>150173</v>
      </c>
      <c r="HW14" s="28">
        <v>0</v>
      </c>
      <c r="HX14" s="28">
        <v>7396</v>
      </c>
      <c r="HY14" s="28">
        <v>0</v>
      </c>
      <c r="HZ14" s="28">
        <v>12286</v>
      </c>
      <c r="IA14" s="28">
        <v>0</v>
      </c>
      <c r="IB14" s="29">
        <v>19682</v>
      </c>
      <c r="IC14" s="28">
        <v>0</v>
      </c>
      <c r="ID14" s="28">
        <v>283</v>
      </c>
      <c r="IE14" s="30">
        <v>1706</v>
      </c>
      <c r="IF14" s="27">
        <v>0</v>
      </c>
      <c r="IG14" s="27">
        <v>0</v>
      </c>
      <c r="IH14" s="28">
        <v>128502</v>
      </c>
      <c r="II14" s="28">
        <v>0</v>
      </c>
      <c r="IJ14" s="32">
        <v>128502</v>
      </c>
    </row>
    <row r="15" spans="1:244" ht="12.6" customHeight="1" x14ac:dyDescent="0.2">
      <c r="A15" s="17">
        <v>3</v>
      </c>
      <c r="B15" s="18" t="s">
        <v>62</v>
      </c>
      <c r="C15" s="33">
        <v>0</v>
      </c>
      <c r="D15" s="34">
        <v>0</v>
      </c>
      <c r="E15" s="35">
        <v>0</v>
      </c>
      <c r="F15" s="34">
        <v>0</v>
      </c>
      <c r="G15" s="34">
        <v>0</v>
      </c>
      <c r="H15" s="34">
        <v>0</v>
      </c>
      <c r="I15" s="36">
        <v>0</v>
      </c>
      <c r="J15" s="37">
        <v>0</v>
      </c>
      <c r="K15" s="34">
        <v>0</v>
      </c>
      <c r="L15" s="34">
        <v>0</v>
      </c>
      <c r="M15" s="34">
        <v>0</v>
      </c>
      <c r="N15" s="34">
        <v>0</v>
      </c>
      <c r="O15" s="34">
        <v>0</v>
      </c>
      <c r="P15" s="35">
        <v>0</v>
      </c>
      <c r="Q15" s="34">
        <v>0</v>
      </c>
      <c r="R15" s="34">
        <v>0</v>
      </c>
      <c r="S15" s="36">
        <v>0</v>
      </c>
      <c r="T15" s="33">
        <v>0</v>
      </c>
      <c r="U15" s="33">
        <v>0</v>
      </c>
      <c r="V15" s="34">
        <v>0</v>
      </c>
      <c r="W15" s="34">
        <v>0</v>
      </c>
      <c r="X15" s="38">
        <v>0</v>
      </c>
      <c r="Y15" s="37">
        <v>4527</v>
      </c>
      <c r="Z15" s="34">
        <v>82</v>
      </c>
      <c r="AA15" s="35">
        <v>4609</v>
      </c>
      <c r="AB15" s="34">
        <v>1</v>
      </c>
      <c r="AC15" s="34">
        <v>6641803</v>
      </c>
      <c r="AD15" s="34">
        <v>4107228</v>
      </c>
      <c r="AE15" s="36">
        <v>2534575</v>
      </c>
      <c r="AF15" s="37">
        <v>151889</v>
      </c>
      <c r="AG15" s="34">
        <v>10176</v>
      </c>
      <c r="AH15" s="34">
        <v>981</v>
      </c>
      <c r="AI15" s="34">
        <v>167</v>
      </c>
      <c r="AJ15" s="34">
        <v>1666</v>
      </c>
      <c r="AK15" s="34">
        <v>17</v>
      </c>
      <c r="AL15" s="35">
        <v>13007</v>
      </c>
      <c r="AM15" s="34">
        <v>11</v>
      </c>
      <c r="AN15" s="34">
        <v>620</v>
      </c>
      <c r="AO15" s="36">
        <v>94</v>
      </c>
      <c r="AP15" s="33">
        <v>33781</v>
      </c>
      <c r="AQ15" s="33">
        <v>0</v>
      </c>
      <c r="AR15" s="34">
        <v>103481</v>
      </c>
      <c r="AS15" s="34">
        <v>895</v>
      </c>
      <c r="AT15" s="38">
        <v>104376</v>
      </c>
      <c r="AU15" s="37">
        <v>2874</v>
      </c>
      <c r="AV15" s="34">
        <v>83</v>
      </c>
      <c r="AW15" s="35">
        <v>2957</v>
      </c>
      <c r="AX15" s="34">
        <v>0</v>
      </c>
      <c r="AY15" s="34">
        <v>7521589</v>
      </c>
      <c r="AZ15" s="34">
        <v>3225582</v>
      </c>
      <c r="BA15" s="36">
        <v>4296007</v>
      </c>
      <c r="BB15" s="37">
        <v>257636</v>
      </c>
      <c r="BC15" s="34">
        <v>7097</v>
      </c>
      <c r="BD15" s="34">
        <v>2386</v>
      </c>
      <c r="BE15" s="34">
        <v>845</v>
      </c>
      <c r="BF15" s="34">
        <v>5536</v>
      </c>
      <c r="BG15" s="34">
        <v>62</v>
      </c>
      <c r="BH15" s="35">
        <v>15926</v>
      </c>
      <c r="BI15" s="34">
        <v>0</v>
      </c>
      <c r="BJ15" s="34">
        <v>2740</v>
      </c>
      <c r="BK15" s="36">
        <v>477</v>
      </c>
      <c r="BL15" s="33">
        <v>22932</v>
      </c>
      <c r="BM15" s="33">
        <v>75</v>
      </c>
      <c r="BN15" s="34">
        <v>212113</v>
      </c>
      <c r="BO15" s="34">
        <v>3373</v>
      </c>
      <c r="BP15" s="38">
        <v>215486</v>
      </c>
      <c r="BQ15" s="37">
        <v>1474</v>
      </c>
      <c r="BR15" s="34">
        <v>51</v>
      </c>
      <c r="BS15" s="35">
        <v>1525</v>
      </c>
      <c r="BT15" s="34">
        <v>0</v>
      </c>
      <c r="BU15" s="34">
        <v>5678710</v>
      </c>
      <c r="BV15" s="34">
        <v>1937084</v>
      </c>
      <c r="BW15" s="36">
        <v>3741626</v>
      </c>
      <c r="BX15" s="37">
        <v>224431</v>
      </c>
      <c r="BY15" s="34">
        <v>2372</v>
      </c>
      <c r="BZ15" s="34">
        <v>2895</v>
      </c>
      <c r="CA15" s="34">
        <v>335</v>
      </c>
      <c r="CB15" s="34">
        <v>6698</v>
      </c>
      <c r="CC15" s="34">
        <v>142</v>
      </c>
      <c r="CD15" s="35">
        <v>12442</v>
      </c>
      <c r="CE15" s="34">
        <v>0</v>
      </c>
      <c r="CF15" s="34">
        <v>2790</v>
      </c>
      <c r="CG15" s="36">
        <v>338</v>
      </c>
      <c r="CH15" s="33">
        <v>12193</v>
      </c>
      <c r="CI15" s="33">
        <v>0</v>
      </c>
      <c r="CJ15" s="34">
        <v>193115</v>
      </c>
      <c r="CK15" s="34">
        <v>3553</v>
      </c>
      <c r="CL15" s="38">
        <v>196668</v>
      </c>
      <c r="CM15" s="37">
        <v>947</v>
      </c>
      <c r="CN15" s="34">
        <v>27</v>
      </c>
      <c r="CO15" s="35">
        <v>974</v>
      </c>
      <c r="CP15" s="34">
        <v>0</v>
      </c>
      <c r="CQ15" s="34">
        <v>4699759</v>
      </c>
      <c r="CR15" s="34">
        <v>1337031</v>
      </c>
      <c r="CS15" s="36">
        <v>3362728</v>
      </c>
      <c r="CT15" s="37">
        <v>201720</v>
      </c>
      <c r="CU15" s="34">
        <v>1458</v>
      </c>
      <c r="CV15" s="34">
        <v>2978</v>
      </c>
      <c r="CW15" s="34">
        <v>216</v>
      </c>
      <c r="CX15" s="34">
        <v>6964</v>
      </c>
      <c r="CY15" s="34">
        <v>77</v>
      </c>
      <c r="CZ15" s="35">
        <v>11693</v>
      </c>
      <c r="DA15" s="34">
        <v>0</v>
      </c>
      <c r="DB15" s="34">
        <v>3495</v>
      </c>
      <c r="DC15" s="36">
        <v>371</v>
      </c>
      <c r="DD15" s="33">
        <v>7770</v>
      </c>
      <c r="DE15" s="33">
        <v>0</v>
      </c>
      <c r="DF15" s="34">
        <v>175799</v>
      </c>
      <c r="DG15" s="34">
        <v>2592</v>
      </c>
      <c r="DH15" s="38">
        <v>178391</v>
      </c>
      <c r="DI15" s="37">
        <v>834</v>
      </c>
      <c r="DJ15" s="34">
        <v>15</v>
      </c>
      <c r="DK15" s="35">
        <v>849</v>
      </c>
      <c r="DL15" s="34">
        <v>0</v>
      </c>
      <c r="DM15" s="34">
        <v>5281618</v>
      </c>
      <c r="DN15" s="34">
        <v>1300039</v>
      </c>
      <c r="DO15" s="36">
        <v>3981579</v>
      </c>
      <c r="DP15" s="37">
        <v>238857</v>
      </c>
      <c r="DQ15" s="34">
        <v>1266</v>
      </c>
      <c r="DR15" s="34">
        <v>3720</v>
      </c>
      <c r="DS15" s="34">
        <v>0</v>
      </c>
      <c r="DT15" s="34">
        <v>9438</v>
      </c>
      <c r="DU15" s="34">
        <v>143</v>
      </c>
      <c r="DV15" s="35">
        <v>14567</v>
      </c>
      <c r="DW15" s="34">
        <v>0</v>
      </c>
      <c r="DX15" s="34">
        <v>3755</v>
      </c>
      <c r="DY15" s="36">
        <v>984</v>
      </c>
      <c r="DZ15" s="33">
        <v>6683</v>
      </c>
      <c r="EA15" s="33">
        <v>0</v>
      </c>
      <c r="EB15" s="34">
        <v>210666</v>
      </c>
      <c r="EC15" s="34">
        <v>2202</v>
      </c>
      <c r="ED15" s="38">
        <v>212868</v>
      </c>
      <c r="EE15" s="37">
        <v>527</v>
      </c>
      <c r="EF15" s="34">
        <v>3</v>
      </c>
      <c r="EG15" s="35">
        <v>530</v>
      </c>
      <c r="EH15" s="34">
        <v>0</v>
      </c>
      <c r="EI15" s="34">
        <v>4102751</v>
      </c>
      <c r="EJ15" s="34">
        <v>824807</v>
      </c>
      <c r="EK15" s="36">
        <v>3277944</v>
      </c>
      <c r="EL15" s="37">
        <v>196653</v>
      </c>
      <c r="EM15" s="34">
        <v>794</v>
      </c>
      <c r="EN15" s="34">
        <v>4193</v>
      </c>
      <c r="EO15" s="34">
        <v>0</v>
      </c>
      <c r="EP15" s="34">
        <v>7801</v>
      </c>
      <c r="EQ15" s="34">
        <v>421</v>
      </c>
      <c r="ER15" s="35">
        <v>13209</v>
      </c>
      <c r="ES15" s="34">
        <v>0</v>
      </c>
      <c r="ET15" s="34">
        <v>3928</v>
      </c>
      <c r="EU15" s="36">
        <v>705</v>
      </c>
      <c r="EV15" s="33">
        <v>4106</v>
      </c>
      <c r="EW15" s="37">
        <v>0</v>
      </c>
      <c r="EX15" s="34">
        <v>173941</v>
      </c>
      <c r="EY15" s="34">
        <v>764</v>
      </c>
      <c r="EZ15" s="38">
        <v>174705</v>
      </c>
      <c r="FA15" s="37">
        <v>597</v>
      </c>
      <c r="FB15" s="34">
        <v>1</v>
      </c>
      <c r="FC15" s="35">
        <v>598</v>
      </c>
      <c r="FD15" s="34">
        <v>0</v>
      </c>
      <c r="FE15" s="34">
        <v>5991458</v>
      </c>
      <c r="FF15" s="34">
        <v>1009119</v>
      </c>
      <c r="FG15" s="36">
        <v>4982339</v>
      </c>
      <c r="FH15" s="37">
        <v>298914</v>
      </c>
      <c r="FI15" s="34">
        <v>887</v>
      </c>
      <c r="FJ15" s="34">
        <v>6829</v>
      </c>
      <c r="FK15" s="34">
        <v>0</v>
      </c>
      <c r="FL15" s="34">
        <v>13726</v>
      </c>
      <c r="FM15" s="34">
        <v>3</v>
      </c>
      <c r="FN15" s="35">
        <v>21445</v>
      </c>
      <c r="FO15" s="34">
        <v>0</v>
      </c>
      <c r="FP15" s="34">
        <v>5129</v>
      </c>
      <c r="FQ15" s="36">
        <v>1205</v>
      </c>
      <c r="FR15" s="33">
        <v>4541</v>
      </c>
      <c r="FS15" s="33">
        <v>0</v>
      </c>
      <c r="FT15" s="34">
        <v>266570</v>
      </c>
      <c r="FU15" s="34">
        <v>24</v>
      </c>
      <c r="FV15" s="38">
        <v>266594</v>
      </c>
      <c r="FW15" s="37">
        <v>682</v>
      </c>
      <c r="FX15" s="34">
        <v>0</v>
      </c>
      <c r="FY15" s="35">
        <v>682</v>
      </c>
      <c r="FZ15" s="34">
        <v>0</v>
      </c>
      <c r="GA15" s="34">
        <v>10656867</v>
      </c>
      <c r="GB15" s="34">
        <v>1205059</v>
      </c>
      <c r="GC15" s="36">
        <v>9451808</v>
      </c>
      <c r="GD15" s="37">
        <v>567078</v>
      </c>
      <c r="GE15" s="34">
        <v>1004</v>
      </c>
      <c r="GF15" s="34">
        <v>11078</v>
      </c>
      <c r="GG15" s="34">
        <v>0</v>
      </c>
      <c r="GH15" s="34">
        <v>28618</v>
      </c>
      <c r="GI15" s="34">
        <v>417</v>
      </c>
      <c r="GJ15" s="35">
        <v>41117</v>
      </c>
      <c r="GK15" s="34">
        <v>0</v>
      </c>
      <c r="GL15" s="34">
        <v>4197</v>
      </c>
      <c r="GM15" s="36">
        <v>1594</v>
      </c>
      <c r="GN15" s="33">
        <v>3704</v>
      </c>
      <c r="GO15" s="33">
        <v>0</v>
      </c>
      <c r="GP15" s="34">
        <v>516466</v>
      </c>
      <c r="GQ15" s="34">
        <v>0</v>
      </c>
      <c r="GR15" s="38">
        <v>516466</v>
      </c>
      <c r="GS15" s="37">
        <v>327</v>
      </c>
      <c r="GT15" s="34">
        <v>0</v>
      </c>
      <c r="GU15" s="35">
        <v>327</v>
      </c>
      <c r="GV15" s="34">
        <v>0</v>
      </c>
      <c r="GW15" s="34">
        <v>10455082</v>
      </c>
      <c r="GX15" s="34">
        <v>533227</v>
      </c>
      <c r="GY15" s="36">
        <v>9921855</v>
      </c>
      <c r="GZ15" s="37">
        <v>595295</v>
      </c>
      <c r="HA15" s="34">
        <v>114</v>
      </c>
      <c r="HB15" s="34">
        <v>14515</v>
      </c>
      <c r="HC15" s="34">
        <v>0</v>
      </c>
      <c r="HD15" s="34">
        <v>34650</v>
      </c>
      <c r="HE15" s="34">
        <v>0</v>
      </c>
      <c r="HF15" s="35">
        <v>49279</v>
      </c>
      <c r="HG15" s="34">
        <v>0</v>
      </c>
      <c r="HH15" s="34">
        <v>3531</v>
      </c>
      <c r="HI15" s="36">
        <v>6286</v>
      </c>
      <c r="HJ15" s="33">
        <v>0</v>
      </c>
      <c r="HK15" s="33">
        <v>0</v>
      </c>
      <c r="HL15" s="34">
        <v>536199</v>
      </c>
      <c r="HM15" s="34">
        <v>0</v>
      </c>
      <c r="HN15" s="38">
        <v>536199</v>
      </c>
      <c r="HO15" s="37">
        <v>74</v>
      </c>
      <c r="HP15" s="34">
        <v>0</v>
      </c>
      <c r="HQ15" s="35">
        <v>74</v>
      </c>
      <c r="HR15" s="34">
        <v>0</v>
      </c>
      <c r="HS15" s="34">
        <v>5037833</v>
      </c>
      <c r="HT15" s="34">
        <v>132570</v>
      </c>
      <c r="HU15" s="36">
        <v>4905263</v>
      </c>
      <c r="HV15" s="37">
        <v>294312</v>
      </c>
      <c r="HW15" s="34">
        <v>0</v>
      </c>
      <c r="HX15" s="34">
        <v>11928</v>
      </c>
      <c r="HY15" s="34">
        <v>0</v>
      </c>
      <c r="HZ15" s="34">
        <v>14561</v>
      </c>
      <c r="IA15" s="34">
        <v>0</v>
      </c>
      <c r="IB15" s="35">
        <v>26489</v>
      </c>
      <c r="IC15" s="34">
        <v>0</v>
      </c>
      <c r="ID15" s="34">
        <v>3878</v>
      </c>
      <c r="IE15" s="36">
        <v>5570</v>
      </c>
      <c r="IF15" s="33">
        <v>0</v>
      </c>
      <c r="IG15" s="33">
        <v>0</v>
      </c>
      <c r="IH15" s="34">
        <v>258375</v>
      </c>
      <c r="II15" s="34">
        <v>0</v>
      </c>
      <c r="IJ15" s="38">
        <v>258375</v>
      </c>
    </row>
    <row r="16" spans="1:244" ht="12.6" customHeight="1" x14ac:dyDescent="0.2">
      <c r="A16" s="15">
        <v>4</v>
      </c>
      <c r="B16" s="16" t="s">
        <v>63</v>
      </c>
      <c r="C16" s="27">
        <v>1</v>
      </c>
      <c r="D16" s="28">
        <v>0</v>
      </c>
      <c r="E16" s="29">
        <v>1</v>
      </c>
      <c r="F16" s="28">
        <v>0</v>
      </c>
      <c r="G16" s="28">
        <v>44</v>
      </c>
      <c r="H16" s="28">
        <v>0</v>
      </c>
      <c r="I16" s="30">
        <v>44</v>
      </c>
      <c r="J16" s="31">
        <v>3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9">
        <v>0</v>
      </c>
      <c r="Q16" s="28">
        <v>0</v>
      </c>
      <c r="R16" s="28">
        <v>0</v>
      </c>
      <c r="S16" s="30">
        <v>0</v>
      </c>
      <c r="T16" s="27">
        <v>0</v>
      </c>
      <c r="U16" s="27">
        <v>0</v>
      </c>
      <c r="V16" s="28">
        <v>3</v>
      </c>
      <c r="W16" s="28">
        <v>0</v>
      </c>
      <c r="X16" s="32">
        <v>3</v>
      </c>
      <c r="Y16" s="31">
        <v>7172</v>
      </c>
      <c r="Z16" s="28">
        <v>94</v>
      </c>
      <c r="AA16" s="29">
        <v>7266</v>
      </c>
      <c r="AB16" s="28">
        <v>0</v>
      </c>
      <c r="AC16" s="28">
        <v>10424107</v>
      </c>
      <c r="AD16" s="28">
        <v>6385276</v>
      </c>
      <c r="AE16" s="30">
        <v>4038831</v>
      </c>
      <c r="AF16" s="31">
        <v>242028</v>
      </c>
      <c r="AG16" s="28">
        <v>16563</v>
      </c>
      <c r="AH16" s="28">
        <v>1062</v>
      </c>
      <c r="AI16" s="28">
        <v>241</v>
      </c>
      <c r="AJ16" s="28">
        <v>2275</v>
      </c>
      <c r="AK16" s="28">
        <v>30</v>
      </c>
      <c r="AL16" s="29">
        <v>20171</v>
      </c>
      <c r="AM16" s="28">
        <v>0</v>
      </c>
      <c r="AN16" s="28">
        <v>852</v>
      </c>
      <c r="AO16" s="30">
        <v>182</v>
      </c>
      <c r="AP16" s="27">
        <v>54321</v>
      </c>
      <c r="AQ16" s="27">
        <v>0</v>
      </c>
      <c r="AR16" s="28">
        <v>165370</v>
      </c>
      <c r="AS16" s="28">
        <v>1132</v>
      </c>
      <c r="AT16" s="32">
        <v>166502</v>
      </c>
      <c r="AU16" s="31">
        <v>4068</v>
      </c>
      <c r="AV16" s="28">
        <v>103</v>
      </c>
      <c r="AW16" s="29">
        <v>4171</v>
      </c>
      <c r="AX16" s="28">
        <v>0</v>
      </c>
      <c r="AY16" s="28">
        <v>10390688</v>
      </c>
      <c r="AZ16" s="28">
        <v>4430458</v>
      </c>
      <c r="BA16" s="30">
        <v>5960230</v>
      </c>
      <c r="BB16" s="31">
        <v>357438</v>
      </c>
      <c r="BC16" s="28">
        <v>10376</v>
      </c>
      <c r="BD16" s="28">
        <v>2299</v>
      </c>
      <c r="BE16" s="28">
        <v>872</v>
      </c>
      <c r="BF16" s="28">
        <v>6759</v>
      </c>
      <c r="BG16" s="28">
        <v>15</v>
      </c>
      <c r="BH16" s="29">
        <v>20321</v>
      </c>
      <c r="BI16" s="28">
        <v>0</v>
      </c>
      <c r="BJ16" s="28">
        <v>3110</v>
      </c>
      <c r="BK16" s="30">
        <v>404</v>
      </c>
      <c r="BL16" s="27">
        <v>33015</v>
      </c>
      <c r="BM16" s="27">
        <v>0</v>
      </c>
      <c r="BN16" s="28">
        <v>296780</v>
      </c>
      <c r="BO16" s="28">
        <v>3808</v>
      </c>
      <c r="BP16" s="32">
        <v>300588</v>
      </c>
      <c r="BQ16" s="31">
        <v>2061</v>
      </c>
      <c r="BR16" s="28">
        <v>46</v>
      </c>
      <c r="BS16" s="29">
        <v>2107</v>
      </c>
      <c r="BT16" s="28">
        <v>0</v>
      </c>
      <c r="BU16" s="28">
        <v>7687033</v>
      </c>
      <c r="BV16" s="28">
        <v>2551726</v>
      </c>
      <c r="BW16" s="30">
        <v>5135307</v>
      </c>
      <c r="BX16" s="31">
        <v>308028</v>
      </c>
      <c r="BY16" s="28">
        <v>3340</v>
      </c>
      <c r="BZ16" s="28">
        <v>2068</v>
      </c>
      <c r="CA16" s="28">
        <v>804</v>
      </c>
      <c r="CB16" s="28">
        <v>6883</v>
      </c>
      <c r="CC16" s="28">
        <v>53</v>
      </c>
      <c r="CD16" s="29">
        <v>13148</v>
      </c>
      <c r="CE16" s="28">
        <v>0</v>
      </c>
      <c r="CF16" s="28">
        <v>3289</v>
      </c>
      <c r="CG16" s="30">
        <v>434</v>
      </c>
      <c r="CH16" s="27">
        <v>16591</v>
      </c>
      <c r="CI16" s="27">
        <v>0</v>
      </c>
      <c r="CJ16" s="28">
        <v>271193</v>
      </c>
      <c r="CK16" s="28">
        <v>3373</v>
      </c>
      <c r="CL16" s="32">
        <v>274566</v>
      </c>
      <c r="CM16" s="31">
        <v>1088</v>
      </c>
      <c r="CN16" s="28">
        <v>38</v>
      </c>
      <c r="CO16" s="29">
        <v>1126</v>
      </c>
      <c r="CP16" s="28">
        <v>0</v>
      </c>
      <c r="CQ16" s="28">
        <v>5383526</v>
      </c>
      <c r="CR16" s="28">
        <v>1475830</v>
      </c>
      <c r="CS16" s="30">
        <v>3907696</v>
      </c>
      <c r="CT16" s="31">
        <v>234413</v>
      </c>
      <c r="CU16" s="28">
        <v>1690</v>
      </c>
      <c r="CV16" s="28">
        <v>2531</v>
      </c>
      <c r="CW16" s="28">
        <v>332</v>
      </c>
      <c r="CX16" s="28">
        <v>6923</v>
      </c>
      <c r="CY16" s="28">
        <v>45</v>
      </c>
      <c r="CZ16" s="29">
        <v>11521</v>
      </c>
      <c r="DA16" s="28">
        <v>0</v>
      </c>
      <c r="DB16" s="28">
        <v>3514</v>
      </c>
      <c r="DC16" s="30">
        <v>414</v>
      </c>
      <c r="DD16" s="27">
        <v>8847</v>
      </c>
      <c r="DE16" s="27">
        <v>0</v>
      </c>
      <c r="DF16" s="28">
        <v>206703</v>
      </c>
      <c r="DG16" s="28">
        <v>3414</v>
      </c>
      <c r="DH16" s="32">
        <v>210117</v>
      </c>
      <c r="DI16" s="31">
        <v>969</v>
      </c>
      <c r="DJ16" s="28">
        <v>7</v>
      </c>
      <c r="DK16" s="29">
        <v>976</v>
      </c>
      <c r="DL16" s="28">
        <v>0</v>
      </c>
      <c r="DM16" s="28">
        <v>6016886</v>
      </c>
      <c r="DN16" s="28">
        <v>1463636</v>
      </c>
      <c r="DO16" s="30">
        <v>4553250</v>
      </c>
      <c r="DP16" s="31">
        <v>273153</v>
      </c>
      <c r="DQ16" s="28">
        <v>1465</v>
      </c>
      <c r="DR16" s="28">
        <v>2964</v>
      </c>
      <c r="DS16" s="28">
        <v>104</v>
      </c>
      <c r="DT16" s="28">
        <v>11049</v>
      </c>
      <c r="DU16" s="28">
        <v>189</v>
      </c>
      <c r="DV16" s="29">
        <v>15771</v>
      </c>
      <c r="DW16" s="28">
        <v>0</v>
      </c>
      <c r="DX16" s="28">
        <v>3432</v>
      </c>
      <c r="DY16" s="30">
        <v>492</v>
      </c>
      <c r="DZ16" s="27">
        <v>7989</v>
      </c>
      <c r="EA16" s="27">
        <v>0</v>
      </c>
      <c r="EB16" s="28">
        <v>244883</v>
      </c>
      <c r="EC16" s="28">
        <v>586</v>
      </c>
      <c r="ED16" s="32">
        <v>245469</v>
      </c>
      <c r="EE16" s="31">
        <v>540</v>
      </c>
      <c r="EF16" s="28">
        <v>2</v>
      </c>
      <c r="EG16" s="29">
        <v>542</v>
      </c>
      <c r="EH16" s="28">
        <v>0</v>
      </c>
      <c r="EI16" s="28">
        <v>4207269</v>
      </c>
      <c r="EJ16" s="28">
        <v>850505</v>
      </c>
      <c r="EK16" s="30">
        <v>3356764</v>
      </c>
      <c r="EL16" s="31">
        <v>201380</v>
      </c>
      <c r="EM16" s="28">
        <v>811</v>
      </c>
      <c r="EN16" s="28">
        <v>2508</v>
      </c>
      <c r="EO16" s="28">
        <v>0</v>
      </c>
      <c r="EP16" s="28">
        <v>7693</v>
      </c>
      <c r="EQ16" s="28">
        <v>8</v>
      </c>
      <c r="ER16" s="29">
        <v>11020</v>
      </c>
      <c r="ES16" s="28">
        <v>0</v>
      </c>
      <c r="ET16" s="28">
        <v>2897</v>
      </c>
      <c r="EU16" s="30">
        <v>415</v>
      </c>
      <c r="EV16" s="27">
        <v>4229</v>
      </c>
      <c r="EW16" s="31">
        <v>0</v>
      </c>
      <c r="EX16" s="28">
        <v>182580</v>
      </c>
      <c r="EY16" s="28">
        <v>239</v>
      </c>
      <c r="EZ16" s="32">
        <v>182819</v>
      </c>
      <c r="FA16" s="31">
        <v>600</v>
      </c>
      <c r="FB16" s="28">
        <v>0</v>
      </c>
      <c r="FC16" s="29">
        <v>600</v>
      </c>
      <c r="FD16" s="28">
        <v>0</v>
      </c>
      <c r="FE16" s="28">
        <v>5987931</v>
      </c>
      <c r="FF16" s="28">
        <v>999517</v>
      </c>
      <c r="FG16" s="30">
        <v>4988414</v>
      </c>
      <c r="FH16" s="31">
        <v>299278</v>
      </c>
      <c r="FI16" s="28">
        <v>897</v>
      </c>
      <c r="FJ16" s="28">
        <v>3560</v>
      </c>
      <c r="FK16" s="28">
        <v>0</v>
      </c>
      <c r="FL16" s="28">
        <v>13393</v>
      </c>
      <c r="FM16" s="28">
        <v>281</v>
      </c>
      <c r="FN16" s="29">
        <v>18131</v>
      </c>
      <c r="FO16" s="28">
        <v>0</v>
      </c>
      <c r="FP16" s="28">
        <v>2262</v>
      </c>
      <c r="FQ16" s="30">
        <v>729</v>
      </c>
      <c r="FR16" s="27">
        <v>4420</v>
      </c>
      <c r="FS16" s="27">
        <v>0</v>
      </c>
      <c r="FT16" s="28">
        <v>273736</v>
      </c>
      <c r="FU16" s="28">
        <v>0</v>
      </c>
      <c r="FV16" s="32">
        <v>273736</v>
      </c>
      <c r="FW16" s="31">
        <v>629</v>
      </c>
      <c r="FX16" s="28">
        <v>0</v>
      </c>
      <c r="FY16" s="29">
        <v>629</v>
      </c>
      <c r="FZ16" s="28">
        <v>0</v>
      </c>
      <c r="GA16" s="28">
        <v>9710888</v>
      </c>
      <c r="GB16" s="28">
        <v>1130855</v>
      </c>
      <c r="GC16" s="30">
        <v>8580033</v>
      </c>
      <c r="GD16" s="31">
        <v>514775</v>
      </c>
      <c r="GE16" s="28">
        <v>931</v>
      </c>
      <c r="GF16" s="28">
        <v>5516</v>
      </c>
      <c r="GG16" s="28">
        <v>0</v>
      </c>
      <c r="GH16" s="28">
        <v>26769</v>
      </c>
      <c r="GI16" s="28">
        <v>107</v>
      </c>
      <c r="GJ16" s="29">
        <v>33323</v>
      </c>
      <c r="GK16" s="28">
        <v>0</v>
      </c>
      <c r="GL16" s="28">
        <v>1780</v>
      </c>
      <c r="GM16" s="30">
        <v>1014</v>
      </c>
      <c r="GN16" s="27">
        <v>3486</v>
      </c>
      <c r="GO16" s="27">
        <v>0</v>
      </c>
      <c r="GP16" s="28">
        <v>475172</v>
      </c>
      <c r="GQ16" s="28">
        <v>0</v>
      </c>
      <c r="GR16" s="32">
        <v>475172</v>
      </c>
      <c r="GS16" s="31">
        <v>242</v>
      </c>
      <c r="GT16" s="28">
        <v>0</v>
      </c>
      <c r="GU16" s="29">
        <v>242</v>
      </c>
      <c r="GV16" s="28">
        <v>0</v>
      </c>
      <c r="GW16" s="28">
        <v>7559301</v>
      </c>
      <c r="GX16" s="28">
        <v>390542</v>
      </c>
      <c r="GY16" s="30">
        <v>7168759</v>
      </c>
      <c r="GZ16" s="31">
        <v>430114</v>
      </c>
      <c r="HA16" s="28">
        <v>82</v>
      </c>
      <c r="HB16" s="28">
        <v>6579</v>
      </c>
      <c r="HC16" s="28">
        <v>0</v>
      </c>
      <c r="HD16" s="28">
        <v>22716</v>
      </c>
      <c r="HE16" s="28">
        <v>356</v>
      </c>
      <c r="HF16" s="29">
        <v>29733</v>
      </c>
      <c r="HG16" s="28">
        <v>0</v>
      </c>
      <c r="HH16" s="28">
        <v>1689</v>
      </c>
      <c r="HI16" s="30">
        <v>919</v>
      </c>
      <c r="HJ16" s="27">
        <v>0</v>
      </c>
      <c r="HK16" s="27">
        <v>0</v>
      </c>
      <c r="HL16" s="28">
        <v>397773</v>
      </c>
      <c r="HM16" s="28">
        <v>0</v>
      </c>
      <c r="HN16" s="32">
        <v>397773</v>
      </c>
      <c r="HO16" s="31">
        <v>56</v>
      </c>
      <c r="HP16" s="28">
        <v>0</v>
      </c>
      <c r="HQ16" s="29">
        <v>56</v>
      </c>
      <c r="HR16" s="28">
        <v>0</v>
      </c>
      <c r="HS16" s="28">
        <v>3986234</v>
      </c>
      <c r="HT16" s="28">
        <v>105922</v>
      </c>
      <c r="HU16" s="30">
        <v>3880312</v>
      </c>
      <c r="HV16" s="31">
        <v>232817</v>
      </c>
      <c r="HW16" s="28">
        <v>0</v>
      </c>
      <c r="HX16" s="28">
        <v>8384</v>
      </c>
      <c r="HY16" s="28">
        <v>0</v>
      </c>
      <c r="HZ16" s="28">
        <v>7601</v>
      </c>
      <c r="IA16" s="28">
        <v>0</v>
      </c>
      <c r="IB16" s="29">
        <v>15985</v>
      </c>
      <c r="IC16" s="28">
        <v>0</v>
      </c>
      <c r="ID16" s="28">
        <v>3165</v>
      </c>
      <c r="IE16" s="30">
        <v>103</v>
      </c>
      <c r="IF16" s="27">
        <v>0</v>
      </c>
      <c r="IG16" s="27">
        <v>0</v>
      </c>
      <c r="IH16" s="28">
        <v>213564</v>
      </c>
      <c r="II16" s="28">
        <v>0</v>
      </c>
      <c r="IJ16" s="32">
        <v>213564</v>
      </c>
    </row>
    <row r="17" spans="1:244" ht="12.6" customHeight="1" x14ac:dyDescent="0.2">
      <c r="A17" s="17">
        <v>5</v>
      </c>
      <c r="B17" s="18" t="s">
        <v>64</v>
      </c>
      <c r="C17" s="33">
        <v>0</v>
      </c>
      <c r="D17" s="34">
        <v>2</v>
      </c>
      <c r="E17" s="35">
        <v>2</v>
      </c>
      <c r="F17" s="34">
        <v>0</v>
      </c>
      <c r="G17" s="34">
        <v>863</v>
      </c>
      <c r="H17" s="34">
        <v>836</v>
      </c>
      <c r="I17" s="36">
        <v>27</v>
      </c>
      <c r="J17" s="37">
        <v>2</v>
      </c>
      <c r="K17" s="34">
        <v>1</v>
      </c>
      <c r="L17" s="34">
        <v>0</v>
      </c>
      <c r="M17" s="34">
        <v>0</v>
      </c>
      <c r="N17" s="34">
        <v>0</v>
      </c>
      <c r="O17" s="34">
        <v>0</v>
      </c>
      <c r="P17" s="35">
        <v>1</v>
      </c>
      <c r="Q17" s="34">
        <v>0</v>
      </c>
      <c r="R17" s="34">
        <v>0</v>
      </c>
      <c r="S17" s="36">
        <v>0</v>
      </c>
      <c r="T17" s="33">
        <v>0</v>
      </c>
      <c r="U17" s="33">
        <v>0</v>
      </c>
      <c r="V17" s="34">
        <v>0</v>
      </c>
      <c r="W17" s="34">
        <v>1</v>
      </c>
      <c r="X17" s="38">
        <v>1</v>
      </c>
      <c r="Y17" s="37">
        <v>5462</v>
      </c>
      <c r="Z17" s="34">
        <v>89</v>
      </c>
      <c r="AA17" s="35">
        <v>5551</v>
      </c>
      <c r="AB17" s="34">
        <v>0</v>
      </c>
      <c r="AC17" s="34">
        <v>7937670</v>
      </c>
      <c r="AD17" s="34">
        <v>4859097</v>
      </c>
      <c r="AE17" s="36">
        <v>3078573</v>
      </c>
      <c r="AF17" s="37">
        <v>184488</v>
      </c>
      <c r="AG17" s="34">
        <v>12564</v>
      </c>
      <c r="AH17" s="34">
        <v>789</v>
      </c>
      <c r="AI17" s="34">
        <v>182</v>
      </c>
      <c r="AJ17" s="34">
        <v>1485</v>
      </c>
      <c r="AK17" s="34">
        <v>4</v>
      </c>
      <c r="AL17" s="35">
        <v>15024</v>
      </c>
      <c r="AM17" s="34">
        <v>0</v>
      </c>
      <c r="AN17" s="34">
        <v>865</v>
      </c>
      <c r="AO17" s="36">
        <v>79</v>
      </c>
      <c r="AP17" s="33">
        <v>41495</v>
      </c>
      <c r="AQ17" s="33">
        <v>0</v>
      </c>
      <c r="AR17" s="34">
        <v>125887</v>
      </c>
      <c r="AS17" s="34">
        <v>1138</v>
      </c>
      <c r="AT17" s="38">
        <v>127025</v>
      </c>
      <c r="AU17" s="37">
        <v>3271</v>
      </c>
      <c r="AV17" s="34">
        <v>65</v>
      </c>
      <c r="AW17" s="35">
        <v>3336</v>
      </c>
      <c r="AX17" s="34">
        <v>0</v>
      </c>
      <c r="AY17" s="34">
        <v>8219662</v>
      </c>
      <c r="AZ17" s="34">
        <v>3458324</v>
      </c>
      <c r="BA17" s="36">
        <v>4761338</v>
      </c>
      <c r="BB17" s="37">
        <v>285542</v>
      </c>
      <c r="BC17" s="34">
        <v>7917</v>
      </c>
      <c r="BD17" s="34">
        <v>1604</v>
      </c>
      <c r="BE17" s="34">
        <v>576</v>
      </c>
      <c r="BF17" s="34">
        <v>4670</v>
      </c>
      <c r="BG17" s="34">
        <v>24</v>
      </c>
      <c r="BH17" s="35">
        <v>14791</v>
      </c>
      <c r="BI17" s="34">
        <v>0</v>
      </c>
      <c r="BJ17" s="34">
        <v>1834</v>
      </c>
      <c r="BK17" s="36">
        <v>192</v>
      </c>
      <c r="BL17" s="33">
        <v>25842</v>
      </c>
      <c r="BM17" s="33">
        <v>0</v>
      </c>
      <c r="BN17" s="34">
        <v>240268</v>
      </c>
      <c r="BO17" s="34">
        <v>2615</v>
      </c>
      <c r="BP17" s="38">
        <v>242883</v>
      </c>
      <c r="BQ17" s="37">
        <v>1419</v>
      </c>
      <c r="BR17" s="34">
        <v>51</v>
      </c>
      <c r="BS17" s="35">
        <v>1470</v>
      </c>
      <c r="BT17" s="34">
        <v>0</v>
      </c>
      <c r="BU17" s="34">
        <v>5430273</v>
      </c>
      <c r="BV17" s="34">
        <v>1828791</v>
      </c>
      <c r="BW17" s="36">
        <v>3601482</v>
      </c>
      <c r="BX17" s="37">
        <v>216025</v>
      </c>
      <c r="BY17" s="34">
        <v>2295</v>
      </c>
      <c r="BZ17" s="34">
        <v>2052</v>
      </c>
      <c r="CA17" s="34">
        <v>816</v>
      </c>
      <c r="CB17" s="34">
        <v>5422</v>
      </c>
      <c r="CC17" s="34">
        <v>1</v>
      </c>
      <c r="CD17" s="35">
        <v>10586</v>
      </c>
      <c r="CE17" s="34">
        <v>0</v>
      </c>
      <c r="CF17" s="34">
        <v>2352</v>
      </c>
      <c r="CG17" s="36">
        <v>326</v>
      </c>
      <c r="CH17" s="33">
        <v>11728</v>
      </c>
      <c r="CI17" s="33">
        <v>0</v>
      </c>
      <c r="CJ17" s="34">
        <v>187218</v>
      </c>
      <c r="CK17" s="34">
        <v>3815</v>
      </c>
      <c r="CL17" s="38">
        <v>191033</v>
      </c>
      <c r="CM17" s="37">
        <v>858</v>
      </c>
      <c r="CN17" s="34">
        <v>21</v>
      </c>
      <c r="CO17" s="35">
        <v>879</v>
      </c>
      <c r="CP17" s="34">
        <v>0</v>
      </c>
      <c r="CQ17" s="34">
        <v>4248984</v>
      </c>
      <c r="CR17" s="34">
        <v>1217760</v>
      </c>
      <c r="CS17" s="36">
        <v>3031224</v>
      </c>
      <c r="CT17" s="37">
        <v>181833</v>
      </c>
      <c r="CU17" s="34">
        <v>1317</v>
      </c>
      <c r="CV17" s="34">
        <v>1959</v>
      </c>
      <c r="CW17" s="34">
        <v>159</v>
      </c>
      <c r="CX17" s="34">
        <v>5717</v>
      </c>
      <c r="CY17" s="34">
        <v>143</v>
      </c>
      <c r="CZ17" s="35">
        <v>9295</v>
      </c>
      <c r="DA17" s="34">
        <v>0</v>
      </c>
      <c r="DB17" s="34">
        <v>2882</v>
      </c>
      <c r="DC17" s="36">
        <v>99</v>
      </c>
      <c r="DD17" s="33">
        <v>7158</v>
      </c>
      <c r="DE17" s="33">
        <v>0</v>
      </c>
      <c r="DF17" s="34">
        <v>160396</v>
      </c>
      <c r="DG17" s="34">
        <v>2003</v>
      </c>
      <c r="DH17" s="38">
        <v>162399</v>
      </c>
      <c r="DI17" s="37">
        <v>669</v>
      </c>
      <c r="DJ17" s="34">
        <v>8</v>
      </c>
      <c r="DK17" s="35">
        <v>677</v>
      </c>
      <c r="DL17" s="34">
        <v>0</v>
      </c>
      <c r="DM17" s="34">
        <v>4183542</v>
      </c>
      <c r="DN17" s="34">
        <v>1012948</v>
      </c>
      <c r="DO17" s="36">
        <v>3170594</v>
      </c>
      <c r="DP17" s="37">
        <v>190206</v>
      </c>
      <c r="DQ17" s="34">
        <v>1014</v>
      </c>
      <c r="DR17" s="34">
        <v>2868</v>
      </c>
      <c r="DS17" s="34">
        <v>60</v>
      </c>
      <c r="DT17" s="34">
        <v>7682</v>
      </c>
      <c r="DU17" s="34">
        <v>18</v>
      </c>
      <c r="DV17" s="35">
        <v>11642</v>
      </c>
      <c r="DW17" s="34">
        <v>0</v>
      </c>
      <c r="DX17" s="34">
        <v>3093</v>
      </c>
      <c r="DY17" s="36">
        <v>383</v>
      </c>
      <c r="DZ17" s="33">
        <v>5481</v>
      </c>
      <c r="EA17" s="33">
        <v>0</v>
      </c>
      <c r="EB17" s="34">
        <v>168812</v>
      </c>
      <c r="EC17" s="34">
        <v>795</v>
      </c>
      <c r="ED17" s="38">
        <v>169607</v>
      </c>
      <c r="EE17" s="37">
        <v>395</v>
      </c>
      <c r="EF17" s="34">
        <v>0</v>
      </c>
      <c r="EG17" s="35">
        <v>395</v>
      </c>
      <c r="EH17" s="34">
        <v>0</v>
      </c>
      <c r="EI17" s="34">
        <v>3034473</v>
      </c>
      <c r="EJ17" s="34">
        <v>595941</v>
      </c>
      <c r="EK17" s="36">
        <v>2438532</v>
      </c>
      <c r="EL17" s="37">
        <v>146294</v>
      </c>
      <c r="EM17" s="34">
        <v>593</v>
      </c>
      <c r="EN17" s="34">
        <v>1979</v>
      </c>
      <c r="EO17" s="34">
        <v>0</v>
      </c>
      <c r="EP17" s="34">
        <v>6916</v>
      </c>
      <c r="EQ17" s="34">
        <v>133</v>
      </c>
      <c r="ER17" s="35">
        <v>9621</v>
      </c>
      <c r="ES17" s="34">
        <v>0</v>
      </c>
      <c r="ET17" s="34">
        <v>2581</v>
      </c>
      <c r="EU17" s="36">
        <v>454</v>
      </c>
      <c r="EV17" s="33">
        <v>3085</v>
      </c>
      <c r="EW17" s="37">
        <v>0</v>
      </c>
      <c r="EX17" s="34">
        <v>130553</v>
      </c>
      <c r="EY17" s="34">
        <v>0</v>
      </c>
      <c r="EZ17" s="38">
        <v>130553</v>
      </c>
      <c r="FA17" s="37">
        <v>406</v>
      </c>
      <c r="FB17" s="34">
        <v>0</v>
      </c>
      <c r="FC17" s="35">
        <v>406</v>
      </c>
      <c r="FD17" s="34">
        <v>0</v>
      </c>
      <c r="FE17" s="34">
        <v>3981336</v>
      </c>
      <c r="FF17" s="34">
        <v>642027</v>
      </c>
      <c r="FG17" s="36">
        <v>3339309</v>
      </c>
      <c r="FH17" s="37">
        <v>200341</v>
      </c>
      <c r="FI17" s="34">
        <v>609</v>
      </c>
      <c r="FJ17" s="34">
        <v>3575</v>
      </c>
      <c r="FK17" s="34">
        <v>0</v>
      </c>
      <c r="FL17" s="34">
        <v>9147</v>
      </c>
      <c r="FM17" s="34">
        <v>81</v>
      </c>
      <c r="FN17" s="35">
        <v>13412</v>
      </c>
      <c r="FO17" s="34">
        <v>0</v>
      </c>
      <c r="FP17" s="34">
        <v>2445</v>
      </c>
      <c r="FQ17" s="36">
        <v>217</v>
      </c>
      <c r="FR17" s="33">
        <v>3117</v>
      </c>
      <c r="FS17" s="33">
        <v>0</v>
      </c>
      <c r="FT17" s="34">
        <v>181150</v>
      </c>
      <c r="FU17" s="34">
        <v>0</v>
      </c>
      <c r="FV17" s="38">
        <v>181150</v>
      </c>
      <c r="FW17" s="37">
        <v>380</v>
      </c>
      <c r="FX17" s="34">
        <v>0</v>
      </c>
      <c r="FY17" s="35">
        <v>380</v>
      </c>
      <c r="FZ17" s="34">
        <v>0</v>
      </c>
      <c r="GA17" s="34">
        <v>5817736</v>
      </c>
      <c r="GB17" s="34">
        <v>673499</v>
      </c>
      <c r="GC17" s="36">
        <v>5144237</v>
      </c>
      <c r="GD17" s="37">
        <v>308638</v>
      </c>
      <c r="GE17" s="34">
        <v>569</v>
      </c>
      <c r="GF17" s="34">
        <v>4514</v>
      </c>
      <c r="GG17" s="34">
        <v>0</v>
      </c>
      <c r="GH17" s="34">
        <v>16003</v>
      </c>
      <c r="GI17" s="34">
        <v>0</v>
      </c>
      <c r="GJ17" s="35">
        <v>21086</v>
      </c>
      <c r="GK17" s="34">
        <v>0</v>
      </c>
      <c r="GL17" s="34">
        <v>1008</v>
      </c>
      <c r="GM17" s="36">
        <v>546</v>
      </c>
      <c r="GN17" s="33">
        <v>2341</v>
      </c>
      <c r="GO17" s="33">
        <v>0</v>
      </c>
      <c r="GP17" s="34">
        <v>283657</v>
      </c>
      <c r="GQ17" s="34">
        <v>0</v>
      </c>
      <c r="GR17" s="38">
        <v>283657</v>
      </c>
      <c r="GS17" s="37">
        <v>139</v>
      </c>
      <c r="GT17" s="34">
        <v>0</v>
      </c>
      <c r="GU17" s="35">
        <v>139</v>
      </c>
      <c r="GV17" s="34">
        <v>0</v>
      </c>
      <c r="GW17" s="34">
        <v>4397025</v>
      </c>
      <c r="GX17" s="34">
        <v>215928</v>
      </c>
      <c r="GY17" s="36">
        <v>4181097</v>
      </c>
      <c r="GZ17" s="37">
        <v>250859</v>
      </c>
      <c r="HA17" s="34">
        <v>53</v>
      </c>
      <c r="HB17" s="34">
        <v>5154</v>
      </c>
      <c r="HC17" s="34">
        <v>0</v>
      </c>
      <c r="HD17" s="34">
        <v>13253</v>
      </c>
      <c r="HE17" s="34">
        <v>51</v>
      </c>
      <c r="HF17" s="35">
        <v>18511</v>
      </c>
      <c r="HG17" s="34">
        <v>0</v>
      </c>
      <c r="HH17" s="34">
        <v>1815</v>
      </c>
      <c r="HI17" s="36">
        <v>119</v>
      </c>
      <c r="HJ17" s="33">
        <v>0</v>
      </c>
      <c r="HK17" s="33">
        <v>0</v>
      </c>
      <c r="HL17" s="34">
        <v>230414</v>
      </c>
      <c r="HM17" s="34">
        <v>0</v>
      </c>
      <c r="HN17" s="38">
        <v>230414</v>
      </c>
      <c r="HO17" s="37">
        <v>25</v>
      </c>
      <c r="HP17" s="34">
        <v>0</v>
      </c>
      <c r="HQ17" s="35">
        <v>25</v>
      </c>
      <c r="HR17" s="34">
        <v>0</v>
      </c>
      <c r="HS17" s="34">
        <v>1688464</v>
      </c>
      <c r="HT17" s="34">
        <v>47451</v>
      </c>
      <c r="HU17" s="36">
        <v>1641013</v>
      </c>
      <c r="HV17" s="37">
        <v>98458</v>
      </c>
      <c r="HW17" s="34">
        <v>0</v>
      </c>
      <c r="HX17" s="34">
        <v>1566</v>
      </c>
      <c r="HY17" s="34">
        <v>0</v>
      </c>
      <c r="HZ17" s="34">
        <v>5632</v>
      </c>
      <c r="IA17" s="34">
        <v>0</v>
      </c>
      <c r="IB17" s="35">
        <v>7198</v>
      </c>
      <c r="IC17" s="34">
        <v>0</v>
      </c>
      <c r="ID17" s="34">
        <v>18</v>
      </c>
      <c r="IE17" s="36">
        <v>90</v>
      </c>
      <c r="IF17" s="33">
        <v>0</v>
      </c>
      <c r="IG17" s="33">
        <v>0</v>
      </c>
      <c r="IH17" s="34">
        <v>91152</v>
      </c>
      <c r="II17" s="34">
        <v>0</v>
      </c>
      <c r="IJ17" s="38">
        <v>91152</v>
      </c>
    </row>
    <row r="18" spans="1:244" ht="12.6" customHeight="1" x14ac:dyDescent="0.2">
      <c r="A18" s="15">
        <v>6</v>
      </c>
      <c r="B18" s="16" t="s">
        <v>65</v>
      </c>
      <c r="C18" s="27">
        <v>1</v>
      </c>
      <c r="D18" s="28">
        <v>0</v>
      </c>
      <c r="E18" s="29">
        <v>1</v>
      </c>
      <c r="F18" s="28">
        <v>0</v>
      </c>
      <c r="G18" s="28">
        <v>60</v>
      </c>
      <c r="H18" s="28">
        <v>47</v>
      </c>
      <c r="I18" s="30">
        <v>13</v>
      </c>
      <c r="J18" s="31">
        <v>1</v>
      </c>
      <c r="K18" s="28">
        <v>0</v>
      </c>
      <c r="L18" s="28">
        <v>0</v>
      </c>
      <c r="M18" s="28">
        <v>0</v>
      </c>
      <c r="N18" s="28">
        <v>0</v>
      </c>
      <c r="O18" s="28">
        <v>0</v>
      </c>
      <c r="P18" s="29">
        <v>0</v>
      </c>
      <c r="Q18" s="28">
        <v>0</v>
      </c>
      <c r="R18" s="28">
        <v>0</v>
      </c>
      <c r="S18" s="30">
        <v>0</v>
      </c>
      <c r="T18" s="27">
        <v>0</v>
      </c>
      <c r="U18" s="27">
        <v>0</v>
      </c>
      <c r="V18" s="28">
        <v>1</v>
      </c>
      <c r="W18" s="28">
        <v>0</v>
      </c>
      <c r="X18" s="32">
        <v>1</v>
      </c>
      <c r="Y18" s="31">
        <v>4385</v>
      </c>
      <c r="Z18" s="28">
        <v>72</v>
      </c>
      <c r="AA18" s="29">
        <v>4457</v>
      </c>
      <c r="AB18" s="28">
        <v>0</v>
      </c>
      <c r="AC18" s="28">
        <v>6241166</v>
      </c>
      <c r="AD18" s="28">
        <v>3876635</v>
      </c>
      <c r="AE18" s="30">
        <v>2364531</v>
      </c>
      <c r="AF18" s="31">
        <v>141690</v>
      </c>
      <c r="AG18" s="28">
        <v>9789</v>
      </c>
      <c r="AH18" s="28">
        <v>464</v>
      </c>
      <c r="AI18" s="28">
        <v>183</v>
      </c>
      <c r="AJ18" s="28">
        <v>981</v>
      </c>
      <c r="AK18" s="28">
        <v>8</v>
      </c>
      <c r="AL18" s="29">
        <v>11425</v>
      </c>
      <c r="AM18" s="28">
        <v>0</v>
      </c>
      <c r="AN18" s="28">
        <v>453</v>
      </c>
      <c r="AO18" s="30">
        <v>95</v>
      </c>
      <c r="AP18" s="27">
        <v>32592</v>
      </c>
      <c r="AQ18" s="27">
        <v>50</v>
      </c>
      <c r="AR18" s="28">
        <v>96168</v>
      </c>
      <c r="AS18" s="28">
        <v>907</v>
      </c>
      <c r="AT18" s="32">
        <v>97075</v>
      </c>
      <c r="AU18" s="31">
        <v>2262</v>
      </c>
      <c r="AV18" s="28">
        <v>68</v>
      </c>
      <c r="AW18" s="29">
        <v>2330</v>
      </c>
      <c r="AX18" s="28">
        <v>0</v>
      </c>
      <c r="AY18" s="28">
        <v>5877547</v>
      </c>
      <c r="AZ18" s="28">
        <v>2527444</v>
      </c>
      <c r="BA18" s="30">
        <v>3350103</v>
      </c>
      <c r="BB18" s="31">
        <v>200903</v>
      </c>
      <c r="BC18" s="28">
        <v>5479</v>
      </c>
      <c r="BD18" s="28">
        <v>1466</v>
      </c>
      <c r="BE18" s="28">
        <v>545</v>
      </c>
      <c r="BF18" s="28">
        <v>3472</v>
      </c>
      <c r="BG18" s="28">
        <v>2</v>
      </c>
      <c r="BH18" s="29">
        <v>10964</v>
      </c>
      <c r="BI18" s="28">
        <v>0</v>
      </c>
      <c r="BJ18" s="28">
        <v>1816</v>
      </c>
      <c r="BK18" s="30">
        <v>436</v>
      </c>
      <c r="BL18" s="27">
        <v>17903</v>
      </c>
      <c r="BM18" s="27">
        <v>0</v>
      </c>
      <c r="BN18" s="28">
        <v>167131</v>
      </c>
      <c r="BO18" s="28">
        <v>2653</v>
      </c>
      <c r="BP18" s="32">
        <v>169784</v>
      </c>
      <c r="BQ18" s="31">
        <v>1043</v>
      </c>
      <c r="BR18" s="28">
        <v>33</v>
      </c>
      <c r="BS18" s="29">
        <v>1076</v>
      </c>
      <c r="BT18" s="28">
        <v>0</v>
      </c>
      <c r="BU18" s="28">
        <v>3965124</v>
      </c>
      <c r="BV18" s="28">
        <v>1324519</v>
      </c>
      <c r="BW18" s="30">
        <v>2640605</v>
      </c>
      <c r="BX18" s="31">
        <v>158392</v>
      </c>
      <c r="BY18" s="28">
        <v>1680</v>
      </c>
      <c r="BZ18" s="28">
        <v>1502</v>
      </c>
      <c r="CA18" s="28">
        <v>216</v>
      </c>
      <c r="CB18" s="28">
        <v>3870</v>
      </c>
      <c r="CC18" s="28">
        <v>0</v>
      </c>
      <c r="CD18" s="29">
        <v>7268</v>
      </c>
      <c r="CE18" s="28">
        <v>0</v>
      </c>
      <c r="CF18" s="28">
        <v>1566</v>
      </c>
      <c r="CG18" s="30">
        <v>147</v>
      </c>
      <c r="CH18" s="27">
        <v>8288</v>
      </c>
      <c r="CI18" s="27">
        <v>0</v>
      </c>
      <c r="CJ18" s="28">
        <v>138605</v>
      </c>
      <c r="CK18" s="28">
        <v>2518</v>
      </c>
      <c r="CL18" s="32">
        <v>141123</v>
      </c>
      <c r="CM18" s="31">
        <v>652</v>
      </c>
      <c r="CN18" s="28">
        <v>14</v>
      </c>
      <c r="CO18" s="29">
        <v>666</v>
      </c>
      <c r="CP18" s="28">
        <v>0</v>
      </c>
      <c r="CQ18" s="28">
        <v>3215560</v>
      </c>
      <c r="CR18" s="28">
        <v>913956</v>
      </c>
      <c r="CS18" s="30">
        <v>2301604</v>
      </c>
      <c r="CT18" s="31">
        <v>138067</v>
      </c>
      <c r="CU18" s="28">
        <v>998</v>
      </c>
      <c r="CV18" s="28">
        <v>1286</v>
      </c>
      <c r="CW18" s="28">
        <v>134</v>
      </c>
      <c r="CX18" s="28">
        <v>4391</v>
      </c>
      <c r="CY18" s="28">
        <v>59</v>
      </c>
      <c r="CZ18" s="29">
        <v>6868</v>
      </c>
      <c r="DA18" s="28">
        <v>0</v>
      </c>
      <c r="DB18" s="28">
        <v>1158</v>
      </c>
      <c r="DC18" s="30">
        <v>154</v>
      </c>
      <c r="DD18" s="27">
        <v>5130</v>
      </c>
      <c r="DE18" s="27">
        <v>0</v>
      </c>
      <c r="DF18" s="28">
        <v>123169</v>
      </c>
      <c r="DG18" s="28">
        <v>1588</v>
      </c>
      <c r="DH18" s="32">
        <v>124757</v>
      </c>
      <c r="DI18" s="31">
        <v>570</v>
      </c>
      <c r="DJ18" s="28">
        <v>7</v>
      </c>
      <c r="DK18" s="29">
        <v>577</v>
      </c>
      <c r="DL18" s="28">
        <v>0</v>
      </c>
      <c r="DM18" s="28">
        <v>3551425</v>
      </c>
      <c r="DN18" s="28">
        <v>850468</v>
      </c>
      <c r="DO18" s="30">
        <v>2700957</v>
      </c>
      <c r="DP18" s="31">
        <v>162032</v>
      </c>
      <c r="DQ18" s="28">
        <v>864</v>
      </c>
      <c r="DR18" s="28">
        <v>1451</v>
      </c>
      <c r="DS18" s="28">
        <v>82</v>
      </c>
      <c r="DT18" s="28">
        <v>5614</v>
      </c>
      <c r="DU18" s="28">
        <v>155</v>
      </c>
      <c r="DV18" s="29">
        <v>8166</v>
      </c>
      <c r="DW18" s="28">
        <v>0</v>
      </c>
      <c r="DX18" s="28">
        <v>1526</v>
      </c>
      <c r="DY18" s="30">
        <v>324</v>
      </c>
      <c r="DZ18" s="27">
        <v>4498</v>
      </c>
      <c r="EA18" s="27">
        <v>0</v>
      </c>
      <c r="EB18" s="28">
        <v>146544</v>
      </c>
      <c r="EC18" s="28">
        <v>974</v>
      </c>
      <c r="ED18" s="32">
        <v>147518</v>
      </c>
      <c r="EE18" s="31">
        <v>305</v>
      </c>
      <c r="EF18" s="28">
        <v>0</v>
      </c>
      <c r="EG18" s="29">
        <v>305</v>
      </c>
      <c r="EH18" s="28">
        <v>0</v>
      </c>
      <c r="EI18" s="28">
        <v>2365104</v>
      </c>
      <c r="EJ18" s="28">
        <v>485421</v>
      </c>
      <c r="EK18" s="30">
        <v>1879683</v>
      </c>
      <c r="EL18" s="31">
        <v>112770</v>
      </c>
      <c r="EM18" s="28">
        <v>458</v>
      </c>
      <c r="EN18" s="28">
        <v>1285</v>
      </c>
      <c r="EO18" s="28">
        <v>0</v>
      </c>
      <c r="EP18" s="28">
        <v>5023</v>
      </c>
      <c r="EQ18" s="28">
        <v>7</v>
      </c>
      <c r="ER18" s="29">
        <v>6773</v>
      </c>
      <c r="ES18" s="28">
        <v>0</v>
      </c>
      <c r="ET18" s="28">
        <v>961</v>
      </c>
      <c r="EU18" s="30">
        <v>134</v>
      </c>
      <c r="EV18" s="27">
        <v>2481</v>
      </c>
      <c r="EW18" s="31">
        <v>0</v>
      </c>
      <c r="EX18" s="28">
        <v>102421</v>
      </c>
      <c r="EY18" s="28">
        <v>0</v>
      </c>
      <c r="EZ18" s="32">
        <v>102421</v>
      </c>
      <c r="FA18" s="31">
        <v>312</v>
      </c>
      <c r="FB18" s="28">
        <v>0</v>
      </c>
      <c r="FC18" s="29">
        <v>312</v>
      </c>
      <c r="FD18" s="28">
        <v>0</v>
      </c>
      <c r="FE18" s="28">
        <v>3098276</v>
      </c>
      <c r="FF18" s="28">
        <v>509197</v>
      </c>
      <c r="FG18" s="30">
        <v>2589079</v>
      </c>
      <c r="FH18" s="31">
        <v>155330</v>
      </c>
      <c r="FI18" s="28">
        <v>468</v>
      </c>
      <c r="FJ18" s="28">
        <v>1094</v>
      </c>
      <c r="FK18" s="28">
        <v>0</v>
      </c>
      <c r="FL18" s="28">
        <v>6768</v>
      </c>
      <c r="FM18" s="28">
        <v>0</v>
      </c>
      <c r="FN18" s="29">
        <v>8330</v>
      </c>
      <c r="FO18" s="28">
        <v>0</v>
      </c>
      <c r="FP18" s="28">
        <v>729</v>
      </c>
      <c r="FQ18" s="30">
        <v>4</v>
      </c>
      <c r="FR18" s="27">
        <v>2324</v>
      </c>
      <c r="FS18" s="27">
        <v>0</v>
      </c>
      <c r="FT18" s="28">
        <v>143943</v>
      </c>
      <c r="FU18" s="28">
        <v>0</v>
      </c>
      <c r="FV18" s="32">
        <v>143943</v>
      </c>
      <c r="FW18" s="31">
        <v>306</v>
      </c>
      <c r="FX18" s="28">
        <v>0</v>
      </c>
      <c r="FY18" s="29">
        <v>306</v>
      </c>
      <c r="FZ18" s="28">
        <v>0</v>
      </c>
      <c r="GA18" s="28">
        <v>4685422</v>
      </c>
      <c r="GB18" s="28">
        <v>532460</v>
      </c>
      <c r="GC18" s="30">
        <v>4152962</v>
      </c>
      <c r="GD18" s="31">
        <v>249163</v>
      </c>
      <c r="GE18" s="28">
        <v>456</v>
      </c>
      <c r="GF18" s="28">
        <v>2530</v>
      </c>
      <c r="GG18" s="28">
        <v>0</v>
      </c>
      <c r="GH18" s="28">
        <v>12119</v>
      </c>
      <c r="GI18" s="28">
        <v>0</v>
      </c>
      <c r="GJ18" s="29">
        <v>15105</v>
      </c>
      <c r="GK18" s="28">
        <v>0</v>
      </c>
      <c r="GL18" s="28">
        <v>997</v>
      </c>
      <c r="GM18" s="30">
        <v>932</v>
      </c>
      <c r="GN18" s="27">
        <v>1904</v>
      </c>
      <c r="GO18" s="27">
        <v>0</v>
      </c>
      <c r="GP18" s="28">
        <v>230225</v>
      </c>
      <c r="GQ18" s="28">
        <v>0</v>
      </c>
      <c r="GR18" s="32">
        <v>230225</v>
      </c>
      <c r="GS18" s="31">
        <v>103</v>
      </c>
      <c r="GT18" s="28">
        <v>0</v>
      </c>
      <c r="GU18" s="29">
        <v>103</v>
      </c>
      <c r="GV18" s="28">
        <v>0</v>
      </c>
      <c r="GW18" s="28">
        <v>3148594</v>
      </c>
      <c r="GX18" s="28">
        <v>172245</v>
      </c>
      <c r="GY18" s="30">
        <v>2976349</v>
      </c>
      <c r="GZ18" s="31">
        <v>178577</v>
      </c>
      <c r="HA18" s="28">
        <v>47</v>
      </c>
      <c r="HB18" s="28">
        <v>3507</v>
      </c>
      <c r="HC18" s="28">
        <v>0</v>
      </c>
      <c r="HD18" s="28">
        <v>10341</v>
      </c>
      <c r="HE18" s="28">
        <v>0</v>
      </c>
      <c r="HF18" s="29">
        <v>13895</v>
      </c>
      <c r="HG18" s="28">
        <v>0</v>
      </c>
      <c r="HH18" s="28">
        <v>50</v>
      </c>
      <c r="HI18" s="30">
        <v>261</v>
      </c>
      <c r="HJ18" s="27">
        <v>0</v>
      </c>
      <c r="HK18" s="27">
        <v>0</v>
      </c>
      <c r="HL18" s="28">
        <v>164371</v>
      </c>
      <c r="HM18" s="28">
        <v>0</v>
      </c>
      <c r="HN18" s="32">
        <v>164371</v>
      </c>
      <c r="HO18" s="31">
        <v>11</v>
      </c>
      <c r="HP18" s="28">
        <v>0</v>
      </c>
      <c r="HQ18" s="29">
        <v>11</v>
      </c>
      <c r="HR18" s="28">
        <v>0</v>
      </c>
      <c r="HS18" s="28">
        <v>746512</v>
      </c>
      <c r="HT18" s="28">
        <v>23432</v>
      </c>
      <c r="HU18" s="30">
        <v>723080</v>
      </c>
      <c r="HV18" s="31">
        <v>43385</v>
      </c>
      <c r="HW18" s="28">
        <v>0</v>
      </c>
      <c r="HX18" s="28">
        <v>1187</v>
      </c>
      <c r="HY18" s="28">
        <v>0</v>
      </c>
      <c r="HZ18" s="28">
        <v>2017</v>
      </c>
      <c r="IA18" s="28">
        <v>0</v>
      </c>
      <c r="IB18" s="29">
        <v>3204</v>
      </c>
      <c r="IC18" s="28">
        <v>0</v>
      </c>
      <c r="ID18" s="28">
        <v>0</v>
      </c>
      <c r="IE18" s="30">
        <v>0</v>
      </c>
      <c r="IF18" s="27">
        <v>0</v>
      </c>
      <c r="IG18" s="27">
        <v>0</v>
      </c>
      <c r="IH18" s="28">
        <v>40181</v>
      </c>
      <c r="II18" s="28">
        <v>0</v>
      </c>
      <c r="IJ18" s="32">
        <v>40181</v>
      </c>
    </row>
    <row r="19" spans="1:244" ht="12.6" customHeight="1" x14ac:dyDescent="0.2">
      <c r="A19" s="17">
        <v>7</v>
      </c>
      <c r="B19" s="18" t="s">
        <v>66</v>
      </c>
      <c r="C19" s="33">
        <v>0</v>
      </c>
      <c r="D19" s="34">
        <v>0</v>
      </c>
      <c r="E19" s="35">
        <v>0</v>
      </c>
      <c r="F19" s="34">
        <v>0</v>
      </c>
      <c r="G19" s="34">
        <v>0</v>
      </c>
      <c r="H19" s="34">
        <v>0</v>
      </c>
      <c r="I19" s="36">
        <v>0</v>
      </c>
      <c r="J19" s="37">
        <v>0</v>
      </c>
      <c r="K19" s="34">
        <v>0</v>
      </c>
      <c r="L19" s="34">
        <v>0</v>
      </c>
      <c r="M19" s="34">
        <v>0</v>
      </c>
      <c r="N19" s="34">
        <v>0</v>
      </c>
      <c r="O19" s="34">
        <v>0</v>
      </c>
      <c r="P19" s="35">
        <v>0</v>
      </c>
      <c r="Q19" s="34">
        <v>0</v>
      </c>
      <c r="R19" s="34">
        <v>0</v>
      </c>
      <c r="S19" s="36">
        <v>0</v>
      </c>
      <c r="T19" s="33">
        <v>0</v>
      </c>
      <c r="U19" s="33">
        <v>0</v>
      </c>
      <c r="V19" s="34">
        <v>0</v>
      </c>
      <c r="W19" s="34">
        <v>0</v>
      </c>
      <c r="X19" s="38">
        <v>0</v>
      </c>
      <c r="Y19" s="37">
        <v>6303</v>
      </c>
      <c r="Z19" s="34">
        <v>48</v>
      </c>
      <c r="AA19" s="35">
        <v>6351</v>
      </c>
      <c r="AB19" s="34">
        <v>2</v>
      </c>
      <c r="AC19" s="34">
        <v>8633157</v>
      </c>
      <c r="AD19" s="34">
        <v>5313960</v>
      </c>
      <c r="AE19" s="36">
        <v>3319197</v>
      </c>
      <c r="AF19" s="37">
        <v>198893</v>
      </c>
      <c r="AG19" s="34">
        <v>13712</v>
      </c>
      <c r="AH19" s="34">
        <v>313</v>
      </c>
      <c r="AI19" s="34">
        <v>247</v>
      </c>
      <c r="AJ19" s="34">
        <v>1375</v>
      </c>
      <c r="AK19" s="34">
        <v>0</v>
      </c>
      <c r="AL19" s="35">
        <v>15647</v>
      </c>
      <c r="AM19" s="34">
        <v>2</v>
      </c>
      <c r="AN19" s="34">
        <v>463</v>
      </c>
      <c r="AO19" s="36">
        <v>77</v>
      </c>
      <c r="AP19" s="33">
        <v>46814</v>
      </c>
      <c r="AQ19" s="33">
        <v>0</v>
      </c>
      <c r="AR19" s="34">
        <v>135287</v>
      </c>
      <c r="AS19" s="34">
        <v>603</v>
      </c>
      <c r="AT19" s="38">
        <v>135890</v>
      </c>
      <c r="AU19" s="37">
        <v>2596</v>
      </c>
      <c r="AV19" s="34">
        <v>39</v>
      </c>
      <c r="AW19" s="35">
        <v>2635</v>
      </c>
      <c r="AX19" s="34">
        <v>0</v>
      </c>
      <c r="AY19" s="34">
        <v>6474016</v>
      </c>
      <c r="AZ19" s="34">
        <v>2765167</v>
      </c>
      <c r="BA19" s="36">
        <v>3708849</v>
      </c>
      <c r="BB19" s="37">
        <v>222423</v>
      </c>
      <c r="BC19" s="34">
        <v>6224</v>
      </c>
      <c r="BD19" s="34">
        <v>905</v>
      </c>
      <c r="BE19" s="34">
        <v>281</v>
      </c>
      <c r="BF19" s="34">
        <v>3236</v>
      </c>
      <c r="BG19" s="34">
        <v>0</v>
      </c>
      <c r="BH19" s="35">
        <v>10646</v>
      </c>
      <c r="BI19" s="34">
        <v>0</v>
      </c>
      <c r="BJ19" s="34">
        <v>1203</v>
      </c>
      <c r="BK19" s="36">
        <v>307</v>
      </c>
      <c r="BL19" s="33">
        <v>20631</v>
      </c>
      <c r="BM19" s="33">
        <v>0</v>
      </c>
      <c r="BN19" s="34">
        <v>188127</v>
      </c>
      <c r="BO19" s="34">
        <v>1509</v>
      </c>
      <c r="BP19" s="38">
        <v>189636</v>
      </c>
      <c r="BQ19" s="37">
        <v>1100</v>
      </c>
      <c r="BR19" s="34">
        <v>20</v>
      </c>
      <c r="BS19" s="35">
        <v>1120</v>
      </c>
      <c r="BT19" s="34">
        <v>0</v>
      </c>
      <c r="BU19" s="34">
        <v>4097568</v>
      </c>
      <c r="BV19" s="34">
        <v>1356350</v>
      </c>
      <c r="BW19" s="36">
        <v>2741218</v>
      </c>
      <c r="BX19" s="37">
        <v>164427</v>
      </c>
      <c r="BY19" s="34">
        <v>1765</v>
      </c>
      <c r="BZ19" s="34">
        <v>673</v>
      </c>
      <c r="CA19" s="34">
        <v>508</v>
      </c>
      <c r="CB19" s="34">
        <v>3917</v>
      </c>
      <c r="CC19" s="34">
        <v>0</v>
      </c>
      <c r="CD19" s="35">
        <v>6863</v>
      </c>
      <c r="CE19" s="34">
        <v>0</v>
      </c>
      <c r="CF19" s="34">
        <v>949</v>
      </c>
      <c r="CG19" s="36">
        <v>341</v>
      </c>
      <c r="CH19" s="33">
        <v>9102</v>
      </c>
      <c r="CI19" s="33">
        <v>0</v>
      </c>
      <c r="CJ19" s="34">
        <v>145633</v>
      </c>
      <c r="CK19" s="34">
        <v>1539</v>
      </c>
      <c r="CL19" s="38">
        <v>147172</v>
      </c>
      <c r="CM19" s="37">
        <v>504</v>
      </c>
      <c r="CN19" s="34">
        <v>5</v>
      </c>
      <c r="CO19" s="35">
        <v>509</v>
      </c>
      <c r="CP19" s="34">
        <v>0</v>
      </c>
      <c r="CQ19" s="34">
        <v>2445719</v>
      </c>
      <c r="CR19" s="34">
        <v>696711</v>
      </c>
      <c r="CS19" s="36">
        <v>1749008</v>
      </c>
      <c r="CT19" s="37">
        <v>104919</v>
      </c>
      <c r="CU19" s="34">
        <v>764</v>
      </c>
      <c r="CV19" s="34">
        <v>682</v>
      </c>
      <c r="CW19" s="34">
        <v>0</v>
      </c>
      <c r="CX19" s="34">
        <v>2934</v>
      </c>
      <c r="CY19" s="34">
        <v>0</v>
      </c>
      <c r="CZ19" s="35">
        <v>4380</v>
      </c>
      <c r="DA19" s="34">
        <v>0</v>
      </c>
      <c r="DB19" s="34">
        <v>832</v>
      </c>
      <c r="DC19" s="36">
        <v>260</v>
      </c>
      <c r="DD19" s="33">
        <v>4165</v>
      </c>
      <c r="DE19" s="33">
        <v>0</v>
      </c>
      <c r="DF19" s="34">
        <v>94635</v>
      </c>
      <c r="DG19" s="34">
        <v>647</v>
      </c>
      <c r="DH19" s="38">
        <v>95282</v>
      </c>
      <c r="DI19" s="37">
        <v>522</v>
      </c>
      <c r="DJ19" s="34">
        <v>1</v>
      </c>
      <c r="DK19" s="35">
        <v>523</v>
      </c>
      <c r="DL19" s="34">
        <v>0</v>
      </c>
      <c r="DM19" s="34">
        <v>3211799</v>
      </c>
      <c r="DN19" s="34">
        <v>772510</v>
      </c>
      <c r="DO19" s="36">
        <v>2439289</v>
      </c>
      <c r="DP19" s="37">
        <v>146335</v>
      </c>
      <c r="DQ19" s="34">
        <v>783</v>
      </c>
      <c r="DR19" s="34">
        <v>666</v>
      </c>
      <c r="DS19" s="34">
        <v>0</v>
      </c>
      <c r="DT19" s="34">
        <v>5063</v>
      </c>
      <c r="DU19" s="34">
        <v>0</v>
      </c>
      <c r="DV19" s="35">
        <v>6512</v>
      </c>
      <c r="DW19" s="34">
        <v>0</v>
      </c>
      <c r="DX19" s="34">
        <v>824</v>
      </c>
      <c r="DY19" s="36">
        <v>433</v>
      </c>
      <c r="DZ19" s="33">
        <v>4198</v>
      </c>
      <c r="EA19" s="33">
        <v>0</v>
      </c>
      <c r="EB19" s="34">
        <v>134341</v>
      </c>
      <c r="EC19" s="34">
        <v>27</v>
      </c>
      <c r="ED19" s="38">
        <v>134368</v>
      </c>
      <c r="EE19" s="37">
        <v>285</v>
      </c>
      <c r="EF19" s="34">
        <v>0</v>
      </c>
      <c r="EG19" s="35">
        <v>285</v>
      </c>
      <c r="EH19" s="34">
        <v>0</v>
      </c>
      <c r="EI19" s="34">
        <v>2215276</v>
      </c>
      <c r="EJ19" s="34">
        <v>457780</v>
      </c>
      <c r="EK19" s="36">
        <v>1757496</v>
      </c>
      <c r="EL19" s="37">
        <v>105438</v>
      </c>
      <c r="EM19" s="34">
        <v>426</v>
      </c>
      <c r="EN19" s="34">
        <v>756</v>
      </c>
      <c r="EO19" s="34">
        <v>0</v>
      </c>
      <c r="EP19" s="34">
        <v>5080</v>
      </c>
      <c r="EQ19" s="34">
        <v>0</v>
      </c>
      <c r="ER19" s="35">
        <v>6262</v>
      </c>
      <c r="ES19" s="34">
        <v>0</v>
      </c>
      <c r="ET19" s="34">
        <v>508</v>
      </c>
      <c r="EU19" s="36">
        <v>189</v>
      </c>
      <c r="EV19" s="33">
        <v>2276</v>
      </c>
      <c r="EW19" s="37">
        <v>0</v>
      </c>
      <c r="EX19" s="34">
        <v>96203</v>
      </c>
      <c r="EY19" s="34">
        <v>0</v>
      </c>
      <c r="EZ19" s="38">
        <v>96203</v>
      </c>
      <c r="FA19" s="37">
        <v>286</v>
      </c>
      <c r="FB19" s="34">
        <v>0</v>
      </c>
      <c r="FC19" s="35">
        <v>286</v>
      </c>
      <c r="FD19" s="34">
        <v>0</v>
      </c>
      <c r="FE19" s="34">
        <v>2845311</v>
      </c>
      <c r="FF19" s="34">
        <v>461269</v>
      </c>
      <c r="FG19" s="36">
        <v>2384042</v>
      </c>
      <c r="FH19" s="37">
        <v>143030</v>
      </c>
      <c r="FI19" s="34">
        <v>430</v>
      </c>
      <c r="FJ19" s="34">
        <v>1164</v>
      </c>
      <c r="FK19" s="34">
        <v>0</v>
      </c>
      <c r="FL19" s="34">
        <v>7021</v>
      </c>
      <c r="FM19" s="34">
        <v>0</v>
      </c>
      <c r="FN19" s="35">
        <v>8615</v>
      </c>
      <c r="FO19" s="34">
        <v>0</v>
      </c>
      <c r="FP19" s="34">
        <v>452</v>
      </c>
      <c r="FQ19" s="36">
        <v>96</v>
      </c>
      <c r="FR19" s="33">
        <v>2306</v>
      </c>
      <c r="FS19" s="33">
        <v>0</v>
      </c>
      <c r="FT19" s="34">
        <v>131561</v>
      </c>
      <c r="FU19" s="34">
        <v>0</v>
      </c>
      <c r="FV19" s="38">
        <v>131561</v>
      </c>
      <c r="FW19" s="37">
        <v>223</v>
      </c>
      <c r="FX19" s="34">
        <v>0</v>
      </c>
      <c r="FY19" s="35">
        <v>223</v>
      </c>
      <c r="FZ19" s="34">
        <v>0</v>
      </c>
      <c r="GA19" s="34">
        <v>3396605</v>
      </c>
      <c r="GB19" s="34">
        <v>406587</v>
      </c>
      <c r="GC19" s="36">
        <v>2990018</v>
      </c>
      <c r="GD19" s="37">
        <v>179391</v>
      </c>
      <c r="GE19" s="34">
        <v>331</v>
      </c>
      <c r="GF19" s="34">
        <v>2569</v>
      </c>
      <c r="GG19" s="34">
        <v>0</v>
      </c>
      <c r="GH19" s="34">
        <v>9794</v>
      </c>
      <c r="GI19" s="34">
        <v>0</v>
      </c>
      <c r="GJ19" s="35">
        <v>12694</v>
      </c>
      <c r="GK19" s="34">
        <v>0</v>
      </c>
      <c r="GL19" s="34">
        <v>669</v>
      </c>
      <c r="GM19" s="36">
        <v>1405</v>
      </c>
      <c r="GN19" s="33">
        <v>1364</v>
      </c>
      <c r="GO19" s="33">
        <v>0</v>
      </c>
      <c r="GP19" s="34">
        <v>163259</v>
      </c>
      <c r="GQ19" s="34">
        <v>0</v>
      </c>
      <c r="GR19" s="38">
        <v>163259</v>
      </c>
      <c r="GS19" s="37">
        <v>79</v>
      </c>
      <c r="GT19" s="34">
        <v>0</v>
      </c>
      <c r="GU19" s="35">
        <v>79</v>
      </c>
      <c r="GV19" s="34">
        <v>0</v>
      </c>
      <c r="GW19" s="34">
        <v>2525004</v>
      </c>
      <c r="GX19" s="34">
        <v>117796</v>
      </c>
      <c r="GY19" s="36">
        <v>2407208</v>
      </c>
      <c r="GZ19" s="37">
        <v>144429</v>
      </c>
      <c r="HA19" s="34">
        <v>32</v>
      </c>
      <c r="HB19" s="34">
        <v>3897</v>
      </c>
      <c r="HC19" s="34">
        <v>0</v>
      </c>
      <c r="HD19" s="34">
        <v>10072</v>
      </c>
      <c r="HE19" s="34">
        <v>79</v>
      </c>
      <c r="HF19" s="35">
        <v>14080</v>
      </c>
      <c r="HG19" s="34">
        <v>0</v>
      </c>
      <c r="HH19" s="34">
        <v>187</v>
      </c>
      <c r="HI19" s="36">
        <v>23</v>
      </c>
      <c r="HJ19" s="33">
        <v>0</v>
      </c>
      <c r="HK19" s="33">
        <v>0</v>
      </c>
      <c r="HL19" s="34">
        <v>130139</v>
      </c>
      <c r="HM19" s="34">
        <v>0</v>
      </c>
      <c r="HN19" s="38">
        <v>130139</v>
      </c>
      <c r="HO19" s="37">
        <v>10</v>
      </c>
      <c r="HP19" s="34">
        <v>0</v>
      </c>
      <c r="HQ19" s="35">
        <v>10</v>
      </c>
      <c r="HR19" s="34">
        <v>0</v>
      </c>
      <c r="HS19" s="34">
        <v>646982</v>
      </c>
      <c r="HT19" s="34">
        <v>21206</v>
      </c>
      <c r="HU19" s="36">
        <v>625776</v>
      </c>
      <c r="HV19" s="37">
        <v>37546</v>
      </c>
      <c r="HW19" s="34">
        <v>0</v>
      </c>
      <c r="HX19" s="34">
        <v>1240</v>
      </c>
      <c r="HY19" s="34">
        <v>0</v>
      </c>
      <c r="HZ19" s="34">
        <v>1268</v>
      </c>
      <c r="IA19" s="34">
        <v>0</v>
      </c>
      <c r="IB19" s="35">
        <v>2508</v>
      </c>
      <c r="IC19" s="34">
        <v>0</v>
      </c>
      <c r="ID19" s="34">
        <v>0</v>
      </c>
      <c r="IE19" s="36">
        <v>0</v>
      </c>
      <c r="IF19" s="33">
        <v>0</v>
      </c>
      <c r="IG19" s="33">
        <v>0</v>
      </c>
      <c r="IH19" s="34">
        <v>35038</v>
      </c>
      <c r="II19" s="34">
        <v>0</v>
      </c>
      <c r="IJ19" s="38">
        <v>35038</v>
      </c>
    </row>
    <row r="20" spans="1:244" ht="12.6" customHeight="1" x14ac:dyDescent="0.2">
      <c r="A20" s="15">
        <v>8</v>
      </c>
      <c r="B20" s="16" t="s">
        <v>67</v>
      </c>
      <c r="C20" s="27">
        <v>2</v>
      </c>
      <c r="D20" s="28">
        <v>1</v>
      </c>
      <c r="E20" s="29">
        <v>3</v>
      </c>
      <c r="F20" s="28">
        <v>0</v>
      </c>
      <c r="G20" s="28">
        <v>2353</v>
      </c>
      <c r="H20" s="28">
        <v>2161</v>
      </c>
      <c r="I20" s="30">
        <v>192</v>
      </c>
      <c r="J20" s="31">
        <v>12</v>
      </c>
      <c r="K20" s="28">
        <v>2</v>
      </c>
      <c r="L20" s="28">
        <v>0</v>
      </c>
      <c r="M20" s="28">
        <v>0</v>
      </c>
      <c r="N20" s="28">
        <v>0</v>
      </c>
      <c r="O20" s="28">
        <v>0</v>
      </c>
      <c r="P20" s="29">
        <v>2</v>
      </c>
      <c r="Q20" s="28">
        <v>0</v>
      </c>
      <c r="R20" s="28">
        <v>0</v>
      </c>
      <c r="S20" s="30">
        <v>0</v>
      </c>
      <c r="T20" s="27">
        <v>0</v>
      </c>
      <c r="U20" s="27">
        <v>0</v>
      </c>
      <c r="V20" s="28">
        <v>8</v>
      </c>
      <c r="W20" s="28">
        <v>2</v>
      </c>
      <c r="X20" s="32">
        <v>10</v>
      </c>
      <c r="Y20" s="31">
        <v>13465</v>
      </c>
      <c r="Z20" s="28">
        <v>125</v>
      </c>
      <c r="AA20" s="29">
        <v>13590</v>
      </c>
      <c r="AB20" s="28">
        <v>1</v>
      </c>
      <c r="AC20" s="28">
        <v>18649870</v>
      </c>
      <c r="AD20" s="28">
        <v>11360127</v>
      </c>
      <c r="AE20" s="30">
        <v>7289743</v>
      </c>
      <c r="AF20" s="31">
        <v>436828</v>
      </c>
      <c r="AG20" s="28">
        <v>31747</v>
      </c>
      <c r="AH20" s="28">
        <v>934</v>
      </c>
      <c r="AI20" s="28">
        <v>414</v>
      </c>
      <c r="AJ20" s="28">
        <v>3113</v>
      </c>
      <c r="AK20" s="28">
        <v>2</v>
      </c>
      <c r="AL20" s="29">
        <v>36210</v>
      </c>
      <c r="AM20" s="28">
        <v>0</v>
      </c>
      <c r="AN20" s="28">
        <v>1220</v>
      </c>
      <c r="AO20" s="30">
        <v>158</v>
      </c>
      <c r="AP20" s="27">
        <v>104428</v>
      </c>
      <c r="AQ20" s="27">
        <v>27</v>
      </c>
      <c r="AR20" s="28">
        <v>293285</v>
      </c>
      <c r="AS20" s="28">
        <v>1500</v>
      </c>
      <c r="AT20" s="32">
        <v>294785</v>
      </c>
      <c r="AU20" s="31">
        <v>5619</v>
      </c>
      <c r="AV20" s="28">
        <v>112</v>
      </c>
      <c r="AW20" s="29">
        <v>5731</v>
      </c>
      <c r="AX20" s="28">
        <v>0</v>
      </c>
      <c r="AY20" s="28">
        <v>13867102</v>
      </c>
      <c r="AZ20" s="28">
        <v>5844647</v>
      </c>
      <c r="BA20" s="30">
        <v>8022455</v>
      </c>
      <c r="BB20" s="31">
        <v>481105</v>
      </c>
      <c r="BC20" s="28">
        <v>14237</v>
      </c>
      <c r="BD20" s="28">
        <v>2145</v>
      </c>
      <c r="BE20" s="28">
        <v>1290</v>
      </c>
      <c r="BF20" s="28">
        <v>7756</v>
      </c>
      <c r="BG20" s="28">
        <v>11</v>
      </c>
      <c r="BH20" s="29">
        <v>25439</v>
      </c>
      <c r="BI20" s="28">
        <v>0</v>
      </c>
      <c r="BJ20" s="28">
        <v>3159</v>
      </c>
      <c r="BK20" s="30">
        <v>323</v>
      </c>
      <c r="BL20" s="27">
        <v>46187</v>
      </c>
      <c r="BM20" s="27">
        <v>82</v>
      </c>
      <c r="BN20" s="28">
        <v>401800</v>
      </c>
      <c r="BO20" s="28">
        <v>4115</v>
      </c>
      <c r="BP20" s="32">
        <v>405915</v>
      </c>
      <c r="BQ20" s="31">
        <v>1999</v>
      </c>
      <c r="BR20" s="28">
        <v>63</v>
      </c>
      <c r="BS20" s="29">
        <v>2062</v>
      </c>
      <c r="BT20" s="28">
        <v>0</v>
      </c>
      <c r="BU20" s="28">
        <v>7573710</v>
      </c>
      <c r="BV20" s="28">
        <v>2554844</v>
      </c>
      <c r="BW20" s="30">
        <v>5018866</v>
      </c>
      <c r="BX20" s="31">
        <v>301043</v>
      </c>
      <c r="BY20" s="28">
        <v>3280</v>
      </c>
      <c r="BZ20" s="28">
        <v>2277</v>
      </c>
      <c r="CA20" s="28">
        <v>1079</v>
      </c>
      <c r="CB20" s="28">
        <v>7939</v>
      </c>
      <c r="CC20" s="28">
        <v>44</v>
      </c>
      <c r="CD20" s="29">
        <v>14619</v>
      </c>
      <c r="CE20" s="28">
        <v>0</v>
      </c>
      <c r="CF20" s="28">
        <v>3298</v>
      </c>
      <c r="CG20" s="30">
        <v>733</v>
      </c>
      <c r="CH20" s="27">
        <v>17199</v>
      </c>
      <c r="CI20" s="27">
        <v>0</v>
      </c>
      <c r="CJ20" s="28">
        <v>260934</v>
      </c>
      <c r="CK20" s="28">
        <v>4260</v>
      </c>
      <c r="CL20" s="32">
        <v>265194</v>
      </c>
      <c r="CM20" s="31">
        <v>916</v>
      </c>
      <c r="CN20" s="28">
        <v>28</v>
      </c>
      <c r="CO20" s="29">
        <v>944</v>
      </c>
      <c r="CP20" s="28">
        <v>0</v>
      </c>
      <c r="CQ20" s="28">
        <v>4510462</v>
      </c>
      <c r="CR20" s="28">
        <v>1259500</v>
      </c>
      <c r="CS20" s="30">
        <v>3250962</v>
      </c>
      <c r="CT20" s="31">
        <v>195015</v>
      </c>
      <c r="CU20" s="28">
        <v>1413</v>
      </c>
      <c r="CV20" s="28">
        <v>1788</v>
      </c>
      <c r="CW20" s="28">
        <v>607</v>
      </c>
      <c r="CX20" s="28">
        <v>6123</v>
      </c>
      <c r="CY20" s="28">
        <v>22</v>
      </c>
      <c r="CZ20" s="29">
        <v>9953</v>
      </c>
      <c r="DA20" s="28">
        <v>0</v>
      </c>
      <c r="DB20" s="28">
        <v>2104</v>
      </c>
      <c r="DC20" s="30">
        <v>469</v>
      </c>
      <c r="DD20" s="27">
        <v>7782</v>
      </c>
      <c r="DE20" s="27">
        <v>0</v>
      </c>
      <c r="DF20" s="28">
        <v>171830</v>
      </c>
      <c r="DG20" s="28">
        <v>2877</v>
      </c>
      <c r="DH20" s="32">
        <v>174707</v>
      </c>
      <c r="DI20" s="31">
        <v>748</v>
      </c>
      <c r="DJ20" s="28">
        <v>5</v>
      </c>
      <c r="DK20" s="29">
        <v>753</v>
      </c>
      <c r="DL20" s="28">
        <v>0</v>
      </c>
      <c r="DM20" s="28">
        <v>4624578</v>
      </c>
      <c r="DN20" s="28">
        <v>1110743</v>
      </c>
      <c r="DO20" s="30">
        <v>3513835</v>
      </c>
      <c r="DP20" s="31">
        <v>210797</v>
      </c>
      <c r="DQ20" s="28">
        <v>1130</v>
      </c>
      <c r="DR20" s="28">
        <v>1993</v>
      </c>
      <c r="DS20" s="28">
        <v>20</v>
      </c>
      <c r="DT20" s="28">
        <v>7843</v>
      </c>
      <c r="DU20" s="28">
        <v>103</v>
      </c>
      <c r="DV20" s="29">
        <v>11089</v>
      </c>
      <c r="DW20" s="28">
        <v>0</v>
      </c>
      <c r="DX20" s="28">
        <v>2461</v>
      </c>
      <c r="DY20" s="30">
        <v>552</v>
      </c>
      <c r="DZ20" s="27">
        <v>6370</v>
      </c>
      <c r="EA20" s="27">
        <v>0</v>
      </c>
      <c r="EB20" s="28">
        <v>189687</v>
      </c>
      <c r="EC20" s="28">
        <v>638</v>
      </c>
      <c r="ED20" s="32">
        <v>190325</v>
      </c>
      <c r="EE20" s="31">
        <v>378</v>
      </c>
      <c r="EF20" s="28">
        <v>1</v>
      </c>
      <c r="EG20" s="29">
        <v>379</v>
      </c>
      <c r="EH20" s="28">
        <v>0</v>
      </c>
      <c r="EI20" s="28">
        <v>2922741</v>
      </c>
      <c r="EJ20" s="28">
        <v>581116</v>
      </c>
      <c r="EK20" s="30">
        <v>2341625</v>
      </c>
      <c r="EL20" s="31">
        <v>140480</v>
      </c>
      <c r="EM20" s="28">
        <v>569</v>
      </c>
      <c r="EN20" s="28">
        <v>1763</v>
      </c>
      <c r="EO20" s="28">
        <v>0</v>
      </c>
      <c r="EP20" s="28">
        <v>6015</v>
      </c>
      <c r="EQ20" s="28">
        <v>120</v>
      </c>
      <c r="ER20" s="29">
        <v>8467</v>
      </c>
      <c r="ES20" s="28">
        <v>0</v>
      </c>
      <c r="ET20" s="28">
        <v>1733</v>
      </c>
      <c r="EU20" s="30">
        <v>151</v>
      </c>
      <c r="EV20" s="27">
        <v>3022</v>
      </c>
      <c r="EW20" s="31">
        <v>0</v>
      </c>
      <c r="EX20" s="28">
        <v>126891</v>
      </c>
      <c r="EY20" s="28">
        <v>216</v>
      </c>
      <c r="EZ20" s="32">
        <v>127107</v>
      </c>
      <c r="FA20" s="31">
        <v>350</v>
      </c>
      <c r="FB20" s="28">
        <v>0</v>
      </c>
      <c r="FC20" s="29">
        <v>350</v>
      </c>
      <c r="FD20" s="28">
        <v>0</v>
      </c>
      <c r="FE20" s="28">
        <v>3488723</v>
      </c>
      <c r="FF20" s="28">
        <v>578576</v>
      </c>
      <c r="FG20" s="30">
        <v>2910147</v>
      </c>
      <c r="FH20" s="31">
        <v>174592</v>
      </c>
      <c r="FI20" s="28">
        <v>519</v>
      </c>
      <c r="FJ20" s="28">
        <v>1753</v>
      </c>
      <c r="FK20" s="28">
        <v>0</v>
      </c>
      <c r="FL20" s="28">
        <v>9711</v>
      </c>
      <c r="FM20" s="28">
        <v>61</v>
      </c>
      <c r="FN20" s="29">
        <v>12044</v>
      </c>
      <c r="FO20" s="28">
        <v>0</v>
      </c>
      <c r="FP20" s="28">
        <v>1940</v>
      </c>
      <c r="FQ20" s="30">
        <v>477</v>
      </c>
      <c r="FR20" s="27">
        <v>2793</v>
      </c>
      <c r="FS20" s="27">
        <v>0</v>
      </c>
      <c r="FT20" s="28">
        <v>157338</v>
      </c>
      <c r="FU20" s="28">
        <v>0</v>
      </c>
      <c r="FV20" s="32">
        <v>157338</v>
      </c>
      <c r="FW20" s="31">
        <v>322</v>
      </c>
      <c r="FX20" s="28">
        <v>1</v>
      </c>
      <c r="FY20" s="29">
        <v>323</v>
      </c>
      <c r="FZ20" s="28">
        <v>0</v>
      </c>
      <c r="GA20" s="28">
        <v>4934227</v>
      </c>
      <c r="GB20" s="28">
        <v>553405</v>
      </c>
      <c r="GC20" s="30">
        <v>4380822</v>
      </c>
      <c r="GD20" s="31">
        <v>262837</v>
      </c>
      <c r="GE20" s="28">
        <v>483</v>
      </c>
      <c r="GF20" s="28">
        <v>4278</v>
      </c>
      <c r="GG20" s="28">
        <v>0</v>
      </c>
      <c r="GH20" s="28">
        <v>13788</v>
      </c>
      <c r="GI20" s="28">
        <v>46</v>
      </c>
      <c r="GJ20" s="29">
        <v>18595</v>
      </c>
      <c r="GK20" s="28">
        <v>0</v>
      </c>
      <c r="GL20" s="28">
        <v>1864</v>
      </c>
      <c r="GM20" s="30">
        <v>185</v>
      </c>
      <c r="GN20" s="27">
        <v>1930</v>
      </c>
      <c r="GO20" s="27">
        <v>0</v>
      </c>
      <c r="GP20" s="28">
        <v>239411</v>
      </c>
      <c r="GQ20" s="28">
        <v>852</v>
      </c>
      <c r="GR20" s="32">
        <v>240263</v>
      </c>
      <c r="GS20" s="31">
        <v>105</v>
      </c>
      <c r="GT20" s="28">
        <v>0</v>
      </c>
      <c r="GU20" s="29">
        <v>105</v>
      </c>
      <c r="GV20" s="28">
        <v>0</v>
      </c>
      <c r="GW20" s="28">
        <v>3179004</v>
      </c>
      <c r="GX20" s="28">
        <v>167198</v>
      </c>
      <c r="GY20" s="30">
        <v>3011806</v>
      </c>
      <c r="GZ20" s="31">
        <v>180704</v>
      </c>
      <c r="HA20" s="28">
        <v>44</v>
      </c>
      <c r="HB20" s="28">
        <v>4783</v>
      </c>
      <c r="HC20" s="28">
        <v>0</v>
      </c>
      <c r="HD20" s="28">
        <v>11252</v>
      </c>
      <c r="HE20" s="28">
        <v>0</v>
      </c>
      <c r="HF20" s="29">
        <v>16079</v>
      </c>
      <c r="HG20" s="28">
        <v>0</v>
      </c>
      <c r="HH20" s="28">
        <v>63</v>
      </c>
      <c r="HI20" s="30">
        <v>293</v>
      </c>
      <c r="HJ20" s="27">
        <v>0</v>
      </c>
      <c r="HK20" s="27">
        <v>0</v>
      </c>
      <c r="HL20" s="28">
        <v>164269</v>
      </c>
      <c r="HM20" s="28">
        <v>0</v>
      </c>
      <c r="HN20" s="32">
        <v>164269</v>
      </c>
      <c r="HO20" s="31">
        <v>14</v>
      </c>
      <c r="HP20" s="28">
        <v>0</v>
      </c>
      <c r="HQ20" s="29">
        <v>14</v>
      </c>
      <c r="HR20" s="28">
        <v>0</v>
      </c>
      <c r="HS20" s="28">
        <v>1025796</v>
      </c>
      <c r="HT20" s="28">
        <v>17316</v>
      </c>
      <c r="HU20" s="30">
        <v>1008480</v>
      </c>
      <c r="HV20" s="31">
        <v>60508</v>
      </c>
      <c r="HW20" s="28">
        <v>0</v>
      </c>
      <c r="HX20" s="28">
        <v>4855</v>
      </c>
      <c r="HY20" s="28">
        <v>0</v>
      </c>
      <c r="HZ20" s="28">
        <v>4247</v>
      </c>
      <c r="IA20" s="28">
        <v>0</v>
      </c>
      <c r="IB20" s="29">
        <v>9102</v>
      </c>
      <c r="IC20" s="28">
        <v>0</v>
      </c>
      <c r="ID20" s="28">
        <v>188</v>
      </c>
      <c r="IE20" s="30">
        <v>250</v>
      </c>
      <c r="IF20" s="27">
        <v>0</v>
      </c>
      <c r="IG20" s="27">
        <v>0</v>
      </c>
      <c r="IH20" s="28">
        <v>50968</v>
      </c>
      <c r="II20" s="28">
        <v>0</v>
      </c>
      <c r="IJ20" s="32">
        <v>50968</v>
      </c>
    </row>
    <row r="21" spans="1:244" ht="12.6" customHeight="1" x14ac:dyDescent="0.2">
      <c r="A21" s="17">
        <v>9</v>
      </c>
      <c r="B21" s="18" t="s">
        <v>68</v>
      </c>
      <c r="C21" s="33">
        <v>1</v>
      </c>
      <c r="D21" s="34">
        <v>1</v>
      </c>
      <c r="E21" s="35">
        <v>2</v>
      </c>
      <c r="F21" s="34">
        <v>0</v>
      </c>
      <c r="G21" s="34">
        <v>901</v>
      </c>
      <c r="H21" s="34">
        <v>821</v>
      </c>
      <c r="I21" s="36">
        <v>80</v>
      </c>
      <c r="J21" s="37">
        <v>5</v>
      </c>
      <c r="K21" s="34">
        <v>2</v>
      </c>
      <c r="L21" s="34">
        <v>0</v>
      </c>
      <c r="M21" s="34">
        <v>0</v>
      </c>
      <c r="N21" s="34">
        <v>0</v>
      </c>
      <c r="O21" s="34">
        <v>0</v>
      </c>
      <c r="P21" s="35">
        <v>2</v>
      </c>
      <c r="Q21" s="34">
        <v>0</v>
      </c>
      <c r="R21" s="34">
        <v>0</v>
      </c>
      <c r="S21" s="36">
        <v>0</v>
      </c>
      <c r="T21" s="33">
        <v>0</v>
      </c>
      <c r="U21" s="33">
        <v>0</v>
      </c>
      <c r="V21" s="34">
        <v>1</v>
      </c>
      <c r="W21" s="34">
        <v>2</v>
      </c>
      <c r="X21" s="38">
        <v>3</v>
      </c>
      <c r="Y21" s="37">
        <v>10064</v>
      </c>
      <c r="Z21" s="34">
        <v>84</v>
      </c>
      <c r="AA21" s="35">
        <v>10148</v>
      </c>
      <c r="AB21" s="34">
        <v>2</v>
      </c>
      <c r="AC21" s="34">
        <v>14241410</v>
      </c>
      <c r="AD21" s="34">
        <v>8736278</v>
      </c>
      <c r="AE21" s="36">
        <v>5505132</v>
      </c>
      <c r="AF21" s="37">
        <v>329893</v>
      </c>
      <c r="AG21" s="34">
        <v>23067</v>
      </c>
      <c r="AH21" s="34">
        <v>926</v>
      </c>
      <c r="AI21" s="34">
        <v>512</v>
      </c>
      <c r="AJ21" s="34">
        <v>2844</v>
      </c>
      <c r="AK21" s="34">
        <v>16</v>
      </c>
      <c r="AL21" s="35">
        <v>27365</v>
      </c>
      <c r="AM21" s="34">
        <v>36</v>
      </c>
      <c r="AN21" s="34">
        <v>1026</v>
      </c>
      <c r="AO21" s="36">
        <v>192</v>
      </c>
      <c r="AP21" s="33">
        <v>76463</v>
      </c>
      <c r="AQ21" s="33">
        <v>0</v>
      </c>
      <c r="AR21" s="34">
        <v>223781</v>
      </c>
      <c r="AS21" s="34">
        <v>1030</v>
      </c>
      <c r="AT21" s="38">
        <v>224811</v>
      </c>
      <c r="AU21" s="37">
        <v>4902</v>
      </c>
      <c r="AV21" s="34">
        <v>75</v>
      </c>
      <c r="AW21" s="35">
        <v>4977</v>
      </c>
      <c r="AX21" s="34">
        <v>0</v>
      </c>
      <c r="AY21" s="34">
        <v>12320762</v>
      </c>
      <c r="AZ21" s="34">
        <v>5263777</v>
      </c>
      <c r="BA21" s="36">
        <v>7056985</v>
      </c>
      <c r="BB21" s="37">
        <v>423210</v>
      </c>
      <c r="BC21" s="34">
        <v>12156</v>
      </c>
      <c r="BD21" s="34">
        <v>2033</v>
      </c>
      <c r="BE21" s="34">
        <v>860</v>
      </c>
      <c r="BF21" s="34">
        <v>6607</v>
      </c>
      <c r="BG21" s="34">
        <v>19</v>
      </c>
      <c r="BH21" s="35">
        <v>21675</v>
      </c>
      <c r="BI21" s="34">
        <v>0</v>
      </c>
      <c r="BJ21" s="34">
        <v>2681</v>
      </c>
      <c r="BK21" s="36">
        <v>645</v>
      </c>
      <c r="BL21" s="33">
        <v>39464</v>
      </c>
      <c r="BM21" s="33">
        <v>90</v>
      </c>
      <c r="BN21" s="34">
        <v>355871</v>
      </c>
      <c r="BO21" s="34">
        <v>2784</v>
      </c>
      <c r="BP21" s="38">
        <v>358655</v>
      </c>
      <c r="BQ21" s="37">
        <v>2021</v>
      </c>
      <c r="BR21" s="34">
        <v>46</v>
      </c>
      <c r="BS21" s="35">
        <v>2067</v>
      </c>
      <c r="BT21" s="34">
        <v>0</v>
      </c>
      <c r="BU21" s="34">
        <v>7628672</v>
      </c>
      <c r="BV21" s="34">
        <v>2585869</v>
      </c>
      <c r="BW21" s="36">
        <v>5042803</v>
      </c>
      <c r="BX21" s="37">
        <v>302480</v>
      </c>
      <c r="BY21" s="34">
        <v>3273</v>
      </c>
      <c r="BZ21" s="34">
        <v>2371</v>
      </c>
      <c r="CA21" s="34">
        <v>934</v>
      </c>
      <c r="CB21" s="34">
        <v>7452</v>
      </c>
      <c r="CC21" s="34">
        <v>29</v>
      </c>
      <c r="CD21" s="35">
        <v>14059</v>
      </c>
      <c r="CE21" s="34">
        <v>0</v>
      </c>
      <c r="CF21" s="34">
        <v>3148</v>
      </c>
      <c r="CG21" s="36">
        <v>331</v>
      </c>
      <c r="CH21" s="33">
        <v>16580</v>
      </c>
      <c r="CI21" s="33">
        <v>0</v>
      </c>
      <c r="CJ21" s="34">
        <v>265087</v>
      </c>
      <c r="CK21" s="34">
        <v>3275</v>
      </c>
      <c r="CL21" s="38">
        <v>268362</v>
      </c>
      <c r="CM21" s="37">
        <v>1084</v>
      </c>
      <c r="CN21" s="34">
        <v>12</v>
      </c>
      <c r="CO21" s="35">
        <v>1096</v>
      </c>
      <c r="CP21" s="34">
        <v>0</v>
      </c>
      <c r="CQ21" s="34">
        <v>5292374</v>
      </c>
      <c r="CR21" s="34">
        <v>1516185</v>
      </c>
      <c r="CS21" s="36">
        <v>3776189</v>
      </c>
      <c r="CT21" s="37">
        <v>226524</v>
      </c>
      <c r="CU21" s="34">
        <v>1641</v>
      </c>
      <c r="CV21" s="34">
        <v>1856</v>
      </c>
      <c r="CW21" s="34">
        <v>644</v>
      </c>
      <c r="CX21" s="34">
        <v>7258</v>
      </c>
      <c r="CY21" s="34">
        <v>91</v>
      </c>
      <c r="CZ21" s="35">
        <v>11490</v>
      </c>
      <c r="DA21" s="34">
        <v>0</v>
      </c>
      <c r="DB21" s="34">
        <v>2549</v>
      </c>
      <c r="DC21" s="36">
        <v>473</v>
      </c>
      <c r="DD21" s="33">
        <v>8766</v>
      </c>
      <c r="DE21" s="33">
        <v>0</v>
      </c>
      <c r="DF21" s="34">
        <v>201956</v>
      </c>
      <c r="DG21" s="34">
        <v>1290</v>
      </c>
      <c r="DH21" s="38">
        <v>203246</v>
      </c>
      <c r="DI21" s="37">
        <v>855</v>
      </c>
      <c r="DJ21" s="34">
        <v>12</v>
      </c>
      <c r="DK21" s="35">
        <v>867</v>
      </c>
      <c r="DL21" s="34">
        <v>0</v>
      </c>
      <c r="DM21" s="34">
        <v>5358042</v>
      </c>
      <c r="DN21" s="34">
        <v>1317269</v>
      </c>
      <c r="DO21" s="36">
        <v>4040773</v>
      </c>
      <c r="DP21" s="37">
        <v>242408</v>
      </c>
      <c r="DQ21" s="34">
        <v>1296</v>
      </c>
      <c r="DR21" s="34">
        <v>3052</v>
      </c>
      <c r="DS21" s="34">
        <v>41</v>
      </c>
      <c r="DT21" s="34">
        <v>9827</v>
      </c>
      <c r="DU21" s="34">
        <v>189</v>
      </c>
      <c r="DV21" s="35">
        <v>14405</v>
      </c>
      <c r="DW21" s="34">
        <v>0</v>
      </c>
      <c r="DX21" s="34">
        <v>3600</v>
      </c>
      <c r="DY21" s="36">
        <v>885</v>
      </c>
      <c r="DZ21" s="33">
        <v>7138</v>
      </c>
      <c r="EA21" s="33">
        <v>0</v>
      </c>
      <c r="EB21" s="34">
        <v>214997</v>
      </c>
      <c r="EC21" s="34">
        <v>1383</v>
      </c>
      <c r="ED21" s="38">
        <v>216380</v>
      </c>
      <c r="EE21" s="37">
        <v>466</v>
      </c>
      <c r="EF21" s="34">
        <v>1</v>
      </c>
      <c r="EG21" s="35">
        <v>467</v>
      </c>
      <c r="EH21" s="34">
        <v>0</v>
      </c>
      <c r="EI21" s="34">
        <v>3595149</v>
      </c>
      <c r="EJ21" s="34">
        <v>721298</v>
      </c>
      <c r="EK21" s="36">
        <v>2873851</v>
      </c>
      <c r="EL21" s="37">
        <v>172410</v>
      </c>
      <c r="EM21" s="34">
        <v>701</v>
      </c>
      <c r="EN21" s="34">
        <v>2079</v>
      </c>
      <c r="EO21" s="34">
        <v>0</v>
      </c>
      <c r="EP21" s="34">
        <v>7434</v>
      </c>
      <c r="EQ21" s="34">
        <v>0</v>
      </c>
      <c r="ER21" s="35">
        <v>10214</v>
      </c>
      <c r="ES21" s="34">
        <v>0</v>
      </c>
      <c r="ET21" s="34">
        <v>2497</v>
      </c>
      <c r="EU21" s="36">
        <v>85</v>
      </c>
      <c r="EV21" s="33">
        <v>3650</v>
      </c>
      <c r="EW21" s="37">
        <v>0</v>
      </c>
      <c r="EX21" s="34">
        <v>155925</v>
      </c>
      <c r="EY21" s="34">
        <v>39</v>
      </c>
      <c r="EZ21" s="38">
        <v>155964</v>
      </c>
      <c r="FA21" s="37">
        <v>523</v>
      </c>
      <c r="FB21" s="34">
        <v>0</v>
      </c>
      <c r="FC21" s="35">
        <v>523</v>
      </c>
      <c r="FD21" s="34">
        <v>0</v>
      </c>
      <c r="FE21" s="34">
        <v>5236447</v>
      </c>
      <c r="FF21" s="34">
        <v>858770</v>
      </c>
      <c r="FG21" s="36">
        <v>4377677</v>
      </c>
      <c r="FH21" s="37">
        <v>262637</v>
      </c>
      <c r="FI21" s="34">
        <v>784</v>
      </c>
      <c r="FJ21" s="34">
        <v>3262</v>
      </c>
      <c r="FK21" s="34">
        <v>0</v>
      </c>
      <c r="FL21" s="34">
        <v>12508</v>
      </c>
      <c r="FM21" s="34">
        <v>291</v>
      </c>
      <c r="FN21" s="35">
        <v>16845</v>
      </c>
      <c r="FO21" s="34">
        <v>0</v>
      </c>
      <c r="FP21" s="34">
        <v>2085</v>
      </c>
      <c r="FQ21" s="36">
        <v>778</v>
      </c>
      <c r="FR21" s="33">
        <v>3986</v>
      </c>
      <c r="FS21" s="33">
        <v>0</v>
      </c>
      <c r="FT21" s="34">
        <v>238943</v>
      </c>
      <c r="FU21" s="34">
        <v>0</v>
      </c>
      <c r="FV21" s="38">
        <v>238943</v>
      </c>
      <c r="FW21" s="37">
        <v>494</v>
      </c>
      <c r="FX21" s="34">
        <v>0</v>
      </c>
      <c r="FY21" s="35">
        <v>494</v>
      </c>
      <c r="FZ21" s="34">
        <v>0</v>
      </c>
      <c r="GA21" s="34">
        <v>7570866</v>
      </c>
      <c r="GB21" s="34">
        <v>862693</v>
      </c>
      <c r="GC21" s="36">
        <v>6708173</v>
      </c>
      <c r="GD21" s="37">
        <v>402468</v>
      </c>
      <c r="GE21" s="34">
        <v>730</v>
      </c>
      <c r="GF21" s="34">
        <v>4464</v>
      </c>
      <c r="GG21" s="34">
        <v>0</v>
      </c>
      <c r="GH21" s="34">
        <v>22473</v>
      </c>
      <c r="GI21" s="34">
        <v>365</v>
      </c>
      <c r="GJ21" s="35">
        <v>28032</v>
      </c>
      <c r="GK21" s="34">
        <v>0</v>
      </c>
      <c r="GL21" s="34">
        <v>791</v>
      </c>
      <c r="GM21" s="36">
        <v>2155</v>
      </c>
      <c r="GN21" s="33">
        <v>2717</v>
      </c>
      <c r="GO21" s="33">
        <v>0</v>
      </c>
      <c r="GP21" s="34">
        <v>368773</v>
      </c>
      <c r="GQ21" s="34">
        <v>0</v>
      </c>
      <c r="GR21" s="38">
        <v>368773</v>
      </c>
      <c r="GS21" s="37">
        <v>190</v>
      </c>
      <c r="GT21" s="34">
        <v>0</v>
      </c>
      <c r="GU21" s="35">
        <v>190</v>
      </c>
      <c r="GV21" s="34">
        <v>0</v>
      </c>
      <c r="GW21" s="34">
        <v>5885837</v>
      </c>
      <c r="GX21" s="34">
        <v>317970</v>
      </c>
      <c r="GY21" s="36">
        <v>5567867</v>
      </c>
      <c r="GZ21" s="37">
        <v>334063</v>
      </c>
      <c r="HA21" s="34">
        <v>82</v>
      </c>
      <c r="HB21" s="34">
        <v>4807</v>
      </c>
      <c r="HC21" s="34">
        <v>0</v>
      </c>
      <c r="HD21" s="34">
        <v>21497</v>
      </c>
      <c r="HE21" s="34">
        <v>0</v>
      </c>
      <c r="HF21" s="35">
        <v>26386</v>
      </c>
      <c r="HG21" s="34">
        <v>0</v>
      </c>
      <c r="HH21" s="34">
        <v>1709</v>
      </c>
      <c r="HI21" s="36">
        <v>3472</v>
      </c>
      <c r="HJ21" s="33">
        <v>0</v>
      </c>
      <c r="HK21" s="33">
        <v>0</v>
      </c>
      <c r="HL21" s="34">
        <v>302496</v>
      </c>
      <c r="HM21" s="34">
        <v>0</v>
      </c>
      <c r="HN21" s="38">
        <v>302496</v>
      </c>
      <c r="HO21" s="37">
        <v>43</v>
      </c>
      <c r="HP21" s="34">
        <v>0</v>
      </c>
      <c r="HQ21" s="35">
        <v>43</v>
      </c>
      <c r="HR21" s="34">
        <v>0</v>
      </c>
      <c r="HS21" s="34">
        <v>2993493</v>
      </c>
      <c r="HT21" s="34">
        <v>79264</v>
      </c>
      <c r="HU21" s="36">
        <v>2914229</v>
      </c>
      <c r="HV21" s="37">
        <v>174852</v>
      </c>
      <c r="HW21" s="34">
        <v>0</v>
      </c>
      <c r="HX21" s="34">
        <v>5743</v>
      </c>
      <c r="HY21" s="34">
        <v>0</v>
      </c>
      <c r="HZ21" s="34">
        <v>5774</v>
      </c>
      <c r="IA21" s="34">
        <v>0</v>
      </c>
      <c r="IB21" s="35">
        <v>11517</v>
      </c>
      <c r="IC21" s="34">
        <v>0</v>
      </c>
      <c r="ID21" s="34">
        <v>170</v>
      </c>
      <c r="IE21" s="36">
        <v>45</v>
      </c>
      <c r="IF21" s="33">
        <v>0</v>
      </c>
      <c r="IG21" s="33">
        <v>0</v>
      </c>
      <c r="IH21" s="34">
        <v>163120</v>
      </c>
      <c r="II21" s="34">
        <v>0</v>
      </c>
      <c r="IJ21" s="38">
        <v>163120</v>
      </c>
    </row>
    <row r="22" spans="1:244" ht="12.6" customHeight="1" x14ac:dyDescent="0.2">
      <c r="A22" s="15">
        <v>10</v>
      </c>
      <c r="B22" s="16" t="s">
        <v>69</v>
      </c>
      <c r="C22" s="27">
        <v>1</v>
      </c>
      <c r="D22" s="28">
        <v>0</v>
      </c>
      <c r="E22" s="29">
        <v>1</v>
      </c>
      <c r="F22" s="28">
        <v>0</v>
      </c>
      <c r="G22" s="28">
        <v>92</v>
      </c>
      <c r="H22" s="28">
        <v>40</v>
      </c>
      <c r="I22" s="30">
        <v>52</v>
      </c>
      <c r="J22" s="31">
        <v>3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9">
        <v>0</v>
      </c>
      <c r="Q22" s="28">
        <v>0</v>
      </c>
      <c r="R22" s="28">
        <v>0</v>
      </c>
      <c r="S22" s="30">
        <v>0</v>
      </c>
      <c r="T22" s="27">
        <v>0</v>
      </c>
      <c r="U22" s="27">
        <v>0</v>
      </c>
      <c r="V22" s="28">
        <v>3</v>
      </c>
      <c r="W22" s="28">
        <v>0</v>
      </c>
      <c r="X22" s="32">
        <v>3</v>
      </c>
      <c r="Y22" s="31">
        <v>6595</v>
      </c>
      <c r="Z22" s="28">
        <v>121</v>
      </c>
      <c r="AA22" s="29">
        <v>6716</v>
      </c>
      <c r="AB22" s="28">
        <v>1</v>
      </c>
      <c r="AC22" s="28">
        <v>9881058</v>
      </c>
      <c r="AD22" s="28">
        <v>6122942</v>
      </c>
      <c r="AE22" s="30">
        <v>3758116</v>
      </c>
      <c r="AF22" s="31">
        <v>225210</v>
      </c>
      <c r="AG22" s="28">
        <v>15875</v>
      </c>
      <c r="AH22" s="28">
        <v>1154</v>
      </c>
      <c r="AI22" s="28">
        <v>275</v>
      </c>
      <c r="AJ22" s="28">
        <v>1968</v>
      </c>
      <c r="AK22" s="28">
        <v>8</v>
      </c>
      <c r="AL22" s="29">
        <v>19280</v>
      </c>
      <c r="AM22" s="28">
        <v>6</v>
      </c>
      <c r="AN22" s="28">
        <v>1019</v>
      </c>
      <c r="AO22" s="30">
        <v>169</v>
      </c>
      <c r="AP22" s="27">
        <v>51229</v>
      </c>
      <c r="AQ22" s="27">
        <v>0</v>
      </c>
      <c r="AR22" s="28">
        <v>152027</v>
      </c>
      <c r="AS22" s="28">
        <v>1480</v>
      </c>
      <c r="AT22" s="32">
        <v>153507</v>
      </c>
      <c r="AU22" s="31">
        <v>4071</v>
      </c>
      <c r="AV22" s="28">
        <v>134</v>
      </c>
      <c r="AW22" s="29">
        <v>4205</v>
      </c>
      <c r="AX22" s="28">
        <v>0</v>
      </c>
      <c r="AY22" s="28">
        <v>10737570</v>
      </c>
      <c r="AZ22" s="28">
        <v>4732377</v>
      </c>
      <c r="BA22" s="30">
        <v>6005193</v>
      </c>
      <c r="BB22" s="31">
        <v>360135</v>
      </c>
      <c r="BC22" s="28">
        <v>10607</v>
      </c>
      <c r="BD22" s="28">
        <v>2548</v>
      </c>
      <c r="BE22" s="28">
        <v>1254</v>
      </c>
      <c r="BF22" s="28">
        <v>5584</v>
      </c>
      <c r="BG22" s="28">
        <v>28</v>
      </c>
      <c r="BH22" s="29">
        <v>20021</v>
      </c>
      <c r="BI22" s="28">
        <v>0</v>
      </c>
      <c r="BJ22" s="28">
        <v>2985</v>
      </c>
      <c r="BK22" s="30">
        <v>513</v>
      </c>
      <c r="BL22" s="27">
        <v>33929</v>
      </c>
      <c r="BM22" s="27">
        <v>0</v>
      </c>
      <c r="BN22" s="28">
        <v>297619</v>
      </c>
      <c r="BO22" s="28">
        <v>5068</v>
      </c>
      <c r="BP22" s="32">
        <v>302687</v>
      </c>
      <c r="BQ22" s="31">
        <v>2012</v>
      </c>
      <c r="BR22" s="28">
        <v>84</v>
      </c>
      <c r="BS22" s="29">
        <v>2096</v>
      </c>
      <c r="BT22" s="28">
        <v>0</v>
      </c>
      <c r="BU22" s="28">
        <v>7820820</v>
      </c>
      <c r="BV22" s="28">
        <v>2701993</v>
      </c>
      <c r="BW22" s="30">
        <v>5118827</v>
      </c>
      <c r="BX22" s="31">
        <v>307038</v>
      </c>
      <c r="BY22" s="28">
        <v>3352</v>
      </c>
      <c r="BZ22" s="28">
        <v>3290</v>
      </c>
      <c r="CA22" s="28">
        <v>838</v>
      </c>
      <c r="CB22" s="28">
        <v>7465</v>
      </c>
      <c r="CC22" s="28">
        <v>48</v>
      </c>
      <c r="CD22" s="29">
        <v>14993</v>
      </c>
      <c r="CE22" s="28">
        <v>0</v>
      </c>
      <c r="CF22" s="28">
        <v>3390</v>
      </c>
      <c r="CG22" s="30">
        <v>356</v>
      </c>
      <c r="CH22" s="27">
        <v>17093</v>
      </c>
      <c r="CI22" s="27">
        <v>0</v>
      </c>
      <c r="CJ22" s="28">
        <v>264456</v>
      </c>
      <c r="CK22" s="28">
        <v>6750</v>
      </c>
      <c r="CL22" s="32">
        <v>271206</v>
      </c>
      <c r="CM22" s="31">
        <v>1140</v>
      </c>
      <c r="CN22" s="28">
        <v>34</v>
      </c>
      <c r="CO22" s="29">
        <v>1174</v>
      </c>
      <c r="CP22" s="28">
        <v>0</v>
      </c>
      <c r="CQ22" s="28">
        <v>5747846</v>
      </c>
      <c r="CR22" s="28">
        <v>1693469</v>
      </c>
      <c r="CS22" s="30">
        <v>4054377</v>
      </c>
      <c r="CT22" s="31">
        <v>243211</v>
      </c>
      <c r="CU22" s="28">
        <v>1758</v>
      </c>
      <c r="CV22" s="28">
        <v>2829</v>
      </c>
      <c r="CW22" s="28">
        <v>305</v>
      </c>
      <c r="CX22" s="28">
        <v>7926</v>
      </c>
      <c r="CY22" s="28">
        <v>43</v>
      </c>
      <c r="CZ22" s="29">
        <v>12861</v>
      </c>
      <c r="DA22" s="28">
        <v>0</v>
      </c>
      <c r="DB22" s="28">
        <v>3234</v>
      </c>
      <c r="DC22" s="30">
        <v>584</v>
      </c>
      <c r="DD22" s="27">
        <v>9585</v>
      </c>
      <c r="DE22" s="27">
        <v>0</v>
      </c>
      <c r="DF22" s="28">
        <v>213262</v>
      </c>
      <c r="DG22" s="28">
        <v>3685</v>
      </c>
      <c r="DH22" s="32">
        <v>216947</v>
      </c>
      <c r="DI22" s="31">
        <v>969</v>
      </c>
      <c r="DJ22" s="28">
        <v>18</v>
      </c>
      <c r="DK22" s="29">
        <v>987</v>
      </c>
      <c r="DL22" s="28">
        <v>0</v>
      </c>
      <c r="DM22" s="28">
        <v>6130949</v>
      </c>
      <c r="DN22" s="28">
        <v>1521235</v>
      </c>
      <c r="DO22" s="30">
        <v>4609714</v>
      </c>
      <c r="DP22" s="31">
        <v>276543</v>
      </c>
      <c r="DQ22" s="28">
        <v>1481</v>
      </c>
      <c r="DR22" s="28">
        <v>4197</v>
      </c>
      <c r="DS22" s="28">
        <v>151</v>
      </c>
      <c r="DT22" s="28">
        <v>10447</v>
      </c>
      <c r="DU22" s="28">
        <v>0</v>
      </c>
      <c r="DV22" s="29">
        <v>16276</v>
      </c>
      <c r="DW22" s="28">
        <v>0</v>
      </c>
      <c r="DX22" s="28">
        <v>4676</v>
      </c>
      <c r="DY22" s="30">
        <v>844</v>
      </c>
      <c r="DZ22" s="27">
        <v>8005</v>
      </c>
      <c r="EA22" s="27">
        <v>0</v>
      </c>
      <c r="EB22" s="28">
        <v>244102</v>
      </c>
      <c r="EC22" s="28">
        <v>2640</v>
      </c>
      <c r="ED22" s="32">
        <v>246742</v>
      </c>
      <c r="EE22" s="31">
        <v>563</v>
      </c>
      <c r="EF22" s="28">
        <v>3</v>
      </c>
      <c r="EG22" s="29">
        <v>566</v>
      </c>
      <c r="EH22" s="28">
        <v>0</v>
      </c>
      <c r="EI22" s="28">
        <v>4412846</v>
      </c>
      <c r="EJ22" s="28">
        <v>900998</v>
      </c>
      <c r="EK22" s="30">
        <v>3511848</v>
      </c>
      <c r="EL22" s="31">
        <v>210688</v>
      </c>
      <c r="EM22" s="28">
        <v>848</v>
      </c>
      <c r="EN22" s="28">
        <v>3507</v>
      </c>
      <c r="EO22" s="28">
        <v>82</v>
      </c>
      <c r="EP22" s="28">
        <v>7926</v>
      </c>
      <c r="EQ22" s="28">
        <v>35</v>
      </c>
      <c r="ER22" s="29">
        <v>12398</v>
      </c>
      <c r="ES22" s="28">
        <v>0</v>
      </c>
      <c r="ET22" s="28">
        <v>2552</v>
      </c>
      <c r="EU22" s="30">
        <v>122</v>
      </c>
      <c r="EV22" s="27">
        <v>4466</v>
      </c>
      <c r="EW22" s="31">
        <v>0</v>
      </c>
      <c r="EX22" s="28">
        <v>190635</v>
      </c>
      <c r="EY22" s="28">
        <v>515</v>
      </c>
      <c r="EZ22" s="32">
        <v>191150</v>
      </c>
      <c r="FA22" s="31">
        <v>534</v>
      </c>
      <c r="FB22" s="28">
        <v>1</v>
      </c>
      <c r="FC22" s="29">
        <v>535</v>
      </c>
      <c r="FD22" s="28">
        <v>0</v>
      </c>
      <c r="FE22" s="28">
        <v>5335661</v>
      </c>
      <c r="FF22" s="28">
        <v>892560</v>
      </c>
      <c r="FG22" s="30">
        <v>4443101</v>
      </c>
      <c r="FH22" s="31">
        <v>266561</v>
      </c>
      <c r="FI22" s="28">
        <v>801</v>
      </c>
      <c r="FJ22" s="28">
        <v>5027</v>
      </c>
      <c r="FK22" s="28">
        <v>0</v>
      </c>
      <c r="FL22" s="28">
        <v>12187</v>
      </c>
      <c r="FM22" s="28">
        <v>178</v>
      </c>
      <c r="FN22" s="29">
        <v>18193</v>
      </c>
      <c r="FO22" s="28">
        <v>0</v>
      </c>
      <c r="FP22" s="28">
        <v>4217</v>
      </c>
      <c r="FQ22" s="30">
        <v>593</v>
      </c>
      <c r="FR22" s="27">
        <v>3991</v>
      </c>
      <c r="FS22" s="27">
        <v>0</v>
      </c>
      <c r="FT22" s="28">
        <v>239407</v>
      </c>
      <c r="FU22" s="28">
        <v>160</v>
      </c>
      <c r="FV22" s="32">
        <v>239567</v>
      </c>
      <c r="FW22" s="31">
        <v>554</v>
      </c>
      <c r="FX22" s="28">
        <v>1</v>
      </c>
      <c r="FY22" s="29">
        <v>555</v>
      </c>
      <c r="FZ22" s="28">
        <v>0</v>
      </c>
      <c r="GA22" s="28">
        <v>8465707</v>
      </c>
      <c r="GB22" s="28">
        <v>1010207</v>
      </c>
      <c r="GC22" s="30">
        <v>7455500</v>
      </c>
      <c r="GD22" s="31">
        <v>447306</v>
      </c>
      <c r="GE22" s="28">
        <v>822</v>
      </c>
      <c r="GF22" s="28">
        <v>7173</v>
      </c>
      <c r="GG22" s="28">
        <v>0</v>
      </c>
      <c r="GH22" s="28">
        <v>25351</v>
      </c>
      <c r="GI22" s="28">
        <v>0</v>
      </c>
      <c r="GJ22" s="29">
        <v>33346</v>
      </c>
      <c r="GK22" s="28">
        <v>0</v>
      </c>
      <c r="GL22" s="28">
        <v>4098</v>
      </c>
      <c r="GM22" s="30">
        <v>1459</v>
      </c>
      <c r="GN22" s="27">
        <v>3068</v>
      </c>
      <c r="GO22" s="27">
        <v>0</v>
      </c>
      <c r="GP22" s="28">
        <v>404586</v>
      </c>
      <c r="GQ22" s="28">
        <v>749</v>
      </c>
      <c r="GR22" s="32">
        <v>405335</v>
      </c>
      <c r="GS22" s="31">
        <v>224</v>
      </c>
      <c r="GT22" s="28">
        <v>1</v>
      </c>
      <c r="GU22" s="29">
        <v>225</v>
      </c>
      <c r="GV22" s="28">
        <v>0</v>
      </c>
      <c r="GW22" s="28">
        <v>7102998</v>
      </c>
      <c r="GX22" s="28">
        <v>400412</v>
      </c>
      <c r="GY22" s="30">
        <v>6702586</v>
      </c>
      <c r="GZ22" s="31">
        <v>402146</v>
      </c>
      <c r="HA22" s="28">
        <v>77</v>
      </c>
      <c r="HB22" s="28">
        <v>6187</v>
      </c>
      <c r="HC22" s="28">
        <v>0</v>
      </c>
      <c r="HD22" s="28">
        <v>20534</v>
      </c>
      <c r="HE22" s="28">
        <v>0</v>
      </c>
      <c r="HF22" s="29">
        <v>26798</v>
      </c>
      <c r="HG22" s="28">
        <v>0</v>
      </c>
      <c r="HH22" s="28">
        <v>2094</v>
      </c>
      <c r="HI22" s="30">
        <v>1186</v>
      </c>
      <c r="HJ22" s="27">
        <v>0</v>
      </c>
      <c r="HK22" s="27">
        <v>0</v>
      </c>
      <c r="HL22" s="28">
        <v>370825</v>
      </c>
      <c r="HM22" s="28">
        <v>1243</v>
      </c>
      <c r="HN22" s="32">
        <v>372068</v>
      </c>
      <c r="HO22" s="31">
        <v>43</v>
      </c>
      <c r="HP22" s="28">
        <v>0</v>
      </c>
      <c r="HQ22" s="29">
        <v>43</v>
      </c>
      <c r="HR22" s="28">
        <v>0</v>
      </c>
      <c r="HS22" s="28">
        <v>2984408</v>
      </c>
      <c r="HT22" s="28">
        <v>65292</v>
      </c>
      <c r="HU22" s="30">
        <v>2919116</v>
      </c>
      <c r="HV22" s="31">
        <v>175146</v>
      </c>
      <c r="HW22" s="28">
        <v>0</v>
      </c>
      <c r="HX22" s="28">
        <v>9378</v>
      </c>
      <c r="HY22" s="28">
        <v>0</v>
      </c>
      <c r="HZ22" s="28">
        <v>4584</v>
      </c>
      <c r="IA22" s="28">
        <v>0</v>
      </c>
      <c r="IB22" s="29">
        <v>13962</v>
      </c>
      <c r="IC22" s="28">
        <v>0</v>
      </c>
      <c r="ID22" s="28">
        <v>140</v>
      </c>
      <c r="IE22" s="30">
        <v>1832</v>
      </c>
      <c r="IF22" s="27">
        <v>0</v>
      </c>
      <c r="IG22" s="27">
        <v>0</v>
      </c>
      <c r="IH22" s="28">
        <v>159212</v>
      </c>
      <c r="II22" s="28">
        <v>0</v>
      </c>
      <c r="IJ22" s="32">
        <v>159212</v>
      </c>
    </row>
    <row r="23" spans="1:244" ht="12.6" customHeight="1" x14ac:dyDescent="0.2">
      <c r="A23" s="17">
        <v>11</v>
      </c>
      <c r="B23" s="18" t="s">
        <v>70</v>
      </c>
      <c r="C23" s="33">
        <v>2</v>
      </c>
      <c r="D23" s="34">
        <v>1</v>
      </c>
      <c r="E23" s="35">
        <v>3</v>
      </c>
      <c r="F23" s="34">
        <v>0</v>
      </c>
      <c r="G23" s="34">
        <v>574</v>
      </c>
      <c r="H23" s="34">
        <v>547</v>
      </c>
      <c r="I23" s="36">
        <v>27</v>
      </c>
      <c r="J23" s="37">
        <v>1</v>
      </c>
      <c r="K23" s="34">
        <v>0</v>
      </c>
      <c r="L23" s="34">
        <v>0</v>
      </c>
      <c r="M23" s="34">
        <v>0</v>
      </c>
      <c r="N23" s="34">
        <v>0</v>
      </c>
      <c r="O23" s="34">
        <v>0</v>
      </c>
      <c r="P23" s="35">
        <v>0</v>
      </c>
      <c r="Q23" s="34">
        <v>0</v>
      </c>
      <c r="R23" s="34">
        <v>0</v>
      </c>
      <c r="S23" s="36">
        <v>0</v>
      </c>
      <c r="T23" s="33">
        <v>0</v>
      </c>
      <c r="U23" s="33">
        <v>0</v>
      </c>
      <c r="V23" s="34">
        <v>1</v>
      </c>
      <c r="W23" s="34">
        <v>0</v>
      </c>
      <c r="X23" s="38">
        <v>1</v>
      </c>
      <c r="Y23" s="37">
        <v>19860</v>
      </c>
      <c r="Z23" s="34">
        <v>240</v>
      </c>
      <c r="AA23" s="35">
        <v>20100</v>
      </c>
      <c r="AB23" s="34">
        <v>5</v>
      </c>
      <c r="AC23" s="34">
        <v>28397327</v>
      </c>
      <c r="AD23" s="34">
        <v>17527190</v>
      </c>
      <c r="AE23" s="36">
        <v>10870137</v>
      </c>
      <c r="AF23" s="37">
        <v>651389</v>
      </c>
      <c r="AG23" s="34">
        <v>47498</v>
      </c>
      <c r="AH23" s="34">
        <v>2160</v>
      </c>
      <c r="AI23" s="34">
        <v>459</v>
      </c>
      <c r="AJ23" s="34">
        <v>4720</v>
      </c>
      <c r="AK23" s="34">
        <v>9</v>
      </c>
      <c r="AL23" s="35">
        <v>54846</v>
      </c>
      <c r="AM23" s="34">
        <v>7</v>
      </c>
      <c r="AN23" s="34">
        <v>1789</v>
      </c>
      <c r="AO23" s="36">
        <v>266</v>
      </c>
      <c r="AP23" s="33">
        <v>155777</v>
      </c>
      <c r="AQ23" s="33">
        <v>0</v>
      </c>
      <c r="AR23" s="34">
        <v>435703</v>
      </c>
      <c r="AS23" s="34">
        <v>3001</v>
      </c>
      <c r="AT23" s="38">
        <v>438704</v>
      </c>
      <c r="AU23" s="37">
        <v>9139</v>
      </c>
      <c r="AV23" s="34">
        <v>200</v>
      </c>
      <c r="AW23" s="35">
        <v>9339</v>
      </c>
      <c r="AX23" s="34">
        <v>1</v>
      </c>
      <c r="AY23" s="34">
        <v>23291669</v>
      </c>
      <c r="AZ23" s="34">
        <v>10100244</v>
      </c>
      <c r="BA23" s="36">
        <v>13191425</v>
      </c>
      <c r="BB23" s="37">
        <v>791096</v>
      </c>
      <c r="BC23" s="34">
        <v>23800</v>
      </c>
      <c r="BD23" s="34">
        <v>4202</v>
      </c>
      <c r="BE23" s="34">
        <v>1883</v>
      </c>
      <c r="BF23" s="34">
        <v>12759</v>
      </c>
      <c r="BG23" s="34">
        <v>36</v>
      </c>
      <c r="BH23" s="35">
        <v>42680</v>
      </c>
      <c r="BI23" s="34">
        <v>15</v>
      </c>
      <c r="BJ23" s="34">
        <v>5396</v>
      </c>
      <c r="BK23" s="36">
        <v>683</v>
      </c>
      <c r="BL23" s="33">
        <v>76626</v>
      </c>
      <c r="BM23" s="33">
        <v>0</v>
      </c>
      <c r="BN23" s="34">
        <v>658094</v>
      </c>
      <c r="BO23" s="34">
        <v>7602</v>
      </c>
      <c r="BP23" s="38">
        <v>665696</v>
      </c>
      <c r="BQ23" s="37">
        <v>3611</v>
      </c>
      <c r="BR23" s="34">
        <v>114</v>
      </c>
      <c r="BS23" s="35">
        <v>3725</v>
      </c>
      <c r="BT23" s="34">
        <v>0</v>
      </c>
      <c r="BU23" s="34">
        <v>13903466</v>
      </c>
      <c r="BV23" s="34">
        <v>4812854</v>
      </c>
      <c r="BW23" s="36">
        <v>9090612</v>
      </c>
      <c r="BX23" s="37">
        <v>545276</v>
      </c>
      <c r="BY23" s="34">
        <v>5870</v>
      </c>
      <c r="BZ23" s="34">
        <v>5039</v>
      </c>
      <c r="CA23" s="34">
        <v>615</v>
      </c>
      <c r="CB23" s="34">
        <v>12927</v>
      </c>
      <c r="CC23" s="34">
        <v>77</v>
      </c>
      <c r="CD23" s="35">
        <v>24528</v>
      </c>
      <c r="CE23" s="34">
        <v>0</v>
      </c>
      <c r="CF23" s="34">
        <v>6911</v>
      </c>
      <c r="CG23" s="36">
        <v>894</v>
      </c>
      <c r="CH23" s="33">
        <v>30925</v>
      </c>
      <c r="CI23" s="33">
        <v>0</v>
      </c>
      <c r="CJ23" s="34">
        <v>473506</v>
      </c>
      <c r="CK23" s="34">
        <v>8512</v>
      </c>
      <c r="CL23" s="38">
        <v>482018</v>
      </c>
      <c r="CM23" s="37">
        <v>1907</v>
      </c>
      <c r="CN23" s="34">
        <v>55</v>
      </c>
      <c r="CO23" s="35">
        <v>1962</v>
      </c>
      <c r="CP23" s="34">
        <v>0</v>
      </c>
      <c r="CQ23" s="34">
        <v>9555266</v>
      </c>
      <c r="CR23" s="34">
        <v>2764867</v>
      </c>
      <c r="CS23" s="36">
        <v>6790399</v>
      </c>
      <c r="CT23" s="37">
        <v>407336</v>
      </c>
      <c r="CU23" s="34">
        <v>2942</v>
      </c>
      <c r="CV23" s="34">
        <v>3962</v>
      </c>
      <c r="CW23" s="34">
        <v>887</v>
      </c>
      <c r="CX23" s="34">
        <v>11193</v>
      </c>
      <c r="CY23" s="34">
        <v>9</v>
      </c>
      <c r="CZ23" s="35">
        <v>18993</v>
      </c>
      <c r="DA23" s="34">
        <v>0</v>
      </c>
      <c r="DB23" s="34">
        <v>4476</v>
      </c>
      <c r="DC23" s="36">
        <v>479</v>
      </c>
      <c r="DD23" s="33">
        <v>16421</v>
      </c>
      <c r="DE23" s="33">
        <v>0</v>
      </c>
      <c r="DF23" s="34">
        <v>360782</v>
      </c>
      <c r="DG23" s="34">
        <v>6185</v>
      </c>
      <c r="DH23" s="38">
        <v>366967</v>
      </c>
      <c r="DI23" s="37">
        <v>1576</v>
      </c>
      <c r="DJ23" s="34">
        <v>14</v>
      </c>
      <c r="DK23" s="35">
        <v>1590</v>
      </c>
      <c r="DL23" s="34">
        <v>0</v>
      </c>
      <c r="DM23" s="34">
        <v>9890554</v>
      </c>
      <c r="DN23" s="34">
        <v>2437903</v>
      </c>
      <c r="DO23" s="36">
        <v>7452651</v>
      </c>
      <c r="DP23" s="37">
        <v>447089</v>
      </c>
      <c r="DQ23" s="34">
        <v>2382</v>
      </c>
      <c r="DR23" s="34">
        <v>4613</v>
      </c>
      <c r="DS23" s="34">
        <v>96</v>
      </c>
      <c r="DT23" s="34">
        <v>15669</v>
      </c>
      <c r="DU23" s="34">
        <v>79</v>
      </c>
      <c r="DV23" s="35">
        <v>22839</v>
      </c>
      <c r="DW23" s="34">
        <v>0</v>
      </c>
      <c r="DX23" s="34">
        <v>6053</v>
      </c>
      <c r="DY23" s="36">
        <v>757</v>
      </c>
      <c r="DZ23" s="33">
        <v>13181</v>
      </c>
      <c r="EA23" s="33">
        <v>0</v>
      </c>
      <c r="EB23" s="34">
        <v>402472</v>
      </c>
      <c r="EC23" s="34">
        <v>1787</v>
      </c>
      <c r="ED23" s="38">
        <v>404259</v>
      </c>
      <c r="EE23" s="37">
        <v>927</v>
      </c>
      <c r="EF23" s="34">
        <v>4</v>
      </c>
      <c r="EG23" s="35">
        <v>931</v>
      </c>
      <c r="EH23" s="34">
        <v>0</v>
      </c>
      <c r="EI23" s="34">
        <v>7228314</v>
      </c>
      <c r="EJ23" s="34">
        <v>1486109</v>
      </c>
      <c r="EK23" s="36">
        <v>5742205</v>
      </c>
      <c r="EL23" s="37">
        <v>344489</v>
      </c>
      <c r="EM23" s="34">
        <v>1395</v>
      </c>
      <c r="EN23" s="34">
        <v>3543</v>
      </c>
      <c r="EO23" s="34">
        <v>82</v>
      </c>
      <c r="EP23" s="34">
        <v>13515</v>
      </c>
      <c r="EQ23" s="34">
        <v>292</v>
      </c>
      <c r="ER23" s="35">
        <v>18827</v>
      </c>
      <c r="ES23" s="34">
        <v>0</v>
      </c>
      <c r="ET23" s="34">
        <v>3429</v>
      </c>
      <c r="EU23" s="36">
        <v>324</v>
      </c>
      <c r="EV23" s="33">
        <v>7505</v>
      </c>
      <c r="EW23" s="37">
        <v>0</v>
      </c>
      <c r="EX23" s="34">
        <v>313504</v>
      </c>
      <c r="EY23" s="34">
        <v>900</v>
      </c>
      <c r="EZ23" s="38">
        <v>314404</v>
      </c>
      <c r="FA23" s="37">
        <v>921</v>
      </c>
      <c r="FB23" s="34">
        <v>1</v>
      </c>
      <c r="FC23" s="35">
        <v>922</v>
      </c>
      <c r="FD23" s="34">
        <v>0</v>
      </c>
      <c r="FE23" s="34">
        <v>9189827</v>
      </c>
      <c r="FF23" s="34">
        <v>1566321</v>
      </c>
      <c r="FG23" s="36">
        <v>7623506</v>
      </c>
      <c r="FH23" s="37">
        <v>457369</v>
      </c>
      <c r="FI23" s="34">
        <v>1382</v>
      </c>
      <c r="FJ23" s="34">
        <v>5584</v>
      </c>
      <c r="FK23" s="34">
        <v>0</v>
      </c>
      <c r="FL23" s="34">
        <v>21050</v>
      </c>
      <c r="FM23" s="34">
        <v>3</v>
      </c>
      <c r="FN23" s="35">
        <v>28019</v>
      </c>
      <c r="FO23" s="34">
        <v>0</v>
      </c>
      <c r="FP23" s="34">
        <v>4327</v>
      </c>
      <c r="FQ23" s="36">
        <v>606</v>
      </c>
      <c r="FR23" s="33">
        <v>6909</v>
      </c>
      <c r="FS23" s="33">
        <v>0</v>
      </c>
      <c r="FT23" s="34">
        <v>417216</v>
      </c>
      <c r="FU23" s="34">
        <v>292</v>
      </c>
      <c r="FV23" s="38">
        <v>417508</v>
      </c>
      <c r="FW23" s="37">
        <v>849</v>
      </c>
      <c r="FX23" s="34">
        <v>0</v>
      </c>
      <c r="FY23" s="35">
        <v>849</v>
      </c>
      <c r="FZ23" s="34">
        <v>0</v>
      </c>
      <c r="GA23" s="34">
        <v>13105497</v>
      </c>
      <c r="GB23" s="34">
        <v>1546748</v>
      </c>
      <c r="GC23" s="36">
        <v>11558749</v>
      </c>
      <c r="GD23" s="37">
        <v>693485</v>
      </c>
      <c r="GE23" s="34">
        <v>1271</v>
      </c>
      <c r="GF23" s="34">
        <v>6787</v>
      </c>
      <c r="GG23" s="34">
        <v>0</v>
      </c>
      <c r="GH23" s="34">
        <v>36384</v>
      </c>
      <c r="GI23" s="34">
        <v>249</v>
      </c>
      <c r="GJ23" s="35">
        <v>44691</v>
      </c>
      <c r="GK23" s="34">
        <v>0</v>
      </c>
      <c r="GL23" s="34">
        <v>1785</v>
      </c>
      <c r="GM23" s="36">
        <v>856</v>
      </c>
      <c r="GN23" s="33">
        <v>4876</v>
      </c>
      <c r="GO23" s="33">
        <v>0</v>
      </c>
      <c r="GP23" s="34">
        <v>641277</v>
      </c>
      <c r="GQ23" s="34">
        <v>0</v>
      </c>
      <c r="GR23" s="38">
        <v>641277</v>
      </c>
      <c r="GS23" s="37">
        <v>341</v>
      </c>
      <c r="GT23" s="34">
        <v>0</v>
      </c>
      <c r="GU23" s="35">
        <v>341</v>
      </c>
      <c r="GV23" s="34">
        <v>0</v>
      </c>
      <c r="GW23" s="34">
        <v>10562792</v>
      </c>
      <c r="GX23" s="34">
        <v>563710</v>
      </c>
      <c r="GY23" s="36">
        <v>9999082</v>
      </c>
      <c r="GZ23" s="37">
        <v>599929</v>
      </c>
      <c r="HA23" s="34">
        <v>114</v>
      </c>
      <c r="HB23" s="34">
        <v>10779</v>
      </c>
      <c r="HC23" s="34">
        <v>0</v>
      </c>
      <c r="HD23" s="34">
        <v>27706</v>
      </c>
      <c r="HE23" s="34">
        <v>1505</v>
      </c>
      <c r="HF23" s="35">
        <v>40104</v>
      </c>
      <c r="HG23" s="34">
        <v>0</v>
      </c>
      <c r="HH23" s="34">
        <v>4422</v>
      </c>
      <c r="HI23" s="36">
        <v>511</v>
      </c>
      <c r="HJ23" s="33">
        <v>0</v>
      </c>
      <c r="HK23" s="33">
        <v>0</v>
      </c>
      <c r="HL23" s="34">
        <v>554892</v>
      </c>
      <c r="HM23" s="34">
        <v>0</v>
      </c>
      <c r="HN23" s="38">
        <v>554892</v>
      </c>
      <c r="HO23" s="37">
        <v>63</v>
      </c>
      <c r="HP23" s="34">
        <v>0</v>
      </c>
      <c r="HQ23" s="35">
        <v>63</v>
      </c>
      <c r="HR23" s="34">
        <v>0</v>
      </c>
      <c r="HS23" s="34">
        <v>4144544</v>
      </c>
      <c r="HT23" s="34">
        <v>102296</v>
      </c>
      <c r="HU23" s="36">
        <v>4042248</v>
      </c>
      <c r="HV23" s="37">
        <v>242532</v>
      </c>
      <c r="HW23" s="34">
        <v>0</v>
      </c>
      <c r="HX23" s="34">
        <v>6529</v>
      </c>
      <c r="HY23" s="34">
        <v>0</v>
      </c>
      <c r="HZ23" s="34">
        <v>16927</v>
      </c>
      <c r="IA23" s="34">
        <v>0</v>
      </c>
      <c r="IB23" s="35">
        <v>23456</v>
      </c>
      <c r="IC23" s="34">
        <v>0</v>
      </c>
      <c r="ID23" s="34">
        <v>4673</v>
      </c>
      <c r="IE23" s="36">
        <v>1270</v>
      </c>
      <c r="IF23" s="33">
        <v>0</v>
      </c>
      <c r="IG23" s="33">
        <v>0</v>
      </c>
      <c r="IH23" s="34">
        <v>213133</v>
      </c>
      <c r="II23" s="34">
        <v>0</v>
      </c>
      <c r="IJ23" s="38">
        <v>213133</v>
      </c>
    </row>
    <row r="24" spans="1:244" ht="12.6" customHeight="1" x14ac:dyDescent="0.2">
      <c r="A24" s="15">
        <v>12</v>
      </c>
      <c r="B24" s="16" t="s">
        <v>71</v>
      </c>
      <c r="C24" s="27">
        <v>0</v>
      </c>
      <c r="D24" s="28">
        <v>2</v>
      </c>
      <c r="E24" s="29">
        <v>2</v>
      </c>
      <c r="F24" s="28">
        <v>0</v>
      </c>
      <c r="G24" s="28">
        <v>1193</v>
      </c>
      <c r="H24" s="28">
        <v>1113</v>
      </c>
      <c r="I24" s="30">
        <v>80</v>
      </c>
      <c r="J24" s="31">
        <v>5</v>
      </c>
      <c r="K24" s="28">
        <v>2</v>
      </c>
      <c r="L24" s="28">
        <v>0</v>
      </c>
      <c r="M24" s="28">
        <v>0</v>
      </c>
      <c r="N24" s="28">
        <v>0</v>
      </c>
      <c r="O24" s="28">
        <v>0</v>
      </c>
      <c r="P24" s="29">
        <v>2</v>
      </c>
      <c r="Q24" s="28">
        <v>0</v>
      </c>
      <c r="R24" s="28">
        <v>0</v>
      </c>
      <c r="S24" s="30">
        <v>0</v>
      </c>
      <c r="T24" s="27">
        <v>0</v>
      </c>
      <c r="U24" s="27">
        <v>0</v>
      </c>
      <c r="V24" s="28">
        <v>0</v>
      </c>
      <c r="W24" s="28">
        <v>3</v>
      </c>
      <c r="X24" s="32">
        <v>3</v>
      </c>
      <c r="Y24" s="31">
        <v>22218</v>
      </c>
      <c r="Z24" s="28">
        <v>313</v>
      </c>
      <c r="AA24" s="29">
        <v>22531</v>
      </c>
      <c r="AB24" s="28">
        <v>5</v>
      </c>
      <c r="AC24" s="28">
        <v>33524231</v>
      </c>
      <c r="AD24" s="28">
        <v>20822031</v>
      </c>
      <c r="AE24" s="30">
        <v>12702200</v>
      </c>
      <c r="AF24" s="31">
        <v>761209</v>
      </c>
      <c r="AG24" s="28">
        <v>55039</v>
      </c>
      <c r="AH24" s="28">
        <v>3375</v>
      </c>
      <c r="AI24" s="28">
        <v>986</v>
      </c>
      <c r="AJ24" s="28">
        <v>6351</v>
      </c>
      <c r="AK24" s="28">
        <v>38</v>
      </c>
      <c r="AL24" s="29">
        <v>65789</v>
      </c>
      <c r="AM24" s="28">
        <v>19</v>
      </c>
      <c r="AN24" s="28">
        <v>3198</v>
      </c>
      <c r="AO24" s="30">
        <v>451</v>
      </c>
      <c r="AP24" s="27">
        <v>176233</v>
      </c>
      <c r="AQ24" s="27">
        <v>0</v>
      </c>
      <c r="AR24" s="28">
        <v>511885</v>
      </c>
      <c r="AS24" s="28">
        <v>3634</v>
      </c>
      <c r="AT24" s="32">
        <v>515519</v>
      </c>
      <c r="AU24" s="31">
        <v>13753</v>
      </c>
      <c r="AV24" s="28">
        <v>289</v>
      </c>
      <c r="AW24" s="29">
        <v>14042</v>
      </c>
      <c r="AX24" s="28">
        <v>0</v>
      </c>
      <c r="AY24" s="28">
        <v>35631493</v>
      </c>
      <c r="AZ24" s="28">
        <v>15598347</v>
      </c>
      <c r="BA24" s="30">
        <v>20033146</v>
      </c>
      <c r="BB24" s="31">
        <v>1201402</v>
      </c>
      <c r="BC24" s="28">
        <v>36457</v>
      </c>
      <c r="BD24" s="28">
        <v>8529</v>
      </c>
      <c r="BE24" s="28">
        <v>3030</v>
      </c>
      <c r="BF24" s="28">
        <v>20103</v>
      </c>
      <c r="BG24" s="28">
        <v>76</v>
      </c>
      <c r="BH24" s="29">
        <v>68195</v>
      </c>
      <c r="BI24" s="28">
        <v>0</v>
      </c>
      <c r="BJ24" s="28">
        <v>8051</v>
      </c>
      <c r="BK24" s="30">
        <v>1235</v>
      </c>
      <c r="BL24" s="27">
        <v>115747</v>
      </c>
      <c r="BM24" s="27">
        <v>0</v>
      </c>
      <c r="BN24" s="28">
        <v>996768</v>
      </c>
      <c r="BO24" s="28">
        <v>11406</v>
      </c>
      <c r="BP24" s="32">
        <v>1008174</v>
      </c>
      <c r="BQ24" s="31">
        <v>6526</v>
      </c>
      <c r="BR24" s="28">
        <v>162</v>
      </c>
      <c r="BS24" s="29">
        <v>6688</v>
      </c>
      <c r="BT24" s="28">
        <v>0</v>
      </c>
      <c r="BU24" s="28">
        <v>25057504</v>
      </c>
      <c r="BV24" s="28">
        <v>8650646</v>
      </c>
      <c r="BW24" s="30">
        <v>16406858</v>
      </c>
      <c r="BX24" s="31">
        <v>984123</v>
      </c>
      <c r="BY24" s="28">
        <v>10661</v>
      </c>
      <c r="BZ24" s="28">
        <v>9008</v>
      </c>
      <c r="CA24" s="28">
        <v>2407</v>
      </c>
      <c r="CB24" s="28">
        <v>24204</v>
      </c>
      <c r="CC24" s="28">
        <v>198</v>
      </c>
      <c r="CD24" s="29">
        <v>46478</v>
      </c>
      <c r="CE24" s="28">
        <v>0</v>
      </c>
      <c r="CF24" s="28">
        <v>12006</v>
      </c>
      <c r="CG24" s="30">
        <v>1899</v>
      </c>
      <c r="CH24" s="27">
        <v>57154</v>
      </c>
      <c r="CI24" s="27">
        <v>0</v>
      </c>
      <c r="CJ24" s="28">
        <v>855465</v>
      </c>
      <c r="CK24" s="28">
        <v>11121</v>
      </c>
      <c r="CL24" s="32">
        <v>866586</v>
      </c>
      <c r="CM24" s="31">
        <v>3681</v>
      </c>
      <c r="CN24" s="28">
        <v>92</v>
      </c>
      <c r="CO24" s="29">
        <v>3773</v>
      </c>
      <c r="CP24" s="28">
        <v>0</v>
      </c>
      <c r="CQ24" s="28">
        <v>18306754</v>
      </c>
      <c r="CR24" s="28">
        <v>5285439</v>
      </c>
      <c r="CS24" s="30">
        <v>13021315</v>
      </c>
      <c r="CT24" s="31">
        <v>781116</v>
      </c>
      <c r="CU24" s="28">
        <v>5654</v>
      </c>
      <c r="CV24" s="28">
        <v>9216</v>
      </c>
      <c r="CW24" s="28">
        <v>1096</v>
      </c>
      <c r="CX24" s="28">
        <v>23037</v>
      </c>
      <c r="CY24" s="28">
        <v>231</v>
      </c>
      <c r="CZ24" s="29">
        <v>39234</v>
      </c>
      <c r="DA24" s="28">
        <v>0</v>
      </c>
      <c r="DB24" s="28">
        <v>12160</v>
      </c>
      <c r="DC24" s="30">
        <v>1757</v>
      </c>
      <c r="DD24" s="27">
        <v>31788</v>
      </c>
      <c r="DE24" s="27">
        <v>0</v>
      </c>
      <c r="DF24" s="28">
        <v>688321</v>
      </c>
      <c r="DG24" s="28">
        <v>7856</v>
      </c>
      <c r="DH24" s="32">
        <v>696177</v>
      </c>
      <c r="DI24" s="31">
        <v>2806</v>
      </c>
      <c r="DJ24" s="28">
        <v>38</v>
      </c>
      <c r="DK24" s="29">
        <v>2844</v>
      </c>
      <c r="DL24" s="28">
        <v>0</v>
      </c>
      <c r="DM24" s="28">
        <v>17556412</v>
      </c>
      <c r="DN24" s="28">
        <v>4270737</v>
      </c>
      <c r="DO24" s="30">
        <v>13285675</v>
      </c>
      <c r="DP24" s="31">
        <v>797016</v>
      </c>
      <c r="DQ24" s="28">
        <v>4261</v>
      </c>
      <c r="DR24" s="28">
        <v>11152</v>
      </c>
      <c r="DS24" s="28">
        <v>183</v>
      </c>
      <c r="DT24" s="28">
        <v>27704</v>
      </c>
      <c r="DU24" s="28">
        <v>152</v>
      </c>
      <c r="DV24" s="29">
        <v>43452</v>
      </c>
      <c r="DW24" s="28">
        <v>0</v>
      </c>
      <c r="DX24" s="28">
        <v>12502</v>
      </c>
      <c r="DY24" s="30">
        <v>1953</v>
      </c>
      <c r="DZ24" s="27">
        <v>23247</v>
      </c>
      <c r="EA24" s="27">
        <v>0</v>
      </c>
      <c r="EB24" s="28">
        <v>712119</v>
      </c>
      <c r="EC24" s="28">
        <v>3743</v>
      </c>
      <c r="ED24" s="32">
        <v>715862</v>
      </c>
      <c r="EE24" s="31">
        <v>1570</v>
      </c>
      <c r="EF24" s="28">
        <v>4</v>
      </c>
      <c r="EG24" s="29">
        <v>1574</v>
      </c>
      <c r="EH24" s="28">
        <v>0</v>
      </c>
      <c r="EI24" s="28">
        <v>12247178</v>
      </c>
      <c r="EJ24" s="28">
        <v>2517254</v>
      </c>
      <c r="EK24" s="30">
        <v>9729924</v>
      </c>
      <c r="EL24" s="31">
        <v>583725</v>
      </c>
      <c r="EM24" s="28">
        <v>2354</v>
      </c>
      <c r="EN24" s="28">
        <v>10650</v>
      </c>
      <c r="EO24" s="28">
        <v>0</v>
      </c>
      <c r="EP24" s="28">
        <v>21942</v>
      </c>
      <c r="EQ24" s="28">
        <v>133</v>
      </c>
      <c r="ER24" s="29">
        <v>35079</v>
      </c>
      <c r="ES24" s="28">
        <v>0</v>
      </c>
      <c r="ET24" s="28">
        <v>9603</v>
      </c>
      <c r="EU24" s="30">
        <v>2023</v>
      </c>
      <c r="EV24" s="27">
        <v>12972</v>
      </c>
      <c r="EW24" s="31">
        <v>0</v>
      </c>
      <c r="EX24" s="28">
        <v>523149</v>
      </c>
      <c r="EY24" s="28">
        <v>899</v>
      </c>
      <c r="EZ24" s="32">
        <v>524048</v>
      </c>
      <c r="FA24" s="31">
        <v>1632</v>
      </c>
      <c r="FB24" s="28">
        <v>0</v>
      </c>
      <c r="FC24" s="29">
        <v>1632</v>
      </c>
      <c r="FD24" s="28">
        <v>0</v>
      </c>
      <c r="FE24" s="28">
        <v>16241818</v>
      </c>
      <c r="FF24" s="28">
        <v>2715061</v>
      </c>
      <c r="FG24" s="30">
        <v>13526757</v>
      </c>
      <c r="FH24" s="31">
        <v>811533</v>
      </c>
      <c r="FI24" s="28">
        <v>2444</v>
      </c>
      <c r="FJ24" s="28">
        <v>12961</v>
      </c>
      <c r="FK24" s="28">
        <v>0</v>
      </c>
      <c r="FL24" s="28">
        <v>35476</v>
      </c>
      <c r="FM24" s="28">
        <v>286</v>
      </c>
      <c r="FN24" s="29">
        <v>51167</v>
      </c>
      <c r="FO24" s="28">
        <v>0</v>
      </c>
      <c r="FP24" s="28">
        <v>7910</v>
      </c>
      <c r="FQ24" s="30">
        <v>1257</v>
      </c>
      <c r="FR24" s="27">
        <v>12273</v>
      </c>
      <c r="FS24" s="27">
        <v>0</v>
      </c>
      <c r="FT24" s="28">
        <v>738926</v>
      </c>
      <c r="FU24" s="28">
        <v>0</v>
      </c>
      <c r="FV24" s="32">
        <v>738926</v>
      </c>
      <c r="FW24" s="31">
        <v>1730</v>
      </c>
      <c r="FX24" s="28">
        <v>1</v>
      </c>
      <c r="FY24" s="29">
        <v>1731</v>
      </c>
      <c r="FZ24" s="28">
        <v>0</v>
      </c>
      <c r="GA24" s="28">
        <v>26965682</v>
      </c>
      <c r="GB24" s="28">
        <v>3147608</v>
      </c>
      <c r="GC24" s="30">
        <v>23818074</v>
      </c>
      <c r="GD24" s="31">
        <v>1429007</v>
      </c>
      <c r="GE24" s="28">
        <v>2576</v>
      </c>
      <c r="GF24" s="28">
        <v>15768</v>
      </c>
      <c r="GG24" s="28">
        <v>0</v>
      </c>
      <c r="GH24" s="28">
        <v>67213</v>
      </c>
      <c r="GI24" s="28">
        <v>362</v>
      </c>
      <c r="GJ24" s="29">
        <v>85919</v>
      </c>
      <c r="GK24" s="28">
        <v>0</v>
      </c>
      <c r="GL24" s="28">
        <v>8356</v>
      </c>
      <c r="GM24" s="30">
        <v>4426</v>
      </c>
      <c r="GN24" s="27">
        <v>9301</v>
      </c>
      <c r="GO24" s="27">
        <v>0</v>
      </c>
      <c r="GP24" s="28">
        <v>1320789</v>
      </c>
      <c r="GQ24" s="28">
        <v>216</v>
      </c>
      <c r="GR24" s="32">
        <v>1321005</v>
      </c>
      <c r="GS24" s="31">
        <v>715</v>
      </c>
      <c r="GT24" s="28">
        <v>0</v>
      </c>
      <c r="GU24" s="29">
        <v>715</v>
      </c>
      <c r="GV24" s="28">
        <v>0</v>
      </c>
      <c r="GW24" s="28">
        <v>22276735</v>
      </c>
      <c r="GX24" s="28">
        <v>1237618</v>
      </c>
      <c r="GY24" s="30">
        <v>21039117</v>
      </c>
      <c r="GZ24" s="31">
        <v>1262315</v>
      </c>
      <c r="HA24" s="28">
        <v>259</v>
      </c>
      <c r="HB24" s="28">
        <v>21767</v>
      </c>
      <c r="HC24" s="28">
        <v>0</v>
      </c>
      <c r="HD24" s="28">
        <v>62535</v>
      </c>
      <c r="HE24" s="28">
        <v>1052</v>
      </c>
      <c r="HF24" s="29">
        <v>85613</v>
      </c>
      <c r="HG24" s="28">
        <v>0</v>
      </c>
      <c r="HH24" s="28">
        <v>5780</v>
      </c>
      <c r="HI24" s="30">
        <v>1983</v>
      </c>
      <c r="HJ24" s="27">
        <v>0</v>
      </c>
      <c r="HK24" s="27">
        <v>0</v>
      </c>
      <c r="HL24" s="28">
        <v>1168939</v>
      </c>
      <c r="HM24" s="28">
        <v>0</v>
      </c>
      <c r="HN24" s="32">
        <v>1168939</v>
      </c>
      <c r="HO24" s="31">
        <v>151</v>
      </c>
      <c r="HP24" s="28">
        <v>0</v>
      </c>
      <c r="HQ24" s="29">
        <v>151</v>
      </c>
      <c r="HR24" s="28">
        <v>0</v>
      </c>
      <c r="HS24" s="28">
        <v>10369419</v>
      </c>
      <c r="HT24" s="28">
        <v>262098</v>
      </c>
      <c r="HU24" s="30">
        <v>10107321</v>
      </c>
      <c r="HV24" s="31">
        <v>606433</v>
      </c>
      <c r="HW24" s="28">
        <v>0</v>
      </c>
      <c r="HX24" s="28">
        <v>17822</v>
      </c>
      <c r="HY24" s="28">
        <v>0</v>
      </c>
      <c r="HZ24" s="28">
        <v>26790</v>
      </c>
      <c r="IA24" s="28">
        <v>0</v>
      </c>
      <c r="IB24" s="29">
        <v>44612</v>
      </c>
      <c r="IC24" s="28">
        <v>0</v>
      </c>
      <c r="ID24" s="28">
        <v>4057</v>
      </c>
      <c r="IE24" s="30">
        <v>215</v>
      </c>
      <c r="IF24" s="27">
        <v>0</v>
      </c>
      <c r="IG24" s="27">
        <v>0</v>
      </c>
      <c r="IH24" s="28">
        <v>557549</v>
      </c>
      <c r="II24" s="28">
        <v>0</v>
      </c>
      <c r="IJ24" s="32">
        <v>557549</v>
      </c>
    </row>
    <row r="25" spans="1:244" ht="12.6" customHeight="1" x14ac:dyDescent="0.2">
      <c r="A25" s="17">
        <v>13</v>
      </c>
      <c r="B25" s="18" t="s">
        <v>72</v>
      </c>
      <c r="C25" s="33">
        <v>0</v>
      </c>
      <c r="D25" s="34">
        <v>0</v>
      </c>
      <c r="E25" s="35">
        <v>0</v>
      </c>
      <c r="F25" s="34">
        <v>0</v>
      </c>
      <c r="G25" s="34">
        <v>0</v>
      </c>
      <c r="H25" s="34">
        <v>0</v>
      </c>
      <c r="I25" s="36">
        <v>0</v>
      </c>
      <c r="J25" s="37">
        <v>0</v>
      </c>
      <c r="K25" s="34">
        <v>0</v>
      </c>
      <c r="L25" s="34">
        <v>0</v>
      </c>
      <c r="M25" s="34">
        <v>0</v>
      </c>
      <c r="N25" s="34">
        <v>0</v>
      </c>
      <c r="O25" s="34">
        <v>0</v>
      </c>
      <c r="P25" s="35">
        <v>0</v>
      </c>
      <c r="Q25" s="34">
        <v>0</v>
      </c>
      <c r="R25" s="34">
        <v>0</v>
      </c>
      <c r="S25" s="36">
        <v>0</v>
      </c>
      <c r="T25" s="33">
        <v>0</v>
      </c>
      <c r="U25" s="33">
        <v>0</v>
      </c>
      <c r="V25" s="34">
        <v>0</v>
      </c>
      <c r="W25" s="34">
        <v>0</v>
      </c>
      <c r="X25" s="38">
        <v>0</v>
      </c>
      <c r="Y25" s="37">
        <v>4740</v>
      </c>
      <c r="Z25" s="34">
        <v>93</v>
      </c>
      <c r="AA25" s="35">
        <v>4833</v>
      </c>
      <c r="AB25" s="34">
        <v>2</v>
      </c>
      <c r="AC25" s="34">
        <v>6882580</v>
      </c>
      <c r="AD25" s="34">
        <v>4234358</v>
      </c>
      <c r="AE25" s="36">
        <v>2648222</v>
      </c>
      <c r="AF25" s="37">
        <v>158696</v>
      </c>
      <c r="AG25" s="34">
        <v>10831</v>
      </c>
      <c r="AH25" s="34">
        <v>924</v>
      </c>
      <c r="AI25" s="34">
        <v>143</v>
      </c>
      <c r="AJ25" s="34">
        <v>1364</v>
      </c>
      <c r="AK25" s="34">
        <v>31</v>
      </c>
      <c r="AL25" s="35">
        <v>13293</v>
      </c>
      <c r="AM25" s="34">
        <v>25</v>
      </c>
      <c r="AN25" s="34">
        <v>739</v>
      </c>
      <c r="AO25" s="36">
        <v>21</v>
      </c>
      <c r="AP25" s="33">
        <v>36032</v>
      </c>
      <c r="AQ25" s="33">
        <v>0</v>
      </c>
      <c r="AR25" s="34">
        <v>107197</v>
      </c>
      <c r="AS25" s="34">
        <v>1389</v>
      </c>
      <c r="AT25" s="38">
        <v>108586</v>
      </c>
      <c r="AU25" s="37">
        <v>2977</v>
      </c>
      <c r="AV25" s="34">
        <v>91</v>
      </c>
      <c r="AW25" s="35">
        <v>3068</v>
      </c>
      <c r="AX25" s="34">
        <v>0</v>
      </c>
      <c r="AY25" s="34">
        <v>7735098</v>
      </c>
      <c r="AZ25" s="34">
        <v>3330908</v>
      </c>
      <c r="BA25" s="36">
        <v>4404190</v>
      </c>
      <c r="BB25" s="37">
        <v>264123</v>
      </c>
      <c r="BC25" s="34">
        <v>7378</v>
      </c>
      <c r="BD25" s="34">
        <v>2313</v>
      </c>
      <c r="BE25" s="34">
        <v>675</v>
      </c>
      <c r="BF25" s="34">
        <v>4422</v>
      </c>
      <c r="BG25" s="34">
        <v>5</v>
      </c>
      <c r="BH25" s="35">
        <v>14793</v>
      </c>
      <c r="BI25" s="34">
        <v>0</v>
      </c>
      <c r="BJ25" s="34">
        <v>2353</v>
      </c>
      <c r="BK25" s="36">
        <v>451</v>
      </c>
      <c r="BL25" s="33">
        <v>23972</v>
      </c>
      <c r="BM25" s="33">
        <v>0</v>
      </c>
      <c r="BN25" s="34">
        <v>218937</v>
      </c>
      <c r="BO25" s="34">
        <v>3617</v>
      </c>
      <c r="BP25" s="38">
        <v>222554</v>
      </c>
      <c r="BQ25" s="37">
        <v>1534</v>
      </c>
      <c r="BR25" s="34">
        <v>52</v>
      </c>
      <c r="BS25" s="35">
        <v>1586</v>
      </c>
      <c r="BT25" s="34">
        <v>0</v>
      </c>
      <c r="BU25" s="34">
        <v>5949402</v>
      </c>
      <c r="BV25" s="34">
        <v>2050289</v>
      </c>
      <c r="BW25" s="36">
        <v>3899113</v>
      </c>
      <c r="BX25" s="37">
        <v>233879</v>
      </c>
      <c r="BY25" s="34">
        <v>2501</v>
      </c>
      <c r="BZ25" s="34">
        <v>1852</v>
      </c>
      <c r="CA25" s="34">
        <v>690</v>
      </c>
      <c r="CB25" s="34">
        <v>6400</v>
      </c>
      <c r="CC25" s="34">
        <v>182</v>
      </c>
      <c r="CD25" s="35">
        <v>11625</v>
      </c>
      <c r="CE25" s="34">
        <v>0</v>
      </c>
      <c r="CF25" s="34">
        <v>2290</v>
      </c>
      <c r="CG25" s="36">
        <v>284</v>
      </c>
      <c r="CH25" s="33">
        <v>12647</v>
      </c>
      <c r="CI25" s="33">
        <v>0</v>
      </c>
      <c r="CJ25" s="34">
        <v>202597</v>
      </c>
      <c r="CK25" s="34">
        <v>4436</v>
      </c>
      <c r="CL25" s="38">
        <v>207033</v>
      </c>
      <c r="CM25" s="37">
        <v>959</v>
      </c>
      <c r="CN25" s="34">
        <v>34</v>
      </c>
      <c r="CO25" s="35">
        <v>993</v>
      </c>
      <c r="CP25" s="34">
        <v>0</v>
      </c>
      <c r="CQ25" s="34">
        <v>4796073</v>
      </c>
      <c r="CR25" s="34">
        <v>1363999</v>
      </c>
      <c r="CS25" s="36">
        <v>3432074</v>
      </c>
      <c r="CT25" s="37">
        <v>205881</v>
      </c>
      <c r="CU25" s="34">
        <v>1488</v>
      </c>
      <c r="CV25" s="34">
        <v>2515</v>
      </c>
      <c r="CW25" s="34">
        <v>307</v>
      </c>
      <c r="CX25" s="34">
        <v>6412</v>
      </c>
      <c r="CY25" s="34">
        <v>58</v>
      </c>
      <c r="CZ25" s="35">
        <v>10780</v>
      </c>
      <c r="DA25" s="34">
        <v>0</v>
      </c>
      <c r="DB25" s="34">
        <v>2881</v>
      </c>
      <c r="DC25" s="36">
        <v>252</v>
      </c>
      <c r="DD25" s="33">
        <v>7982</v>
      </c>
      <c r="DE25" s="33">
        <v>0</v>
      </c>
      <c r="DF25" s="34">
        <v>180628</v>
      </c>
      <c r="DG25" s="34">
        <v>3358</v>
      </c>
      <c r="DH25" s="38">
        <v>183986</v>
      </c>
      <c r="DI25" s="37">
        <v>875</v>
      </c>
      <c r="DJ25" s="34">
        <v>14</v>
      </c>
      <c r="DK25" s="35">
        <v>889</v>
      </c>
      <c r="DL25" s="34">
        <v>0</v>
      </c>
      <c r="DM25" s="34">
        <v>5505716</v>
      </c>
      <c r="DN25" s="34">
        <v>1347645</v>
      </c>
      <c r="DO25" s="36">
        <v>4158071</v>
      </c>
      <c r="DP25" s="37">
        <v>249446</v>
      </c>
      <c r="DQ25" s="34">
        <v>1331</v>
      </c>
      <c r="DR25" s="34">
        <v>3514</v>
      </c>
      <c r="DS25" s="34">
        <v>0</v>
      </c>
      <c r="DT25" s="34">
        <v>10495</v>
      </c>
      <c r="DU25" s="34">
        <v>115</v>
      </c>
      <c r="DV25" s="35">
        <v>15455</v>
      </c>
      <c r="DW25" s="34">
        <v>0</v>
      </c>
      <c r="DX25" s="34">
        <v>3956</v>
      </c>
      <c r="DY25" s="36">
        <v>267</v>
      </c>
      <c r="DZ25" s="33">
        <v>7131</v>
      </c>
      <c r="EA25" s="33">
        <v>0</v>
      </c>
      <c r="EB25" s="34">
        <v>221036</v>
      </c>
      <c r="EC25" s="34">
        <v>1601</v>
      </c>
      <c r="ED25" s="38">
        <v>222637</v>
      </c>
      <c r="EE25" s="37">
        <v>578</v>
      </c>
      <c r="EF25" s="34">
        <v>3</v>
      </c>
      <c r="EG25" s="35">
        <v>581</v>
      </c>
      <c r="EH25" s="34">
        <v>0</v>
      </c>
      <c r="EI25" s="34">
        <v>4528559</v>
      </c>
      <c r="EJ25" s="34">
        <v>934147</v>
      </c>
      <c r="EK25" s="36">
        <v>3594412</v>
      </c>
      <c r="EL25" s="37">
        <v>215640</v>
      </c>
      <c r="EM25" s="34">
        <v>871</v>
      </c>
      <c r="EN25" s="34">
        <v>3489</v>
      </c>
      <c r="EO25" s="34">
        <v>0</v>
      </c>
      <c r="EP25" s="34">
        <v>8125</v>
      </c>
      <c r="EQ25" s="34">
        <v>36</v>
      </c>
      <c r="ER25" s="35">
        <v>12521</v>
      </c>
      <c r="ES25" s="34">
        <v>0</v>
      </c>
      <c r="ET25" s="34">
        <v>3054</v>
      </c>
      <c r="EU25" s="36">
        <v>330</v>
      </c>
      <c r="EV25" s="33">
        <v>4761</v>
      </c>
      <c r="EW25" s="37">
        <v>0</v>
      </c>
      <c r="EX25" s="34">
        <v>194276</v>
      </c>
      <c r="EY25" s="34">
        <v>698</v>
      </c>
      <c r="EZ25" s="38">
        <v>194974</v>
      </c>
      <c r="FA25" s="37">
        <v>715</v>
      </c>
      <c r="FB25" s="34">
        <v>0</v>
      </c>
      <c r="FC25" s="35">
        <v>715</v>
      </c>
      <c r="FD25" s="34">
        <v>0</v>
      </c>
      <c r="FE25" s="34">
        <v>7137362</v>
      </c>
      <c r="FF25" s="34">
        <v>1184426</v>
      </c>
      <c r="FG25" s="36">
        <v>5952936</v>
      </c>
      <c r="FH25" s="37">
        <v>357145</v>
      </c>
      <c r="FI25" s="34">
        <v>1073</v>
      </c>
      <c r="FJ25" s="34">
        <v>5555</v>
      </c>
      <c r="FK25" s="34">
        <v>0</v>
      </c>
      <c r="FL25" s="34">
        <v>15505</v>
      </c>
      <c r="FM25" s="34">
        <v>475</v>
      </c>
      <c r="FN25" s="35">
        <v>22608</v>
      </c>
      <c r="FO25" s="34">
        <v>0</v>
      </c>
      <c r="FP25" s="34">
        <v>5106</v>
      </c>
      <c r="FQ25" s="36">
        <v>804</v>
      </c>
      <c r="FR25" s="33">
        <v>5153</v>
      </c>
      <c r="FS25" s="33">
        <v>0</v>
      </c>
      <c r="FT25" s="34">
        <v>323474</v>
      </c>
      <c r="FU25" s="34">
        <v>0</v>
      </c>
      <c r="FV25" s="38">
        <v>323474</v>
      </c>
      <c r="FW25" s="37">
        <v>727</v>
      </c>
      <c r="FX25" s="34">
        <v>1</v>
      </c>
      <c r="FY25" s="35">
        <v>728</v>
      </c>
      <c r="FZ25" s="34">
        <v>0</v>
      </c>
      <c r="GA25" s="34">
        <v>11038425</v>
      </c>
      <c r="GB25" s="34">
        <v>1259475</v>
      </c>
      <c r="GC25" s="36">
        <v>9778950</v>
      </c>
      <c r="GD25" s="37">
        <v>586703</v>
      </c>
      <c r="GE25" s="34">
        <v>1086</v>
      </c>
      <c r="GF25" s="34">
        <v>9017</v>
      </c>
      <c r="GG25" s="34">
        <v>0</v>
      </c>
      <c r="GH25" s="34">
        <v>28820</v>
      </c>
      <c r="GI25" s="34">
        <v>0</v>
      </c>
      <c r="GJ25" s="35">
        <v>38923</v>
      </c>
      <c r="GK25" s="34">
        <v>0</v>
      </c>
      <c r="GL25" s="34">
        <v>5429</v>
      </c>
      <c r="GM25" s="36">
        <v>2000</v>
      </c>
      <c r="GN25" s="33">
        <v>4228</v>
      </c>
      <c r="GO25" s="33">
        <v>0</v>
      </c>
      <c r="GP25" s="34">
        <v>535518</v>
      </c>
      <c r="GQ25" s="34">
        <v>605</v>
      </c>
      <c r="GR25" s="38">
        <v>536123</v>
      </c>
      <c r="GS25" s="37">
        <v>369</v>
      </c>
      <c r="GT25" s="34">
        <v>0</v>
      </c>
      <c r="GU25" s="35">
        <v>369</v>
      </c>
      <c r="GV25" s="34">
        <v>0</v>
      </c>
      <c r="GW25" s="34">
        <v>11583385</v>
      </c>
      <c r="GX25" s="34">
        <v>589458</v>
      </c>
      <c r="GY25" s="36">
        <v>10993927</v>
      </c>
      <c r="GZ25" s="37">
        <v>659619</v>
      </c>
      <c r="HA25" s="34">
        <v>127</v>
      </c>
      <c r="HB25" s="34">
        <v>12047</v>
      </c>
      <c r="HC25" s="34">
        <v>0</v>
      </c>
      <c r="HD25" s="34">
        <v>37302</v>
      </c>
      <c r="HE25" s="34">
        <v>1324</v>
      </c>
      <c r="HF25" s="35">
        <v>50800</v>
      </c>
      <c r="HG25" s="34">
        <v>0</v>
      </c>
      <c r="HH25" s="34">
        <v>894</v>
      </c>
      <c r="HI25" s="36">
        <v>973</v>
      </c>
      <c r="HJ25" s="33">
        <v>0</v>
      </c>
      <c r="HK25" s="33">
        <v>0</v>
      </c>
      <c r="HL25" s="34">
        <v>606952</v>
      </c>
      <c r="HM25" s="34">
        <v>0</v>
      </c>
      <c r="HN25" s="38">
        <v>606952</v>
      </c>
      <c r="HO25" s="37">
        <v>88</v>
      </c>
      <c r="HP25" s="34">
        <v>0</v>
      </c>
      <c r="HQ25" s="35">
        <v>88</v>
      </c>
      <c r="HR25" s="34">
        <v>0</v>
      </c>
      <c r="HS25" s="34">
        <v>6117608</v>
      </c>
      <c r="HT25" s="34">
        <v>159259</v>
      </c>
      <c r="HU25" s="36">
        <v>5958349</v>
      </c>
      <c r="HV25" s="37">
        <v>357496</v>
      </c>
      <c r="HW25" s="34">
        <v>0</v>
      </c>
      <c r="HX25" s="34">
        <v>9793</v>
      </c>
      <c r="HY25" s="34">
        <v>0</v>
      </c>
      <c r="HZ25" s="34">
        <v>15459</v>
      </c>
      <c r="IA25" s="34">
        <v>0</v>
      </c>
      <c r="IB25" s="35">
        <v>25252</v>
      </c>
      <c r="IC25" s="34">
        <v>0</v>
      </c>
      <c r="ID25" s="34">
        <v>882</v>
      </c>
      <c r="IE25" s="36">
        <v>46</v>
      </c>
      <c r="IF25" s="33">
        <v>0</v>
      </c>
      <c r="IG25" s="33">
        <v>0</v>
      </c>
      <c r="IH25" s="34">
        <v>331316</v>
      </c>
      <c r="II25" s="34">
        <v>0</v>
      </c>
      <c r="IJ25" s="38">
        <v>331316</v>
      </c>
    </row>
    <row r="26" spans="1:244" ht="12.6" customHeight="1" x14ac:dyDescent="0.2">
      <c r="A26" s="15">
        <v>14</v>
      </c>
      <c r="B26" s="16" t="s">
        <v>73</v>
      </c>
      <c r="C26" s="27">
        <v>0</v>
      </c>
      <c r="D26" s="28">
        <v>0</v>
      </c>
      <c r="E26" s="29">
        <v>0</v>
      </c>
      <c r="F26" s="28">
        <v>0</v>
      </c>
      <c r="G26" s="28">
        <v>0</v>
      </c>
      <c r="H26" s="28">
        <v>0</v>
      </c>
      <c r="I26" s="30">
        <v>0</v>
      </c>
      <c r="J26" s="31">
        <v>0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29">
        <v>0</v>
      </c>
      <c r="Q26" s="28">
        <v>0</v>
      </c>
      <c r="R26" s="28">
        <v>0</v>
      </c>
      <c r="S26" s="30">
        <v>0</v>
      </c>
      <c r="T26" s="27">
        <v>0</v>
      </c>
      <c r="U26" s="27">
        <v>0</v>
      </c>
      <c r="V26" s="28">
        <v>0</v>
      </c>
      <c r="W26" s="28">
        <v>0</v>
      </c>
      <c r="X26" s="32">
        <v>0</v>
      </c>
      <c r="Y26" s="31">
        <v>8108</v>
      </c>
      <c r="Z26" s="28">
        <v>110</v>
      </c>
      <c r="AA26" s="29">
        <v>8218</v>
      </c>
      <c r="AB26" s="28">
        <v>2</v>
      </c>
      <c r="AC26" s="28">
        <v>11752983</v>
      </c>
      <c r="AD26" s="28">
        <v>7168352</v>
      </c>
      <c r="AE26" s="30">
        <v>4584631</v>
      </c>
      <c r="AF26" s="31">
        <v>274743</v>
      </c>
      <c r="AG26" s="28">
        <v>19204</v>
      </c>
      <c r="AH26" s="28">
        <v>804</v>
      </c>
      <c r="AI26" s="28">
        <v>381</v>
      </c>
      <c r="AJ26" s="28">
        <v>2389</v>
      </c>
      <c r="AK26" s="28">
        <v>0</v>
      </c>
      <c r="AL26" s="29">
        <v>22778</v>
      </c>
      <c r="AM26" s="28">
        <v>2</v>
      </c>
      <c r="AN26" s="28">
        <v>879</v>
      </c>
      <c r="AO26" s="30">
        <v>137</v>
      </c>
      <c r="AP26" s="27">
        <v>62807</v>
      </c>
      <c r="AQ26" s="27">
        <v>0</v>
      </c>
      <c r="AR26" s="28">
        <v>186725</v>
      </c>
      <c r="AS26" s="28">
        <v>1415</v>
      </c>
      <c r="AT26" s="32">
        <v>188140</v>
      </c>
      <c r="AU26" s="31">
        <v>4582</v>
      </c>
      <c r="AV26" s="28">
        <v>97</v>
      </c>
      <c r="AW26" s="29">
        <v>4679</v>
      </c>
      <c r="AX26" s="28">
        <v>0</v>
      </c>
      <c r="AY26" s="28">
        <v>11556523</v>
      </c>
      <c r="AZ26" s="28">
        <v>4892611</v>
      </c>
      <c r="BA26" s="30">
        <v>6663912</v>
      </c>
      <c r="BB26" s="31">
        <v>399641</v>
      </c>
      <c r="BC26" s="28">
        <v>11508</v>
      </c>
      <c r="BD26" s="28">
        <v>2127</v>
      </c>
      <c r="BE26" s="28">
        <v>541</v>
      </c>
      <c r="BF26" s="28">
        <v>6451</v>
      </c>
      <c r="BG26" s="28">
        <v>2</v>
      </c>
      <c r="BH26" s="29">
        <v>20629</v>
      </c>
      <c r="BI26" s="28">
        <v>0</v>
      </c>
      <c r="BJ26" s="28">
        <v>2786</v>
      </c>
      <c r="BK26" s="30">
        <v>208</v>
      </c>
      <c r="BL26" s="27">
        <v>37314</v>
      </c>
      <c r="BM26" s="27">
        <v>0</v>
      </c>
      <c r="BN26" s="28">
        <v>334744</v>
      </c>
      <c r="BO26" s="28">
        <v>3960</v>
      </c>
      <c r="BP26" s="32">
        <v>338704</v>
      </c>
      <c r="BQ26" s="31">
        <v>1915</v>
      </c>
      <c r="BR26" s="28">
        <v>58</v>
      </c>
      <c r="BS26" s="29">
        <v>1973</v>
      </c>
      <c r="BT26" s="28">
        <v>0</v>
      </c>
      <c r="BU26" s="28">
        <v>7247271</v>
      </c>
      <c r="BV26" s="28">
        <v>2444497</v>
      </c>
      <c r="BW26" s="30">
        <v>4802774</v>
      </c>
      <c r="BX26" s="31">
        <v>288081</v>
      </c>
      <c r="BY26" s="28">
        <v>3179</v>
      </c>
      <c r="BZ26" s="28">
        <v>2477</v>
      </c>
      <c r="CA26" s="28">
        <v>744</v>
      </c>
      <c r="CB26" s="28">
        <v>6431</v>
      </c>
      <c r="CC26" s="28">
        <v>55</v>
      </c>
      <c r="CD26" s="29">
        <v>12886</v>
      </c>
      <c r="CE26" s="28">
        <v>0</v>
      </c>
      <c r="CF26" s="28">
        <v>3693</v>
      </c>
      <c r="CG26" s="30">
        <v>172</v>
      </c>
      <c r="CH26" s="27">
        <v>16430</v>
      </c>
      <c r="CI26" s="27">
        <v>0</v>
      </c>
      <c r="CJ26" s="28">
        <v>251226</v>
      </c>
      <c r="CK26" s="28">
        <v>3674</v>
      </c>
      <c r="CL26" s="32">
        <v>254900</v>
      </c>
      <c r="CM26" s="31">
        <v>1026</v>
      </c>
      <c r="CN26" s="28">
        <v>26</v>
      </c>
      <c r="CO26" s="29">
        <v>1052</v>
      </c>
      <c r="CP26" s="28">
        <v>0</v>
      </c>
      <c r="CQ26" s="28">
        <v>5067297</v>
      </c>
      <c r="CR26" s="28">
        <v>1433024</v>
      </c>
      <c r="CS26" s="30">
        <v>3634273</v>
      </c>
      <c r="CT26" s="31">
        <v>218012</v>
      </c>
      <c r="CU26" s="28">
        <v>1576</v>
      </c>
      <c r="CV26" s="28">
        <v>2018</v>
      </c>
      <c r="CW26" s="28">
        <v>433</v>
      </c>
      <c r="CX26" s="28">
        <v>6293</v>
      </c>
      <c r="CY26" s="28">
        <v>24</v>
      </c>
      <c r="CZ26" s="29">
        <v>10344</v>
      </c>
      <c r="DA26" s="28">
        <v>0</v>
      </c>
      <c r="DB26" s="28">
        <v>2691</v>
      </c>
      <c r="DC26" s="30">
        <v>194</v>
      </c>
      <c r="DD26" s="27">
        <v>8462</v>
      </c>
      <c r="DE26" s="27">
        <v>0</v>
      </c>
      <c r="DF26" s="28">
        <v>193410</v>
      </c>
      <c r="DG26" s="28">
        <v>2911</v>
      </c>
      <c r="DH26" s="32">
        <v>196321</v>
      </c>
      <c r="DI26" s="31">
        <v>810</v>
      </c>
      <c r="DJ26" s="28">
        <v>5</v>
      </c>
      <c r="DK26" s="29">
        <v>815</v>
      </c>
      <c r="DL26" s="28">
        <v>0</v>
      </c>
      <c r="DM26" s="28">
        <v>5003765</v>
      </c>
      <c r="DN26" s="28">
        <v>1189657</v>
      </c>
      <c r="DO26" s="30">
        <v>3814108</v>
      </c>
      <c r="DP26" s="31">
        <v>228811</v>
      </c>
      <c r="DQ26" s="28">
        <v>1217</v>
      </c>
      <c r="DR26" s="28">
        <v>2530</v>
      </c>
      <c r="DS26" s="28">
        <v>0</v>
      </c>
      <c r="DT26" s="28">
        <v>7709</v>
      </c>
      <c r="DU26" s="28">
        <v>74</v>
      </c>
      <c r="DV26" s="29">
        <v>11530</v>
      </c>
      <c r="DW26" s="28">
        <v>0</v>
      </c>
      <c r="DX26" s="28">
        <v>3061</v>
      </c>
      <c r="DY26" s="30">
        <v>739</v>
      </c>
      <c r="DZ26" s="27">
        <v>6721</v>
      </c>
      <c r="EA26" s="27">
        <v>0</v>
      </c>
      <c r="EB26" s="28">
        <v>206143</v>
      </c>
      <c r="EC26" s="28">
        <v>617</v>
      </c>
      <c r="ED26" s="32">
        <v>206760</v>
      </c>
      <c r="EE26" s="31">
        <v>441</v>
      </c>
      <c r="EF26" s="28">
        <v>0</v>
      </c>
      <c r="EG26" s="29">
        <v>441</v>
      </c>
      <c r="EH26" s="28">
        <v>0</v>
      </c>
      <c r="EI26" s="28">
        <v>3417172</v>
      </c>
      <c r="EJ26" s="28">
        <v>690325</v>
      </c>
      <c r="EK26" s="30">
        <v>2726847</v>
      </c>
      <c r="EL26" s="31">
        <v>163592</v>
      </c>
      <c r="EM26" s="28">
        <v>662</v>
      </c>
      <c r="EN26" s="28">
        <v>1924</v>
      </c>
      <c r="EO26" s="28">
        <v>0</v>
      </c>
      <c r="EP26" s="28">
        <v>5899</v>
      </c>
      <c r="EQ26" s="28">
        <v>0</v>
      </c>
      <c r="ER26" s="29">
        <v>8485</v>
      </c>
      <c r="ES26" s="28">
        <v>0</v>
      </c>
      <c r="ET26" s="28">
        <v>2284</v>
      </c>
      <c r="EU26" s="30">
        <v>466</v>
      </c>
      <c r="EV26" s="27">
        <v>3600</v>
      </c>
      <c r="EW26" s="31">
        <v>0</v>
      </c>
      <c r="EX26" s="28">
        <v>148757</v>
      </c>
      <c r="EY26" s="28">
        <v>0</v>
      </c>
      <c r="EZ26" s="32">
        <v>148757</v>
      </c>
      <c r="FA26" s="31">
        <v>430</v>
      </c>
      <c r="FB26" s="28">
        <v>1</v>
      </c>
      <c r="FC26" s="29">
        <v>431</v>
      </c>
      <c r="FD26" s="28">
        <v>0</v>
      </c>
      <c r="FE26" s="28">
        <v>4296645</v>
      </c>
      <c r="FF26" s="28">
        <v>703439</v>
      </c>
      <c r="FG26" s="30">
        <v>3593206</v>
      </c>
      <c r="FH26" s="31">
        <v>215575</v>
      </c>
      <c r="FI26" s="28">
        <v>647</v>
      </c>
      <c r="FJ26" s="28">
        <v>2783</v>
      </c>
      <c r="FK26" s="28">
        <v>0</v>
      </c>
      <c r="FL26" s="28">
        <v>8292</v>
      </c>
      <c r="FM26" s="28">
        <v>198</v>
      </c>
      <c r="FN26" s="29">
        <v>11920</v>
      </c>
      <c r="FO26" s="28">
        <v>0</v>
      </c>
      <c r="FP26" s="28">
        <v>1244</v>
      </c>
      <c r="FQ26" s="30">
        <v>358</v>
      </c>
      <c r="FR26" s="27">
        <v>3208</v>
      </c>
      <c r="FS26" s="27">
        <v>0</v>
      </c>
      <c r="FT26" s="28">
        <v>198593</v>
      </c>
      <c r="FU26" s="28">
        <v>252</v>
      </c>
      <c r="FV26" s="32">
        <v>198845</v>
      </c>
      <c r="FW26" s="31">
        <v>429</v>
      </c>
      <c r="FX26" s="28">
        <v>0</v>
      </c>
      <c r="FY26" s="29">
        <v>429</v>
      </c>
      <c r="FZ26" s="28">
        <v>0</v>
      </c>
      <c r="GA26" s="28">
        <v>6581435</v>
      </c>
      <c r="GB26" s="28">
        <v>741098</v>
      </c>
      <c r="GC26" s="30">
        <v>5840337</v>
      </c>
      <c r="GD26" s="31">
        <v>350399</v>
      </c>
      <c r="GE26" s="28">
        <v>641</v>
      </c>
      <c r="GF26" s="28">
        <v>4029</v>
      </c>
      <c r="GG26" s="28">
        <v>0</v>
      </c>
      <c r="GH26" s="28">
        <v>18926</v>
      </c>
      <c r="GI26" s="28">
        <v>0</v>
      </c>
      <c r="GJ26" s="29">
        <v>23596</v>
      </c>
      <c r="GK26" s="28">
        <v>0</v>
      </c>
      <c r="GL26" s="28">
        <v>503</v>
      </c>
      <c r="GM26" s="30">
        <v>1403</v>
      </c>
      <c r="GN26" s="27">
        <v>2438</v>
      </c>
      <c r="GO26" s="27">
        <v>0</v>
      </c>
      <c r="GP26" s="28">
        <v>322459</v>
      </c>
      <c r="GQ26" s="28">
        <v>0</v>
      </c>
      <c r="GR26" s="32">
        <v>322459</v>
      </c>
      <c r="GS26" s="31">
        <v>133</v>
      </c>
      <c r="GT26" s="28">
        <v>0</v>
      </c>
      <c r="GU26" s="29">
        <v>133</v>
      </c>
      <c r="GV26" s="28">
        <v>0</v>
      </c>
      <c r="GW26" s="28">
        <v>4099309</v>
      </c>
      <c r="GX26" s="28">
        <v>196753</v>
      </c>
      <c r="GY26" s="30">
        <v>3902556</v>
      </c>
      <c r="GZ26" s="31">
        <v>234148</v>
      </c>
      <c r="HA26" s="28">
        <v>59</v>
      </c>
      <c r="HB26" s="28">
        <v>2479</v>
      </c>
      <c r="HC26" s="28">
        <v>0</v>
      </c>
      <c r="HD26" s="28">
        <v>14373</v>
      </c>
      <c r="HE26" s="28">
        <v>0</v>
      </c>
      <c r="HF26" s="29">
        <v>16911</v>
      </c>
      <c r="HG26" s="28">
        <v>0</v>
      </c>
      <c r="HH26" s="28">
        <v>190</v>
      </c>
      <c r="HI26" s="30">
        <v>207</v>
      </c>
      <c r="HJ26" s="27">
        <v>0</v>
      </c>
      <c r="HK26" s="27">
        <v>0</v>
      </c>
      <c r="HL26" s="28">
        <v>216840</v>
      </c>
      <c r="HM26" s="28">
        <v>0</v>
      </c>
      <c r="HN26" s="32">
        <v>216840</v>
      </c>
      <c r="HO26" s="31">
        <v>32</v>
      </c>
      <c r="HP26" s="28">
        <v>0</v>
      </c>
      <c r="HQ26" s="29">
        <v>32</v>
      </c>
      <c r="HR26" s="28">
        <v>0</v>
      </c>
      <c r="HS26" s="28">
        <v>2258371</v>
      </c>
      <c r="HT26" s="28">
        <v>59587</v>
      </c>
      <c r="HU26" s="30">
        <v>2198784</v>
      </c>
      <c r="HV26" s="31">
        <v>131925</v>
      </c>
      <c r="HW26" s="28">
        <v>0</v>
      </c>
      <c r="HX26" s="28">
        <v>3003</v>
      </c>
      <c r="HY26" s="28">
        <v>0</v>
      </c>
      <c r="HZ26" s="28">
        <v>3984</v>
      </c>
      <c r="IA26" s="28">
        <v>0</v>
      </c>
      <c r="IB26" s="29">
        <v>6987</v>
      </c>
      <c r="IC26" s="28">
        <v>0</v>
      </c>
      <c r="ID26" s="28">
        <v>54</v>
      </c>
      <c r="IE26" s="30">
        <v>3</v>
      </c>
      <c r="IF26" s="27">
        <v>0</v>
      </c>
      <c r="IG26" s="27">
        <v>0</v>
      </c>
      <c r="IH26" s="28">
        <v>124881</v>
      </c>
      <c r="II26" s="28">
        <v>0</v>
      </c>
      <c r="IJ26" s="32">
        <v>124881</v>
      </c>
    </row>
    <row r="27" spans="1:244" ht="12.6" customHeight="1" x14ac:dyDescent="0.2">
      <c r="A27" s="17">
        <v>15</v>
      </c>
      <c r="B27" s="18" t="s">
        <v>74</v>
      </c>
      <c r="C27" s="33">
        <v>1</v>
      </c>
      <c r="D27" s="34">
        <v>0</v>
      </c>
      <c r="E27" s="35">
        <v>1</v>
      </c>
      <c r="F27" s="34">
        <v>0</v>
      </c>
      <c r="G27" s="34">
        <v>604</v>
      </c>
      <c r="H27" s="34">
        <v>539</v>
      </c>
      <c r="I27" s="36">
        <v>65</v>
      </c>
      <c r="J27" s="37">
        <v>4</v>
      </c>
      <c r="K27" s="34">
        <v>2</v>
      </c>
      <c r="L27" s="34">
        <v>0</v>
      </c>
      <c r="M27" s="34">
        <v>0</v>
      </c>
      <c r="N27" s="34">
        <v>0</v>
      </c>
      <c r="O27" s="34">
        <v>0</v>
      </c>
      <c r="P27" s="35">
        <v>2</v>
      </c>
      <c r="Q27" s="34">
        <v>0</v>
      </c>
      <c r="R27" s="34">
        <v>0</v>
      </c>
      <c r="S27" s="36">
        <v>0</v>
      </c>
      <c r="T27" s="33">
        <v>0</v>
      </c>
      <c r="U27" s="33">
        <v>0</v>
      </c>
      <c r="V27" s="34">
        <v>2</v>
      </c>
      <c r="W27" s="34">
        <v>0</v>
      </c>
      <c r="X27" s="38">
        <v>2</v>
      </c>
      <c r="Y27" s="37">
        <v>14424</v>
      </c>
      <c r="Z27" s="34">
        <v>224</v>
      </c>
      <c r="AA27" s="35">
        <v>14648</v>
      </c>
      <c r="AB27" s="34">
        <v>0</v>
      </c>
      <c r="AC27" s="34">
        <v>21770495</v>
      </c>
      <c r="AD27" s="34">
        <v>13572973</v>
      </c>
      <c r="AE27" s="36">
        <v>8197522</v>
      </c>
      <c r="AF27" s="37">
        <v>491253</v>
      </c>
      <c r="AG27" s="34">
        <v>35371</v>
      </c>
      <c r="AH27" s="34">
        <v>2047</v>
      </c>
      <c r="AI27" s="34">
        <v>483</v>
      </c>
      <c r="AJ27" s="34">
        <v>4131</v>
      </c>
      <c r="AK27" s="34">
        <v>11</v>
      </c>
      <c r="AL27" s="35">
        <v>42043</v>
      </c>
      <c r="AM27" s="34">
        <v>0</v>
      </c>
      <c r="AN27" s="34">
        <v>2123</v>
      </c>
      <c r="AO27" s="36">
        <v>274</v>
      </c>
      <c r="AP27" s="33">
        <v>114112</v>
      </c>
      <c r="AQ27" s="33">
        <v>4</v>
      </c>
      <c r="AR27" s="34">
        <v>329639</v>
      </c>
      <c r="AS27" s="34">
        <v>3058</v>
      </c>
      <c r="AT27" s="38">
        <v>332697</v>
      </c>
      <c r="AU27" s="37">
        <v>8852</v>
      </c>
      <c r="AV27" s="34">
        <v>257</v>
      </c>
      <c r="AW27" s="35">
        <v>9109</v>
      </c>
      <c r="AX27" s="34">
        <v>0</v>
      </c>
      <c r="AY27" s="34">
        <v>23229221</v>
      </c>
      <c r="AZ27" s="34">
        <v>10259766</v>
      </c>
      <c r="BA27" s="36">
        <v>12969455</v>
      </c>
      <c r="BB27" s="37">
        <v>777779</v>
      </c>
      <c r="BC27" s="34">
        <v>23792</v>
      </c>
      <c r="BD27" s="34">
        <v>5216</v>
      </c>
      <c r="BE27" s="34">
        <v>2099</v>
      </c>
      <c r="BF27" s="34">
        <v>12507</v>
      </c>
      <c r="BG27" s="34">
        <v>41</v>
      </c>
      <c r="BH27" s="35">
        <v>43655</v>
      </c>
      <c r="BI27" s="34">
        <v>0</v>
      </c>
      <c r="BJ27" s="34">
        <v>7669</v>
      </c>
      <c r="BK27" s="36">
        <v>708</v>
      </c>
      <c r="BL27" s="33">
        <v>75145</v>
      </c>
      <c r="BM27" s="33">
        <v>143</v>
      </c>
      <c r="BN27" s="34">
        <v>640654</v>
      </c>
      <c r="BO27" s="34">
        <v>9805</v>
      </c>
      <c r="BP27" s="38">
        <v>650459</v>
      </c>
      <c r="BQ27" s="37">
        <v>4012</v>
      </c>
      <c r="BR27" s="34">
        <v>124</v>
      </c>
      <c r="BS27" s="35">
        <v>4136</v>
      </c>
      <c r="BT27" s="34">
        <v>0</v>
      </c>
      <c r="BU27" s="34">
        <v>15520898</v>
      </c>
      <c r="BV27" s="34">
        <v>5385150</v>
      </c>
      <c r="BW27" s="36">
        <v>10135748</v>
      </c>
      <c r="BX27" s="37">
        <v>607964</v>
      </c>
      <c r="BY27" s="34">
        <v>6517</v>
      </c>
      <c r="BZ27" s="34">
        <v>5648</v>
      </c>
      <c r="CA27" s="34">
        <v>1254</v>
      </c>
      <c r="CB27" s="34">
        <v>14358</v>
      </c>
      <c r="CC27" s="34">
        <v>60</v>
      </c>
      <c r="CD27" s="35">
        <v>27837</v>
      </c>
      <c r="CE27" s="34">
        <v>0</v>
      </c>
      <c r="CF27" s="34">
        <v>7314</v>
      </c>
      <c r="CG27" s="36">
        <v>976</v>
      </c>
      <c r="CH27" s="33">
        <v>34858</v>
      </c>
      <c r="CI27" s="33">
        <v>0</v>
      </c>
      <c r="CJ27" s="34">
        <v>527803</v>
      </c>
      <c r="CK27" s="34">
        <v>9176</v>
      </c>
      <c r="CL27" s="38">
        <v>536979</v>
      </c>
      <c r="CM27" s="37">
        <v>2209</v>
      </c>
      <c r="CN27" s="34">
        <v>59</v>
      </c>
      <c r="CO27" s="35">
        <v>2268</v>
      </c>
      <c r="CP27" s="34">
        <v>0</v>
      </c>
      <c r="CQ27" s="34">
        <v>11027180</v>
      </c>
      <c r="CR27" s="34">
        <v>3213252</v>
      </c>
      <c r="CS27" s="36">
        <v>7813928</v>
      </c>
      <c r="CT27" s="37">
        <v>468739</v>
      </c>
      <c r="CU27" s="34">
        <v>3399</v>
      </c>
      <c r="CV27" s="34">
        <v>5459</v>
      </c>
      <c r="CW27" s="34">
        <v>150</v>
      </c>
      <c r="CX27" s="34">
        <v>13267</v>
      </c>
      <c r="CY27" s="34">
        <v>190</v>
      </c>
      <c r="CZ27" s="35">
        <v>22465</v>
      </c>
      <c r="DA27" s="34">
        <v>0</v>
      </c>
      <c r="DB27" s="34">
        <v>7259</v>
      </c>
      <c r="DC27" s="36">
        <v>982</v>
      </c>
      <c r="DD27" s="33">
        <v>18911</v>
      </c>
      <c r="DE27" s="33">
        <v>189</v>
      </c>
      <c r="DF27" s="34">
        <v>412848</v>
      </c>
      <c r="DG27" s="34">
        <v>6085</v>
      </c>
      <c r="DH27" s="38">
        <v>418933</v>
      </c>
      <c r="DI27" s="37">
        <v>1624</v>
      </c>
      <c r="DJ27" s="34">
        <v>13</v>
      </c>
      <c r="DK27" s="35">
        <v>1637</v>
      </c>
      <c r="DL27" s="34">
        <v>0</v>
      </c>
      <c r="DM27" s="34">
        <v>10120375</v>
      </c>
      <c r="DN27" s="34">
        <v>2483199</v>
      </c>
      <c r="DO27" s="36">
        <v>7637176</v>
      </c>
      <c r="DP27" s="37">
        <v>458162</v>
      </c>
      <c r="DQ27" s="34">
        <v>2451</v>
      </c>
      <c r="DR27" s="34">
        <v>6446</v>
      </c>
      <c r="DS27" s="34">
        <v>30</v>
      </c>
      <c r="DT27" s="34">
        <v>15124</v>
      </c>
      <c r="DU27" s="34">
        <v>183</v>
      </c>
      <c r="DV27" s="35">
        <v>24234</v>
      </c>
      <c r="DW27" s="34">
        <v>0</v>
      </c>
      <c r="DX27" s="34">
        <v>8036</v>
      </c>
      <c r="DY27" s="36">
        <v>1024</v>
      </c>
      <c r="DZ27" s="33">
        <v>13693</v>
      </c>
      <c r="EA27" s="33">
        <v>0</v>
      </c>
      <c r="EB27" s="34">
        <v>409641</v>
      </c>
      <c r="EC27" s="34">
        <v>1534</v>
      </c>
      <c r="ED27" s="38">
        <v>411175</v>
      </c>
      <c r="EE27" s="37">
        <v>819</v>
      </c>
      <c r="EF27" s="34">
        <v>1</v>
      </c>
      <c r="EG27" s="35">
        <v>820</v>
      </c>
      <c r="EH27" s="34">
        <v>0</v>
      </c>
      <c r="EI27" s="34">
        <v>6408278</v>
      </c>
      <c r="EJ27" s="34">
        <v>1335338</v>
      </c>
      <c r="EK27" s="36">
        <v>5072940</v>
      </c>
      <c r="EL27" s="37">
        <v>304341</v>
      </c>
      <c r="EM27" s="34">
        <v>1229</v>
      </c>
      <c r="EN27" s="34">
        <v>4560</v>
      </c>
      <c r="EO27" s="34">
        <v>0</v>
      </c>
      <c r="EP27" s="34">
        <v>10712</v>
      </c>
      <c r="EQ27" s="34">
        <v>1</v>
      </c>
      <c r="ER27" s="35">
        <v>16502</v>
      </c>
      <c r="ES27" s="34">
        <v>0</v>
      </c>
      <c r="ET27" s="34">
        <v>6073</v>
      </c>
      <c r="EU27" s="36">
        <v>625</v>
      </c>
      <c r="EV27" s="33">
        <v>6723</v>
      </c>
      <c r="EW27" s="37">
        <v>0</v>
      </c>
      <c r="EX27" s="34">
        <v>274376</v>
      </c>
      <c r="EY27" s="34">
        <v>42</v>
      </c>
      <c r="EZ27" s="38">
        <v>274418</v>
      </c>
      <c r="FA27" s="37">
        <v>862</v>
      </c>
      <c r="FB27" s="34">
        <v>1</v>
      </c>
      <c r="FC27" s="35">
        <v>863</v>
      </c>
      <c r="FD27" s="34">
        <v>0</v>
      </c>
      <c r="FE27" s="34">
        <v>8642410</v>
      </c>
      <c r="FF27" s="34">
        <v>1463553</v>
      </c>
      <c r="FG27" s="36">
        <v>7178857</v>
      </c>
      <c r="FH27" s="37">
        <v>430692</v>
      </c>
      <c r="FI27" s="34">
        <v>1295</v>
      </c>
      <c r="FJ27" s="34">
        <v>6838</v>
      </c>
      <c r="FK27" s="34">
        <v>0</v>
      </c>
      <c r="FL27" s="34">
        <v>17910</v>
      </c>
      <c r="FM27" s="34">
        <v>421</v>
      </c>
      <c r="FN27" s="35">
        <v>26464</v>
      </c>
      <c r="FO27" s="34">
        <v>0</v>
      </c>
      <c r="FP27" s="34">
        <v>6426</v>
      </c>
      <c r="FQ27" s="36">
        <v>945</v>
      </c>
      <c r="FR27" s="33">
        <v>6587</v>
      </c>
      <c r="FS27" s="33">
        <v>0</v>
      </c>
      <c r="FT27" s="34">
        <v>390179</v>
      </c>
      <c r="FU27" s="34">
        <v>91</v>
      </c>
      <c r="FV27" s="38">
        <v>390270</v>
      </c>
      <c r="FW27" s="37">
        <v>821</v>
      </c>
      <c r="FX27" s="34">
        <v>1</v>
      </c>
      <c r="FY27" s="35">
        <v>822</v>
      </c>
      <c r="FZ27" s="34">
        <v>0</v>
      </c>
      <c r="GA27" s="34">
        <v>12744922</v>
      </c>
      <c r="GB27" s="34">
        <v>1484665</v>
      </c>
      <c r="GC27" s="36">
        <v>11260257</v>
      </c>
      <c r="GD27" s="37">
        <v>675580</v>
      </c>
      <c r="GE27" s="34">
        <v>1229</v>
      </c>
      <c r="GF27" s="34">
        <v>7464</v>
      </c>
      <c r="GG27" s="34">
        <v>0</v>
      </c>
      <c r="GH27" s="34">
        <v>33066</v>
      </c>
      <c r="GI27" s="34">
        <v>618</v>
      </c>
      <c r="GJ27" s="35">
        <v>42377</v>
      </c>
      <c r="GK27" s="34">
        <v>0</v>
      </c>
      <c r="GL27" s="34">
        <v>3522</v>
      </c>
      <c r="GM27" s="36">
        <v>1697</v>
      </c>
      <c r="GN27" s="33">
        <v>4665</v>
      </c>
      <c r="GO27" s="33">
        <v>0</v>
      </c>
      <c r="GP27" s="34">
        <v>623282</v>
      </c>
      <c r="GQ27" s="34">
        <v>37</v>
      </c>
      <c r="GR27" s="38">
        <v>623319</v>
      </c>
      <c r="GS27" s="37">
        <v>352</v>
      </c>
      <c r="GT27" s="34">
        <v>0</v>
      </c>
      <c r="GU27" s="35">
        <v>352</v>
      </c>
      <c r="GV27" s="34">
        <v>0</v>
      </c>
      <c r="GW27" s="34">
        <v>10782440</v>
      </c>
      <c r="GX27" s="34">
        <v>589635</v>
      </c>
      <c r="GY27" s="36">
        <v>10192805</v>
      </c>
      <c r="GZ27" s="37">
        <v>611553</v>
      </c>
      <c r="HA27" s="34">
        <v>158</v>
      </c>
      <c r="HB27" s="34">
        <v>6829</v>
      </c>
      <c r="HC27" s="34">
        <v>0</v>
      </c>
      <c r="HD27" s="34">
        <v>29880</v>
      </c>
      <c r="HE27" s="34">
        <v>978</v>
      </c>
      <c r="HF27" s="35">
        <v>37845</v>
      </c>
      <c r="HG27" s="34">
        <v>0</v>
      </c>
      <c r="HH27" s="34">
        <v>4528</v>
      </c>
      <c r="HI27" s="36">
        <v>962</v>
      </c>
      <c r="HJ27" s="33">
        <v>0</v>
      </c>
      <c r="HK27" s="33">
        <v>0</v>
      </c>
      <c r="HL27" s="34">
        <v>568218</v>
      </c>
      <c r="HM27" s="34">
        <v>0</v>
      </c>
      <c r="HN27" s="38">
        <v>568218</v>
      </c>
      <c r="HO27" s="37">
        <v>64</v>
      </c>
      <c r="HP27" s="34">
        <v>0</v>
      </c>
      <c r="HQ27" s="35">
        <v>64</v>
      </c>
      <c r="HR27" s="34">
        <v>0</v>
      </c>
      <c r="HS27" s="34">
        <v>4319495</v>
      </c>
      <c r="HT27" s="34">
        <v>129780</v>
      </c>
      <c r="HU27" s="36">
        <v>4189715</v>
      </c>
      <c r="HV27" s="37">
        <v>251380</v>
      </c>
      <c r="HW27" s="34">
        <v>0</v>
      </c>
      <c r="HX27" s="34">
        <v>5920</v>
      </c>
      <c r="HY27" s="34">
        <v>0</v>
      </c>
      <c r="HZ27" s="34">
        <v>12534</v>
      </c>
      <c r="IA27" s="34">
        <v>740</v>
      </c>
      <c r="IB27" s="35">
        <v>19194</v>
      </c>
      <c r="IC27" s="34">
        <v>0</v>
      </c>
      <c r="ID27" s="34">
        <v>1491</v>
      </c>
      <c r="IE27" s="36">
        <v>2530</v>
      </c>
      <c r="IF27" s="33">
        <v>0</v>
      </c>
      <c r="IG27" s="33">
        <v>0</v>
      </c>
      <c r="IH27" s="34">
        <v>228165</v>
      </c>
      <c r="II27" s="34">
        <v>0</v>
      </c>
      <c r="IJ27" s="38">
        <v>228165</v>
      </c>
    </row>
    <row r="28" spans="1:244" ht="12.6" customHeight="1" x14ac:dyDescent="0.2">
      <c r="A28" s="15">
        <v>16</v>
      </c>
      <c r="B28" s="16" t="s">
        <v>75</v>
      </c>
      <c r="C28" s="27">
        <v>0</v>
      </c>
      <c r="D28" s="28">
        <v>0</v>
      </c>
      <c r="E28" s="29">
        <v>0</v>
      </c>
      <c r="F28" s="28">
        <v>0</v>
      </c>
      <c r="G28" s="28">
        <v>0</v>
      </c>
      <c r="H28" s="28">
        <v>0</v>
      </c>
      <c r="I28" s="30">
        <v>0</v>
      </c>
      <c r="J28" s="31">
        <v>0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29">
        <v>0</v>
      </c>
      <c r="Q28" s="28">
        <v>0</v>
      </c>
      <c r="R28" s="28">
        <v>0</v>
      </c>
      <c r="S28" s="30">
        <v>0</v>
      </c>
      <c r="T28" s="27">
        <v>0</v>
      </c>
      <c r="U28" s="27">
        <v>0</v>
      </c>
      <c r="V28" s="28">
        <v>0</v>
      </c>
      <c r="W28" s="28">
        <v>0</v>
      </c>
      <c r="X28" s="32">
        <v>0</v>
      </c>
      <c r="Y28" s="31">
        <v>6238</v>
      </c>
      <c r="Z28" s="28">
        <v>456</v>
      </c>
      <c r="AA28" s="29">
        <v>6694</v>
      </c>
      <c r="AB28" s="28">
        <v>0</v>
      </c>
      <c r="AC28" s="28">
        <v>9509761</v>
      </c>
      <c r="AD28" s="28">
        <v>5823230</v>
      </c>
      <c r="AE28" s="30">
        <v>3686531</v>
      </c>
      <c r="AF28" s="31">
        <v>220918</v>
      </c>
      <c r="AG28" s="28">
        <v>15130</v>
      </c>
      <c r="AH28" s="28">
        <v>812</v>
      </c>
      <c r="AI28" s="28">
        <v>237</v>
      </c>
      <c r="AJ28" s="28">
        <v>2183</v>
      </c>
      <c r="AK28" s="28">
        <v>1</v>
      </c>
      <c r="AL28" s="29">
        <v>18363</v>
      </c>
      <c r="AM28" s="28">
        <v>0</v>
      </c>
      <c r="AN28" s="28">
        <v>814</v>
      </c>
      <c r="AO28" s="30">
        <v>115</v>
      </c>
      <c r="AP28" s="27">
        <v>50031</v>
      </c>
      <c r="AQ28" s="27">
        <v>0</v>
      </c>
      <c r="AR28" s="28">
        <v>143562</v>
      </c>
      <c r="AS28" s="28">
        <v>8033</v>
      </c>
      <c r="AT28" s="32">
        <v>151595</v>
      </c>
      <c r="AU28" s="31">
        <v>3562</v>
      </c>
      <c r="AV28" s="28">
        <v>128</v>
      </c>
      <c r="AW28" s="29">
        <v>3690</v>
      </c>
      <c r="AX28" s="28">
        <v>0</v>
      </c>
      <c r="AY28" s="28">
        <v>9175841</v>
      </c>
      <c r="AZ28" s="28">
        <v>3916974</v>
      </c>
      <c r="BA28" s="30">
        <v>5258867</v>
      </c>
      <c r="BB28" s="31">
        <v>315375</v>
      </c>
      <c r="BC28" s="28">
        <v>9061</v>
      </c>
      <c r="BD28" s="28">
        <v>2016</v>
      </c>
      <c r="BE28" s="28">
        <v>653</v>
      </c>
      <c r="BF28" s="28">
        <v>5074</v>
      </c>
      <c r="BG28" s="28">
        <v>13</v>
      </c>
      <c r="BH28" s="29">
        <v>16817</v>
      </c>
      <c r="BI28" s="28">
        <v>0</v>
      </c>
      <c r="BJ28" s="28">
        <v>2887</v>
      </c>
      <c r="BK28" s="30">
        <v>435</v>
      </c>
      <c r="BL28" s="27">
        <v>29109</v>
      </c>
      <c r="BM28" s="27">
        <v>59</v>
      </c>
      <c r="BN28" s="28">
        <v>259818</v>
      </c>
      <c r="BO28" s="28">
        <v>6250</v>
      </c>
      <c r="BP28" s="32">
        <v>266068</v>
      </c>
      <c r="BQ28" s="31">
        <v>1574</v>
      </c>
      <c r="BR28" s="28">
        <v>46</v>
      </c>
      <c r="BS28" s="29">
        <v>1620</v>
      </c>
      <c r="BT28" s="28">
        <v>0</v>
      </c>
      <c r="BU28" s="28">
        <v>6006342</v>
      </c>
      <c r="BV28" s="28">
        <v>2037540</v>
      </c>
      <c r="BW28" s="30">
        <v>3968802</v>
      </c>
      <c r="BX28" s="31">
        <v>238056</v>
      </c>
      <c r="BY28" s="28">
        <v>2552</v>
      </c>
      <c r="BZ28" s="28">
        <v>1742</v>
      </c>
      <c r="CA28" s="28">
        <v>710</v>
      </c>
      <c r="CB28" s="28">
        <v>6290</v>
      </c>
      <c r="CC28" s="28">
        <v>22</v>
      </c>
      <c r="CD28" s="29">
        <v>11316</v>
      </c>
      <c r="CE28" s="28">
        <v>0</v>
      </c>
      <c r="CF28" s="28">
        <v>2571</v>
      </c>
      <c r="CG28" s="30">
        <v>597</v>
      </c>
      <c r="CH28" s="27">
        <v>13005</v>
      </c>
      <c r="CI28" s="27">
        <v>0</v>
      </c>
      <c r="CJ28" s="28">
        <v>206745</v>
      </c>
      <c r="CK28" s="28">
        <v>3822</v>
      </c>
      <c r="CL28" s="32">
        <v>210567</v>
      </c>
      <c r="CM28" s="31">
        <v>893</v>
      </c>
      <c r="CN28" s="28">
        <v>25</v>
      </c>
      <c r="CO28" s="29">
        <v>918</v>
      </c>
      <c r="CP28" s="28">
        <v>0</v>
      </c>
      <c r="CQ28" s="28">
        <v>4422858</v>
      </c>
      <c r="CR28" s="28">
        <v>1258673</v>
      </c>
      <c r="CS28" s="30">
        <v>3164185</v>
      </c>
      <c r="CT28" s="31">
        <v>189812</v>
      </c>
      <c r="CU28" s="28">
        <v>1365</v>
      </c>
      <c r="CV28" s="28">
        <v>1476</v>
      </c>
      <c r="CW28" s="28">
        <v>467</v>
      </c>
      <c r="CX28" s="28">
        <v>5647</v>
      </c>
      <c r="CY28" s="28">
        <v>1</v>
      </c>
      <c r="CZ28" s="29">
        <v>8956</v>
      </c>
      <c r="DA28" s="28">
        <v>0</v>
      </c>
      <c r="DB28" s="28">
        <v>1751</v>
      </c>
      <c r="DC28" s="30">
        <v>390</v>
      </c>
      <c r="DD28" s="27">
        <v>7230</v>
      </c>
      <c r="DE28" s="27">
        <v>0</v>
      </c>
      <c r="DF28" s="28">
        <v>168021</v>
      </c>
      <c r="DG28" s="28">
        <v>3464</v>
      </c>
      <c r="DH28" s="32">
        <v>171485</v>
      </c>
      <c r="DI28" s="31">
        <v>692</v>
      </c>
      <c r="DJ28" s="28">
        <v>12</v>
      </c>
      <c r="DK28" s="29">
        <v>704</v>
      </c>
      <c r="DL28" s="28">
        <v>0</v>
      </c>
      <c r="DM28" s="28">
        <v>4339588</v>
      </c>
      <c r="DN28" s="28">
        <v>1056189</v>
      </c>
      <c r="DO28" s="30">
        <v>3283399</v>
      </c>
      <c r="DP28" s="31">
        <v>196975</v>
      </c>
      <c r="DQ28" s="28">
        <v>1047</v>
      </c>
      <c r="DR28" s="28">
        <v>1393</v>
      </c>
      <c r="DS28" s="28">
        <v>28</v>
      </c>
      <c r="DT28" s="28">
        <v>6433</v>
      </c>
      <c r="DU28" s="28">
        <v>24</v>
      </c>
      <c r="DV28" s="29">
        <v>8925</v>
      </c>
      <c r="DW28" s="28">
        <v>0</v>
      </c>
      <c r="DX28" s="28">
        <v>1977</v>
      </c>
      <c r="DY28" s="30">
        <v>336</v>
      </c>
      <c r="DZ28" s="27">
        <v>5672</v>
      </c>
      <c r="EA28" s="27">
        <v>0</v>
      </c>
      <c r="EB28" s="28">
        <v>177102</v>
      </c>
      <c r="EC28" s="28">
        <v>2963</v>
      </c>
      <c r="ED28" s="32">
        <v>180065</v>
      </c>
      <c r="EE28" s="31">
        <v>414</v>
      </c>
      <c r="EF28" s="28">
        <v>4</v>
      </c>
      <c r="EG28" s="29">
        <v>418</v>
      </c>
      <c r="EH28" s="28">
        <v>0</v>
      </c>
      <c r="EI28" s="28">
        <v>3264495</v>
      </c>
      <c r="EJ28" s="28">
        <v>673527</v>
      </c>
      <c r="EK28" s="30">
        <v>2590968</v>
      </c>
      <c r="EL28" s="31">
        <v>155441</v>
      </c>
      <c r="EM28" s="28">
        <v>615</v>
      </c>
      <c r="EN28" s="28">
        <v>1252</v>
      </c>
      <c r="EO28" s="28">
        <v>0</v>
      </c>
      <c r="EP28" s="28">
        <v>6855</v>
      </c>
      <c r="EQ28" s="28">
        <v>3</v>
      </c>
      <c r="ER28" s="29">
        <v>8725</v>
      </c>
      <c r="ES28" s="28">
        <v>0</v>
      </c>
      <c r="ET28" s="28">
        <v>1516</v>
      </c>
      <c r="EU28" s="30">
        <v>726</v>
      </c>
      <c r="EV28" s="27">
        <v>3166</v>
      </c>
      <c r="EW28" s="31">
        <v>0</v>
      </c>
      <c r="EX28" s="28">
        <v>140160</v>
      </c>
      <c r="EY28" s="28">
        <v>1148</v>
      </c>
      <c r="EZ28" s="32">
        <v>141308</v>
      </c>
      <c r="FA28" s="31">
        <v>410</v>
      </c>
      <c r="FB28" s="28">
        <v>7</v>
      </c>
      <c r="FC28" s="29">
        <v>417</v>
      </c>
      <c r="FD28" s="28">
        <v>0</v>
      </c>
      <c r="FE28" s="28">
        <v>4114596</v>
      </c>
      <c r="FF28" s="28">
        <v>665196</v>
      </c>
      <c r="FG28" s="30">
        <v>3449400</v>
      </c>
      <c r="FH28" s="31">
        <v>206945</v>
      </c>
      <c r="FI28" s="28">
        <v>605</v>
      </c>
      <c r="FJ28" s="28">
        <v>2140</v>
      </c>
      <c r="FK28" s="28">
        <v>0</v>
      </c>
      <c r="FL28" s="28">
        <v>9844</v>
      </c>
      <c r="FM28" s="28">
        <v>111</v>
      </c>
      <c r="FN28" s="29">
        <v>12700</v>
      </c>
      <c r="FO28" s="28">
        <v>0</v>
      </c>
      <c r="FP28" s="28">
        <v>2244</v>
      </c>
      <c r="FQ28" s="30">
        <v>381</v>
      </c>
      <c r="FR28" s="27">
        <v>3035</v>
      </c>
      <c r="FS28" s="27">
        <v>0</v>
      </c>
      <c r="FT28" s="28">
        <v>185360</v>
      </c>
      <c r="FU28" s="28">
        <v>3225</v>
      </c>
      <c r="FV28" s="32">
        <v>188585</v>
      </c>
      <c r="FW28" s="31">
        <v>387</v>
      </c>
      <c r="FX28" s="28">
        <v>9</v>
      </c>
      <c r="FY28" s="29">
        <v>396</v>
      </c>
      <c r="FZ28" s="28">
        <v>0</v>
      </c>
      <c r="GA28" s="28">
        <v>6144088</v>
      </c>
      <c r="GB28" s="28">
        <v>719460</v>
      </c>
      <c r="GC28" s="30">
        <v>5424628</v>
      </c>
      <c r="GD28" s="31">
        <v>325459</v>
      </c>
      <c r="GE28" s="28">
        <v>579</v>
      </c>
      <c r="GF28" s="28">
        <v>3227</v>
      </c>
      <c r="GG28" s="28">
        <v>0</v>
      </c>
      <c r="GH28" s="28">
        <v>17076</v>
      </c>
      <c r="GI28" s="28">
        <v>22</v>
      </c>
      <c r="GJ28" s="29">
        <v>20904</v>
      </c>
      <c r="GK28" s="28">
        <v>0</v>
      </c>
      <c r="GL28" s="28">
        <v>857</v>
      </c>
      <c r="GM28" s="30">
        <v>772</v>
      </c>
      <c r="GN28" s="27">
        <v>2120</v>
      </c>
      <c r="GO28" s="27">
        <v>0</v>
      </c>
      <c r="GP28" s="28">
        <v>293698</v>
      </c>
      <c r="GQ28" s="28">
        <v>7108</v>
      </c>
      <c r="GR28" s="32">
        <v>300806</v>
      </c>
      <c r="GS28" s="31">
        <v>155</v>
      </c>
      <c r="GT28" s="28">
        <v>3</v>
      </c>
      <c r="GU28" s="29">
        <v>158</v>
      </c>
      <c r="GV28" s="28">
        <v>0</v>
      </c>
      <c r="GW28" s="28">
        <v>4697542</v>
      </c>
      <c r="GX28" s="28">
        <v>255058</v>
      </c>
      <c r="GY28" s="30">
        <v>4442484</v>
      </c>
      <c r="GZ28" s="31">
        <v>266542</v>
      </c>
      <c r="HA28" s="28">
        <v>89</v>
      </c>
      <c r="HB28" s="28">
        <v>3395</v>
      </c>
      <c r="HC28" s="28">
        <v>0</v>
      </c>
      <c r="HD28" s="28">
        <v>15070</v>
      </c>
      <c r="HE28" s="28">
        <v>0</v>
      </c>
      <c r="HF28" s="29">
        <v>18554</v>
      </c>
      <c r="HG28" s="28">
        <v>0</v>
      </c>
      <c r="HH28" s="28">
        <v>404</v>
      </c>
      <c r="HI28" s="30">
        <v>877</v>
      </c>
      <c r="HJ28" s="27">
        <v>0</v>
      </c>
      <c r="HK28" s="27">
        <v>0</v>
      </c>
      <c r="HL28" s="28">
        <v>242700</v>
      </c>
      <c r="HM28" s="28">
        <v>4007</v>
      </c>
      <c r="HN28" s="32">
        <v>246707</v>
      </c>
      <c r="HO28" s="31">
        <v>23</v>
      </c>
      <c r="HP28" s="28">
        <v>0</v>
      </c>
      <c r="HQ28" s="29">
        <v>23</v>
      </c>
      <c r="HR28" s="28">
        <v>0</v>
      </c>
      <c r="HS28" s="28">
        <v>1685994</v>
      </c>
      <c r="HT28" s="28">
        <v>42018</v>
      </c>
      <c r="HU28" s="30">
        <v>1643976</v>
      </c>
      <c r="HV28" s="31">
        <v>98638</v>
      </c>
      <c r="HW28" s="28">
        <v>0</v>
      </c>
      <c r="HX28" s="28">
        <v>3204</v>
      </c>
      <c r="HY28" s="28">
        <v>0</v>
      </c>
      <c r="HZ28" s="28">
        <v>6059</v>
      </c>
      <c r="IA28" s="28">
        <v>0</v>
      </c>
      <c r="IB28" s="29">
        <v>9263</v>
      </c>
      <c r="IC28" s="28">
        <v>0</v>
      </c>
      <c r="ID28" s="28">
        <v>43</v>
      </c>
      <c r="IE28" s="30">
        <v>0</v>
      </c>
      <c r="IF28" s="27">
        <v>0</v>
      </c>
      <c r="IG28" s="27">
        <v>0</v>
      </c>
      <c r="IH28" s="28">
        <v>89332</v>
      </c>
      <c r="II28" s="28">
        <v>0</v>
      </c>
      <c r="IJ28" s="32">
        <v>89332</v>
      </c>
    </row>
    <row r="29" spans="1:244" ht="12.6" customHeight="1" x14ac:dyDescent="0.2">
      <c r="A29" s="17">
        <v>17</v>
      </c>
      <c r="B29" s="18" t="s">
        <v>76</v>
      </c>
      <c r="C29" s="33">
        <v>0</v>
      </c>
      <c r="D29" s="34">
        <v>1</v>
      </c>
      <c r="E29" s="35">
        <v>1</v>
      </c>
      <c r="F29" s="34">
        <v>0</v>
      </c>
      <c r="G29" s="34">
        <v>406</v>
      </c>
      <c r="H29" s="34">
        <v>379</v>
      </c>
      <c r="I29" s="36">
        <v>27</v>
      </c>
      <c r="J29" s="37">
        <v>2</v>
      </c>
      <c r="K29" s="34">
        <v>1</v>
      </c>
      <c r="L29" s="34">
        <v>0</v>
      </c>
      <c r="M29" s="34">
        <v>0</v>
      </c>
      <c r="N29" s="34">
        <v>0</v>
      </c>
      <c r="O29" s="34">
        <v>0</v>
      </c>
      <c r="P29" s="35">
        <v>1</v>
      </c>
      <c r="Q29" s="34">
        <v>0</v>
      </c>
      <c r="R29" s="34">
        <v>0</v>
      </c>
      <c r="S29" s="36">
        <v>0</v>
      </c>
      <c r="T29" s="33">
        <v>0</v>
      </c>
      <c r="U29" s="33">
        <v>0</v>
      </c>
      <c r="V29" s="34">
        <v>0</v>
      </c>
      <c r="W29" s="34">
        <v>1</v>
      </c>
      <c r="X29" s="38">
        <v>1</v>
      </c>
      <c r="Y29" s="37">
        <v>10330</v>
      </c>
      <c r="Z29" s="34">
        <v>125</v>
      </c>
      <c r="AA29" s="35">
        <v>10455</v>
      </c>
      <c r="AB29" s="34">
        <v>4</v>
      </c>
      <c r="AC29" s="34">
        <v>14465710</v>
      </c>
      <c r="AD29" s="34">
        <v>8846760</v>
      </c>
      <c r="AE29" s="36">
        <v>5618950</v>
      </c>
      <c r="AF29" s="37">
        <v>336715</v>
      </c>
      <c r="AG29" s="34">
        <v>23806</v>
      </c>
      <c r="AH29" s="34">
        <v>919</v>
      </c>
      <c r="AI29" s="34">
        <v>254</v>
      </c>
      <c r="AJ29" s="34">
        <v>2265</v>
      </c>
      <c r="AK29" s="34">
        <v>1</v>
      </c>
      <c r="AL29" s="35">
        <v>27245</v>
      </c>
      <c r="AM29" s="34">
        <v>6</v>
      </c>
      <c r="AN29" s="34">
        <v>936</v>
      </c>
      <c r="AO29" s="36">
        <v>151</v>
      </c>
      <c r="AP29" s="33">
        <v>78858</v>
      </c>
      <c r="AQ29" s="33">
        <v>0</v>
      </c>
      <c r="AR29" s="34">
        <v>228128</v>
      </c>
      <c r="AS29" s="34">
        <v>1391</v>
      </c>
      <c r="AT29" s="38">
        <v>229519</v>
      </c>
      <c r="AU29" s="37">
        <v>4190</v>
      </c>
      <c r="AV29" s="34">
        <v>86</v>
      </c>
      <c r="AW29" s="35">
        <v>4276</v>
      </c>
      <c r="AX29" s="34">
        <v>0</v>
      </c>
      <c r="AY29" s="34">
        <v>10342165</v>
      </c>
      <c r="AZ29" s="34">
        <v>4344889</v>
      </c>
      <c r="BA29" s="36">
        <v>5997276</v>
      </c>
      <c r="BB29" s="37">
        <v>359659</v>
      </c>
      <c r="BC29" s="34">
        <v>10294</v>
      </c>
      <c r="BD29" s="34">
        <v>1662</v>
      </c>
      <c r="BE29" s="34">
        <v>878</v>
      </c>
      <c r="BF29" s="34">
        <v>4347</v>
      </c>
      <c r="BG29" s="34">
        <v>0</v>
      </c>
      <c r="BH29" s="35">
        <v>17181</v>
      </c>
      <c r="BI29" s="34">
        <v>0</v>
      </c>
      <c r="BJ29" s="34">
        <v>2243</v>
      </c>
      <c r="BK29" s="36">
        <v>314</v>
      </c>
      <c r="BL29" s="33">
        <v>33412</v>
      </c>
      <c r="BM29" s="33">
        <v>0</v>
      </c>
      <c r="BN29" s="34">
        <v>303186</v>
      </c>
      <c r="BO29" s="34">
        <v>3323</v>
      </c>
      <c r="BP29" s="38">
        <v>306509</v>
      </c>
      <c r="BQ29" s="37">
        <v>1552</v>
      </c>
      <c r="BR29" s="34">
        <v>40</v>
      </c>
      <c r="BS29" s="35">
        <v>1592</v>
      </c>
      <c r="BT29" s="34">
        <v>0</v>
      </c>
      <c r="BU29" s="34">
        <v>5798871</v>
      </c>
      <c r="BV29" s="34">
        <v>1924571</v>
      </c>
      <c r="BW29" s="36">
        <v>3874300</v>
      </c>
      <c r="BX29" s="37">
        <v>232390</v>
      </c>
      <c r="BY29" s="34">
        <v>2536</v>
      </c>
      <c r="BZ29" s="34">
        <v>1631</v>
      </c>
      <c r="CA29" s="34">
        <v>483</v>
      </c>
      <c r="CB29" s="34">
        <v>5032</v>
      </c>
      <c r="CC29" s="34">
        <v>0</v>
      </c>
      <c r="CD29" s="35">
        <v>9682</v>
      </c>
      <c r="CE29" s="34">
        <v>0</v>
      </c>
      <c r="CF29" s="34">
        <v>2680</v>
      </c>
      <c r="CG29" s="36">
        <v>456</v>
      </c>
      <c r="CH29" s="33">
        <v>12947</v>
      </c>
      <c r="CI29" s="33">
        <v>0</v>
      </c>
      <c r="CJ29" s="34">
        <v>203931</v>
      </c>
      <c r="CK29" s="34">
        <v>2694</v>
      </c>
      <c r="CL29" s="38">
        <v>206625</v>
      </c>
      <c r="CM29" s="37">
        <v>714</v>
      </c>
      <c r="CN29" s="34">
        <v>20</v>
      </c>
      <c r="CO29" s="35">
        <v>734</v>
      </c>
      <c r="CP29" s="34">
        <v>0</v>
      </c>
      <c r="CQ29" s="34">
        <v>3506467</v>
      </c>
      <c r="CR29" s="34">
        <v>986726</v>
      </c>
      <c r="CS29" s="36">
        <v>2519741</v>
      </c>
      <c r="CT29" s="37">
        <v>151153</v>
      </c>
      <c r="CU29" s="34">
        <v>1101</v>
      </c>
      <c r="CV29" s="34">
        <v>1603</v>
      </c>
      <c r="CW29" s="34">
        <v>82</v>
      </c>
      <c r="CX29" s="34">
        <v>4479</v>
      </c>
      <c r="CY29" s="34">
        <v>76</v>
      </c>
      <c r="CZ29" s="35">
        <v>7341</v>
      </c>
      <c r="DA29" s="34">
        <v>0</v>
      </c>
      <c r="DB29" s="34">
        <v>1831</v>
      </c>
      <c r="DC29" s="36">
        <v>292</v>
      </c>
      <c r="DD29" s="33">
        <v>6044</v>
      </c>
      <c r="DE29" s="33">
        <v>0</v>
      </c>
      <c r="DF29" s="34">
        <v>133511</v>
      </c>
      <c r="DG29" s="34">
        <v>2134</v>
      </c>
      <c r="DH29" s="38">
        <v>135645</v>
      </c>
      <c r="DI29" s="37">
        <v>561</v>
      </c>
      <c r="DJ29" s="34">
        <v>5</v>
      </c>
      <c r="DK29" s="35">
        <v>566</v>
      </c>
      <c r="DL29" s="34">
        <v>0</v>
      </c>
      <c r="DM29" s="34">
        <v>3472977</v>
      </c>
      <c r="DN29" s="34">
        <v>819307</v>
      </c>
      <c r="DO29" s="36">
        <v>2653670</v>
      </c>
      <c r="DP29" s="37">
        <v>159195</v>
      </c>
      <c r="DQ29" s="34">
        <v>849</v>
      </c>
      <c r="DR29" s="34">
        <v>943</v>
      </c>
      <c r="DS29" s="34">
        <v>90</v>
      </c>
      <c r="DT29" s="34">
        <v>5690</v>
      </c>
      <c r="DU29" s="34">
        <v>0</v>
      </c>
      <c r="DV29" s="35">
        <v>7572</v>
      </c>
      <c r="DW29" s="34">
        <v>0</v>
      </c>
      <c r="DX29" s="34">
        <v>1068</v>
      </c>
      <c r="DY29" s="36">
        <v>451</v>
      </c>
      <c r="DZ29" s="33">
        <v>4413</v>
      </c>
      <c r="EA29" s="33">
        <v>0</v>
      </c>
      <c r="EB29" s="34">
        <v>145040</v>
      </c>
      <c r="EC29" s="34">
        <v>651</v>
      </c>
      <c r="ED29" s="38">
        <v>145691</v>
      </c>
      <c r="EE29" s="37">
        <v>288</v>
      </c>
      <c r="EF29" s="34">
        <v>1</v>
      </c>
      <c r="EG29" s="35">
        <v>289</v>
      </c>
      <c r="EH29" s="34">
        <v>0</v>
      </c>
      <c r="EI29" s="34">
        <v>2245808</v>
      </c>
      <c r="EJ29" s="34">
        <v>458571</v>
      </c>
      <c r="EK29" s="36">
        <v>1787237</v>
      </c>
      <c r="EL29" s="37">
        <v>107223</v>
      </c>
      <c r="EM29" s="34">
        <v>434</v>
      </c>
      <c r="EN29" s="34">
        <v>638</v>
      </c>
      <c r="EO29" s="34">
        <v>0</v>
      </c>
      <c r="EP29" s="34">
        <v>4540</v>
      </c>
      <c r="EQ29" s="34">
        <v>0</v>
      </c>
      <c r="ER29" s="35">
        <v>5612</v>
      </c>
      <c r="ES29" s="34">
        <v>0</v>
      </c>
      <c r="ET29" s="34">
        <v>548</v>
      </c>
      <c r="EU29" s="36">
        <v>25</v>
      </c>
      <c r="EV29" s="33">
        <v>2351</v>
      </c>
      <c r="EW29" s="37">
        <v>0</v>
      </c>
      <c r="EX29" s="34">
        <v>98455</v>
      </c>
      <c r="EY29" s="34">
        <v>232</v>
      </c>
      <c r="EZ29" s="38">
        <v>98687</v>
      </c>
      <c r="FA29" s="37">
        <v>356</v>
      </c>
      <c r="FB29" s="34">
        <v>0</v>
      </c>
      <c r="FC29" s="35">
        <v>356</v>
      </c>
      <c r="FD29" s="34">
        <v>0</v>
      </c>
      <c r="FE29" s="34">
        <v>3510129</v>
      </c>
      <c r="FF29" s="34">
        <v>554455</v>
      </c>
      <c r="FG29" s="36">
        <v>2955674</v>
      </c>
      <c r="FH29" s="37">
        <v>177326</v>
      </c>
      <c r="FI29" s="34">
        <v>533</v>
      </c>
      <c r="FJ29" s="34">
        <v>1092</v>
      </c>
      <c r="FK29" s="34">
        <v>0</v>
      </c>
      <c r="FL29" s="34">
        <v>7700</v>
      </c>
      <c r="FM29" s="34">
        <v>0</v>
      </c>
      <c r="FN29" s="35">
        <v>9325</v>
      </c>
      <c r="FO29" s="34">
        <v>0</v>
      </c>
      <c r="FP29" s="34">
        <v>1332</v>
      </c>
      <c r="FQ29" s="36">
        <v>448</v>
      </c>
      <c r="FR29" s="33">
        <v>2621</v>
      </c>
      <c r="FS29" s="33">
        <v>0</v>
      </c>
      <c r="FT29" s="34">
        <v>163600</v>
      </c>
      <c r="FU29" s="34">
        <v>0</v>
      </c>
      <c r="FV29" s="38">
        <v>163600</v>
      </c>
      <c r="FW29" s="37">
        <v>300</v>
      </c>
      <c r="FX29" s="34">
        <v>0</v>
      </c>
      <c r="FY29" s="35">
        <v>300</v>
      </c>
      <c r="FZ29" s="34">
        <v>0</v>
      </c>
      <c r="GA29" s="34">
        <v>4628354</v>
      </c>
      <c r="GB29" s="34">
        <v>522057</v>
      </c>
      <c r="GC29" s="36">
        <v>4106297</v>
      </c>
      <c r="GD29" s="37">
        <v>246363</v>
      </c>
      <c r="GE29" s="34">
        <v>450</v>
      </c>
      <c r="GF29" s="34">
        <v>2211</v>
      </c>
      <c r="GG29" s="34">
        <v>0</v>
      </c>
      <c r="GH29" s="34">
        <v>13836</v>
      </c>
      <c r="GI29" s="34">
        <v>0</v>
      </c>
      <c r="GJ29" s="35">
        <v>16497</v>
      </c>
      <c r="GK29" s="34">
        <v>0</v>
      </c>
      <c r="GL29" s="34">
        <v>379</v>
      </c>
      <c r="GM29" s="36">
        <v>412</v>
      </c>
      <c r="GN29" s="33">
        <v>1657</v>
      </c>
      <c r="GO29" s="33">
        <v>0</v>
      </c>
      <c r="GP29" s="34">
        <v>227418</v>
      </c>
      <c r="GQ29" s="34">
        <v>0</v>
      </c>
      <c r="GR29" s="38">
        <v>227418</v>
      </c>
      <c r="GS29" s="37">
        <v>111</v>
      </c>
      <c r="GT29" s="34">
        <v>0</v>
      </c>
      <c r="GU29" s="35">
        <v>111</v>
      </c>
      <c r="GV29" s="34">
        <v>0</v>
      </c>
      <c r="GW29" s="34">
        <v>3361443</v>
      </c>
      <c r="GX29" s="34">
        <v>171899</v>
      </c>
      <c r="GY29" s="36">
        <v>3189544</v>
      </c>
      <c r="GZ29" s="37">
        <v>191369</v>
      </c>
      <c r="HA29" s="34">
        <v>59</v>
      </c>
      <c r="HB29" s="34">
        <v>3195</v>
      </c>
      <c r="HC29" s="34">
        <v>0</v>
      </c>
      <c r="HD29" s="34">
        <v>10135</v>
      </c>
      <c r="HE29" s="34">
        <v>0</v>
      </c>
      <c r="HF29" s="35">
        <v>13389</v>
      </c>
      <c r="HG29" s="34">
        <v>0</v>
      </c>
      <c r="HH29" s="34">
        <v>210</v>
      </c>
      <c r="HI29" s="36">
        <v>61</v>
      </c>
      <c r="HJ29" s="33">
        <v>0</v>
      </c>
      <c r="HK29" s="33">
        <v>0</v>
      </c>
      <c r="HL29" s="34">
        <v>177709</v>
      </c>
      <c r="HM29" s="34">
        <v>0</v>
      </c>
      <c r="HN29" s="38">
        <v>177709</v>
      </c>
      <c r="HO29" s="37">
        <v>21</v>
      </c>
      <c r="HP29" s="34">
        <v>0</v>
      </c>
      <c r="HQ29" s="35">
        <v>21</v>
      </c>
      <c r="HR29" s="34">
        <v>0</v>
      </c>
      <c r="HS29" s="34">
        <v>1462482</v>
      </c>
      <c r="HT29" s="34">
        <v>41999</v>
      </c>
      <c r="HU29" s="36">
        <v>1420483</v>
      </c>
      <c r="HV29" s="37">
        <v>85227</v>
      </c>
      <c r="HW29" s="34">
        <v>0</v>
      </c>
      <c r="HX29" s="34">
        <v>1239</v>
      </c>
      <c r="HY29" s="34">
        <v>0</v>
      </c>
      <c r="HZ29" s="34">
        <v>6854</v>
      </c>
      <c r="IA29" s="34">
        <v>0</v>
      </c>
      <c r="IB29" s="35">
        <v>8093</v>
      </c>
      <c r="IC29" s="34">
        <v>0</v>
      </c>
      <c r="ID29" s="34">
        <v>74</v>
      </c>
      <c r="IE29" s="36">
        <v>41</v>
      </c>
      <c r="IF29" s="33">
        <v>0</v>
      </c>
      <c r="IG29" s="33">
        <v>0</v>
      </c>
      <c r="IH29" s="34">
        <v>77019</v>
      </c>
      <c r="II29" s="34">
        <v>0</v>
      </c>
      <c r="IJ29" s="38">
        <v>77019</v>
      </c>
    </row>
    <row r="30" spans="1:244" ht="12.6" customHeight="1" x14ac:dyDescent="0.2">
      <c r="A30" s="15">
        <v>18</v>
      </c>
      <c r="B30" s="16" t="s">
        <v>77</v>
      </c>
      <c r="C30" s="27">
        <v>0</v>
      </c>
      <c r="D30" s="28">
        <v>1</v>
      </c>
      <c r="E30" s="29">
        <v>1</v>
      </c>
      <c r="F30" s="28">
        <v>0</v>
      </c>
      <c r="G30" s="28">
        <v>506</v>
      </c>
      <c r="H30" s="28">
        <v>455</v>
      </c>
      <c r="I30" s="30">
        <v>51</v>
      </c>
      <c r="J30" s="31">
        <v>2</v>
      </c>
      <c r="K30" s="28">
        <v>1</v>
      </c>
      <c r="L30" s="28">
        <v>0</v>
      </c>
      <c r="M30" s="28">
        <v>0</v>
      </c>
      <c r="N30" s="28">
        <v>0</v>
      </c>
      <c r="O30" s="28">
        <v>0</v>
      </c>
      <c r="P30" s="29">
        <v>1</v>
      </c>
      <c r="Q30" s="28">
        <v>0</v>
      </c>
      <c r="R30" s="28">
        <v>0</v>
      </c>
      <c r="S30" s="30">
        <v>0</v>
      </c>
      <c r="T30" s="27">
        <v>0</v>
      </c>
      <c r="U30" s="27">
        <v>0</v>
      </c>
      <c r="V30" s="28">
        <v>0</v>
      </c>
      <c r="W30" s="28">
        <v>1</v>
      </c>
      <c r="X30" s="32">
        <v>1</v>
      </c>
      <c r="Y30" s="31">
        <v>5194</v>
      </c>
      <c r="Z30" s="28">
        <v>45</v>
      </c>
      <c r="AA30" s="29">
        <v>5239</v>
      </c>
      <c r="AB30" s="28">
        <v>1</v>
      </c>
      <c r="AC30" s="28">
        <v>7220641</v>
      </c>
      <c r="AD30" s="28">
        <v>4460326</v>
      </c>
      <c r="AE30" s="30">
        <v>2760315</v>
      </c>
      <c r="AF30" s="31">
        <v>165409</v>
      </c>
      <c r="AG30" s="28">
        <v>11706</v>
      </c>
      <c r="AH30" s="28">
        <v>359</v>
      </c>
      <c r="AI30" s="28">
        <v>181</v>
      </c>
      <c r="AJ30" s="28">
        <v>1216</v>
      </c>
      <c r="AK30" s="28">
        <v>0</v>
      </c>
      <c r="AL30" s="29">
        <v>13462</v>
      </c>
      <c r="AM30" s="28">
        <v>0</v>
      </c>
      <c r="AN30" s="28">
        <v>401</v>
      </c>
      <c r="AO30" s="30">
        <v>50</v>
      </c>
      <c r="AP30" s="27">
        <v>39006</v>
      </c>
      <c r="AQ30" s="27">
        <v>0</v>
      </c>
      <c r="AR30" s="28">
        <v>112021</v>
      </c>
      <c r="AS30" s="28">
        <v>469</v>
      </c>
      <c r="AT30" s="32">
        <v>112490</v>
      </c>
      <c r="AU30" s="31">
        <v>2243</v>
      </c>
      <c r="AV30" s="28">
        <v>58</v>
      </c>
      <c r="AW30" s="29">
        <v>2301</v>
      </c>
      <c r="AX30" s="28">
        <v>0</v>
      </c>
      <c r="AY30" s="28">
        <v>5617987</v>
      </c>
      <c r="AZ30" s="28">
        <v>2357232</v>
      </c>
      <c r="BA30" s="30">
        <v>3260755</v>
      </c>
      <c r="BB30" s="31">
        <v>195550</v>
      </c>
      <c r="BC30" s="28">
        <v>5484</v>
      </c>
      <c r="BD30" s="28">
        <v>1047</v>
      </c>
      <c r="BE30" s="28">
        <v>637</v>
      </c>
      <c r="BF30" s="28">
        <v>3122</v>
      </c>
      <c r="BG30" s="28">
        <v>17</v>
      </c>
      <c r="BH30" s="29">
        <v>10307</v>
      </c>
      <c r="BI30" s="28">
        <v>0</v>
      </c>
      <c r="BJ30" s="28">
        <v>1647</v>
      </c>
      <c r="BK30" s="30">
        <v>265</v>
      </c>
      <c r="BL30" s="27">
        <v>17846</v>
      </c>
      <c r="BM30" s="27">
        <v>0</v>
      </c>
      <c r="BN30" s="28">
        <v>163467</v>
      </c>
      <c r="BO30" s="28">
        <v>2018</v>
      </c>
      <c r="BP30" s="32">
        <v>165485</v>
      </c>
      <c r="BQ30" s="31">
        <v>846</v>
      </c>
      <c r="BR30" s="28">
        <v>19</v>
      </c>
      <c r="BS30" s="29">
        <v>865</v>
      </c>
      <c r="BT30" s="28">
        <v>0</v>
      </c>
      <c r="BU30" s="28">
        <v>3172536</v>
      </c>
      <c r="BV30" s="28">
        <v>1068172</v>
      </c>
      <c r="BW30" s="30">
        <v>2104364</v>
      </c>
      <c r="BX30" s="31">
        <v>126225</v>
      </c>
      <c r="BY30" s="28">
        <v>1384</v>
      </c>
      <c r="BZ30" s="28">
        <v>780</v>
      </c>
      <c r="CA30" s="28">
        <v>357</v>
      </c>
      <c r="CB30" s="28">
        <v>2699</v>
      </c>
      <c r="CC30" s="28">
        <v>72</v>
      </c>
      <c r="CD30" s="29">
        <v>5292</v>
      </c>
      <c r="CE30" s="28">
        <v>0</v>
      </c>
      <c r="CF30" s="28">
        <v>1114</v>
      </c>
      <c r="CG30" s="30">
        <v>228</v>
      </c>
      <c r="CH30" s="27">
        <v>7208</v>
      </c>
      <c r="CI30" s="27">
        <v>0</v>
      </c>
      <c r="CJ30" s="28">
        <v>111207</v>
      </c>
      <c r="CK30" s="28">
        <v>1176</v>
      </c>
      <c r="CL30" s="32">
        <v>112383</v>
      </c>
      <c r="CM30" s="31">
        <v>434</v>
      </c>
      <c r="CN30" s="28">
        <v>10</v>
      </c>
      <c r="CO30" s="29">
        <v>444</v>
      </c>
      <c r="CP30" s="28">
        <v>0</v>
      </c>
      <c r="CQ30" s="28">
        <v>2132424</v>
      </c>
      <c r="CR30" s="28">
        <v>600243</v>
      </c>
      <c r="CS30" s="30">
        <v>1532181</v>
      </c>
      <c r="CT30" s="31">
        <v>91911</v>
      </c>
      <c r="CU30" s="28">
        <v>664</v>
      </c>
      <c r="CV30" s="28">
        <v>591</v>
      </c>
      <c r="CW30" s="28">
        <v>156</v>
      </c>
      <c r="CX30" s="28">
        <v>2896</v>
      </c>
      <c r="CY30" s="28">
        <v>4</v>
      </c>
      <c r="CZ30" s="29">
        <v>4311</v>
      </c>
      <c r="DA30" s="28">
        <v>0</v>
      </c>
      <c r="DB30" s="28">
        <v>657</v>
      </c>
      <c r="DC30" s="30">
        <v>232</v>
      </c>
      <c r="DD30" s="27">
        <v>3621</v>
      </c>
      <c r="DE30" s="27">
        <v>0</v>
      </c>
      <c r="DF30" s="28">
        <v>81893</v>
      </c>
      <c r="DG30" s="28">
        <v>1197</v>
      </c>
      <c r="DH30" s="32">
        <v>83090</v>
      </c>
      <c r="DI30" s="31">
        <v>372</v>
      </c>
      <c r="DJ30" s="28">
        <v>3</v>
      </c>
      <c r="DK30" s="29">
        <v>375</v>
      </c>
      <c r="DL30" s="28">
        <v>0</v>
      </c>
      <c r="DM30" s="28">
        <v>2289574</v>
      </c>
      <c r="DN30" s="28">
        <v>554701</v>
      </c>
      <c r="DO30" s="30">
        <v>1734873</v>
      </c>
      <c r="DP30" s="31">
        <v>104075</v>
      </c>
      <c r="DQ30" s="28">
        <v>563</v>
      </c>
      <c r="DR30" s="28">
        <v>589</v>
      </c>
      <c r="DS30" s="28">
        <v>19</v>
      </c>
      <c r="DT30" s="28">
        <v>3889</v>
      </c>
      <c r="DU30" s="28">
        <v>2</v>
      </c>
      <c r="DV30" s="29">
        <v>5062</v>
      </c>
      <c r="DW30" s="28">
        <v>0</v>
      </c>
      <c r="DX30" s="28">
        <v>800</v>
      </c>
      <c r="DY30" s="30">
        <v>18</v>
      </c>
      <c r="DZ30" s="27">
        <v>3194</v>
      </c>
      <c r="EA30" s="27">
        <v>0</v>
      </c>
      <c r="EB30" s="28">
        <v>94581</v>
      </c>
      <c r="EC30" s="28">
        <v>420</v>
      </c>
      <c r="ED30" s="32">
        <v>95001</v>
      </c>
      <c r="EE30" s="31">
        <v>203</v>
      </c>
      <c r="EF30" s="28">
        <v>1</v>
      </c>
      <c r="EG30" s="29">
        <v>204</v>
      </c>
      <c r="EH30" s="28">
        <v>0</v>
      </c>
      <c r="EI30" s="28">
        <v>1580611</v>
      </c>
      <c r="EJ30" s="28">
        <v>324114</v>
      </c>
      <c r="EK30" s="30">
        <v>1256497</v>
      </c>
      <c r="EL30" s="31">
        <v>75381</v>
      </c>
      <c r="EM30" s="28">
        <v>306</v>
      </c>
      <c r="EN30" s="28">
        <v>687</v>
      </c>
      <c r="EO30" s="28">
        <v>0</v>
      </c>
      <c r="EP30" s="28">
        <v>2759</v>
      </c>
      <c r="EQ30" s="28">
        <v>0</v>
      </c>
      <c r="ER30" s="29">
        <v>3752</v>
      </c>
      <c r="ES30" s="28">
        <v>0</v>
      </c>
      <c r="ET30" s="28">
        <v>584</v>
      </c>
      <c r="EU30" s="30">
        <v>286</v>
      </c>
      <c r="EV30" s="27">
        <v>1654</v>
      </c>
      <c r="EW30" s="31">
        <v>0</v>
      </c>
      <c r="EX30" s="28">
        <v>68886</v>
      </c>
      <c r="EY30" s="28">
        <v>219</v>
      </c>
      <c r="EZ30" s="32">
        <v>69105</v>
      </c>
      <c r="FA30" s="31">
        <v>184</v>
      </c>
      <c r="FB30" s="28">
        <v>0</v>
      </c>
      <c r="FC30" s="29">
        <v>184</v>
      </c>
      <c r="FD30" s="28">
        <v>0</v>
      </c>
      <c r="FE30" s="28">
        <v>1821114</v>
      </c>
      <c r="FF30" s="28">
        <v>292503</v>
      </c>
      <c r="FG30" s="30">
        <v>1528611</v>
      </c>
      <c r="FH30" s="31">
        <v>91709</v>
      </c>
      <c r="FI30" s="28">
        <v>276</v>
      </c>
      <c r="FJ30" s="28">
        <v>933</v>
      </c>
      <c r="FK30" s="28">
        <v>0</v>
      </c>
      <c r="FL30" s="28">
        <v>4006</v>
      </c>
      <c r="FM30" s="28">
        <v>245</v>
      </c>
      <c r="FN30" s="29">
        <v>5460</v>
      </c>
      <c r="FO30" s="28">
        <v>0</v>
      </c>
      <c r="FP30" s="28">
        <v>185</v>
      </c>
      <c r="FQ30" s="30">
        <v>25</v>
      </c>
      <c r="FR30" s="27">
        <v>1430</v>
      </c>
      <c r="FS30" s="27">
        <v>0</v>
      </c>
      <c r="FT30" s="28">
        <v>84609</v>
      </c>
      <c r="FU30" s="28">
        <v>0</v>
      </c>
      <c r="FV30" s="32">
        <v>84609</v>
      </c>
      <c r="FW30" s="31">
        <v>174</v>
      </c>
      <c r="FX30" s="28">
        <v>0</v>
      </c>
      <c r="FY30" s="29">
        <v>174</v>
      </c>
      <c r="FZ30" s="28">
        <v>0</v>
      </c>
      <c r="GA30" s="28">
        <v>2607497</v>
      </c>
      <c r="GB30" s="28">
        <v>303082</v>
      </c>
      <c r="GC30" s="30">
        <v>2304415</v>
      </c>
      <c r="GD30" s="31">
        <v>138258</v>
      </c>
      <c r="GE30" s="28">
        <v>257</v>
      </c>
      <c r="GF30" s="28">
        <v>988</v>
      </c>
      <c r="GG30" s="28">
        <v>0</v>
      </c>
      <c r="GH30" s="28">
        <v>8120</v>
      </c>
      <c r="GI30" s="28">
        <v>0</v>
      </c>
      <c r="GJ30" s="29">
        <v>9365</v>
      </c>
      <c r="GK30" s="28">
        <v>0</v>
      </c>
      <c r="GL30" s="28">
        <v>808</v>
      </c>
      <c r="GM30" s="30">
        <v>439</v>
      </c>
      <c r="GN30" s="27">
        <v>1027</v>
      </c>
      <c r="GO30" s="27">
        <v>0</v>
      </c>
      <c r="GP30" s="28">
        <v>126619</v>
      </c>
      <c r="GQ30" s="28">
        <v>0</v>
      </c>
      <c r="GR30" s="32">
        <v>126619</v>
      </c>
      <c r="GS30" s="31">
        <v>47</v>
      </c>
      <c r="GT30" s="28">
        <v>0</v>
      </c>
      <c r="GU30" s="29">
        <v>47</v>
      </c>
      <c r="GV30" s="28">
        <v>0</v>
      </c>
      <c r="GW30" s="28">
        <v>1448161</v>
      </c>
      <c r="GX30" s="28">
        <v>83490</v>
      </c>
      <c r="GY30" s="30">
        <v>1364671</v>
      </c>
      <c r="GZ30" s="31">
        <v>81878</v>
      </c>
      <c r="HA30" s="28">
        <v>17</v>
      </c>
      <c r="HB30" s="28">
        <v>1630</v>
      </c>
      <c r="HC30" s="28">
        <v>0</v>
      </c>
      <c r="HD30" s="28">
        <v>5700</v>
      </c>
      <c r="HE30" s="28">
        <v>0</v>
      </c>
      <c r="HF30" s="29">
        <v>7347</v>
      </c>
      <c r="HG30" s="28">
        <v>0</v>
      </c>
      <c r="HH30" s="28">
        <v>1068</v>
      </c>
      <c r="HI30" s="30">
        <v>10</v>
      </c>
      <c r="HJ30" s="27">
        <v>0</v>
      </c>
      <c r="HK30" s="27">
        <v>0</v>
      </c>
      <c r="HL30" s="28">
        <v>73453</v>
      </c>
      <c r="HM30" s="28">
        <v>0</v>
      </c>
      <c r="HN30" s="32">
        <v>73453</v>
      </c>
      <c r="HO30" s="31">
        <v>7</v>
      </c>
      <c r="HP30" s="28">
        <v>0</v>
      </c>
      <c r="HQ30" s="29">
        <v>7</v>
      </c>
      <c r="HR30" s="28">
        <v>0</v>
      </c>
      <c r="HS30" s="28">
        <v>515763</v>
      </c>
      <c r="HT30" s="28">
        <v>13159</v>
      </c>
      <c r="HU30" s="30">
        <v>502604</v>
      </c>
      <c r="HV30" s="31">
        <v>30156</v>
      </c>
      <c r="HW30" s="28">
        <v>0</v>
      </c>
      <c r="HX30" s="28">
        <v>1069</v>
      </c>
      <c r="HY30" s="28">
        <v>0</v>
      </c>
      <c r="HZ30" s="28">
        <v>2223</v>
      </c>
      <c r="IA30" s="28">
        <v>0</v>
      </c>
      <c r="IB30" s="29">
        <v>3292</v>
      </c>
      <c r="IC30" s="28">
        <v>0</v>
      </c>
      <c r="ID30" s="28">
        <v>0</v>
      </c>
      <c r="IE30" s="30">
        <v>0</v>
      </c>
      <c r="IF30" s="27">
        <v>0</v>
      </c>
      <c r="IG30" s="27">
        <v>0</v>
      </c>
      <c r="IH30" s="28">
        <v>26864</v>
      </c>
      <c r="II30" s="28">
        <v>0</v>
      </c>
      <c r="IJ30" s="32">
        <v>26864</v>
      </c>
    </row>
    <row r="31" spans="1:244" ht="12.6" customHeight="1" x14ac:dyDescent="0.2">
      <c r="A31" s="17">
        <v>19</v>
      </c>
      <c r="B31" s="18" t="s">
        <v>78</v>
      </c>
      <c r="C31" s="33">
        <v>2</v>
      </c>
      <c r="D31" s="34">
        <v>0</v>
      </c>
      <c r="E31" s="35">
        <v>2</v>
      </c>
      <c r="F31" s="34">
        <v>0</v>
      </c>
      <c r="G31" s="34">
        <v>179</v>
      </c>
      <c r="H31" s="34">
        <v>77</v>
      </c>
      <c r="I31" s="36">
        <v>102</v>
      </c>
      <c r="J31" s="37">
        <v>6</v>
      </c>
      <c r="K31" s="34">
        <v>0</v>
      </c>
      <c r="L31" s="34">
        <v>0</v>
      </c>
      <c r="M31" s="34">
        <v>0</v>
      </c>
      <c r="N31" s="34">
        <v>0</v>
      </c>
      <c r="O31" s="34">
        <v>0</v>
      </c>
      <c r="P31" s="35">
        <v>0</v>
      </c>
      <c r="Q31" s="34">
        <v>0</v>
      </c>
      <c r="R31" s="34">
        <v>0</v>
      </c>
      <c r="S31" s="36">
        <v>0</v>
      </c>
      <c r="T31" s="33">
        <v>0</v>
      </c>
      <c r="U31" s="33">
        <v>0</v>
      </c>
      <c r="V31" s="34">
        <v>6</v>
      </c>
      <c r="W31" s="34">
        <v>0</v>
      </c>
      <c r="X31" s="38">
        <v>6</v>
      </c>
      <c r="Y31" s="37">
        <v>16132</v>
      </c>
      <c r="Z31" s="34">
        <v>138</v>
      </c>
      <c r="AA31" s="35">
        <v>16270</v>
      </c>
      <c r="AB31" s="34">
        <v>1</v>
      </c>
      <c r="AC31" s="34">
        <v>22598685</v>
      </c>
      <c r="AD31" s="34">
        <v>13817083</v>
      </c>
      <c r="AE31" s="36">
        <v>8781602</v>
      </c>
      <c r="AF31" s="37">
        <v>526246</v>
      </c>
      <c r="AG31" s="34">
        <v>37408</v>
      </c>
      <c r="AH31" s="34">
        <v>1107</v>
      </c>
      <c r="AI31" s="34">
        <v>495</v>
      </c>
      <c r="AJ31" s="34">
        <v>3373</v>
      </c>
      <c r="AK31" s="34">
        <v>1</v>
      </c>
      <c r="AL31" s="35">
        <v>42384</v>
      </c>
      <c r="AM31" s="34">
        <v>4</v>
      </c>
      <c r="AN31" s="34">
        <v>1222</v>
      </c>
      <c r="AO31" s="36">
        <v>234</v>
      </c>
      <c r="AP31" s="33">
        <v>123736</v>
      </c>
      <c r="AQ31" s="33">
        <v>0</v>
      </c>
      <c r="AR31" s="34">
        <v>356824</v>
      </c>
      <c r="AS31" s="34">
        <v>1842</v>
      </c>
      <c r="AT31" s="38">
        <v>358666</v>
      </c>
      <c r="AU31" s="37">
        <v>6837</v>
      </c>
      <c r="AV31" s="34">
        <v>113</v>
      </c>
      <c r="AW31" s="35">
        <v>6950</v>
      </c>
      <c r="AX31" s="34">
        <v>1</v>
      </c>
      <c r="AY31" s="34">
        <v>16681237</v>
      </c>
      <c r="AZ31" s="34">
        <v>6989475</v>
      </c>
      <c r="BA31" s="36">
        <v>9691762</v>
      </c>
      <c r="BB31" s="37">
        <v>581217</v>
      </c>
      <c r="BC31" s="34">
        <v>16882</v>
      </c>
      <c r="BD31" s="34">
        <v>2418</v>
      </c>
      <c r="BE31" s="34">
        <v>835</v>
      </c>
      <c r="BF31" s="34">
        <v>7651</v>
      </c>
      <c r="BG31" s="34">
        <v>2</v>
      </c>
      <c r="BH31" s="35">
        <v>27788</v>
      </c>
      <c r="BI31" s="34">
        <v>12</v>
      </c>
      <c r="BJ31" s="34">
        <v>3113</v>
      </c>
      <c r="BK31" s="36">
        <v>625</v>
      </c>
      <c r="BL31" s="33">
        <v>55572</v>
      </c>
      <c r="BM31" s="33">
        <v>0</v>
      </c>
      <c r="BN31" s="34">
        <v>489682</v>
      </c>
      <c r="BO31" s="34">
        <v>4425</v>
      </c>
      <c r="BP31" s="38">
        <v>494107</v>
      </c>
      <c r="BQ31" s="37">
        <v>2340</v>
      </c>
      <c r="BR31" s="34">
        <v>64</v>
      </c>
      <c r="BS31" s="35">
        <v>2404</v>
      </c>
      <c r="BT31" s="34">
        <v>0</v>
      </c>
      <c r="BU31" s="34">
        <v>8760136</v>
      </c>
      <c r="BV31" s="34">
        <v>2925754</v>
      </c>
      <c r="BW31" s="36">
        <v>5834382</v>
      </c>
      <c r="BX31" s="37">
        <v>349958</v>
      </c>
      <c r="BY31" s="34">
        <v>3779</v>
      </c>
      <c r="BZ31" s="34">
        <v>2184</v>
      </c>
      <c r="CA31" s="34">
        <v>658</v>
      </c>
      <c r="CB31" s="34">
        <v>8388</v>
      </c>
      <c r="CC31" s="34">
        <v>9</v>
      </c>
      <c r="CD31" s="35">
        <v>15018</v>
      </c>
      <c r="CE31" s="34">
        <v>0</v>
      </c>
      <c r="CF31" s="34">
        <v>2934</v>
      </c>
      <c r="CG31" s="36">
        <v>262</v>
      </c>
      <c r="CH31" s="33">
        <v>19880</v>
      </c>
      <c r="CI31" s="33">
        <v>0</v>
      </c>
      <c r="CJ31" s="34">
        <v>306822</v>
      </c>
      <c r="CK31" s="34">
        <v>5042</v>
      </c>
      <c r="CL31" s="38">
        <v>311864</v>
      </c>
      <c r="CM31" s="37">
        <v>1105</v>
      </c>
      <c r="CN31" s="34">
        <v>24</v>
      </c>
      <c r="CO31" s="35">
        <v>1129</v>
      </c>
      <c r="CP31" s="34">
        <v>0</v>
      </c>
      <c r="CQ31" s="34">
        <v>5439374</v>
      </c>
      <c r="CR31" s="34">
        <v>1542476</v>
      </c>
      <c r="CS31" s="36">
        <v>3896898</v>
      </c>
      <c r="CT31" s="37">
        <v>233765</v>
      </c>
      <c r="CU31" s="34">
        <v>1693</v>
      </c>
      <c r="CV31" s="34">
        <v>2004</v>
      </c>
      <c r="CW31" s="34">
        <v>210</v>
      </c>
      <c r="CX31" s="34">
        <v>6422</v>
      </c>
      <c r="CY31" s="34">
        <v>40</v>
      </c>
      <c r="CZ31" s="35">
        <v>10369</v>
      </c>
      <c r="DA31" s="34">
        <v>0</v>
      </c>
      <c r="DB31" s="34">
        <v>2773</v>
      </c>
      <c r="DC31" s="36">
        <v>395</v>
      </c>
      <c r="DD31" s="33">
        <v>9142</v>
      </c>
      <c r="DE31" s="33">
        <v>0</v>
      </c>
      <c r="DF31" s="34">
        <v>208541</v>
      </c>
      <c r="DG31" s="34">
        <v>2545</v>
      </c>
      <c r="DH31" s="38">
        <v>211086</v>
      </c>
      <c r="DI31" s="37">
        <v>855</v>
      </c>
      <c r="DJ31" s="34">
        <v>8</v>
      </c>
      <c r="DK31" s="35">
        <v>863</v>
      </c>
      <c r="DL31" s="34">
        <v>0</v>
      </c>
      <c r="DM31" s="34">
        <v>5273245</v>
      </c>
      <c r="DN31" s="34">
        <v>1254057</v>
      </c>
      <c r="DO31" s="36">
        <v>4019188</v>
      </c>
      <c r="DP31" s="37">
        <v>241113</v>
      </c>
      <c r="DQ31" s="34">
        <v>1294</v>
      </c>
      <c r="DR31" s="34">
        <v>2809</v>
      </c>
      <c r="DS31" s="34">
        <v>16</v>
      </c>
      <c r="DT31" s="34">
        <v>7451</v>
      </c>
      <c r="DU31" s="34">
        <v>6</v>
      </c>
      <c r="DV31" s="35">
        <v>11576</v>
      </c>
      <c r="DW31" s="34">
        <v>0</v>
      </c>
      <c r="DX31" s="34">
        <v>3075</v>
      </c>
      <c r="DY31" s="36">
        <v>647</v>
      </c>
      <c r="DZ31" s="33">
        <v>6953</v>
      </c>
      <c r="EA31" s="33">
        <v>0</v>
      </c>
      <c r="EB31" s="34">
        <v>217837</v>
      </c>
      <c r="EC31" s="34">
        <v>1025</v>
      </c>
      <c r="ED31" s="38">
        <v>218862</v>
      </c>
      <c r="EE31" s="37">
        <v>470</v>
      </c>
      <c r="EF31" s="34">
        <v>0</v>
      </c>
      <c r="EG31" s="35">
        <v>470</v>
      </c>
      <c r="EH31" s="34">
        <v>0</v>
      </c>
      <c r="EI31" s="34">
        <v>3635132</v>
      </c>
      <c r="EJ31" s="34">
        <v>747583</v>
      </c>
      <c r="EK31" s="36">
        <v>2887549</v>
      </c>
      <c r="EL31" s="37">
        <v>173231</v>
      </c>
      <c r="EM31" s="34">
        <v>704</v>
      </c>
      <c r="EN31" s="34">
        <v>1073</v>
      </c>
      <c r="EO31" s="34">
        <v>0</v>
      </c>
      <c r="EP31" s="34">
        <v>6848</v>
      </c>
      <c r="EQ31" s="34">
        <v>30</v>
      </c>
      <c r="ER31" s="35">
        <v>8655</v>
      </c>
      <c r="ES31" s="34">
        <v>0</v>
      </c>
      <c r="ET31" s="34">
        <v>1331</v>
      </c>
      <c r="EU31" s="36">
        <v>93</v>
      </c>
      <c r="EV31" s="33">
        <v>3706</v>
      </c>
      <c r="EW31" s="37">
        <v>0</v>
      </c>
      <c r="EX31" s="34">
        <v>159446</v>
      </c>
      <c r="EY31" s="34">
        <v>0</v>
      </c>
      <c r="EZ31" s="38">
        <v>159446</v>
      </c>
      <c r="FA31" s="37">
        <v>500</v>
      </c>
      <c r="FB31" s="34">
        <v>1</v>
      </c>
      <c r="FC31" s="35">
        <v>501</v>
      </c>
      <c r="FD31" s="34">
        <v>0</v>
      </c>
      <c r="FE31" s="34">
        <v>4991504</v>
      </c>
      <c r="FF31" s="34">
        <v>823678</v>
      </c>
      <c r="FG31" s="36">
        <v>4167826</v>
      </c>
      <c r="FH31" s="37">
        <v>250047</v>
      </c>
      <c r="FI31" s="34">
        <v>751</v>
      </c>
      <c r="FJ31" s="34">
        <v>1537</v>
      </c>
      <c r="FK31" s="34">
        <v>0</v>
      </c>
      <c r="FL31" s="34">
        <v>11147</v>
      </c>
      <c r="FM31" s="34">
        <v>3</v>
      </c>
      <c r="FN31" s="35">
        <v>13438</v>
      </c>
      <c r="FO31" s="34">
        <v>0</v>
      </c>
      <c r="FP31" s="34">
        <v>824</v>
      </c>
      <c r="FQ31" s="36">
        <v>55</v>
      </c>
      <c r="FR31" s="33">
        <v>3885</v>
      </c>
      <c r="FS31" s="33">
        <v>0</v>
      </c>
      <c r="FT31" s="34">
        <v>231486</v>
      </c>
      <c r="FU31" s="34">
        <v>359</v>
      </c>
      <c r="FV31" s="38">
        <v>231845</v>
      </c>
      <c r="FW31" s="37">
        <v>556</v>
      </c>
      <c r="FX31" s="34">
        <v>0</v>
      </c>
      <c r="FY31" s="35">
        <v>556</v>
      </c>
      <c r="FZ31" s="34">
        <v>0</v>
      </c>
      <c r="GA31" s="34">
        <v>8673808</v>
      </c>
      <c r="GB31" s="34">
        <v>987292</v>
      </c>
      <c r="GC31" s="36">
        <v>7686516</v>
      </c>
      <c r="GD31" s="37">
        <v>461167</v>
      </c>
      <c r="GE31" s="34">
        <v>831</v>
      </c>
      <c r="GF31" s="34">
        <v>2610</v>
      </c>
      <c r="GG31" s="34">
        <v>0</v>
      </c>
      <c r="GH31" s="34">
        <v>25036</v>
      </c>
      <c r="GI31" s="34">
        <v>0</v>
      </c>
      <c r="GJ31" s="35">
        <v>28477</v>
      </c>
      <c r="GK31" s="34">
        <v>0</v>
      </c>
      <c r="GL31" s="34">
        <v>70</v>
      </c>
      <c r="GM31" s="36">
        <v>64</v>
      </c>
      <c r="GN31" s="33">
        <v>3218</v>
      </c>
      <c r="GO31" s="33">
        <v>0</v>
      </c>
      <c r="GP31" s="34">
        <v>429338</v>
      </c>
      <c r="GQ31" s="34">
        <v>0</v>
      </c>
      <c r="GR31" s="38">
        <v>429338</v>
      </c>
      <c r="GS31" s="37">
        <v>227</v>
      </c>
      <c r="GT31" s="34">
        <v>0</v>
      </c>
      <c r="GU31" s="35">
        <v>227</v>
      </c>
      <c r="GV31" s="34">
        <v>0</v>
      </c>
      <c r="GW31" s="34">
        <v>7132371</v>
      </c>
      <c r="GX31" s="34">
        <v>376265</v>
      </c>
      <c r="GY31" s="36">
        <v>6756106</v>
      </c>
      <c r="GZ31" s="37">
        <v>405356</v>
      </c>
      <c r="HA31" s="34">
        <v>69</v>
      </c>
      <c r="HB31" s="34">
        <v>748</v>
      </c>
      <c r="HC31" s="34">
        <v>0</v>
      </c>
      <c r="HD31" s="34">
        <v>18978</v>
      </c>
      <c r="HE31" s="34">
        <v>18</v>
      </c>
      <c r="HF31" s="35">
        <v>19813</v>
      </c>
      <c r="HG31" s="34">
        <v>0</v>
      </c>
      <c r="HH31" s="34">
        <v>164</v>
      </c>
      <c r="HI31" s="36">
        <v>134</v>
      </c>
      <c r="HJ31" s="33">
        <v>0</v>
      </c>
      <c r="HK31" s="33">
        <v>0</v>
      </c>
      <c r="HL31" s="34">
        <v>385245</v>
      </c>
      <c r="HM31" s="34">
        <v>0</v>
      </c>
      <c r="HN31" s="38">
        <v>385245</v>
      </c>
      <c r="HO31" s="37">
        <v>39</v>
      </c>
      <c r="HP31" s="34">
        <v>0</v>
      </c>
      <c r="HQ31" s="35">
        <v>39</v>
      </c>
      <c r="HR31" s="34">
        <v>0</v>
      </c>
      <c r="HS31" s="34">
        <v>2683425</v>
      </c>
      <c r="HT31" s="34">
        <v>78758</v>
      </c>
      <c r="HU31" s="36">
        <v>2604667</v>
      </c>
      <c r="HV31" s="37">
        <v>156279</v>
      </c>
      <c r="HW31" s="34">
        <v>0</v>
      </c>
      <c r="HX31" s="34">
        <v>471</v>
      </c>
      <c r="HY31" s="34">
        <v>0</v>
      </c>
      <c r="HZ31" s="34">
        <v>7380</v>
      </c>
      <c r="IA31" s="34">
        <v>0</v>
      </c>
      <c r="IB31" s="35">
        <v>7851</v>
      </c>
      <c r="IC31" s="34">
        <v>0</v>
      </c>
      <c r="ID31" s="34">
        <v>350</v>
      </c>
      <c r="IE31" s="36">
        <v>98</v>
      </c>
      <c r="IF31" s="33">
        <v>0</v>
      </c>
      <c r="IG31" s="33">
        <v>0</v>
      </c>
      <c r="IH31" s="34">
        <v>147980</v>
      </c>
      <c r="II31" s="34">
        <v>0</v>
      </c>
      <c r="IJ31" s="38">
        <v>147980</v>
      </c>
    </row>
    <row r="32" spans="1:244" ht="12.6" customHeight="1" x14ac:dyDescent="0.2">
      <c r="A32" s="15">
        <v>20</v>
      </c>
      <c r="B32" s="16" t="s">
        <v>79</v>
      </c>
      <c r="C32" s="27">
        <v>0</v>
      </c>
      <c r="D32" s="28">
        <v>1</v>
      </c>
      <c r="E32" s="29">
        <v>1</v>
      </c>
      <c r="F32" s="28">
        <v>0</v>
      </c>
      <c r="G32" s="28">
        <v>498</v>
      </c>
      <c r="H32" s="28">
        <v>494</v>
      </c>
      <c r="I32" s="30">
        <v>4</v>
      </c>
      <c r="J32" s="31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9">
        <v>0</v>
      </c>
      <c r="Q32" s="28">
        <v>0</v>
      </c>
      <c r="R32" s="28">
        <v>0</v>
      </c>
      <c r="S32" s="30">
        <v>0</v>
      </c>
      <c r="T32" s="27">
        <v>0</v>
      </c>
      <c r="U32" s="27">
        <v>0</v>
      </c>
      <c r="V32" s="28">
        <v>0</v>
      </c>
      <c r="W32" s="28">
        <v>0</v>
      </c>
      <c r="X32" s="32">
        <v>0</v>
      </c>
      <c r="Y32" s="31">
        <v>19004</v>
      </c>
      <c r="Z32" s="28">
        <v>146</v>
      </c>
      <c r="AA32" s="29">
        <v>19150</v>
      </c>
      <c r="AB32" s="28">
        <v>1</v>
      </c>
      <c r="AC32" s="28">
        <v>27962480</v>
      </c>
      <c r="AD32" s="28">
        <v>17171487</v>
      </c>
      <c r="AE32" s="30">
        <v>10790993</v>
      </c>
      <c r="AF32" s="31">
        <v>646677</v>
      </c>
      <c r="AG32" s="28">
        <v>47473</v>
      </c>
      <c r="AH32" s="28">
        <v>1494</v>
      </c>
      <c r="AI32" s="28">
        <v>594</v>
      </c>
      <c r="AJ32" s="28">
        <v>5003</v>
      </c>
      <c r="AK32" s="28">
        <v>8</v>
      </c>
      <c r="AL32" s="29">
        <v>54572</v>
      </c>
      <c r="AM32" s="28">
        <v>0</v>
      </c>
      <c r="AN32" s="28">
        <v>1537</v>
      </c>
      <c r="AO32" s="30">
        <v>176</v>
      </c>
      <c r="AP32" s="27">
        <v>152520</v>
      </c>
      <c r="AQ32" s="27">
        <v>8</v>
      </c>
      <c r="AR32" s="28">
        <v>436154</v>
      </c>
      <c r="AS32" s="28">
        <v>1710</v>
      </c>
      <c r="AT32" s="32">
        <v>437864</v>
      </c>
      <c r="AU32" s="31">
        <v>10181</v>
      </c>
      <c r="AV32" s="28">
        <v>144</v>
      </c>
      <c r="AW32" s="29">
        <v>10325</v>
      </c>
      <c r="AX32" s="28">
        <v>0</v>
      </c>
      <c r="AY32" s="28">
        <v>25465830</v>
      </c>
      <c r="AZ32" s="28">
        <v>10940500</v>
      </c>
      <c r="BA32" s="30">
        <v>14525330</v>
      </c>
      <c r="BB32" s="31">
        <v>871091</v>
      </c>
      <c r="BC32" s="28">
        <v>26804</v>
      </c>
      <c r="BD32" s="28">
        <v>3974</v>
      </c>
      <c r="BE32" s="28">
        <v>1663</v>
      </c>
      <c r="BF32" s="28">
        <v>12969</v>
      </c>
      <c r="BG32" s="28">
        <v>44</v>
      </c>
      <c r="BH32" s="29">
        <v>45454</v>
      </c>
      <c r="BI32" s="28">
        <v>0</v>
      </c>
      <c r="BJ32" s="28">
        <v>5697</v>
      </c>
      <c r="BK32" s="30">
        <v>633</v>
      </c>
      <c r="BL32" s="27">
        <v>85727</v>
      </c>
      <c r="BM32" s="27">
        <v>0</v>
      </c>
      <c r="BN32" s="28">
        <v>728408</v>
      </c>
      <c r="BO32" s="28">
        <v>5172</v>
      </c>
      <c r="BP32" s="32">
        <v>733580</v>
      </c>
      <c r="BQ32" s="31">
        <v>4074</v>
      </c>
      <c r="BR32" s="28">
        <v>70</v>
      </c>
      <c r="BS32" s="29">
        <v>4144</v>
      </c>
      <c r="BT32" s="28">
        <v>0</v>
      </c>
      <c r="BU32" s="28">
        <v>15407703</v>
      </c>
      <c r="BV32" s="28">
        <v>5308555</v>
      </c>
      <c r="BW32" s="30">
        <v>10099148</v>
      </c>
      <c r="BX32" s="31">
        <v>605772</v>
      </c>
      <c r="BY32" s="28">
        <v>6624</v>
      </c>
      <c r="BZ32" s="28">
        <v>4159</v>
      </c>
      <c r="CA32" s="28">
        <v>1660</v>
      </c>
      <c r="CB32" s="28">
        <v>15097</v>
      </c>
      <c r="CC32" s="28">
        <v>14</v>
      </c>
      <c r="CD32" s="29">
        <v>27554</v>
      </c>
      <c r="CE32" s="28">
        <v>0</v>
      </c>
      <c r="CF32" s="28">
        <v>5558</v>
      </c>
      <c r="CG32" s="30">
        <v>882</v>
      </c>
      <c r="CH32" s="27">
        <v>36034</v>
      </c>
      <c r="CI32" s="27">
        <v>0</v>
      </c>
      <c r="CJ32" s="28">
        <v>531176</v>
      </c>
      <c r="CK32" s="28">
        <v>4568</v>
      </c>
      <c r="CL32" s="32">
        <v>535744</v>
      </c>
      <c r="CM32" s="31">
        <v>1894</v>
      </c>
      <c r="CN32" s="28">
        <v>33</v>
      </c>
      <c r="CO32" s="29">
        <v>1927</v>
      </c>
      <c r="CP32" s="28">
        <v>0</v>
      </c>
      <c r="CQ32" s="28">
        <v>9282425</v>
      </c>
      <c r="CR32" s="28">
        <v>2668691</v>
      </c>
      <c r="CS32" s="30">
        <v>6613734</v>
      </c>
      <c r="CT32" s="31">
        <v>396742</v>
      </c>
      <c r="CU32" s="28">
        <v>2888</v>
      </c>
      <c r="CV32" s="28">
        <v>3745</v>
      </c>
      <c r="CW32" s="28">
        <v>1327</v>
      </c>
      <c r="CX32" s="28">
        <v>11736</v>
      </c>
      <c r="CY32" s="28">
        <v>10</v>
      </c>
      <c r="CZ32" s="29">
        <v>19706</v>
      </c>
      <c r="DA32" s="28">
        <v>0</v>
      </c>
      <c r="DB32" s="28">
        <v>4650</v>
      </c>
      <c r="DC32" s="30">
        <v>222</v>
      </c>
      <c r="DD32" s="27">
        <v>16533</v>
      </c>
      <c r="DE32" s="27">
        <v>0</v>
      </c>
      <c r="DF32" s="28">
        <v>352766</v>
      </c>
      <c r="DG32" s="28">
        <v>2865</v>
      </c>
      <c r="DH32" s="32">
        <v>355631</v>
      </c>
      <c r="DI32" s="31">
        <v>1411</v>
      </c>
      <c r="DJ32" s="28">
        <v>8</v>
      </c>
      <c r="DK32" s="29">
        <v>1419</v>
      </c>
      <c r="DL32" s="28">
        <v>0</v>
      </c>
      <c r="DM32" s="28">
        <v>8758057</v>
      </c>
      <c r="DN32" s="28">
        <v>2133651</v>
      </c>
      <c r="DO32" s="30">
        <v>6624406</v>
      </c>
      <c r="DP32" s="31">
        <v>397403</v>
      </c>
      <c r="DQ32" s="28">
        <v>2128</v>
      </c>
      <c r="DR32" s="28">
        <v>4051</v>
      </c>
      <c r="DS32" s="28">
        <v>261</v>
      </c>
      <c r="DT32" s="28">
        <v>13627</v>
      </c>
      <c r="DU32" s="28">
        <v>25</v>
      </c>
      <c r="DV32" s="29">
        <v>20092</v>
      </c>
      <c r="DW32" s="28">
        <v>0</v>
      </c>
      <c r="DX32" s="28">
        <v>4621</v>
      </c>
      <c r="DY32" s="30">
        <v>862</v>
      </c>
      <c r="DZ32" s="27">
        <v>11999</v>
      </c>
      <c r="EA32" s="27">
        <v>0</v>
      </c>
      <c r="EB32" s="28">
        <v>359051</v>
      </c>
      <c r="EC32" s="28">
        <v>778</v>
      </c>
      <c r="ED32" s="32">
        <v>359829</v>
      </c>
      <c r="EE32" s="31">
        <v>761</v>
      </c>
      <c r="EF32" s="28">
        <v>1</v>
      </c>
      <c r="EG32" s="29">
        <v>762</v>
      </c>
      <c r="EH32" s="28">
        <v>0</v>
      </c>
      <c r="EI32" s="28">
        <v>5899130</v>
      </c>
      <c r="EJ32" s="28">
        <v>1203111</v>
      </c>
      <c r="EK32" s="30">
        <v>4696019</v>
      </c>
      <c r="EL32" s="31">
        <v>281730</v>
      </c>
      <c r="EM32" s="28">
        <v>1141</v>
      </c>
      <c r="EN32" s="28">
        <v>3573</v>
      </c>
      <c r="EO32" s="28">
        <v>0</v>
      </c>
      <c r="EP32" s="28">
        <v>10447</v>
      </c>
      <c r="EQ32" s="28">
        <v>14</v>
      </c>
      <c r="ER32" s="29">
        <v>15175</v>
      </c>
      <c r="ES32" s="28">
        <v>0</v>
      </c>
      <c r="ET32" s="28">
        <v>3863</v>
      </c>
      <c r="EU32" s="30">
        <v>210</v>
      </c>
      <c r="EV32" s="27">
        <v>6174</v>
      </c>
      <c r="EW32" s="31">
        <v>0</v>
      </c>
      <c r="EX32" s="28">
        <v>256170</v>
      </c>
      <c r="EY32" s="28">
        <v>138</v>
      </c>
      <c r="EZ32" s="32">
        <v>256308</v>
      </c>
      <c r="FA32" s="31">
        <v>743</v>
      </c>
      <c r="FB32" s="28">
        <v>1</v>
      </c>
      <c r="FC32" s="29">
        <v>744</v>
      </c>
      <c r="FD32" s="28">
        <v>0</v>
      </c>
      <c r="FE32" s="28">
        <v>7458635</v>
      </c>
      <c r="FF32" s="28">
        <v>1265670</v>
      </c>
      <c r="FG32" s="30">
        <v>6192965</v>
      </c>
      <c r="FH32" s="31">
        <v>371546</v>
      </c>
      <c r="FI32" s="28">
        <v>1114</v>
      </c>
      <c r="FJ32" s="28">
        <v>2761</v>
      </c>
      <c r="FK32" s="28">
        <v>0</v>
      </c>
      <c r="FL32" s="28">
        <v>16217</v>
      </c>
      <c r="FM32" s="28">
        <v>0</v>
      </c>
      <c r="FN32" s="29">
        <v>20092</v>
      </c>
      <c r="FO32" s="28">
        <v>0</v>
      </c>
      <c r="FP32" s="28">
        <v>2820</v>
      </c>
      <c r="FQ32" s="30">
        <v>1028</v>
      </c>
      <c r="FR32" s="27">
        <v>5711</v>
      </c>
      <c r="FS32" s="27">
        <v>0</v>
      </c>
      <c r="FT32" s="28">
        <v>341469</v>
      </c>
      <c r="FU32" s="28">
        <v>426</v>
      </c>
      <c r="FV32" s="32">
        <v>341895</v>
      </c>
      <c r="FW32" s="31">
        <v>900</v>
      </c>
      <c r="FX32" s="28">
        <v>0</v>
      </c>
      <c r="FY32" s="29">
        <v>900</v>
      </c>
      <c r="FZ32" s="28">
        <v>0</v>
      </c>
      <c r="GA32" s="28">
        <v>14165949</v>
      </c>
      <c r="GB32" s="28">
        <v>1627877</v>
      </c>
      <c r="GC32" s="30">
        <v>12538072</v>
      </c>
      <c r="GD32" s="31">
        <v>752244</v>
      </c>
      <c r="GE32" s="28">
        <v>1343</v>
      </c>
      <c r="GF32" s="28">
        <v>3564</v>
      </c>
      <c r="GG32" s="28">
        <v>0</v>
      </c>
      <c r="GH32" s="28">
        <v>36813</v>
      </c>
      <c r="GI32" s="28">
        <v>0</v>
      </c>
      <c r="GJ32" s="29">
        <v>41720</v>
      </c>
      <c r="GK32" s="28">
        <v>0</v>
      </c>
      <c r="GL32" s="28">
        <v>2520</v>
      </c>
      <c r="GM32" s="30">
        <v>245</v>
      </c>
      <c r="GN32" s="27">
        <v>4875</v>
      </c>
      <c r="GO32" s="27">
        <v>0</v>
      </c>
      <c r="GP32" s="28">
        <v>702884</v>
      </c>
      <c r="GQ32" s="28">
        <v>0</v>
      </c>
      <c r="GR32" s="32">
        <v>702884</v>
      </c>
      <c r="GS32" s="31">
        <v>400</v>
      </c>
      <c r="GT32" s="28">
        <v>0</v>
      </c>
      <c r="GU32" s="29">
        <v>400</v>
      </c>
      <c r="GV32" s="28">
        <v>0</v>
      </c>
      <c r="GW32" s="28">
        <v>12464272</v>
      </c>
      <c r="GX32" s="28">
        <v>694075</v>
      </c>
      <c r="GY32" s="30">
        <v>11770197</v>
      </c>
      <c r="GZ32" s="31">
        <v>706194</v>
      </c>
      <c r="HA32" s="28">
        <v>141</v>
      </c>
      <c r="HB32" s="28">
        <v>6109</v>
      </c>
      <c r="HC32" s="28">
        <v>0</v>
      </c>
      <c r="HD32" s="28">
        <v>32682</v>
      </c>
      <c r="HE32" s="28">
        <v>0</v>
      </c>
      <c r="HF32" s="29">
        <v>38932</v>
      </c>
      <c r="HG32" s="28">
        <v>0</v>
      </c>
      <c r="HH32" s="28">
        <v>204</v>
      </c>
      <c r="HI32" s="30">
        <v>1708</v>
      </c>
      <c r="HJ32" s="27">
        <v>0</v>
      </c>
      <c r="HK32" s="27">
        <v>0</v>
      </c>
      <c r="HL32" s="28">
        <v>665350</v>
      </c>
      <c r="HM32" s="28">
        <v>0</v>
      </c>
      <c r="HN32" s="32">
        <v>665350</v>
      </c>
      <c r="HO32" s="31">
        <v>59</v>
      </c>
      <c r="HP32" s="28">
        <v>0</v>
      </c>
      <c r="HQ32" s="29">
        <v>59</v>
      </c>
      <c r="HR32" s="28">
        <v>0</v>
      </c>
      <c r="HS32" s="28">
        <v>3995631</v>
      </c>
      <c r="HT32" s="28">
        <v>102449</v>
      </c>
      <c r="HU32" s="30">
        <v>3893182</v>
      </c>
      <c r="HV32" s="31">
        <v>233589</v>
      </c>
      <c r="HW32" s="28">
        <v>0</v>
      </c>
      <c r="HX32" s="28">
        <v>7649</v>
      </c>
      <c r="HY32" s="28">
        <v>0</v>
      </c>
      <c r="HZ32" s="28">
        <v>12305</v>
      </c>
      <c r="IA32" s="28">
        <v>0</v>
      </c>
      <c r="IB32" s="29">
        <v>19954</v>
      </c>
      <c r="IC32" s="28">
        <v>0</v>
      </c>
      <c r="ID32" s="28">
        <v>1440</v>
      </c>
      <c r="IE32" s="30">
        <v>335</v>
      </c>
      <c r="IF32" s="27">
        <v>0</v>
      </c>
      <c r="IG32" s="27">
        <v>0</v>
      </c>
      <c r="IH32" s="28">
        <v>211860</v>
      </c>
      <c r="II32" s="28">
        <v>0</v>
      </c>
      <c r="IJ32" s="32">
        <v>211860</v>
      </c>
    </row>
    <row r="33" spans="1:244" ht="12.6" customHeight="1" x14ac:dyDescent="0.2">
      <c r="A33" s="17">
        <v>21</v>
      </c>
      <c r="B33" s="18" t="s">
        <v>80</v>
      </c>
      <c r="C33" s="33">
        <v>1</v>
      </c>
      <c r="D33" s="34">
        <v>0</v>
      </c>
      <c r="E33" s="35">
        <v>1</v>
      </c>
      <c r="F33" s="34">
        <v>0</v>
      </c>
      <c r="G33" s="34">
        <v>494</v>
      </c>
      <c r="H33" s="34">
        <v>430</v>
      </c>
      <c r="I33" s="36">
        <v>64</v>
      </c>
      <c r="J33" s="37">
        <v>5</v>
      </c>
      <c r="K33" s="34">
        <v>2</v>
      </c>
      <c r="L33" s="34">
        <v>0</v>
      </c>
      <c r="M33" s="34">
        <v>0</v>
      </c>
      <c r="N33" s="34">
        <v>0</v>
      </c>
      <c r="O33" s="34">
        <v>0</v>
      </c>
      <c r="P33" s="35">
        <v>2</v>
      </c>
      <c r="Q33" s="34">
        <v>0</v>
      </c>
      <c r="R33" s="34">
        <v>0</v>
      </c>
      <c r="S33" s="36">
        <v>0</v>
      </c>
      <c r="T33" s="33">
        <v>0</v>
      </c>
      <c r="U33" s="33">
        <v>0</v>
      </c>
      <c r="V33" s="34">
        <v>3</v>
      </c>
      <c r="W33" s="34">
        <v>0</v>
      </c>
      <c r="X33" s="38">
        <v>3</v>
      </c>
      <c r="Y33" s="37">
        <v>16507</v>
      </c>
      <c r="Z33" s="34">
        <v>146</v>
      </c>
      <c r="AA33" s="35">
        <v>16653</v>
      </c>
      <c r="AB33" s="34">
        <v>3</v>
      </c>
      <c r="AC33" s="34">
        <v>22737033</v>
      </c>
      <c r="AD33" s="34">
        <v>13986236</v>
      </c>
      <c r="AE33" s="36">
        <v>8750797</v>
      </c>
      <c r="AF33" s="37">
        <v>524370</v>
      </c>
      <c r="AG33" s="34">
        <v>38090</v>
      </c>
      <c r="AH33" s="34">
        <v>856</v>
      </c>
      <c r="AI33" s="34">
        <v>557</v>
      </c>
      <c r="AJ33" s="34">
        <v>3143</v>
      </c>
      <c r="AK33" s="34">
        <v>3</v>
      </c>
      <c r="AL33" s="35">
        <v>42649</v>
      </c>
      <c r="AM33" s="34">
        <v>2</v>
      </c>
      <c r="AN33" s="34">
        <v>1117</v>
      </c>
      <c r="AO33" s="36">
        <v>101</v>
      </c>
      <c r="AP33" s="33">
        <v>126683</v>
      </c>
      <c r="AQ33" s="33">
        <v>36</v>
      </c>
      <c r="AR33" s="34">
        <v>352050</v>
      </c>
      <c r="AS33" s="34">
        <v>1732</v>
      </c>
      <c r="AT33" s="38">
        <v>353782</v>
      </c>
      <c r="AU33" s="37">
        <v>5975</v>
      </c>
      <c r="AV33" s="34">
        <v>102</v>
      </c>
      <c r="AW33" s="35">
        <v>6077</v>
      </c>
      <c r="AX33" s="34">
        <v>0</v>
      </c>
      <c r="AY33" s="34">
        <v>14722453</v>
      </c>
      <c r="AZ33" s="34">
        <v>6255741</v>
      </c>
      <c r="BA33" s="36">
        <v>8466712</v>
      </c>
      <c r="BB33" s="37">
        <v>507745</v>
      </c>
      <c r="BC33" s="34">
        <v>14789</v>
      </c>
      <c r="BD33" s="34">
        <v>1696</v>
      </c>
      <c r="BE33" s="34">
        <v>1437</v>
      </c>
      <c r="BF33" s="34">
        <v>7339</v>
      </c>
      <c r="BG33" s="34">
        <v>11</v>
      </c>
      <c r="BH33" s="35">
        <v>25272</v>
      </c>
      <c r="BI33" s="34">
        <v>0</v>
      </c>
      <c r="BJ33" s="34">
        <v>2620</v>
      </c>
      <c r="BK33" s="36">
        <v>321</v>
      </c>
      <c r="BL33" s="33">
        <v>48601</v>
      </c>
      <c r="BM33" s="33">
        <v>64</v>
      </c>
      <c r="BN33" s="34">
        <v>426918</v>
      </c>
      <c r="BO33" s="34">
        <v>3949</v>
      </c>
      <c r="BP33" s="38">
        <v>430867</v>
      </c>
      <c r="BQ33" s="37">
        <v>2152</v>
      </c>
      <c r="BR33" s="34">
        <v>52</v>
      </c>
      <c r="BS33" s="35">
        <v>2204</v>
      </c>
      <c r="BT33" s="34">
        <v>0</v>
      </c>
      <c r="BU33" s="34">
        <v>8091577</v>
      </c>
      <c r="BV33" s="34">
        <v>2719013</v>
      </c>
      <c r="BW33" s="36">
        <v>5372564</v>
      </c>
      <c r="BX33" s="37">
        <v>322256</v>
      </c>
      <c r="BY33" s="34">
        <v>3480</v>
      </c>
      <c r="BZ33" s="34">
        <v>1804</v>
      </c>
      <c r="CA33" s="34">
        <v>1294</v>
      </c>
      <c r="CB33" s="34">
        <v>7078</v>
      </c>
      <c r="CC33" s="34">
        <v>3</v>
      </c>
      <c r="CD33" s="35">
        <v>13659</v>
      </c>
      <c r="CE33" s="34">
        <v>0</v>
      </c>
      <c r="CF33" s="34">
        <v>2319</v>
      </c>
      <c r="CG33" s="36">
        <v>568</v>
      </c>
      <c r="CH33" s="33">
        <v>17947</v>
      </c>
      <c r="CI33" s="33">
        <v>0</v>
      </c>
      <c r="CJ33" s="34">
        <v>284033</v>
      </c>
      <c r="CK33" s="34">
        <v>3730</v>
      </c>
      <c r="CL33" s="38">
        <v>287763</v>
      </c>
      <c r="CM33" s="37">
        <v>1019</v>
      </c>
      <c r="CN33" s="34">
        <v>21</v>
      </c>
      <c r="CO33" s="35">
        <v>1040</v>
      </c>
      <c r="CP33" s="34">
        <v>0</v>
      </c>
      <c r="CQ33" s="34">
        <v>5041763</v>
      </c>
      <c r="CR33" s="34">
        <v>1459713</v>
      </c>
      <c r="CS33" s="36">
        <v>3582050</v>
      </c>
      <c r="CT33" s="37">
        <v>214880</v>
      </c>
      <c r="CU33" s="34">
        <v>1559</v>
      </c>
      <c r="CV33" s="34">
        <v>1464</v>
      </c>
      <c r="CW33" s="34">
        <v>331</v>
      </c>
      <c r="CX33" s="34">
        <v>6369</v>
      </c>
      <c r="CY33" s="34">
        <v>18</v>
      </c>
      <c r="CZ33" s="35">
        <v>9741</v>
      </c>
      <c r="DA33" s="34">
        <v>0</v>
      </c>
      <c r="DB33" s="34">
        <v>1814</v>
      </c>
      <c r="DC33" s="36">
        <v>329</v>
      </c>
      <c r="DD33" s="33">
        <v>8556</v>
      </c>
      <c r="DE33" s="33">
        <v>0</v>
      </c>
      <c r="DF33" s="34">
        <v>192265</v>
      </c>
      <c r="DG33" s="34">
        <v>2175</v>
      </c>
      <c r="DH33" s="38">
        <v>194440</v>
      </c>
      <c r="DI33" s="37">
        <v>852</v>
      </c>
      <c r="DJ33" s="34">
        <v>3</v>
      </c>
      <c r="DK33" s="35">
        <v>855</v>
      </c>
      <c r="DL33" s="34">
        <v>0</v>
      </c>
      <c r="DM33" s="34">
        <v>5283894</v>
      </c>
      <c r="DN33" s="34">
        <v>1279001</v>
      </c>
      <c r="DO33" s="36">
        <v>4004893</v>
      </c>
      <c r="DP33" s="37">
        <v>240257</v>
      </c>
      <c r="DQ33" s="34">
        <v>1283</v>
      </c>
      <c r="DR33" s="34">
        <v>1320</v>
      </c>
      <c r="DS33" s="34">
        <v>37</v>
      </c>
      <c r="DT33" s="34">
        <v>8525</v>
      </c>
      <c r="DU33" s="34">
        <v>1</v>
      </c>
      <c r="DV33" s="35">
        <v>11166</v>
      </c>
      <c r="DW33" s="34">
        <v>0</v>
      </c>
      <c r="DX33" s="34">
        <v>1403</v>
      </c>
      <c r="DY33" s="36">
        <v>352</v>
      </c>
      <c r="DZ33" s="33">
        <v>6905</v>
      </c>
      <c r="EA33" s="33">
        <v>0</v>
      </c>
      <c r="EB33" s="34">
        <v>219890</v>
      </c>
      <c r="EC33" s="34">
        <v>541</v>
      </c>
      <c r="ED33" s="38">
        <v>220431</v>
      </c>
      <c r="EE33" s="37">
        <v>522</v>
      </c>
      <c r="EF33" s="34">
        <v>2</v>
      </c>
      <c r="EG33" s="35">
        <v>524</v>
      </c>
      <c r="EH33" s="34">
        <v>0</v>
      </c>
      <c r="EI33" s="34">
        <v>4082655</v>
      </c>
      <c r="EJ33" s="34">
        <v>831445</v>
      </c>
      <c r="EK33" s="36">
        <v>3251210</v>
      </c>
      <c r="EL33" s="37">
        <v>195050</v>
      </c>
      <c r="EM33" s="34">
        <v>785</v>
      </c>
      <c r="EN33" s="34">
        <v>1233</v>
      </c>
      <c r="EO33" s="34">
        <v>66</v>
      </c>
      <c r="EP33" s="34">
        <v>7772</v>
      </c>
      <c r="EQ33" s="34">
        <v>1</v>
      </c>
      <c r="ER33" s="35">
        <v>9857</v>
      </c>
      <c r="ES33" s="34">
        <v>0</v>
      </c>
      <c r="ET33" s="34">
        <v>1346</v>
      </c>
      <c r="EU33" s="36">
        <v>536</v>
      </c>
      <c r="EV33" s="33">
        <v>4045</v>
      </c>
      <c r="EW33" s="37">
        <v>0</v>
      </c>
      <c r="EX33" s="34">
        <v>178990</v>
      </c>
      <c r="EY33" s="34">
        <v>276</v>
      </c>
      <c r="EZ33" s="38">
        <v>179266</v>
      </c>
      <c r="FA33" s="37">
        <v>589</v>
      </c>
      <c r="FB33" s="34">
        <v>1</v>
      </c>
      <c r="FC33" s="35">
        <v>590</v>
      </c>
      <c r="FD33" s="34">
        <v>0</v>
      </c>
      <c r="FE33" s="34">
        <v>5964723</v>
      </c>
      <c r="FF33" s="34">
        <v>1027514</v>
      </c>
      <c r="FG33" s="36">
        <v>4937209</v>
      </c>
      <c r="FH33" s="37">
        <v>296208</v>
      </c>
      <c r="FI33" s="34">
        <v>885</v>
      </c>
      <c r="FJ33" s="34">
        <v>1357</v>
      </c>
      <c r="FK33" s="34">
        <v>0</v>
      </c>
      <c r="FL33" s="34">
        <v>12275</v>
      </c>
      <c r="FM33" s="34">
        <v>177</v>
      </c>
      <c r="FN33" s="35">
        <v>14694</v>
      </c>
      <c r="FO33" s="34">
        <v>0</v>
      </c>
      <c r="FP33" s="34">
        <v>946</v>
      </c>
      <c r="FQ33" s="36">
        <v>236</v>
      </c>
      <c r="FR33" s="33">
        <v>4539</v>
      </c>
      <c r="FS33" s="33">
        <v>0</v>
      </c>
      <c r="FT33" s="34">
        <v>275552</v>
      </c>
      <c r="FU33" s="34">
        <v>241</v>
      </c>
      <c r="FV33" s="38">
        <v>275793</v>
      </c>
      <c r="FW33" s="37">
        <v>651</v>
      </c>
      <c r="FX33" s="34">
        <v>0</v>
      </c>
      <c r="FY33" s="35">
        <v>651</v>
      </c>
      <c r="FZ33" s="34">
        <v>0</v>
      </c>
      <c r="GA33" s="34">
        <v>10271356</v>
      </c>
      <c r="GB33" s="34">
        <v>1219755</v>
      </c>
      <c r="GC33" s="36">
        <v>9051601</v>
      </c>
      <c r="GD33" s="37">
        <v>543066</v>
      </c>
      <c r="GE33" s="34">
        <v>975</v>
      </c>
      <c r="GF33" s="34">
        <v>2335</v>
      </c>
      <c r="GG33" s="34">
        <v>0</v>
      </c>
      <c r="GH33" s="34">
        <v>27289</v>
      </c>
      <c r="GI33" s="34">
        <v>0</v>
      </c>
      <c r="GJ33" s="35">
        <v>30599</v>
      </c>
      <c r="GK33" s="34">
        <v>0</v>
      </c>
      <c r="GL33" s="34">
        <v>616</v>
      </c>
      <c r="GM33" s="36">
        <v>256</v>
      </c>
      <c r="GN33" s="33">
        <v>3704</v>
      </c>
      <c r="GO33" s="33">
        <v>0</v>
      </c>
      <c r="GP33" s="34">
        <v>507891</v>
      </c>
      <c r="GQ33" s="34">
        <v>0</v>
      </c>
      <c r="GR33" s="38">
        <v>507891</v>
      </c>
      <c r="GS33" s="37">
        <v>262</v>
      </c>
      <c r="GT33" s="34">
        <v>0</v>
      </c>
      <c r="GU33" s="35">
        <v>262</v>
      </c>
      <c r="GV33" s="34">
        <v>0</v>
      </c>
      <c r="GW33" s="34">
        <v>8195448</v>
      </c>
      <c r="GX33" s="34">
        <v>483748</v>
      </c>
      <c r="GY33" s="36">
        <v>7711700</v>
      </c>
      <c r="GZ33" s="37">
        <v>462690</v>
      </c>
      <c r="HA33" s="34">
        <v>81</v>
      </c>
      <c r="HB33" s="34">
        <v>2655</v>
      </c>
      <c r="HC33" s="34">
        <v>0</v>
      </c>
      <c r="HD33" s="34">
        <v>23116</v>
      </c>
      <c r="HE33" s="34">
        <v>0</v>
      </c>
      <c r="HF33" s="35">
        <v>25852</v>
      </c>
      <c r="HG33" s="34">
        <v>0</v>
      </c>
      <c r="HH33" s="34">
        <v>81</v>
      </c>
      <c r="HI33" s="36">
        <v>200</v>
      </c>
      <c r="HJ33" s="33">
        <v>0</v>
      </c>
      <c r="HK33" s="33">
        <v>0</v>
      </c>
      <c r="HL33" s="34">
        <v>436557</v>
      </c>
      <c r="HM33" s="34">
        <v>0</v>
      </c>
      <c r="HN33" s="38">
        <v>436557</v>
      </c>
      <c r="HO33" s="37">
        <v>39</v>
      </c>
      <c r="HP33" s="34">
        <v>0</v>
      </c>
      <c r="HQ33" s="35">
        <v>39</v>
      </c>
      <c r="HR33" s="34">
        <v>0</v>
      </c>
      <c r="HS33" s="34">
        <v>2598887</v>
      </c>
      <c r="HT33" s="34">
        <v>63358</v>
      </c>
      <c r="HU33" s="36">
        <v>2535529</v>
      </c>
      <c r="HV33" s="37">
        <v>152130</v>
      </c>
      <c r="HW33" s="34">
        <v>0</v>
      </c>
      <c r="HX33" s="34">
        <v>691</v>
      </c>
      <c r="HY33" s="34">
        <v>0</v>
      </c>
      <c r="HZ33" s="34">
        <v>7549</v>
      </c>
      <c r="IA33" s="34">
        <v>0</v>
      </c>
      <c r="IB33" s="35">
        <v>8240</v>
      </c>
      <c r="IC33" s="34">
        <v>0</v>
      </c>
      <c r="ID33" s="34">
        <v>335</v>
      </c>
      <c r="IE33" s="36">
        <v>2803</v>
      </c>
      <c r="IF33" s="33">
        <v>0</v>
      </c>
      <c r="IG33" s="33">
        <v>0</v>
      </c>
      <c r="IH33" s="34">
        <v>140752</v>
      </c>
      <c r="II33" s="34">
        <v>0</v>
      </c>
      <c r="IJ33" s="38">
        <v>140752</v>
      </c>
    </row>
    <row r="34" spans="1:244" ht="12.6" customHeight="1" x14ac:dyDescent="0.2">
      <c r="A34" s="15">
        <v>22</v>
      </c>
      <c r="B34" s="16" t="s">
        <v>81</v>
      </c>
      <c r="C34" s="27">
        <v>0</v>
      </c>
      <c r="D34" s="28">
        <v>1</v>
      </c>
      <c r="E34" s="29">
        <v>1</v>
      </c>
      <c r="F34" s="28">
        <v>0</v>
      </c>
      <c r="G34" s="28">
        <v>472</v>
      </c>
      <c r="H34" s="28">
        <v>430</v>
      </c>
      <c r="I34" s="30">
        <v>42</v>
      </c>
      <c r="J34" s="31">
        <v>2</v>
      </c>
      <c r="K34" s="28">
        <v>1</v>
      </c>
      <c r="L34" s="28">
        <v>0</v>
      </c>
      <c r="M34" s="28">
        <v>0</v>
      </c>
      <c r="N34" s="28">
        <v>0</v>
      </c>
      <c r="O34" s="28">
        <v>0</v>
      </c>
      <c r="P34" s="29">
        <v>1</v>
      </c>
      <c r="Q34" s="28">
        <v>0</v>
      </c>
      <c r="R34" s="28">
        <v>0</v>
      </c>
      <c r="S34" s="30">
        <v>0</v>
      </c>
      <c r="T34" s="27">
        <v>0</v>
      </c>
      <c r="U34" s="27">
        <v>0</v>
      </c>
      <c r="V34" s="28">
        <v>0</v>
      </c>
      <c r="W34" s="28">
        <v>1</v>
      </c>
      <c r="X34" s="32">
        <v>1</v>
      </c>
      <c r="Y34" s="31">
        <v>12563</v>
      </c>
      <c r="Z34" s="28">
        <v>102</v>
      </c>
      <c r="AA34" s="29">
        <v>12665</v>
      </c>
      <c r="AB34" s="28">
        <v>4</v>
      </c>
      <c r="AC34" s="28">
        <v>17551761</v>
      </c>
      <c r="AD34" s="28">
        <v>10784659</v>
      </c>
      <c r="AE34" s="30">
        <v>6767102</v>
      </c>
      <c r="AF34" s="31">
        <v>405516</v>
      </c>
      <c r="AG34" s="28">
        <v>29051</v>
      </c>
      <c r="AH34" s="28">
        <v>632</v>
      </c>
      <c r="AI34" s="28">
        <v>573</v>
      </c>
      <c r="AJ34" s="28">
        <v>2644</v>
      </c>
      <c r="AK34" s="28">
        <v>0</v>
      </c>
      <c r="AL34" s="29">
        <v>32900</v>
      </c>
      <c r="AM34" s="28">
        <v>21</v>
      </c>
      <c r="AN34" s="28">
        <v>724</v>
      </c>
      <c r="AO34" s="30">
        <v>131</v>
      </c>
      <c r="AP34" s="27">
        <v>96886</v>
      </c>
      <c r="AQ34" s="27">
        <v>0</v>
      </c>
      <c r="AR34" s="28">
        <v>273784</v>
      </c>
      <c r="AS34" s="28">
        <v>1070</v>
      </c>
      <c r="AT34" s="32">
        <v>274854</v>
      </c>
      <c r="AU34" s="31">
        <v>4697</v>
      </c>
      <c r="AV34" s="28">
        <v>78</v>
      </c>
      <c r="AW34" s="29">
        <v>4775</v>
      </c>
      <c r="AX34" s="28">
        <v>0</v>
      </c>
      <c r="AY34" s="28">
        <v>11537358</v>
      </c>
      <c r="AZ34" s="28">
        <v>4869282</v>
      </c>
      <c r="BA34" s="30">
        <v>6668076</v>
      </c>
      <c r="BB34" s="31">
        <v>399889</v>
      </c>
      <c r="BC34" s="28">
        <v>11523</v>
      </c>
      <c r="BD34" s="28">
        <v>1189</v>
      </c>
      <c r="BE34" s="28">
        <v>1054</v>
      </c>
      <c r="BF34" s="28">
        <v>4993</v>
      </c>
      <c r="BG34" s="28">
        <v>0</v>
      </c>
      <c r="BH34" s="29">
        <v>18759</v>
      </c>
      <c r="BI34" s="28">
        <v>0</v>
      </c>
      <c r="BJ34" s="28">
        <v>2056</v>
      </c>
      <c r="BK34" s="30">
        <v>245</v>
      </c>
      <c r="BL34" s="27">
        <v>38108</v>
      </c>
      <c r="BM34" s="27">
        <v>0</v>
      </c>
      <c r="BN34" s="28">
        <v>337999</v>
      </c>
      <c r="BO34" s="28">
        <v>2722</v>
      </c>
      <c r="BP34" s="32">
        <v>340721</v>
      </c>
      <c r="BQ34" s="31">
        <v>1603</v>
      </c>
      <c r="BR34" s="28">
        <v>36</v>
      </c>
      <c r="BS34" s="29">
        <v>1639</v>
      </c>
      <c r="BT34" s="28">
        <v>0</v>
      </c>
      <c r="BU34" s="28">
        <v>5974532</v>
      </c>
      <c r="BV34" s="28">
        <v>1984939</v>
      </c>
      <c r="BW34" s="30">
        <v>3989593</v>
      </c>
      <c r="BX34" s="31">
        <v>239307</v>
      </c>
      <c r="BY34" s="28">
        <v>2582</v>
      </c>
      <c r="BZ34" s="28">
        <v>1188</v>
      </c>
      <c r="CA34" s="28">
        <v>644</v>
      </c>
      <c r="CB34" s="28">
        <v>4433</v>
      </c>
      <c r="CC34" s="28">
        <v>1</v>
      </c>
      <c r="CD34" s="29">
        <v>8848</v>
      </c>
      <c r="CE34" s="28">
        <v>0</v>
      </c>
      <c r="CF34" s="28">
        <v>1448</v>
      </c>
      <c r="CG34" s="30">
        <v>451</v>
      </c>
      <c r="CH34" s="27">
        <v>13302</v>
      </c>
      <c r="CI34" s="27">
        <v>0</v>
      </c>
      <c r="CJ34" s="28">
        <v>212481</v>
      </c>
      <c r="CK34" s="28">
        <v>2777</v>
      </c>
      <c r="CL34" s="32">
        <v>215258</v>
      </c>
      <c r="CM34" s="31">
        <v>699</v>
      </c>
      <c r="CN34" s="28">
        <v>28</v>
      </c>
      <c r="CO34" s="29">
        <v>727</v>
      </c>
      <c r="CP34" s="28">
        <v>0</v>
      </c>
      <c r="CQ34" s="28">
        <v>3516493</v>
      </c>
      <c r="CR34" s="28">
        <v>1019913</v>
      </c>
      <c r="CS34" s="30">
        <v>2496580</v>
      </c>
      <c r="CT34" s="31">
        <v>149765</v>
      </c>
      <c r="CU34" s="28">
        <v>1089</v>
      </c>
      <c r="CV34" s="28">
        <v>1451</v>
      </c>
      <c r="CW34" s="28">
        <v>404</v>
      </c>
      <c r="CX34" s="28">
        <v>3653</v>
      </c>
      <c r="CY34" s="28">
        <v>0</v>
      </c>
      <c r="CZ34" s="29">
        <v>6597</v>
      </c>
      <c r="DA34" s="28">
        <v>0</v>
      </c>
      <c r="DB34" s="28">
        <v>1725</v>
      </c>
      <c r="DC34" s="30">
        <v>5</v>
      </c>
      <c r="DD34" s="27">
        <v>5875</v>
      </c>
      <c r="DE34" s="27">
        <v>0</v>
      </c>
      <c r="DF34" s="28">
        <v>132450</v>
      </c>
      <c r="DG34" s="28">
        <v>3113</v>
      </c>
      <c r="DH34" s="32">
        <v>135563</v>
      </c>
      <c r="DI34" s="31">
        <v>613</v>
      </c>
      <c r="DJ34" s="28">
        <v>2</v>
      </c>
      <c r="DK34" s="29">
        <v>615</v>
      </c>
      <c r="DL34" s="28">
        <v>0</v>
      </c>
      <c r="DM34" s="28">
        <v>3806805</v>
      </c>
      <c r="DN34" s="28">
        <v>913655</v>
      </c>
      <c r="DO34" s="30">
        <v>2893150</v>
      </c>
      <c r="DP34" s="31">
        <v>173561</v>
      </c>
      <c r="DQ34" s="28">
        <v>921</v>
      </c>
      <c r="DR34" s="28">
        <v>885</v>
      </c>
      <c r="DS34" s="28">
        <v>26</v>
      </c>
      <c r="DT34" s="28">
        <v>6520</v>
      </c>
      <c r="DU34" s="28">
        <v>0</v>
      </c>
      <c r="DV34" s="29">
        <v>8352</v>
      </c>
      <c r="DW34" s="28">
        <v>0</v>
      </c>
      <c r="DX34" s="28">
        <v>727</v>
      </c>
      <c r="DY34" s="30">
        <v>40</v>
      </c>
      <c r="DZ34" s="27">
        <v>5073</v>
      </c>
      <c r="EA34" s="27">
        <v>0</v>
      </c>
      <c r="EB34" s="28">
        <v>158943</v>
      </c>
      <c r="EC34" s="28">
        <v>426</v>
      </c>
      <c r="ED34" s="32">
        <v>159369</v>
      </c>
      <c r="EE34" s="31">
        <v>345</v>
      </c>
      <c r="EF34" s="28">
        <v>0</v>
      </c>
      <c r="EG34" s="29">
        <v>345</v>
      </c>
      <c r="EH34" s="28">
        <v>0</v>
      </c>
      <c r="EI34" s="28">
        <v>2677637</v>
      </c>
      <c r="EJ34" s="28">
        <v>544301</v>
      </c>
      <c r="EK34" s="30">
        <v>2133336</v>
      </c>
      <c r="EL34" s="31">
        <v>127984</v>
      </c>
      <c r="EM34" s="28">
        <v>516</v>
      </c>
      <c r="EN34" s="28">
        <v>1060</v>
      </c>
      <c r="EO34" s="28">
        <v>0</v>
      </c>
      <c r="EP34" s="28">
        <v>4660</v>
      </c>
      <c r="EQ34" s="28">
        <v>0</v>
      </c>
      <c r="ER34" s="29">
        <v>6236</v>
      </c>
      <c r="ES34" s="28">
        <v>0</v>
      </c>
      <c r="ET34" s="28">
        <v>1437</v>
      </c>
      <c r="EU34" s="30">
        <v>13</v>
      </c>
      <c r="EV34" s="27">
        <v>2830</v>
      </c>
      <c r="EW34" s="31">
        <v>0</v>
      </c>
      <c r="EX34" s="28">
        <v>117468</v>
      </c>
      <c r="EY34" s="28">
        <v>0</v>
      </c>
      <c r="EZ34" s="32">
        <v>117468</v>
      </c>
      <c r="FA34" s="31">
        <v>416</v>
      </c>
      <c r="FB34" s="28">
        <v>0</v>
      </c>
      <c r="FC34" s="29">
        <v>416</v>
      </c>
      <c r="FD34" s="28">
        <v>0</v>
      </c>
      <c r="FE34" s="28">
        <v>4149166</v>
      </c>
      <c r="FF34" s="28">
        <v>676664</v>
      </c>
      <c r="FG34" s="30">
        <v>3472502</v>
      </c>
      <c r="FH34" s="31">
        <v>208331</v>
      </c>
      <c r="FI34" s="28">
        <v>620</v>
      </c>
      <c r="FJ34" s="28">
        <v>602</v>
      </c>
      <c r="FK34" s="28">
        <v>0</v>
      </c>
      <c r="FL34" s="28">
        <v>9234</v>
      </c>
      <c r="FM34" s="28">
        <v>0</v>
      </c>
      <c r="FN34" s="29">
        <v>10456</v>
      </c>
      <c r="FO34" s="28">
        <v>0</v>
      </c>
      <c r="FP34" s="28">
        <v>1017</v>
      </c>
      <c r="FQ34" s="30">
        <v>366</v>
      </c>
      <c r="FR34" s="27">
        <v>3175</v>
      </c>
      <c r="FS34" s="27">
        <v>0</v>
      </c>
      <c r="FT34" s="28">
        <v>193317</v>
      </c>
      <c r="FU34" s="28">
        <v>0</v>
      </c>
      <c r="FV34" s="32">
        <v>193317</v>
      </c>
      <c r="FW34" s="31">
        <v>363</v>
      </c>
      <c r="FX34" s="28">
        <v>0</v>
      </c>
      <c r="FY34" s="29">
        <v>363</v>
      </c>
      <c r="FZ34" s="28">
        <v>0</v>
      </c>
      <c r="GA34" s="28">
        <v>5583575</v>
      </c>
      <c r="GB34" s="28">
        <v>651133</v>
      </c>
      <c r="GC34" s="30">
        <v>4932442</v>
      </c>
      <c r="GD34" s="31">
        <v>295931</v>
      </c>
      <c r="GE34" s="28">
        <v>544</v>
      </c>
      <c r="GF34" s="28">
        <v>2681</v>
      </c>
      <c r="GG34" s="28">
        <v>0</v>
      </c>
      <c r="GH34" s="28">
        <v>14222</v>
      </c>
      <c r="GI34" s="28">
        <v>50</v>
      </c>
      <c r="GJ34" s="29">
        <v>17497</v>
      </c>
      <c r="GK34" s="28">
        <v>0</v>
      </c>
      <c r="GL34" s="28">
        <v>1147</v>
      </c>
      <c r="GM34" s="30">
        <v>216</v>
      </c>
      <c r="GN34" s="27">
        <v>2168</v>
      </c>
      <c r="GO34" s="27">
        <v>0</v>
      </c>
      <c r="GP34" s="28">
        <v>274903</v>
      </c>
      <c r="GQ34" s="28">
        <v>0</v>
      </c>
      <c r="GR34" s="32">
        <v>274903</v>
      </c>
      <c r="GS34" s="31">
        <v>167</v>
      </c>
      <c r="GT34" s="28">
        <v>0</v>
      </c>
      <c r="GU34" s="29">
        <v>167</v>
      </c>
      <c r="GV34" s="28">
        <v>0</v>
      </c>
      <c r="GW34" s="28">
        <v>5217287</v>
      </c>
      <c r="GX34" s="28">
        <v>300395</v>
      </c>
      <c r="GY34" s="30">
        <v>4916892</v>
      </c>
      <c r="GZ34" s="31">
        <v>295007</v>
      </c>
      <c r="HA34" s="28">
        <v>54</v>
      </c>
      <c r="HB34" s="28">
        <v>2333</v>
      </c>
      <c r="HC34" s="28">
        <v>0</v>
      </c>
      <c r="HD34" s="28">
        <v>14599</v>
      </c>
      <c r="HE34" s="28">
        <v>0</v>
      </c>
      <c r="HF34" s="29">
        <v>16986</v>
      </c>
      <c r="HG34" s="28">
        <v>0</v>
      </c>
      <c r="HH34" s="28">
        <v>79</v>
      </c>
      <c r="HI34" s="30">
        <v>191</v>
      </c>
      <c r="HJ34" s="27">
        <v>0</v>
      </c>
      <c r="HK34" s="27">
        <v>0</v>
      </c>
      <c r="HL34" s="28">
        <v>277751</v>
      </c>
      <c r="HM34" s="28">
        <v>0</v>
      </c>
      <c r="HN34" s="32">
        <v>277751</v>
      </c>
      <c r="HO34" s="31">
        <v>14</v>
      </c>
      <c r="HP34" s="28">
        <v>0</v>
      </c>
      <c r="HQ34" s="29">
        <v>14</v>
      </c>
      <c r="HR34" s="28">
        <v>0</v>
      </c>
      <c r="HS34" s="28">
        <v>928764</v>
      </c>
      <c r="HT34" s="28">
        <v>24136</v>
      </c>
      <c r="HU34" s="30">
        <v>904628</v>
      </c>
      <c r="HV34" s="31">
        <v>54277</v>
      </c>
      <c r="HW34" s="28">
        <v>0</v>
      </c>
      <c r="HX34" s="28">
        <v>834</v>
      </c>
      <c r="HY34" s="28">
        <v>0</v>
      </c>
      <c r="HZ34" s="28">
        <v>1168</v>
      </c>
      <c r="IA34" s="28">
        <v>0</v>
      </c>
      <c r="IB34" s="29">
        <v>2002</v>
      </c>
      <c r="IC34" s="28">
        <v>0</v>
      </c>
      <c r="ID34" s="28">
        <v>0</v>
      </c>
      <c r="IE34" s="30">
        <v>6</v>
      </c>
      <c r="IF34" s="27">
        <v>0</v>
      </c>
      <c r="IG34" s="27">
        <v>0</v>
      </c>
      <c r="IH34" s="28">
        <v>52269</v>
      </c>
      <c r="II34" s="28">
        <v>0</v>
      </c>
      <c r="IJ34" s="32">
        <v>52269</v>
      </c>
    </row>
    <row r="35" spans="1:244" ht="12.6" customHeight="1" x14ac:dyDescent="0.2">
      <c r="A35" s="17">
        <v>23</v>
      </c>
      <c r="B35" s="18" t="s">
        <v>82</v>
      </c>
      <c r="C35" s="33">
        <v>0</v>
      </c>
      <c r="D35" s="34">
        <v>2</v>
      </c>
      <c r="E35" s="35">
        <v>2</v>
      </c>
      <c r="F35" s="34">
        <v>0</v>
      </c>
      <c r="G35" s="34">
        <v>2394</v>
      </c>
      <c r="H35" s="34">
        <v>2367</v>
      </c>
      <c r="I35" s="36">
        <v>27</v>
      </c>
      <c r="J35" s="37">
        <v>1</v>
      </c>
      <c r="K35" s="34">
        <v>0</v>
      </c>
      <c r="L35" s="34">
        <v>0</v>
      </c>
      <c r="M35" s="34">
        <v>0</v>
      </c>
      <c r="N35" s="34">
        <v>0</v>
      </c>
      <c r="O35" s="34">
        <v>0</v>
      </c>
      <c r="P35" s="35">
        <v>0</v>
      </c>
      <c r="Q35" s="34">
        <v>0</v>
      </c>
      <c r="R35" s="34">
        <v>0</v>
      </c>
      <c r="S35" s="36">
        <v>0</v>
      </c>
      <c r="T35" s="33">
        <v>0</v>
      </c>
      <c r="U35" s="33">
        <v>0</v>
      </c>
      <c r="V35" s="34">
        <v>0</v>
      </c>
      <c r="W35" s="34">
        <v>1</v>
      </c>
      <c r="X35" s="38">
        <v>1</v>
      </c>
      <c r="Y35" s="37">
        <v>15291</v>
      </c>
      <c r="Z35" s="34">
        <v>111</v>
      </c>
      <c r="AA35" s="35">
        <v>15402</v>
      </c>
      <c r="AB35" s="34">
        <v>2</v>
      </c>
      <c r="AC35" s="34">
        <v>21366042</v>
      </c>
      <c r="AD35" s="34">
        <v>13203725</v>
      </c>
      <c r="AE35" s="36">
        <v>8162317</v>
      </c>
      <c r="AF35" s="37">
        <v>489117</v>
      </c>
      <c r="AG35" s="34">
        <v>36222</v>
      </c>
      <c r="AH35" s="34">
        <v>777</v>
      </c>
      <c r="AI35" s="34">
        <v>566</v>
      </c>
      <c r="AJ35" s="34">
        <v>2609</v>
      </c>
      <c r="AK35" s="34">
        <v>4</v>
      </c>
      <c r="AL35" s="35">
        <v>40178</v>
      </c>
      <c r="AM35" s="34">
        <v>7</v>
      </c>
      <c r="AN35" s="34">
        <v>817</v>
      </c>
      <c r="AO35" s="36">
        <v>89</v>
      </c>
      <c r="AP35" s="33">
        <v>118778</v>
      </c>
      <c r="AQ35" s="33">
        <v>15</v>
      </c>
      <c r="AR35" s="34">
        <v>327998</v>
      </c>
      <c r="AS35" s="34">
        <v>1235</v>
      </c>
      <c r="AT35" s="38">
        <v>329233</v>
      </c>
      <c r="AU35" s="37">
        <v>5848</v>
      </c>
      <c r="AV35" s="34">
        <v>95</v>
      </c>
      <c r="AW35" s="35">
        <v>5943</v>
      </c>
      <c r="AX35" s="34">
        <v>0</v>
      </c>
      <c r="AY35" s="34">
        <v>14487535</v>
      </c>
      <c r="AZ35" s="34">
        <v>6167616</v>
      </c>
      <c r="BA35" s="36">
        <v>8319919</v>
      </c>
      <c r="BB35" s="37">
        <v>498951</v>
      </c>
      <c r="BC35" s="34">
        <v>14655</v>
      </c>
      <c r="BD35" s="34">
        <v>1493</v>
      </c>
      <c r="BE35" s="34">
        <v>1281</v>
      </c>
      <c r="BF35" s="34">
        <v>7071</v>
      </c>
      <c r="BG35" s="34">
        <v>5</v>
      </c>
      <c r="BH35" s="35">
        <v>24505</v>
      </c>
      <c r="BI35" s="34">
        <v>0</v>
      </c>
      <c r="BJ35" s="34">
        <v>2025</v>
      </c>
      <c r="BK35" s="36">
        <v>421</v>
      </c>
      <c r="BL35" s="33">
        <v>48057</v>
      </c>
      <c r="BM35" s="33">
        <v>0</v>
      </c>
      <c r="BN35" s="34">
        <v>420201</v>
      </c>
      <c r="BO35" s="34">
        <v>3742</v>
      </c>
      <c r="BP35" s="38">
        <v>423943</v>
      </c>
      <c r="BQ35" s="37">
        <v>2179</v>
      </c>
      <c r="BR35" s="34">
        <v>62</v>
      </c>
      <c r="BS35" s="35">
        <v>2241</v>
      </c>
      <c r="BT35" s="34">
        <v>0</v>
      </c>
      <c r="BU35" s="34">
        <v>8174052</v>
      </c>
      <c r="BV35" s="34">
        <v>2720366</v>
      </c>
      <c r="BW35" s="36">
        <v>5453686</v>
      </c>
      <c r="BX35" s="37">
        <v>327126</v>
      </c>
      <c r="BY35" s="34">
        <v>3567</v>
      </c>
      <c r="BZ35" s="34">
        <v>1793</v>
      </c>
      <c r="CA35" s="34">
        <v>1247</v>
      </c>
      <c r="CB35" s="34">
        <v>6717</v>
      </c>
      <c r="CC35" s="34">
        <v>31</v>
      </c>
      <c r="CD35" s="35">
        <v>13355</v>
      </c>
      <c r="CE35" s="34">
        <v>0</v>
      </c>
      <c r="CF35" s="34">
        <v>1723</v>
      </c>
      <c r="CG35" s="36">
        <v>231</v>
      </c>
      <c r="CH35" s="33">
        <v>18404</v>
      </c>
      <c r="CI35" s="33">
        <v>0</v>
      </c>
      <c r="CJ35" s="34">
        <v>288572</v>
      </c>
      <c r="CK35" s="34">
        <v>4841</v>
      </c>
      <c r="CL35" s="38">
        <v>293413</v>
      </c>
      <c r="CM35" s="37">
        <v>1109</v>
      </c>
      <c r="CN35" s="34">
        <v>22</v>
      </c>
      <c r="CO35" s="35">
        <v>1131</v>
      </c>
      <c r="CP35" s="34">
        <v>0</v>
      </c>
      <c r="CQ35" s="34">
        <v>5416349</v>
      </c>
      <c r="CR35" s="34">
        <v>1529886</v>
      </c>
      <c r="CS35" s="36">
        <v>3886463</v>
      </c>
      <c r="CT35" s="37">
        <v>233139</v>
      </c>
      <c r="CU35" s="34">
        <v>1692</v>
      </c>
      <c r="CV35" s="34">
        <v>1347</v>
      </c>
      <c r="CW35" s="34">
        <v>486</v>
      </c>
      <c r="CX35" s="34">
        <v>6848</v>
      </c>
      <c r="CY35" s="34">
        <v>0</v>
      </c>
      <c r="CZ35" s="35">
        <v>10373</v>
      </c>
      <c r="DA35" s="34">
        <v>0</v>
      </c>
      <c r="DB35" s="34">
        <v>1818</v>
      </c>
      <c r="DC35" s="36">
        <v>269</v>
      </c>
      <c r="DD35" s="33">
        <v>8992</v>
      </c>
      <c r="DE35" s="33">
        <v>0</v>
      </c>
      <c r="DF35" s="34">
        <v>209419</v>
      </c>
      <c r="DG35" s="34">
        <v>2268</v>
      </c>
      <c r="DH35" s="38">
        <v>211687</v>
      </c>
      <c r="DI35" s="37">
        <v>950</v>
      </c>
      <c r="DJ35" s="34">
        <v>6</v>
      </c>
      <c r="DK35" s="35">
        <v>956</v>
      </c>
      <c r="DL35" s="34">
        <v>0</v>
      </c>
      <c r="DM35" s="34">
        <v>5897266</v>
      </c>
      <c r="DN35" s="34">
        <v>1440585</v>
      </c>
      <c r="DO35" s="36">
        <v>4456681</v>
      </c>
      <c r="DP35" s="37">
        <v>267360</v>
      </c>
      <c r="DQ35" s="34">
        <v>1433</v>
      </c>
      <c r="DR35" s="34">
        <v>1007</v>
      </c>
      <c r="DS35" s="34">
        <v>71</v>
      </c>
      <c r="DT35" s="34">
        <v>9342</v>
      </c>
      <c r="DU35" s="34">
        <v>0</v>
      </c>
      <c r="DV35" s="35">
        <v>11853</v>
      </c>
      <c r="DW35" s="34">
        <v>0</v>
      </c>
      <c r="DX35" s="34">
        <v>728</v>
      </c>
      <c r="DY35" s="36">
        <v>448</v>
      </c>
      <c r="DZ35" s="33">
        <v>7757</v>
      </c>
      <c r="EA35" s="33">
        <v>0</v>
      </c>
      <c r="EB35" s="34">
        <v>245527</v>
      </c>
      <c r="EC35" s="34">
        <v>1047</v>
      </c>
      <c r="ED35" s="38">
        <v>246574</v>
      </c>
      <c r="EE35" s="37">
        <v>579</v>
      </c>
      <c r="EF35" s="34">
        <v>0</v>
      </c>
      <c r="EG35" s="35">
        <v>579</v>
      </c>
      <c r="EH35" s="34">
        <v>0</v>
      </c>
      <c r="EI35" s="34">
        <v>4513356</v>
      </c>
      <c r="EJ35" s="34">
        <v>927144</v>
      </c>
      <c r="EK35" s="36">
        <v>3586212</v>
      </c>
      <c r="EL35" s="37">
        <v>215147</v>
      </c>
      <c r="EM35" s="34">
        <v>867</v>
      </c>
      <c r="EN35" s="34">
        <v>988</v>
      </c>
      <c r="EO35" s="34">
        <v>0</v>
      </c>
      <c r="EP35" s="34">
        <v>7755</v>
      </c>
      <c r="EQ35" s="34">
        <v>0</v>
      </c>
      <c r="ER35" s="35">
        <v>9610</v>
      </c>
      <c r="ES35" s="34">
        <v>0</v>
      </c>
      <c r="ET35" s="34">
        <v>1279</v>
      </c>
      <c r="EU35" s="36">
        <v>407</v>
      </c>
      <c r="EV35" s="33">
        <v>4785</v>
      </c>
      <c r="EW35" s="37">
        <v>0</v>
      </c>
      <c r="EX35" s="34">
        <v>199066</v>
      </c>
      <c r="EY35" s="34">
        <v>0</v>
      </c>
      <c r="EZ35" s="38">
        <v>199066</v>
      </c>
      <c r="FA35" s="37">
        <v>642</v>
      </c>
      <c r="FB35" s="34">
        <v>2</v>
      </c>
      <c r="FC35" s="35">
        <v>644</v>
      </c>
      <c r="FD35" s="34">
        <v>0</v>
      </c>
      <c r="FE35" s="34">
        <v>6431803</v>
      </c>
      <c r="FF35" s="34">
        <v>1083699</v>
      </c>
      <c r="FG35" s="36">
        <v>5348104</v>
      </c>
      <c r="FH35" s="37">
        <v>320859</v>
      </c>
      <c r="FI35" s="34">
        <v>967</v>
      </c>
      <c r="FJ35" s="34">
        <v>1806</v>
      </c>
      <c r="FK35" s="34">
        <v>69</v>
      </c>
      <c r="FL35" s="34">
        <v>14677</v>
      </c>
      <c r="FM35" s="34">
        <v>0</v>
      </c>
      <c r="FN35" s="35">
        <v>17519</v>
      </c>
      <c r="FO35" s="34">
        <v>0</v>
      </c>
      <c r="FP35" s="34">
        <v>1309</v>
      </c>
      <c r="FQ35" s="36">
        <v>640</v>
      </c>
      <c r="FR35" s="33">
        <v>5102</v>
      </c>
      <c r="FS35" s="33">
        <v>0</v>
      </c>
      <c r="FT35" s="34">
        <v>296089</v>
      </c>
      <c r="FU35" s="34">
        <v>200</v>
      </c>
      <c r="FV35" s="38">
        <v>296289</v>
      </c>
      <c r="FW35" s="37">
        <v>760</v>
      </c>
      <c r="FX35" s="34">
        <v>0</v>
      </c>
      <c r="FY35" s="35">
        <v>760</v>
      </c>
      <c r="FZ35" s="34">
        <v>0</v>
      </c>
      <c r="GA35" s="34">
        <v>11970775</v>
      </c>
      <c r="GB35" s="34">
        <v>1366256</v>
      </c>
      <c r="GC35" s="36">
        <v>10604519</v>
      </c>
      <c r="GD35" s="37">
        <v>636237</v>
      </c>
      <c r="GE35" s="34">
        <v>1135</v>
      </c>
      <c r="GF35" s="34">
        <v>2167</v>
      </c>
      <c r="GG35" s="34">
        <v>0</v>
      </c>
      <c r="GH35" s="34">
        <v>33426</v>
      </c>
      <c r="GI35" s="34">
        <v>0</v>
      </c>
      <c r="GJ35" s="35">
        <v>36728</v>
      </c>
      <c r="GK35" s="34">
        <v>0</v>
      </c>
      <c r="GL35" s="34">
        <v>916</v>
      </c>
      <c r="GM35" s="36">
        <v>481</v>
      </c>
      <c r="GN35" s="33">
        <v>4208</v>
      </c>
      <c r="GO35" s="33">
        <v>0</v>
      </c>
      <c r="GP35" s="34">
        <v>593904</v>
      </c>
      <c r="GQ35" s="34">
        <v>0</v>
      </c>
      <c r="GR35" s="38">
        <v>593904</v>
      </c>
      <c r="GS35" s="37">
        <v>335</v>
      </c>
      <c r="GT35" s="34">
        <v>0</v>
      </c>
      <c r="GU35" s="35">
        <v>335</v>
      </c>
      <c r="GV35" s="34">
        <v>0</v>
      </c>
      <c r="GW35" s="34">
        <v>10450077</v>
      </c>
      <c r="GX35" s="34">
        <v>558660</v>
      </c>
      <c r="GY35" s="36">
        <v>9891417</v>
      </c>
      <c r="GZ35" s="37">
        <v>593470</v>
      </c>
      <c r="HA35" s="34">
        <v>118</v>
      </c>
      <c r="HB35" s="34">
        <v>1336</v>
      </c>
      <c r="HC35" s="34">
        <v>0</v>
      </c>
      <c r="HD35" s="34">
        <v>31930</v>
      </c>
      <c r="HE35" s="34">
        <v>0</v>
      </c>
      <c r="HF35" s="35">
        <v>33384</v>
      </c>
      <c r="HG35" s="34">
        <v>0</v>
      </c>
      <c r="HH35" s="34">
        <v>112</v>
      </c>
      <c r="HI35" s="36">
        <v>124</v>
      </c>
      <c r="HJ35" s="33">
        <v>0</v>
      </c>
      <c r="HK35" s="33">
        <v>0</v>
      </c>
      <c r="HL35" s="34">
        <v>559850</v>
      </c>
      <c r="HM35" s="34">
        <v>0</v>
      </c>
      <c r="HN35" s="38">
        <v>559850</v>
      </c>
      <c r="HO35" s="37">
        <v>58</v>
      </c>
      <c r="HP35" s="34">
        <v>0</v>
      </c>
      <c r="HQ35" s="35">
        <v>58</v>
      </c>
      <c r="HR35" s="34">
        <v>0</v>
      </c>
      <c r="HS35" s="34">
        <v>3871211</v>
      </c>
      <c r="HT35" s="34">
        <v>112302</v>
      </c>
      <c r="HU35" s="36">
        <v>3758909</v>
      </c>
      <c r="HV35" s="37">
        <v>225531</v>
      </c>
      <c r="HW35" s="34">
        <v>0</v>
      </c>
      <c r="HX35" s="34">
        <v>403</v>
      </c>
      <c r="HY35" s="34">
        <v>0</v>
      </c>
      <c r="HZ35" s="34">
        <v>7061</v>
      </c>
      <c r="IA35" s="34">
        <v>0</v>
      </c>
      <c r="IB35" s="35">
        <v>7464</v>
      </c>
      <c r="IC35" s="34">
        <v>0</v>
      </c>
      <c r="ID35" s="34">
        <v>589</v>
      </c>
      <c r="IE35" s="36">
        <v>446</v>
      </c>
      <c r="IF35" s="33">
        <v>0</v>
      </c>
      <c r="IG35" s="33">
        <v>0</v>
      </c>
      <c r="IH35" s="34">
        <v>217032</v>
      </c>
      <c r="II35" s="34">
        <v>0</v>
      </c>
      <c r="IJ35" s="38">
        <v>217032</v>
      </c>
    </row>
    <row r="36" spans="1:244" ht="12.6" customHeight="1" x14ac:dyDescent="0.2">
      <c r="A36" s="15">
        <v>24</v>
      </c>
      <c r="B36" s="16" t="s">
        <v>83</v>
      </c>
      <c r="C36" s="27">
        <f>SUM(C13:C35)</f>
        <v>12</v>
      </c>
      <c r="D36" s="28">
        <f t="shared" ref="D36:BR36" si="0">SUM(D13:D35)</f>
        <v>14</v>
      </c>
      <c r="E36" s="29">
        <f t="shared" si="0"/>
        <v>26</v>
      </c>
      <c r="F36" s="28">
        <f t="shared" si="0"/>
        <v>0</v>
      </c>
      <c r="G36" s="28">
        <f t="shared" si="0"/>
        <v>12257</v>
      </c>
      <c r="H36" s="28">
        <f t="shared" si="0"/>
        <v>11300</v>
      </c>
      <c r="I36" s="30">
        <f t="shared" si="0"/>
        <v>957</v>
      </c>
      <c r="J36" s="31">
        <f t="shared" si="0"/>
        <v>58</v>
      </c>
      <c r="K36" s="28">
        <f t="shared" si="0"/>
        <v>16</v>
      </c>
      <c r="L36" s="28">
        <f t="shared" si="0"/>
        <v>0</v>
      </c>
      <c r="M36" s="28">
        <f t="shared" si="0"/>
        <v>0</v>
      </c>
      <c r="N36" s="28">
        <f t="shared" si="0"/>
        <v>0</v>
      </c>
      <c r="O36" s="28">
        <f t="shared" si="0"/>
        <v>0</v>
      </c>
      <c r="P36" s="29">
        <f t="shared" si="0"/>
        <v>16</v>
      </c>
      <c r="Q36" s="28">
        <f t="shared" si="0"/>
        <v>0</v>
      </c>
      <c r="R36" s="28">
        <f t="shared" si="0"/>
        <v>0</v>
      </c>
      <c r="S36" s="30">
        <f t="shared" si="0"/>
        <v>0</v>
      </c>
      <c r="T36" s="27">
        <f t="shared" ref="T36" si="1">SUM(T13:T35)</f>
        <v>0</v>
      </c>
      <c r="U36" s="27">
        <f t="shared" si="0"/>
        <v>0</v>
      </c>
      <c r="V36" s="28">
        <f t="shared" si="0"/>
        <v>28</v>
      </c>
      <c r="W36" s="28">
        <f t="shared" si="0"/>
        <v>14</v>
      </c>
      <c r="X36" s="32">
        <f t="shared" si="0"/>
        <v>42</v>
      </c>
      <c r="Y36" s="31">
        <f t="shared" si="0"/>
        <v>232698</v>
      </c>
      <c r="Z36" s="28">
        <f t="shared" si="0"/>
        <v>3042</v>
      </c>
      <c r="AA36" s="29">
        <f t="shared" si="0"/>
        <v>235740</v>
      </c>
      <c r="AB36" s="28">
        <f t="shared" si="0"/>
        <v>39</v>
      </c>
      <c r="AC36" s="28">
        <f t="shared" si="0"/>
        <v>334353048</v>
      </c>
      <c r="AD36" s="28">
        <f t="shared" si="0"/>
        <v>205840519</v>
      </c>
      <c r="AE36" s="30">
        <f t="shared" si="0"/>
        <v>128512529</v>
      </c>
      <c r="AF36" s="31">
        <f t="shared" si="0"/>
        <v>7701158</v>
      </c>
      <c r="AG36" s="28">
        <f t="shared" si="0"/>
        <v>549430</v>
      </c>
      <c r="AH36" s="28">
        <f t="shared" si="0"/>
        <v>23840</v>
      </c>
      <c r="AI36" s="28">
        <f t="shared" si="0"/>
        <v>8347</v>
      </c>
      <c r="AJ36" s="28">
        <f t="shared" si="0"/>
        <v>58598</v>
      </c>
      <c r="AK36" s="28">
        <f t="shared" si="0"/>
        <v>220</v>
      </c>
      <c r="AL36" s="29">
        <f t="shared" si="0"/>
        <v>640435</v>
      </c>
      <c r="AM36" s="28">
        <f t="shared" si="0"/>
        <v>162</v>
      </c>
      <c r="AN36" s="28">
        <f t="shared" si="0"/>
        <v>23417</v>
      </c>
      <c r="AO36" s="30">
        <f t="shared" si="0"/>
        <v>3367</v>
      </c>
      <c r="AP36" s="27">
        <f t="shared" si="0"/>
        <v>1803020</v>
      </c>
      <c r="AQ36" s="27">
        <f t="shared" si="0"/>
        <v>183</v>
      </c>
      <c r="AR36" s="28">
        <f t="shared" si="0"/>
        <v>5190958</v>
      </c>
      <c r="AS36" s="28">
        <f t="shared" si="0"/>
        <v>39616</v>
      </c>
      <c r="AT36" s="32">
        <f t="shared" si="0"/>
        <v>5230574</v>
      </c>
      <c r="AU36" s="31">
        <f t="shared" si="0"/>
        <v>114975</v>
      </c>
      <c r="AV36" s="28">
        <f t="shared" si="0"/>
        <v>2501</v>
      </c>
      <c r="AW36" s="29">
        <f t="shared" si="0"/>
        <v>117476</v>
      </c>
      <c r="AX36" s="28">
        <f t="shared" si="0"/>
        <v>2</v>
      </c>
      <c r="AY36" s="28">
        <f t="shared" si="0"/>
        <v>291243382</v>
      </c>
      <c r="AZ36" s="28">
        <f t="shared" si="0"/>
        <v>124975852</v>
      </c>
      <c r="BA36" s="30">
        <f t="shared" si="0"/>
        <v>166267530</v>
      </c>
      <c r="BB36" s="31">
        <f t="shared" si="0"/>
        <v>9971137</v>
      </c>
      <c r="BC36" s="28">
        <f t="shared" si="0"/>
        <v>292482</v>
      </c>
      <c r="BD36" s="28">
        <f t="shared" si="0"/>
        <v>55211</v>
      </c>
      <c r="BE36" s="28">
        <f t="shared" si="0"/>
        <v>24351</v>
      </c>
      <c r="BF36" s="28">
        <f t="shared" si="0"/>
        <v>157255</v>
      </c>
      <c r="BG36" s="28">
        <f t="shared" si="0"/>
        <v>433</v>
      </c>
      <c r="BH36" s="29">
        <f t="shared" si="0"/>
        <v>529732</v>
      </c>
      <c r="BI36" s="28">
        <f t="shared" si="0"/>
        <v>27</v>
      </c>
      <c r="BJ36" s="28">
        <f t="shared" si="0"/>
        <v>70300</v>
      </c>
      <c r="BK36" s="30">
        <f t="shared" si="0"/>
        <v>10186</v>
      </c>
      <c r="BL36" s="27">
        <f t="shared" ref="BL36" si="2">SUM(BL13:BL35)</f>
        <v>944606</v>
      </c>
      <c r="BM36" s="27">
        <f t="shared" si="0"/>
        <v>513</v>
      </c>
      <c r="BN36" s="28">
        <f t="shared" si="0"/>
        <v>8318748</v>
      </c>
      <c r="BO36" s="28">
        <f t="shared" si="0"/>
        <v>97025</v>
      </c>
      <c r="BP36" s="32">
        <f t="shared" si="0"/>
        <v>8415773</v>
      </c>
      <c r="BQ36" s="31">
        <f t="shared" si="0"/>
        <v>48386</v>
      </c>
      <c r="BR36" s="28">
        <f t="shared" si="0"/>
        <v>1331</v>
      </c>
      <c r="BS36" s="29">
        <f t="shared" ref="BS36:EG36" si="3">SUM(BS13:BS35)</f>
        <v>49717</v>
      </c>
      <c r="BT36" s="28">
        <f t="shared" si="3"/>
        <v>0</v>
      </c>
      <c r="BU36" s="28">
        <f t="shared" si="3"/>
        <v>184050118</v>
      </c>
      <c r="BV36" s="28">
        <f t="shared" si="3"/>
        <v>62576526</v>
      </c>
      <c r="BW36" s="30">
        <f t="shared" si="3"/>
        <v>121473592</v>
      </c>
      <c r="BX36" s="31">
        <f t="shared" si="3"/>
        <v>7286273</v>
      </c>
      <c r="BY36" s="28">
        <f t="shared" si="3"/>
        <v>78748</v>
      </c>
      <c r="BZ36" s="28">
        <f t="shared" si="3"/>
        <v>58272</v>
      </c>
      <c r="CA36" s="28">
        <f t="shared" si="3"/>
        <v>19222</v>
      </c>
      <c r="CB36" s="28">
        <f t="shared" si="3"/>
        <v>175348</v>
      </c>
      <c r="CC36" s="28">
        <f t="shared" si="3"/>
        <v>1134</v>
      </c>
      <c r="CD36" s="29">
        <f t="shared" si="3"/>
        <v>332724</v>
      </c>
      <c r="CE36" s="28">
        <f t="shared" si="3"/>
        <v>0</v>
      </c>
      <c r="CF36" s="28">
        <f t="shared" si="3"/>
        <v>76095</v>
      </c>
      <c r="CG36" s="30">
        <f t="shared" si="3"/>
        <v>11821</v>
      </c>
      <c r="CH36" s="27">
        <f t="shared" si="3"/>
        <v>410214</v>
      </c>
      <c r="CI36" s="27">
        <f t="shared" si="3"/>
        <v>0</v>
      </c>
      <c r="CJ36" s="28">
        <f t="shared" si="3"/>
        <v>6358390</v>
      </c>
      <c r="CK36" s="28">
        <f t="shared" si="3"/>
        <v>97029</v>
      </c>
      <c r="CL36" s="32">
        <f t="shared" si="3"/>
        <v>6455419</v>
      </c>
      <c r="CM36" s="31">
        <f t="shared" si="3"/>
        <v>25549</v>
      </c>
      <c r="CN36" s="28">
        <f t="shared" si="3"/>
        <v>656</v>
      </c>
      <c r="CO36" s="29">
        <f t="shared" si="3"/>
        <v>26205</v>
      </c>
      <c r="CP36" s="28">
        <f t="shared" si="3"/>
        <v>0</v>
      </c>
      <c r="CQ36" s="28">
        <f t="shared" si="3"/>
        <v>126619959</v>
      </c>
      <c r="CR36" s="28">
        <f t="shared" si="3"/>
        <v>36233656</v>
      </c>
      <c r="CS36" s="30">
        <f t="shared" si="3"/>
        <v>90386303</v>
      </c>
      <c r="CT36" s="31">
        <f t="shared" si="3"/>
        <v>5422043</v>
      </c>
      <c r="CU36" s="28">
        <f t="shared" si="3"/>
        <v>39251</v>
      </c>
      <c r="CV36" s="28">
        <f t="shared" si="3"/>
        <v>54640</v>
      </c>
      <c r="CW36" s="28">
        <f t="shared" si="3"/>
        <v>9083</v>
      </c>
      <c r="CX36" s="28">
        <f t="shared" si="3"/>
        <v>161710</v>
      </c>
      <c r="CY36" s="28">
        <f t="shared" si="3"/>
        <v>1204</v>
      </c>
      <c r="CZ36" s="29">
        <f t="shared" si="3"/>
        <v>265888</v>
      </c>
      <c r="DA36" s="28">
        <f t="shared" si="3"/>
        <v>0</v>
      </c>
      <c r="DB36" s="28">
        <f t="shared" si="3"/>
        <v>68237</v>
      </c>
      <c r="DC36" s="30">
        <f t="shared" si="3"/>
        <v>8923</v>
      </c>
      <c r="DD36" s="27">
        <f t="shared" ref="DD36" si="4">SUM(DD13:DD35)</f>
        <v>214398</v>
      </c>
      <c r="DE36" s="27">
        <f t="shared" si="3"/>
        <v>189</v>
      </c>
      <c r="DF36" s="28">
        <f t="shared" si="3"/>
        <v>4797354</v>
      </c>
      <c r="DG36" s="28">
        <f t="shared" si="3"/>
        <v>67054</v>
      </c>
      <c r="DH36" s="32">
        <f t="shared" si="3"/>
        <v>4864408</v>
      </c>
      <c r="DI36" s="31">
        <f t="shared" si="3"/>
        <v>20830</v>
      </c>
      <c r="DJ36" s="28">
        <f t="shared" si="3"/>
        <v>211</v>
      </c>
      <c r="DK36" s="29">
        <f t="shared" si="3"/>
        <v>21041</v>
      </c>
      <c r="DL36" s="28">
        <f t="shared" si="3"/>
        <v>0</v>
      </c>
      <c r="DM36" s="28">
        <f t="shared" si="3"/>
        <v>129904915</v>
      </c>
      <c r="DN36" s="28">
        <f t="shared" si="3"/>
        <v>31567731</v>
      </c>
      <c r="DO36" s="30">
        <f t="shared" si="3"/>
        <v>98337184</v>
      </c>
      <c r="DP36" s="31">
        <f t="shared" si="3"/>
        <v>5899320</v>
      </c>
      <c r="DQ36" s="28">
        <f t="shared" si="3"/>
        <v>31506</v>
      </c>
      <c r="DR36" s="28">
        <f t="shared" si="3"/>
        <v>64105</v>
      </c>
      <c r="DS36" s="28">
        <f t="shared" si="3"/>
        <v>1334</v>
      </c>
      <c r="DT36" s="28">
        <f t="shared" si="3"/>
        <v>212498</v>
      </c>
      <c r="DU36" s="28">
        <f t="shared" si="3"/>
        <v>1510</v>
      </c>
      <c r="DV36" s="29">
        <f t="shared" si="3"/>
        <v>310953</v>
      </c>
      <c r="DW36" s="28">
        <f t="shared" si="3"/>
        <v>0</v>
      </c>
      <c r="DX36" s="28">
        <f t="shared" si="3"/>
        <v>73894</v>
      </c>
      <c r="DY36" s="30">
        <f t="shared" si="3"/>
        <v>13046</v>
      </c>
      <c r="DZ36" s="27">
        <f t="shared" si="3"/>
        <v>171927</v>
      </c>
      <c r="EA36" s="27">
        <f t="shared" si="3"/>
        <v>0</v>
      </c>
      <c r="EB36" s="28">
        <f t="shared" si="3"/>
        <v>5302390</v>
      </c>
      <c r="EC36" s="28">
        <f t="shared" si="3"/>
        <v>27110</v>
      </c>
      <c r="ED36" s="32">
        <f t="shared" si="3"/>
        <v>5329500</v>
      </c>
      <c r="EE36" s="31">
        <f t="shared" si="3"/>
        <v>11814</v>
      </c>
      <c r="EF36" s="28">
        <f t="shared" si="3"/>
        <v>36</v>
      </c>
      <c r="EG36" s="29">
        <f t="shared" si="3"/>
        <v>11850</v>
      </c>
      <c r="EH36" s="28">
        <f t="shared" ref="EH36:GV36" si="5">SUM(EH13:EH35)</f>
        <v>0</v>
      </c>
      <c r="EI36" s="28">
        <f t="shared" si="5"/>
        <v>92026098</v>
      </c>
      <c r="EJ36" s="28">
        <f t="shared" si="5"/>
        <v>18793575</v>
      </c>
      <c r="EK36" s="30">
        <f t="shared" si="5"/>
        <v>73232523</v>
      </c>
      <c r="EL36" s="31">
        <f t="shared" si="5"/>
        <v>4393433</v>
      </c>
      <c r="EM36" s="28">
        <f t="shared" si="5"/>
        <v>17740</v>
      </c>
      <c r="EN36" s="28">
        <f t="shared" si="5"/>
        <v>54885</v>
      </c>
      <c r="EO36" s="28">
        <f t="shared" si="5"/>
        <v>230</v>
      </c>
      <c r="EP36" s="28">
        <f t="shared" si="5"/>
        <v>172053</v>
      </c>
      <c r="EQ36" s="28">
        <f t="shared" si="5"/>
        <v>1239</v>
      </c>
      <c r="ER36" s="29">
        <f t="shared" si="5"/>
        <v>246147</v>
      </c>
      <c r="ES36" s="28">
        <f t="shared" si="5"/>
        <v>0</v>
      </c>
      <c r="ET36" s="28">
        <f t="shared" si="5"/>
        <v>56347</v>
      </c>
      <c r="EU36" s="30">
        <f t="shared" si="5"/>
        <v>8975</v>
      </c>
      <c r="EV36" s="27">
        <f t="shared" si="5"/>
        <v>95152</v>
      </c>
      <c r="EW36" s="31">
        <f t="shared" si="5"/>
        <v>0</v>
      </c>
      <c r="EX36" s="28">
        <f t="shared" si="5"/>
        <v>3979707</v>
      </c>
      <c r="EY36" s="28">
        <f t="shared" si="5"/>
        <v>7105</v>
      </c>
      <c r="EZ36" s="32">
        <f t="shared" si="5"/>
        <v>3986812</v>
      </c>
      <c r="FA36" s="31">
        <f t="shared" si="5"/>
        <v>12495</v>
      </c>
      <c r="FB36" s="28">
        <f t="shared" si="5"/>
        <v>19</v>
      </c>
      <c r="FC36" s="29">
        <f t="shared" si="5"/>
        <v>12514</v>
      </c>
      <c r="FD36" s="28">
        <f t="shared" si="5"/>
        <v>0</v>
      </c>
      <c r="FE36" s="28">
        <f t="shared" si="5"/>
        <v>124760925</v>
      </c>
      <c r="FF36" s="28">
        <f t="shared" si="5"/>
        <v>20740206</v>
      </c>
      <c r="FG36" s="30">
        <f t="shared" si="5"/>
        <v>104020719</v>
      </c>
      <c r="FH36" s="31">
        <f t="shared" si="5"/>
        <v>6240688</v>
      </c>
      <c r="FI36" s="28">
        <f t="shared" si="5"/>
        <v>18704</v>
      </c>
      <c r="FJ36" s="28">
        <f t="shared" si="5"/>
        <v>76209</v>
      </c>
      <c r="FK36" s="28">
        <f t="shared" si="5"/>
        <v>151</v>
      </c>
      <c r="FL36" s="28">
        <f t="shared" si="5"/>
        <v>282155</v>
      </c>
      <c r="FM36" s="28">
        <f t="shared" si="5"/>
        <v>3116</v>
      </c>
      <c r="FN36" s="29">
        <f t="shared" si="5"/>
        <v>380335</v>
      </c>
      <c r="FO36" s="28">
        <f t="shared" si="5"/>
        <v>0</v>
      </c>
      <c r="FP36" s="28">
        <f t="shared" si="5"/>
        <v>59170</v>
      </c>
      <c r="FQ36" s="30">
        <f t="shared" si="5"/>
        <v>11705</v>
      </c>
      <c r="FR36" s="27">
        <f t="shared" ref="FR36" si="6">SUM(FR13:FR35)</f>
        <v>94509</v>
      </c>
      <c r="FS36" s="27">
        <f t="shared" si="5"/>
        <v>0</v>
      </c>
      <c r="FT36" s="28">
        <f t="shared" si="5"/>
        <v>5689446</v>
      </c>
      <c r="FU36" s="28">
        <f t="shared" si="5"/>
        <v>5523</v>
      </c>
      <c r="FV36" s="32">
        <f>SUM(FV13:FV35)</f>
        <v>5694969</v>
      </c>
      <c r="FW36" s="31">
        <f t="shared" si="5"/>
        <v>12798</v>
      </c>
      <c r="FX36" s="28">
        <f t="shared" si="5"/>
        <v>14</v>
      </c>
      <c r="FY36" s="29">
        <f t="shared" si="5"/>
        <v>12812</v>
      </c>
      <c r="FZ36" s="28">
        <f t="shared" si="5"/>
        <v>0</v>
      </c>
      <c r="GA36" s="28">
        <f t="shared" si="5"/>
        <v>198337824</v>
      </c>
      <c r="GB36" s="28">
        <f t="shared" si="5"/>
        <v>22897380</v>
      </c>
      <c r="GC36" s="30">
        <f t="shared" si="5"/>
        <v>175440444</v>
      </c>
      <c r="GD36" s="31">
        <f t="shared" si="5"/>
        <v>10525852</v>
      </c>
      <c r="GE36" s="28">
        <f t="shared" si="5"/>
        <v>19048</v>
      </c>
      <c r="GF36" s="28">
        <f t="shared" si="5"/>
        <v>112537</v>
      </c>
      <c r="GG36" s="28">
        <f t="shared" si="5"/>
        <v>0</v>
      </c>
      <c r="GH36" s="28">
        <f t="shared" si="5"/>
        <v>541467</v>
      </c>
      <c r="GI36" s="28">
        <f t="shared" si="5"/>
        <v>2240</v>
      </c>
      <c r="GJ36" s="29">
        <f t="shared" si="5"/>
        <v>675292</v>
      </c>
      <c r="GK36" s="28">
        <f t="shared" si="5"/>
        <v>0</v>
      </c>
      <c r="GL36" s="28">
        <f t="shared" si="5"/>
        <v>43919</v>
      </c>
      <c r="GM36" s="30">
        <f t="shared" si="5"/>
        <v>25263</v>
      </c>
      <c r="GN36" s="27">
        <f t="shared" si="5"/>
        <v>71883</v>
      </c>
      <c r="GO36" s="27">
        <f t="shared" si="5"/>
        <v>0</v>
      </c>
      <c r="GP36" s="28">
        <f t="shared" si="5"/>
        <v>9699928</v>
      </c>
      <c r="GQ36" s="28">
        <f t="shared" si="5"/>
        <v>9567</v>
      </c>
      <c r="GR36" s="32">
        <f t="shared" si="5"/>
        <v>9709495</v>
      </c>
      <c r="GS36" s="31">
        <f t="shared" si="5"/>
        <v>5244</v>
      </c>
      <c r="GT36" s="28">
        <f t="shared" si="5"/>
        <v>4</v>
      </c>
      <c r="GU36" s="29">
        <f t="shared" si="5"/>
        <v>5248</v>
      </c>
      <c r="GV36" s="28">
        <f t="shared" si="5"/>
        <v>0</v>
      </c>
      <c r="GW36" s="28">
        <f t="shared" ref="GW36:IJ36" si="7">SUM(GW13:GW35)</f>
        <v>163529054</v>
      </c>
      <c r="GX36" s="28">
        <f t="shared" si="7"/>
        <v>8790193</v>
      </c>
      <c r="GY36" s="30">
        <f t="shared" si="7"/>
        <v>154738861</v>
      </c>
      <c r="GZ36" s="31">
        <f t="shared" si="7"/>
        <v>9284096</v>
      </c>
      <c r="HA36" s="28">
        <f t="shared" si="7"/>
        <v>1968</v>
      </c>
      <c r="HB36" s="28">
        <f t="shared" si="7"/>
        <v>133493</v>
      </c>
      <c r="HC36" s="28">
        <f t="shared" si="7"/>
        <v>0</v>
      </c>
      <c r="HD36" s="28">
        <f t="shared" si="7"/>
        <v>495179</v>
      </c>
      <c r="HE36" s="28">
        <f t="shared" si="7"/>
        <v>5363</v>
      </c>
      <c r="HF36" s="29">
        <f t="shared" si="7"/>
        <v>636003</v>
      </c>
      <c r="HG36" s="28">
        <f t="shared" si="7"/>
        <v>0</v>
      </c>
      <c r="HH36" s="28">
        <f t="shared" si="7"/>
        <v>31417</v>
      </c>
      <c r="HI36" s="30">
        <f t="shared" si="7"/>
        <v>22779</v>
      </c>
      <c r="HJ36" s="27">
        <f t="shared" si="7"/>
        <v>0</v>
      </c>
      <c r="HK36" s="27">
        <f t="shared" si="7"/>
        <v>0</v>
      </c>
      <c r="HL36" s="28">
        <f t="shared" si="7"/>
        <v>8588647</v>
      </c>
      <c r="HM36" s="28">
        <f t="shared" si="7"/>
        <v>5250</v>
      </c>
      <c r="HN36" s="32">
        <f t="shared" si="7"/>
        <v>8593897</v>
      </c>
      <c r="HO36" s="31">
        <f t="shared" si="7"/>
        <v>996</v>
      </c>
      <c r="HP36" s="28">
        <f t="shared" si="7"/>
        <v>0</v>
      </c>
      <c r="HQ36" s="29">
        <f t="shared" si="7"/>
        <v>996</v>
      </c>
      <c r="HR36" s="28">
        <f t="shared" si="7"/>
        <v>0</v>
      </c>
      <c r="HS36" s="28">
        <f t="shared" si="7"/>
        <v>68279201</v>
      </c>
      <c r="HT36" s="28">
        <f t="shared" si="7"/>
        <v>1793761</v>
      </c>
      <c r="HU36" s="30">
        <f t="shared" si="7"/>
        <v>66485440</v>
      </c>
      <c r="HV36" s="31">
        <f t="shared" si="7"/>
        <v>3989081</v>
      </c>
      <c r="HW36" s="28">
        <f t="shared" si="7"/>
        <v>0</v>
      </c>
      <c r="HX36" s="28">
        <f t="shared" si="7"/>
        <v>113034</v>
      </c>
      <c r="HY36" s="28">
        <f t="shared" si="7"/>
        <v>0</v>
      </c>
      <c r="HZ36" s="28">
        <f t="shared" si="7"/>
        <v>188602</v>
      </c>
      <c r="IA36" s="28">
        <f t="shared" si="7"/>
        <v>740</v>
      </c>
      <c r="IB36" s="29">
        <f t="shared" si="7"/>
        <v>302376</v>
      </c>
      <c r="IC36" s="28">
        <f t="shared" si="7"/>
        <v>0</v>
      </c>
      <c r="ID36" s="28">
        <f t="shared" si="7"/>
        <v>21832</v>
      </c>
      <c r="IE36" s="30">
        <f t="shared" si="7"/>
        <v>17409</v>
      </c>
      <c r="IF36" s="27">
        <f t="shared" ref="IF36" si="8">SUM(IF13:IF35)</f>
        <v>0</v>
      </c>
      <c r="IG36" s="27">
        <f t="shared" si="7"/>
        <v>0</v>
      </c>
      <c r="IH36" s="28">
        <f t="shared" si="7"/>
        <v>3647464</v>
      </c>
      <c r="II36" s="28">
        <f t="shared" si="7"/>
        <v>0</v>
      </c>
      <c r="IJ36" s="32">
        <f t="shared" si="7"/>
        <v>3647464</v>
      </c>
    </row>
    <row r="37" spans="1:244" ht="12.6" customHeight="1" x14ac:dyDescent="0.2">
      <c r="A37" s="17">
        <v>25</v>
      </c>
      <c r="B37" s="18" t="s">
        <v>84</v>
      </c>
      <c r="C37" s="33">
        <v>13</v>
      </c>
      <c r="D37" s="34">
        <v>6</v>
      </c>
      <c r="E37" s="35">
        <v>19</v>
      </c>
      <c r="F37" s="34">
        <v>0</v>
      </c>
      <c r="G37" s="34">
        <v>8243</v>
      </c>
      <c r="H37" s="34">
        <v>7337</v>
      </c>
      <c r="I37" s="36">
        <v>906</v>
      </c>
      <c r="J37" s="37">
        <v>57</v>
      </c>
      <c r="K37" s="34">
        <v>9</v>
      </c>
      <c r="L37" s="34">
        <v>0</v>
      </c>
      <c r="M37" s="34">
        <v>0</v>
      </c>
      <c r="N37" s="34">
        <v>2</v>
      </c>
      <c r="O37" s="34">
        <v>0</v>
      </c>
      <c r="P37" s="35">
        <v>11</v>
      </c>
      <c r="Q37" s="34">
        <v>0</v>
      </c>
      <c r="R37" s="34">
        <v>0</v>
      </c>
      <c r="S37" s="36">
        <v>0</v>
      </c>
      <c r="T37" s="33">
        <v>0</v>
      </c>
      <c r="U37" s="33">
        <v>0</v>
      </c>
      <c r="V37" s="34">
        <v>39</v>
      </c>
      <c r="W37" s="34">
        <v>7</v>
      </c>
      <c r="X37" s="38">
        <v>46</v>
      </c>
      <c r="Y37" s="37">
        <v>149098</v>
      </c>
      <c r="Z37" s="34">
        <v>1302</v>
      </c>
      <c r="AA37" s="35">
        <v>150400</v>
      </c>
      <c r="AB37" s="34">
        <v>27</v>
      </c>
      <c r="AC37" s="34">
        <v>220425116</v>
      </c>
      <c r="AD37" s="34">
        <v>135238823</v>
      </c>
      <c r="AE37" s="36">
        <v>85186293</v>
      </c>
      <c r="AF37" s="37">
        <v>5105179</v>
      </c>
      <c r="AG37" s="34">
        <v>402432</v>
      </c>
      <c r="AH37" s="34">
        <v>9553</v>
      </c>
      <c r="AI37" s="34">
        <v>4321</v>
      </c>
      <c r="AJ37" s="34">
        <v>31483</v>
      </c>
      <c r="AK37" s="34">
        <v>49</v>
      </c>
      <c r="AL37" s="35">
        <v>447838</v>
      </c>
      <c r="AM37" s="34">
        <v>121</v>
      </c>
      <c r="AN37" s="34">
        <v>12532</v>
      </c>
      <c r="AO37" s="36">
        <v>1738</v>
      </c>
      <c r="AP37" s="33">
        <v>1264458</v>
      </c>
      <c r="AQ37" s="33">
        <v>2326</v>
      </c>
      <c r="AR37" s="34">
        <v>3360362</v>
      </c>
      <c r="AS37" s="34">
        <v>15804</v>
      </c>
      <c r="AT37" s="38">
        <v>3376166</v>
      </c>
      <c r="AU37" s="37">
        <v>70512</v>
      </c>
      <c r="AV37" s="34">
        <v>1147</v>
      </c>
      <c r="AW37" s="35">
        <v>71659</v>
      </c>
      <c r="AX37" s="34">
        <v>2</v>
      </c>
      <c r="AY37" s="34">
        <v>174555729</v>
      </c>
      <c r="AZ37" s="34">
        <v>74645492</v>
      </c>
      <c r="BA37" s="36">
        <v>99910237</v>
      </c>
      <c r="BB37" s="37">
        <v>5991682</v>
      </c>
      <c r="BC37" s="34">
        <v>197202</v>
      </c>
      <c r="BD37" s="34">
        <v>23552</v>
      </c>
      <c r="BE37" s="34">
        <v>9735</v>
      </c>
      <c r="BF37" s="34">
        <v>79523</v>
      </c>
      <c r="BG37" s="34">
        <v>103</v>
      </c>
      <c r="BH37" s="35">
        <v>310115</v>
      </c>
      <c r="BI37" s="34">
        <v>37</v>
      </c>
      <c r="BJ37" s="34">
        <v>33228</v>
      </c>
      <c r="BK37" s="36">
        <v>4958</v>
      </c>
      <c r="BL37" s="33">
        <v>621009</v>
      </c>
      <c r="BM37" s="33">
        <v>3402</v>
      </c>
      <c r="BN37" s="34">
        <v>4974002</v>
      </c>
      <c r="BO37" s="34">
        <v>44931</v>
      </c>
      <c r="BP37" s="38">
        <v>5018933</v>
      </c>
      <c r="BQ37" s="37">
        <v>23679</v>
      </c>
      <c r="BR37" s="34">
        <v>582</v>
      </c>
      <c r="BS37" s="35">
        <v>24261</v>
      </c>
      <c r="BT37" s="34">
        <v>0</v>
      </c>
      <c r="BU37" s="34">
        <v>88471489</v>
      </c>
      <c r="BV37" s="34">
        <v>29636086</v>
      </c>
      <c r="BW37" s="36">
        <v>58835403</v>
      </c>
      <c r="BX37" s="37">
        <v>3529084</v>
      </c>
      <c r="BY37" s="34">
        <v>39249</v>
      </c>
      <c r="BZ37" s="34">
        <v>23393</v>
      </c>
      <c r="CA37" s="34">
        <v>6237</v>
      </c>
      <c r="CB37" s="34">
        <v>77906</v>
      </c>
      <c r="CC37" s="34">
        <v>301</v>
      </c>
      <c r="CD37" s="35">
        <v>147086</v>
      </c>
      <c r="CE37" s="34">
        <v>0</v>
      </c>
      <c r="CF37" s="34">
        <v>34361</v>
      </c>
      <c r="CG37" s="36">
        <v>4954</v>
      </c>
      <c r="CH37" s="33">
        <v>217107</v>
      </c>
      <c r="CI37" s="33">
        <v>1068</v>
      </c>
      <c r="CJ37" s="34">
        <v>3082485</v>
      </c>
      <c r="CK37" s="34">
        <v>42023</v>
      </c>
      <c r="CL37" s="38">
        <v>3124508</v>
      </c>
      <c r="CM37" s="37">
        <v>10132</v>
      </c>
      <c r="CN37" s="34">
        <v>226</v>
      </c>
      <c r="CO37" s="35">
        <v>10358</v>
      </c>
      <c r="CP37" s="34">
        <v>0</v>
      </c>
      <c r="CQ37" s="34">
        <v>49491440</v>
      </c>
      <c r="CR37" s="34">
        <v>13862957</v>
      </c>
      <c r="CS37" s="36">
        <v>35628483</v>
      </c>
      <c r="CT37" s="37">
        <v>2137290</v>
      </c>
      <c r="CU37" s="34">
        <v>15522</v>
      </c>
      <c r="CV37" s="34">
        <v>19836</v>
      </c>
      <c r="CW37" s="34">
        <v>2649</v>
      </c>
      <c r="CX37" s="34">
        <v>59530</v>
      </c>
      <c r="CY37" s="34">
        <v>367</v>
      </c>
      <c r="CZ37" s="35">
        <v>97904</v>
      </c>
      <c r="DA37" s="34">
        <v>0</v>
      </c>
      <c r="DB37" s="34">
        <v>27160</v>
      </c>
      <c r="DC37" s="36">
        <v>2448</v>
      </c>
      <c r="DD37" s="33">
        <v>90578</v>
      </c>
      <c r="DE37" s="33">
        <v>351</v>
      </c>
      <c r="DF37" s="34">
        <v>1896230</v>
      </c>
      <c r="DG37" s="34">
        <v>22619</v>
      </c>
      <c r="DH37" s="38">
        <v>1918849</v>
      </c>
      <c r="DI37" s="37">
        <v>7099</v>
      </c>
      <c r="DJ37" s="34">
        <v>60</v>
      </c>
      <c r="DK37" s="35">
        <v>7159</v>
      </c>
      <c r="DL37" s="34">
        <v>0</v>
      </c>
      <c r="DM37" s="34">
        <v>43814086</v>
      </c>
      <c r="DN37" s="34">
        <v>10489767</v>
      </c>
      <c r="DO37" s="36">
        <v>33324319</v>
      </c>
      <c r="DP37" s="37">
        <v>1999161</v>
      </c>
      <c r="DQ37" s="34">
        <v>10727</v>
      </c>
      <c r="DR37" s="34">
        <v>18706</v>
      </c>
      <c r="DS37" s="34">
        <v>475</v>
      </c>
      <c r="DT37" s="34">
        <v>62029</v>
      </c>
      <c r="DU37" s="34">
        <v>681</v>
      </c>
      <c r="DV37" s="35">
        <v>92618</v>
      </c>
      <c r="DW37" s="34">
        <v>0</v>
      </c>
      <c r="DX37" s="34">
        <v>23168</v>
      </c>
      <c r="DY37" s="36">
        <v>2547</v>
      </c>
      <c r="DZ37" s="33">
        <v>61926</v>
      </c>
      <c r="EA37" s="33">
        <v>0</v>
      </c>
      <c r="EB37" s="34">
        <v>1811039</v>
      </c>
      <c r="EC37" s="34">
        <v>7863</v>
      </c>
      <c r="ED37" s="38">
        <v>1818902</v>
      </c>
      <c r="EE37" s="37">
        <v>3834</v>
      </c>
      <c r="EF37" s="34">
        <v>2</v>
      </c>
      <c r="EG37" s="35">
        <v>3836</v>
      </c>
      <c r="EH37" s="34">
        <v>0</v>
      </c>
      <c r="EI37" s="34">
        <v>29747744</v>
      </c>
      <c r="EJ37" s="34">
        <v>6017915</v>
      </c>
      <c r="EK37" s="36">
        <v>23729829</v>
      </c>
      <c r="EL37" s="37">
        <v>1423629</v>
      </c>
      <c r="EM37" s="34">
        <v>5755</v>
      </c>
      <c r="EN37" s="34">
        <v>14215</v>
      </c>
      <c r="EO37" s="34">
        <v>29</v>
      </c>
      <c r="EP37" s="34">
        <v>52436</v>
      </c>
      <c r="EQ37" s="34">
        <v>147</v>
      </c>
      <c r="ER37" s="35">
        <v>72582</v>
      </c>
      <c r="ES37" s="34">
        <v>0</v>
      </c>
      <c r="ET37" s="34">
        <v>15784</v>
      </c>
      <c r="EU37" s="36">
        <v>1265</v>
      </c>
      <c r="EV37" s="33">
        <v>33523</v>
      </c>
      <c r="EW37" s="37">
        <v>0</v>
      </c>
      <c r="EX37" s="34">
        <v>1300209</v>
      </c>
      <c r="EY37" s="34">
        <v>266</v>
      </c>
      <c r="EZ37" s="38">
        <v>1300475</v>
      </c>
      <c r="FA37" s="37">
        <v>3926</v>
      </c>
      <c r="FB37" s="34">
        <v>2</v>
      </c>
      <c r="FC37" s="35">
        <v>3928</v>
      </c>
      <c r="FD37" s="34">
        <v>0</v>
      </c>
      <c r="FE37" s="34">
        <v>38963467</v>
      </c>
      <c r="FF37" s="34">
        <v>6401915</v>
      </c>
      <c r="FG37" s="36">
        <v>32561552</v>
      </c>
      <c r="FH37" s="37">
        <v>1953532</v>
      </c>
      <c r="FI37" s="34">
        <v>5886</v>
      </c>
      <c r="FJ37" s="34">
        <v>17062</v>
      </c>
      <c r="FK37" s="34">
        <v>0</v>
      </c>
      <c r="FL37" s="34">
        <v>70854</v>
      </c>
      <c r="FM37" s="34">
        <v>205</v>
      </c>
      <c r="FN37" s="35">
        <v>94007</v>
      </c>
      <c r="FO37" s="34">
        <v>0</v>
      </c>
      <c r="FP37" s="34">
        <v>12605</v>
      </c>
      <c r="FQ37" s="36">
        <v>1025</v>
      </c>
      <c r="FR37" s="33">
        <v>30823</v>
      </c>
      <c r="FS37" s="33">
        <v>0</v>
      </c>
      <c r="FT37" s="34">
        <v>1814518</v>
      </c>
      <c r="FU37" s="34">
        <v>554</v>
      </c>
      <c r="FV37" s="38">
        <v>1815072</v>
      </c>
      <c r="FW37" s="37">
        <v>4235</v>
      </c>
      <c r="FX37" s="34">
        <v>3</v>
      </c>
      <c r="FY37" s="35">
        <v>4238</v>
      </c>
      <c r="FZ37" s="34">
        <v>0</v>
      </c>
      <c r="GA37" s="34">
        <v>65456298</v>
      </c>
      <c r="GB37" s="34">
        <v>7527141</v>
      </c>
      <c r="GC37" s="36">
        <v>57929157</v>
      </c>
      <c r="GD37" s="37">
        <v>3475559</v>
      </c>
      <c r="GE37" s="34">
        <v>6331</v>
      </c>
      <c r="GF37" s="34">
        <v>24272</v>
      </c>
      <c r="GG37" s="34">
        <v>54</v>
      </c>
      <c r="GH37" s="34">
        <v>144792</v>
      </c>
      <c r="GI37" s="34">
        <v>604</v>
      </c>
      <c r="GJ37" s="35">
        <v>176053</v>
      </c>
      <c r="GK37" s="34">
        <v>0</v>
      </c>
      <c r="GL37" s="34">
        <v>12208</v>
      </c>
      <c r="GM37" s="36">
        <v>4682</v>
      </c>
      <c r="GN37" s="33">
        <v>25059</v>
      </c>
      <c r="GO37" s="33">
        <v>735</v>
      </c>
      <c r="GP37" s="34">
        <v>3255652</v>
      </c>
      <c r="GQ37" s="34">
        <v>1170</v>
      </c>
      <c r="GR37" s="38">
        <v>3256822</v>
      </c>
      <c r="GS37" s="37">
        <v>1520</v>
      </c>
      <c r="GT37" s="34">
        <v>0</v>
      </c>
      <c r="GU37" s="35">
        <v>1520</v>
      </c>
      <c r="GV37" s="34">
        <v>0</v>
      </c>
      <c r="GW37" s="34">
        <v>46253492</v>
      </c>
      <c r="GX37" s="34">
        <v>2487491</v>
      </c>
      <c r="GY37" s="36">
        <v>43766001</v>
      </c>
      <c r="GZ37" s="37">
        <v>2625900</v>
      </c>
      <c r="HA37" s="34">
        <v>661</v>
      </c>
      <c r="HB37" s="34">
        <v>23786</v>
      </c>
      <c r="HC37" s="34">
        <v>60</v>
      </c>
      <c r="HD37" s="34">
        <v>120688</v>
      </c>
      <c r="HE37" s="34">
        <v>189</v>
      </c>
      <c r="HF37" s="35">
        <v>145384</v>
      </c>
      <c r="HG37" s="34">
        <v>0</v>
      </c>
      <c r="HH37" s="34">
        <v>8211</v>
      </c>
      <c r="HI37" s="36">
        <v>3569</v>
      </c>
      <c r="HJ37" s="33">
        <v>0</v>
      </c>
      <c r="HK37" s="33">
        <v>0</v>
      </c>
      <c r="HL37" s="34">
        <v>2468736</v>
      </c>
      <c r="HM37" s="34">
        <v>0</v>
      </c>
      <c r="HN37" s="38">
        <v>2468736</v>
      </c>
      <c r="HO37" s="37">
        <v>225</v>
      </c>
      <c r="HP37" s="34">
        <v>0</v>
      </c>
      <c r="HQ37" s="35">
        <v>225</v>
      </c>
      <c r="HR37" s="34">
        <v>0</v>
      </c>
      <c r="HS37" s="34">
        <v>15006136</v>
      </c>
      <c r="HT37" s="34">
        <v>386564</v>
      </c>
      <c r="HU37" s="36">
        <v>14619572</v>
      </c>
      <c r="HV37" s="37">
        <v>877163</v>
      </c>
      <c r="HW37" s="34">
        <v>1</v>
      </c>
      <c r="HX37" s="34">
        <v>17176</v>
      </c>
      <c r="HY37" s="34">
        <v>0</v>
      </c>
      <c r="HZ37" s="34">
        <v>39941</v>
      </c>
      <c r="IA37" s="34">
        <v>0</v>
      </c>
      <c r="IB37" s="35">
        <v>57118</v>
      </c>
      <c r="IC37" s="34">
        <v>0</v>
      </c>
      <c r="ID37" s="34">
        <v>476</v>
      </c>
      <c r="IE37" s="36">
        <v>1360</v>
      </c>
      <c r="IF37" s="33">
        <v>0</v>
      </c>
      <c r="IG37" s="33">
        <v>0</v>
      </c>
      <c r="IH37" s="34">
        <v>818209</v>
      </c>
      <c r="II37" s="34">
        <v>0</v>
      </c>
      <c r="IJ37" s="38">
        <v>818209</v>
      </c>
    </row>
    <row r="38" spans="1:244" ht="12.6" customHeight="1" x14ac:dyDescent="0.2">
      <c r="A38" s="19">
        <v>26</v>
      </c>
      <c r="B38" s="20" t="s">
        <v>85</v>
      </c>
      <c r="C38" s="39">
        <f>C36+C37</f>
        <v>25</v>
      </c>
      <c r="D38" s="40">
        <f t="shared" ref="D38:BR38" si="9">D36+D37</f>
        <v>20</v>
      </c>
      <c r="E38" s="41">
        <f t="shared" si="9"/>
        <v>45</v>
      </c>
      <c r="F38" s="40">
        <f t="shared" si="9"/>
        <v>0</v>
      </c>
      <c r="G38" s="40">
        <f t="shared" si="9"/>
        <v>20500</v>
      </c>
      <c r="H38" s="40">
        <f t="shared" si="9"/>
        <v>18637</v>
      </c>
      <c r="I38" s="42">
        <f t="shared" si="9"/>
        <v>1863</v>
      </c>
      <c r="J38" s="43">
        <f t="shared" si="9"/>
        <v>115</v>
      </c>
      <c r="K38" s="40">
        <f t="shared" si="9"/>
        <v>25</v>
      </c>
      <c r="L38" s="40">
        <f t="shared" si="9"/>
        <v>0</v>
      </c>
      <c r="M38" s="40">
        <f t="shared" si="9"/>
        <v>0</v>
      </c>
      <c r="N38" s="40">
        <f t="shared" si="9"/>
        <v>2</v>
      </c>
      <c r="O38" s="40">
        <f t="shared" si="9"/>
        <v>0</v>
      </c>
      <c r="P38" s="41">
        <f t="shared" si="9"/>
        <v>27</v>
      </c>
      <c r="Q38" s="40">
        <f t="shared" si="9"/>
        <v>0</v>
      </c>
      <c r="R38" s="40">
        <f t="shared" si="9"/>
        <v>0</v>
      </c>
      <c r="S38" s="42">
        <f t="shared" si="9"/>
        <v>0</v>
      </c>
      <c r="T38" s="39">
        <f t="shared" ref="T38" si="10">T36+T37</f>
        <v>0</v>
      </c>
      <c r="U38" s="39">
        <f t="shared" si="9"/>
        <v>0</v>
      </c>
      <c r="V38" s="40">
        <f t="shared" si="9"/>
        <v>67</v>
      </c>
      <c r="W38" s="40">
        <f t="shared" si="9"/>
        <v>21</v>
      </c>
      <c r="X38" s="44">
        <f t="shared" si="9"/>
        <v>88</v>
      </c>
      <c r="Y38" s="43">
        <f t="shared" si="9"/>
        <v>381796</v>
      </c>
      <c r="Z38" s="40">
        <f t="shared" si="9"/>
        <v>4344</v>
      </c>
      <c r="AA38" s="41">
        <f t="shared" si="9"/>
        <v>386140</v>
      </c>
      <c r="AB38" s="40">
        <f t="shared" si="9"/>
        <v>66</v>
      </c>
      <c r="AC38" s="40">
        <f t="shared" si="9"/>
        <v>554778164</v>
      </c>
      <c r="AD38" s="40">
        <f t="shared" si="9"/>
        <v>341079342</v>
      </c>
      <c r="AE38" s="42">
        <f t="shared" si="9"/>
        <v>213698822</v>
      </c>
      <c r="AF38" s="43">
        <f t="shared" si="9"/>
        <v>12806337</v>
      </c>
      <c r="AG38" s="40">
        <f t="shared" si="9"/>
        <v>951862</v>
      </c>
      <c r="AH38" s="40">
        <f t="shared" si="9"/>
        <v>33393</v>
      </c>
      <c r="AI38" s="40">
        <f t="shared" si="9"/>
        <v>12668</v>
      </c>
      <c r="AJ38" s="40">
        <f t="shared" si="9"/>
        <v>90081</v>
      </c>
      <c r="AK38" s="40">
        <f t="shared" si="9"/>
        <v>269</v>
      </c>
      <c r="AL38" s="41">
        <f t="shared" si="9"/>
        <v>1088273</v>
      </c>
      <c r="AM38" s="40">
        <f t="shared" si="9"/>
        <v>283</v>
      </c>
      <c r="AN38" s="40">
        <f t="shared" si="9"/>
        <v>35949</v>
      </c>
      <c r="AO38" s="42">
        <f t="shared" si="9"/>
        <v>5105</v>
      </c>
      <c r="AP38" s="39">
        <f t="shared" si="9"/>
        <v>3067478</v>
      </c>
      <c r="AQ38" s="39">
        <f t="shared" si="9"/>
        <v>2509</v>
      </c>
      <c r="AR38" s="40">
        <f t="shared" si="9"/>
        <v>8551320</v>
      </c>
      <c r="AS38" s="40">
        <f t="shared" si="9"/>
        <v>55420</v>
      </c>
      <c r="AT38" s="44">
        <f t="shared" si="9"/>
        <v>8606740</v>
      </c>
      <c r="AU38" s="43">
        <f t="shared" si="9"/>
        <v>185487</v>
      </c>
      <c r="AV38" s="40">
        <f t="shared" si="9"/>
        <v>3648</v>
      </c>
      <c r="AW38" s="41">
        <f t="shared" si="9"/>
        <v>189135</v>
      </c>
      <c r="AX38" s="40">
        <f t="shared" si="9"/>
        <v>4</v>
      </c>
      <c r="AY38" s="40">
        <f t="shared" si="9"/>
        <v>465799111</v>
      </c>
      <c r="AZ38" s="40">
        <f t="shared" si="9"/>
        <v>199621344</v>
      </c>
      <c r="BA38" s="42">
        <f t="shared" si="9"/>
        <v>266177767</v>
      </c>
      <c r="BB38" s="43">
        <f t="shared" si="9"/>
        <v>15962819</v>
      </c>
      <c r="BC38" s="40">
        <f t="shared" si="9"/>
        <v>489684</v>
      </c>
      <c r="BD38" s="40">
        <f t="shared" si="9"/>
        <v>78763</v>
      </c>
      <c r="BE38" s="40">
        <f t="shared" si="9"/>
        <v>34086</v>
      </c>
      <c r="BF38" s="40">
        <f t="shared" si="9"/>
        <v>236778</v>
      </c>
      <c r="BG38" s="40">
        <f t="shared" si="9"/>
        <v>536</v>
      </c>
      <c r="BH38" s="41">
        <f t="shared" si="9"/>
        <v>839847</v>
      </c>
      <c r="BI38" s="40">
        <f t="shared" si="9"/>
        <v>64</v>
      </c>
      <c r="BJ38" s="40">
        <f t="shared" si="9"/>
        <v>103528</v>
      </c>
      <c r="BK38" s="42">
        <f t="shared" si="9"/>
        <v>15144</v>
      </c>
      <c r="BL38" s="39">
        <f t="shared" ref="BL38" si="11">BL36+BL37</f>
        <v>1565615</v>
      </c>
      <c r="BM38" s="39">
        <f t="shared" si="9"/>
        <v>3915</v>
      </c>
      <c r="BN38" s="40">
        <f t="shared" si="9"/>
        <v>13292750</v>
      </c>
      <c r="BO38" s="40">
        <f t="shared" si="9"/>
        <v>141956</v>
      </c>
      <c r="BP38" s="44">
        <f t="shared" si="9"/>
        <v>13434706</v>
      </c>
      <c r="BQ38" s="43">
        <f t="shared" si="9"/>
        <v>72065</v>
      </c>
      <c r="BR38" s="40">
        <f t="shared" si="9"/>
        <v>1913</v>
      </c>
      <c r="BS38" s="41">
        <f t="shared" ref="BS38:EG38" si="12">BS36+BS37</f>
        <v>73978</v>
      </c>
      <c r="BT38" s="40">
        <f t="shared" si="12"/>
        <v>0</v>
      </c>
      <c r="BU38" s="40">
        <f t="shared" si="12"/>
        <v>272521607</v>
      </c>
      <c r="BV38" s="40">
        <f t="shared" si="12"/>
        <v>92212612</v>
      </c>
      <c r="BW38" s="42">
        <f t="shared" si="12"/>
        <v>180308995</v>
      </c>
      <c r="BX38" s="43">
        <f t="shared" si="12"/>
        <v>10815357</v>
      </c>
      <c r="BY38" s="40">
        <f t="shared" si="12"/>
        <v>117997</v>
      </c>
      <c r="BZ38" s="40">
        <f t="shared" si="12"/>
        <v>81665</v>
      </c>
      <c r="CA38" s="40">
        <f t="shared" si="12"/>
        <v>25459</v>
      </c>
      <c r="CB38" s="40">
        <f t="shared" si="12"/>
        <v>253254</v>
      </c>
      <c r="CC38" s="40">
        <f t="shared" si="12"/>
        <v>1435</v>
      </c>
      <c r="CD38" s="41">
        <f t="shared" si="12"/>
        <v>479810</v>
      </c>
      <c r="CE38" s="40">
        <f t="shared" si="12"/>
        <v>0</v>
      </c>
      <c r="CF38" s="40">
        <f t="shared" si="12"/>
        <v>110456</v>
      </c>
      <c r="CG38" s="42">
        <f t="shared" si="12"/>
        <v>16775</v>
      </c>
      <c r="CH38" s="39">
        <f t="shared" si="12"/>
        <v>627321</v>
      </c>
      <c r="CI38" s="39">
        <f t="shared" si="12"/>
        <v>1068</v>
      </c>
      <c r="CJ38" s="40">
        <f t="shared" si="12"/>
        <v>9440875</v>
      </c>
      <c r="CK38" s="40">
        <f t="shared" si="12"/>
        <v>139052</v>
      </c>
      <c r="CL38" s="44">
        <f t="shared" si="12"/>
        <v>9579927</v>
      </c>
      <c r="CM38" s="43">
        <f t="shared" si="12"/>
        <v>35681</v>
      </c>
      <c r="CN38" s="40">
        <f t="shared" si="12"/>
        <v>882</v>
      </c>
      <c r="CO38" s="41">
        <f t="shared" si="12"/>
        <v>36563</v>
      </c>
      <c r="CP38" s="40">
        <f t="shared" si="12"/>
        <v>0</v>
      </c>
      <c r="CQ38" s="40">
        <f t="shared" si="12"/>
        <v>176111399</v>
      </c>
      <c r="CR38" s="40">
        <f t="shared" si="12"/>
        <v>50096613</v>
      </c>
      <c r="CS38" s="42">
        <f t="shared" si="12"/>
        <v>126014786</v>
      </c>
      <c r="CT38" s="43">
        <f t="shared" si="12"/>
        <v>7559333</v>
      </c>
      <c r="CU38" s="40">
        <f t="shared" si="12"/>
        <v>54773</v>
      </c>
      <c r="CV38" s="40">
        <f t="shared" si="12"/>
        <v>74476</v>
      </c>
      <c r="CW38" s="40">
        <f t="shared" si="12"/>
        <v>11732</v>
      </c>
      <c r="CX38" s="40">
        <f t="shared" si="12"/>
        <v>221240</v>
      </c>
      <c r="CY38" s="40">
        <f t="shared" si="12"/>
        <v>1571</v>
      </c>
      <c r="CZ38" s="41">
        <f t="shared" si="12"/>
        <v>363792</v>
      </c>
      <c r="DA38" s="40">
        <f t="shared" si="12"/>
        <v>0</v>
      </c>
      <c r="DB38" s="40">
        <f t="shared" si="12"/>
        <v>95397</v>
      </c>
      <c r="DC38" s="42">
        <f t="shared" si="12"/>
        <v>11371</v>
      </c>
      <c r="DD38" s="39">
        <f t="shared" ref="DD38" si="13">DD36+DD37</f>
        <v>304976</v>
      </c>
      <c r="DE38" s="39">
        <f t="shared" si="12"/>
        <v>540</v>
      </c>
      <c r="DF38" s="40">
        <f t="shared" si="12"/>
        <v>6693584</v>
      </c>
      <c r="DG38" s="40">
        <f t="shared" si="12"/>
        <v>89673</v>
      </c>
      <c r="DH38" s="44">
        <f t="shared" si="12"/>
        <v>6783257</v>
      </c>
      <c r="DI38" s="43">
        <f t="shared" si="12"/>
        <v>27929</v>
      </c>
      <c r="DJ38" s="40">
        <f t="shared" si="12"/>
        <v>271</v>
      </c>
      <c r="DK38" s="41">
        <f t="shared" si="12"/>
        <v>28200</v>
      </c>
      <c r="DL38" s="40">
        <f t="shared" si="12"/>
        <v>0</v>
      </c>
      <c r="DM38" s="40">
        <f t="shared" si="12"/>
        <v>173719001</v>
      </c>
      <c r="DN38" s="40">
        <f t="shared" si="12"/>
        <v>42057498</v>
      </c>
      <c r="DO38" s="42">
        <f t="shared" si="12"/>
        <v>131661503</v>
      </c>
      <c r="DP38" s="43">
        <f t="shared" si="12"/>
        <v>7898481</v>
      </c>
      <c r="DQ38" s="40">
        <f t="shared" si="12"/>
        <v>42233</v>
      </c>
      <c r="DR38" s="40">
        <f t="shared" si="12"/>
        <v>82811</v>
      </c>
      <c r="DS38" s="40">
        <f t="shared" si="12"/>
        <v>1809</v>
      </c>
      <c r="DT38" s="40">
        <f t="shared" si="12"/>
        <v>274527</v>
      </c>
      <c r="DU38" s="40">
        <f t="shared" si="12"/>
        <v>2191</v>
      </c>
      <c r="DV38" s="41">
        <f t="shared" si="12"/>
        <v>403571</v>
      </c>
      <c r="DW38" s="40">
        <f t="shared" si="12"/>
        <v>0</v>
      </c>
      <c r="DX38" s="40">
        <f t="shared" si="12"/>
        <v>97062</v>
      </c>
      <c r="DY38" s="42">
        <f t="shared" si="12"/>
        <v>15593</v>
      </c>
      <c r="DZ38" s="39">
        <f t="shared" si="12"/>
        <v>233853</v>
      </c>
      <c r="EA38" s="39">
        <f t="shared" si="12"/>
        <v>0</v>
      </c>
      <c r="EB38" s="40">
        <f t="shared" si="12"/>
        <v>7113429</v>
      </c>
      <c r="EC38" s="40">
        <f t="shared" si="12"/>
        <v>34973</v>
      </c>
      <c r="ED38" s="44">
        <f t="shared" si="12"/>
        <v>7148402</v>
      </c>
      <c r="EE38" s="43">
        <f t="shared" si="12"/>
        <v>15648</v>
      </c>
      <c r="EF38" s="40">
        <f t="shared" si="12"/>
        <v>38</v>
      </c>
      <c r="EG38" s="41">
        <f t="shared" si="12"/>
        <v>15686</v>
      </c>
      <c r="EH38" s="40">
        <f t="shared" ref="EH38:GV38" si="14">EH36+EH37</f>
        <v>0</v>
      </c>
      <c r="EI38" s="40">
        <f t="shared" si="14"/>
        <v>121773842</v>
      </c>
      <c r="EJ38" s="40">
        <f t="shared" si="14"/>
        <v>24811490</v>
      </c>
      <c r="EK38" s="42">
        <f t="shared" si="14"/>
        <v>96962352</v>
      </c>
      <c r="EL38" s="43">
        <f t="shared" si="14"/>
        <v>5817062</v>
      </c>
      <c r="EM38" s="40">
        <f t="shared" si="14"/>
        <v>23495</v>
      </c>
      <c r="EN38" s="40">
        <f t="shared" si="14"/>
        <v>69100</v>
      </c>
      <c r="EO38" s="40">
        <f t="shared" si="14"/>
        <v>259</v>
      </c>
      <c r="EP38" s="40">
        <f t="shared" si="14"/>
        <v>224489</v>
      </c>
      <c r="EQ38" s="40">
        <f t="shared" si="14"/>
        <v>1386</v>
      </c>
      <c r="ER38" s="41">
        <f t="shared" si="14"/>
        <v>318729</v>
      </c>
      <c r="ES38" s="40">
        <f t="shared" si="14"/>
        <v>0</v>
      </c>
      <c r="ET38" s="40">
        <f t="shared" si="14"/>
        <v>72131</v>
      </c>
      <c r="EU38" s="42">
        <f t="shared" si="14"/>
        <v>10240</v>
      </c>
      <c r="EV38" s="39">
        <f t="shared" si="14"/>
        <v>128675</v>
      </c>
      <c r="EW38" s="43">
        <f t="shared" si="14"/>
        <v>0</v>
      </c>
      <c r="EX38" s="40">
        <f t="shared" si="14"/>
        <v>5279916</v>
      </c>
      <c r="EY38" s="40">
        <f t="shared" si="14"/>
        <v>7371</v>
      </c>
      <c r="EZ38" s="44">
        <f t="shared" si="14"/>
        <v>5287287</v>
      </c>
      <c r="FA38" s="43">
        <f t="shared" si="14"/>
        <v>16421</v>
      </c>
      <c r="FB38" s="40">
        <f t="shared" si="14"/>
        <v>21</v>
      </c>
      <c r="FC38" s="41">
        <f t="shared" si="14"/>
        <v>16442</v>
      </c>
      <c r="FD38" s="40">
        <f t="shared" si="14"/>
        <v>0</v>
      </c>
      <c r="FE38" s="40">
        <f t="shared" si="14"/>
        <v>163724392</v>
      </c>
      <c r="FF38" s="40">
        <f t="shared" si="14"/>
        <v>27142121</v>
      </c>
      <c r="FG38" s="42">
        <f t="shared" si="14"/>
        <v>136582271</v>
      </c>
      <c r="FH38" s="43">
        <f t="shared" si="14"/>
        <v>8194220</v>
      </c>
      <c r="FI38" s="40">
        <f t="shared" si="14"/>
        <v>24590</v>
      </c>
      <c r="FJ38" s="40">
        <f t="shared" si="14"/>
        <v>93271</v>
      </c>
      <c r="FK38" s="40">
        <f t="shared" si="14"/>
        <v>151</v>
      </c>
      <c r="FL38" s="40">
        <f t="shared" si="14"/>
        <v>353009</v>
      </c>
      <c r="FM38" s="40">
        <f t="shared" si="14"/>
        <v>3321</v>
      </c>
      <c r="FN38" s="41">
        <f t="shared" si="14"/>
        <v>474342</v>
      </c>
      <c r="FO38" s="40">
        <f t="shared" si="14"/>
        <v>0</v>
      </c>
      <c r="FP38" s="40">
        <f t="shared" si="14"/>
        <v>71775</v>
      </c>
      <c r="FQ38" s="42">
        <f t="shared" si="14"/>
        <v>12730</v>
      </c>
      <c r="FR38" s="39">
        <f t="shared" ref="FR38" si="15">FR36+FR37</f>
        <v>125332</v>
      </c>
      <c r="FS38" s="39">
        <f t="shared" si="14"/>
        <v>0</v>
      </c>
      <c r="FT38" s="40">
        <f t="shared" si="14"/>
        <v>7503964</v>
      </c>
      <c r="FU38" s="40">
        <f t="shared" si="14"/>
        <v>6077</v>
      </c>
      <c r="FV38" s="44">
        <f t="shared" si="14"/>
        <v>7510041</v>
      </c>
      <c r="FW38" s="43">
        <f t="shared" si="14"/>
        <v>17033</v>
      </c>
      <c r="FX38" s="40">
        <f t="shared" si="14"/>
        <v>17</v>
      </c>
      <c r="FY38" s="41">
        <f t="shared" si="14"/>
        <v>17050</v>
      </c>
      <c r="FZ38" s="40">
        <f t="shared" si="14"/>
        <v>0</v>
      </c>
      <c r="GA38" s="40">
        <f t="shared" si="14"/>
        <v>263794122</v>
      </c>
      <c r="GB38" s="40">
        <f t="shared" si="14"/>
        <v>30424521</v>
      </c>
      <c r="GC38" s="42">
        <f t="shared" si="14"/>
        <v>233369601</v>
      </c>
      <c r="GD38" s="43">
        <f t="shared" si="14"/>
        <v>14001411</v>
      </c>
      <c r="GE38" s="40">
        <f t="shared" si="14"/>
        <v>25379</v>
      </c>
      <c r="GF38" s="40">
        <f t="shared" si="14"/>
        <v>136809</v>
      </c>
      <c r="GG38" s="40">
        <f t="shared" si="14"/>
        <v>54</v>
      </c>
      <c r="GH38" s="40">
        <f t="shared" si="14"/>
        <v>686259</v>
      </c>
      <c r="GI38" s="40">
        <f t="shared" si="14"/>
        <v>2844</v>
      </c>
      <c r="GJ38" s="41">
        <f t="shared" si="14"/>
        <v>851345</v>
      </c>
      <c r="GK38" s="40">
        <f t="shared" si="14"/>
        <v>0</v>
      </c>
      <c r="GL38" s="40">
        <f t="shared" si="14"/>
        <v>56127</v>
      </c>
      <c r="GM38" s="42">
        <f t="shared" si="14"/>
        <v>29945</v>
      </c>
      <c r="GN38" s="39">
        <f t="shared" si="14"/>
        <v>96942</v>
      </c>
      <c r="GO38" s="39">
        <f t="shared" si="14"/>
        <v>735</v>
      </c>
      <c r="GP38" s="40">
        <f t="shared" si="14"/>
        <v>12955580</v>
      </c>
      <c r="GQ38" s="40">
        <f t="shared" si="14"/>
        <v>10737</v>
      </c>
      <c r="GR38" s="44">
        <f t="shared" si="14"/>
        <v>12966317</v>
      </c>
      <c r="GS38" s="43">
        <f t="shared" si="14"/>
        <v>6764</v>
      </c>
      <c r="GT38" s="40">
        <f t="shared" si="14"/>
        <v>4</v>
      </c>
      <c r="GU38" s="41">
        <f t="shared" si="14"/>
        <v>6768</v>
      </c>
      <c r="GV38" s="40">
        <f t="shared" si="14"/>
        <v>0</v>
      </c>
      <c r="GW38" s="40">
        <f t="shared" ref="GW38:IJ38" si="16">GW36+GW37</f>
        <v>209782546</v>
      </c>
      <c r="GX38" s="40">
        <f t="shared" si="16"/>
        <v>11277684</v>
      </c>
      <c r="GY38" s="42">
        <f t="shared" si="16"/>
        <v>198504862</v>
      </c>
      <c r="GZ38" s="43">
        <f t="shared" si="16"/>
        <v>11909996</v>
      </c>
      <c r="HA38" s="40">
        <f t="shared" si="16"/>
        <v>2629</v>
      </c>
      <c r="HB38" s="40">
        <f t="shared" si="16"/>
        <v>157279</v>
      </c>
      <c r="HC38" s="40">
        <f t="shared" si="16"/>
        <v>60</v>
      </c>
      <c r="HD38" s="40">
        <f t="shared" si="16"/>
        <v>615867</v>
      </c>
      <c r="HE38" s="40">
        <f t="shared" si="16"/>
        <v>5552</v>
      </c>
      <c r="HF38" s="41">
        <f t="shared" si="16"/>
        <v>781387</v>
      </c>
      <c r="HG38" s="40">
        <f t="shared" si="16"/>
        <v>0</v>
      </c>
      <c r="HH38" s="40">
        <f t="shared" si="16"/>
        <v>39628</v>
      </c>
      <c r="HI38" s="42">
        <f t="shared" si="16"/>
        <v>26348</v>
      </c>
      <c r="HJ38" s="39">
        <f t="shared" si="16"/>
        <v>0</v>
      </c>
      <c r="HK38" s="39">
        <f t="shared" si="16"/>
        <v>0</v>
      </c>
      <c r="HL38" s="40">
        <f t="shared" si="16"/>
        <v>11057383</v>
      </c>
      <c r="HM38" s="40">
        <f t="shared" si="16"/>
        <v>5250</v>
      </c>
      <c r="HN38" s="44">
        <f t="shared" si="16"/>
        <v>11062633</v>
      </c>
      <c r="HO38" s="43">
        <f t="shared" si="16"/>
        <v>1221</v>
      </c>
      <c r="HP38" s="40">
        <f t="shared" si="16"/>
        <v>0</v>
      </c>
      <c r="HQ38" s="41">
        <f t="shared" si="16"/>
        <v>1221</v>
      </c>
      <c r="HR38" s="40">
        <f t="shared" si="16"/>
        <v>0</v>
      </c>
      <c r="HS38" s="40">
        <f t="shared" si="16"/>
        <v>83285337</v>
      </c>
      <c r="HT38" s="40">
        <f t="shared" si="16"/>
        <v>2180325</v>
      </c>
      <c r="HU38" s="42">
        <f t="shared" si="16"/>
        <v>81105012</v>
      </c>
      <c r="HV38" s="43">
        <f t="shared" si="16"/>
        <v>4866244</v>
      </c>
      <c r="HW38" s="40">
        <f t="shared" si="16"/>
        <v>1</v>
      </c>
      <c r="HX38" s="40">
        <f t="shared" si="16"/>
        <v>130210</v>
      </c>
      <c r="HY38" s="40">
        <f t="shared" si="16"/>
        <v>0</v>
      </c>
      <c r="HZ38" s="40">
        <f t="shared" si="16"/>
        <v>228543</v>
      </c>
      <c r="IA38" s="40">
        <f t="shared" si="16"/>
        <v>740</v>
      </c>
      <c r="IB38" s="41">
        <f t="shared" si="16"/>
        <v>359494</v>
      </c>
      <c r="IC38" s="40">
        <f t="shared" si="16"/>
        <v>0</v>
      </c>
      <c r="ID38" s="40">
        <f t="shared" si="16"/>
        <v>22308</v>
      </c>
      <c r="IE38" s="42">
        <f t="shared" si="16"/>
        <v>18769</v>
      </c>
      <c r="IF38" s="39">
        <f t="shared" ref="IF38" si="17">IF36+IF37</f>
        <v>0</v>
      </c>
      <c r="IG38" s="39">
        <f t="shared" si="16"/>
        <v>0</v>
      </c>
      <c r="IH38" s="40">
        <f t="shared" si="16"/>
        <v>4465673</v>
      </c>
      <c r="II38" s="40">
        <f t="shared" si="16"/>
        <v>0</v>
      </c>
      <c r="IJ38" s="44">
        <f t="shared" si="16"/>
        <v>4465673</v>
      </c>
    </row>
    <row r="40" spans="1:244" ht="15" customHeight="1" x14ac:dyDescent="0.2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</row>
  </sheetData>
  <mergeCells count="400">
    <mergeCell ref="IJ8:IJ11"/>
    <mergeCell ref="HE8:HE11"/>
    <mergeCell ref="HF8:HF11"/>
    <mergeCell ref="HL8:HM9"/>
    <mergeCell ref="HN8:HN11"/>
    <mergeCell ref="HO8:HP9"/>
    <mergeCell ref="HQ8:HQ11"/>
    <mergeCell ref="HL10:HL11"/>
    <mergeCell ref="HM10:HM11"/>
    <mergeCell ref="HO10:HO11"/>
    <mergeCell ref="HY8:HY11"/>
    <mergeCell ref="IC7:IC11"/>
    <mergeCell ref="ID7:ID11"/>
    <mergeCell ref="IE7:IE11"/>
    <mergeCell ref="HZ8:HZ11"/>
    <mergeCell ref="IA8:IA11"/>
    <mergeCell ref="IH10:IH11"/>
    <mergeCell ref="II10:II11"/>
    <mergeCell ref="IB8:IB11"/>
    <mergeCell ref="IG7:IG11"/>
    <mergeCell ref="IH7:IJ7"/>
    <mergeCell ref="HO7:HR7"/>
    <mergeCell ref="HS7:HS11"/>
    <mergeCell ref="HU7:HU11"/>
    <mergeCell ref="F9:F11"/>
    <mergeCell ref="AB9:AB11"/>
    <mergeCell ref="AX9:AX11"/>
    <mergeCell ref="BT9:BT11"/>
    <mergeCell ref="CP9:CP11"/>
    <mergeCell ref="DL9:DL11"/>
    <mergeCell ref="IH8:II9"/>
    <mergeCell ref="Y10:Y11"/>
    <mergeCell ref="V8:W9"/>
    <mergeCell ref="R7:R11"/>
    <mergeCell ref="S7:S11"/>
    <mergeCell ref="U7:U11"/>
    <mergeCell ref="V7:X7"/>
    <mergeCell ref="V10:V11"/>
    <mergeCell ref="W10:W11"/>
    <mergeCell ref="FZ9:FZ11"/>
    <mergeCell ref="HV7:HV11"/>
    <mergeCell ref="HW7:IB7"/>
    <mergeCell ref="HW8:HW11"/>
    <mergeCell ref="HX8:HX11"/>
    <mergeCell ref="EL7:EL11"/>
    <mergeCell ref="EB8:EC9"/>
    <mergeCell ref="EQ8:EQ11"/>
    <mergeCell ref="EN8:EN11"/>
    <mergeCell ref="EO8:EO11"/>
    <mergeCell ref="EP8:EP11"/>
    <mergeCell ref="EM7:ER7"/>
    <mergeCell ref="EM8:EM11"/>
    <mergeCell ref="FB10:FB11"/>
    <mergeCell ref="ER8:ER11"/>
    <mergeCell ref="EX8:EY9"/>
    <mergeCell ref="EZ8:EZ11"/>
    <mergeCell ref="FA8:FB9"/>
    <mergeCell ref="EU7:EU11"/>
    <mergeCell ref="EX7:EZ7"/>
    <mergeCell ref="FA7:FD7"/>
    <mergeCell ref="FC8:FC11"/>
    <mergeCell ref="EX10:EX11"/>
    <mergeCell ref="EV7:EV11"/>
    <mergeCell ref="EI7:EI11"/>
    <mergeCell ref="EH9:EH11"/>
    <mergeCell ref="EJ7:EJ11"/>
    <mergeCell ref="EK7:EK11"/>
    <mergeCell ref="DM7:DM11"/>
    <mergeCell ref="DN7:DN11"/>
    <mergeCell ref="DO7:DO11"/>
    <mergeCell ref="DP7:DP11"/>
    <mergeCell ref="EB7:ED7"/>
    <mergeCell ref="EE7:EH7"/>
    <mergeCell ref="EG8:EG11"/>
    <mergeCell ref="EB10:EB11"/>
    <mergeCell ref="EC10:EC11"/>
    <mergeCell ref="EE10:EE11"/>
    <mergeCell ref="EF10:EF11"/>
    <mergeCell ref="CJ8:CK9"/>
    <mergeCell ref="CL8:CL11"/>
    <mergeCell ref="DI10:DI11"/>
    <mergeCell ref="DI7:DL7"/>
    <mergeCell ref="EY10:EY11"/>
    <mergeCell ref="FA10:FA11"/>
    <mergeCell ref="DF8:DG9"/>
    <mergeCell ref="DH8:DH11"/>
    <mergeCell ref="DI8:DJ9"/>
    <mergeCell ref="DK8:DK11"/>
    <mergeCell ref="CM10:CM11"/>
    <mergeCell ref="CN10:CN11"/>
    <mergeCell ref="EW7:EW11"/>
    <mergeCell ref="ES7:ES11"/>
    <mergeCell ref="ET7:ET11"/>
    <mergeCell ref="DQ7:DV7"/>
    <mergeCell ref="DW7:DW11"/>
    <mergeCell ref="DQ8:DQ11"/>
    <mergeCell ref="DR8:DR11"/>
    <mergeCell ref="DS8:DS11"/>
    <mergeCell ref="DV8:DV11"/>
    <mergeCell ref="ED8:ED11"/>
    <mergeCell ref="EE8:EF9"/>
    <mergeCell ref="EA7:EA11"/>
    <mergeCell ref="BI7:BI11"/>
    <mergeCell ref="BJ7:BJ11"/>
    <mergeCell ref="BG8:BG11"/>
    <mergeCell ref="BH8:BH11"/>
    <mergeCell ref="BC8:BC11"/>
    <mergeCell ref="AM7:AM11"/>
    <mergeCell ref="AN7:AN11"/>
    <mergeCell ref="AO7:AO11"/>
    <mergeCell ref="AG8:AG11"/>
    <mergeCell ref="HT7:HT11"/>
    <mergeCell ref="HA7:HF7"/>
    <mergeCell ref="HG7:HG11"/>
    <mergeCell ref="HH7:HH11"/>
    <mergeCell ref="HI7:HI11"/>
    <mergeCell ref="AQ7:AQ11"/>
    <mergeCell ref="CM8:CN9"/>
    <mergeCell ref="CO8:CO11"/>
    <mergeCell ref="CJ10:CJ11"/>
    <mergeCell ref="CK10:CK11"/>
    <mergeCell ref="GX7:GX11"/>
    <mergeCell ref="GU8:GU11"/>
    <mergeCell ref="HK7:HK11"/>
    <mergeCell ref="HL7:HN7"/>
    <mergeCell ref="HP10:HP11"/>
    <mergeCell ref="HR9:HR11"/>
    <mergeCell ref="HA8:HA11"/>
    <mergeCell ref="GW7:GW11"/>
    <mergeCell ref="HB8:HB11"/>
    <mergeCell ref="HC8:HC11"/>
    <mergeCell ref="HD8:HD11"/>
    <mergeCell ref="GY7:GY11"/>
    <mergeCell ref="GZ7:GZ11"/>
    <mergeCell ref="GL7:GL11"/>
    <mergeCell ref="GS8:GT9"/>
    <mergeCell ref="GE8:GE11"/>
    <mergeCell ref="GP7:GR7"/>
    <mergeCell ref="GS7:GV7"/>
    <mergeCell ref="GJ8:GJ11"/>
    <mergeCell ref="GS10:GS11"/>
    <mergeCell ref="GT10:GT11"/>
    <mergeCell ref="GP10:GP11"/>
    <mergeCell ref="GQ10:GQ11"/>
    <mergeCell ref="GP8:GQ9"/>
    <mergeCell ref="GR8:GR11"/>
    <mergeCell ref="GV9:GV11"/>
    <mergeCell ref="GE7:GJ7"/>
    <mergeCell ref="GK7:GK11"/>
    <mergeCell ref="GF8:GF11"/>
    <mergeCell ref="GG8:GG11"/>
    <mergeCell ref="GH8:GH11"/>
    <mergeCell ref="GI8:GI11"/>
    <mergeCell ref="GM7:GM11"/>
    <mergeCell ref="GO7:GO11"/>
    <mergeCell ref="GD7:GD11"/>
    <mergeCell ref="GA7:GA11"/>
    <mergeCell ref="GB7:GB11"/>
    <mergeCell ref="GC7:GC11"/>
    <mergeCell ref="FW7:FZ7"/>
    <mergeCell ref="FQ7:FQ11"/>
    <mergeCell ref="FM8:FM11"/>
    <mergeCell ref="FN8:FN11"/>
    <mergeCell ref="FG7:FG11"/>
    <mergeCell ref="FO7:FO11"/>
    <mergeCell ref="FY8:FY11"/>
    <mergeCell ref="FT10:FT11"/>
    <mergeCell ref="FU10:FU11"/>
    <mergeCell ref="FW10:FW11"/>
    <mergeCell ref="FX10:FX11"/>
    <mergeCell ref="FW8:FX9"/>
    <mergeCell ref="FT8:FU9"/>
    <mergeCell ref="FT7:FV7"/>
    <mergeCell ref="FV8:FV11"/>
    <mergeCell ref="FS7:FS11"/>
    <mergeCell ref="FP7:FP11"/>
    <mergeCell ref="FE7:FE11"/>
    <mergeCell ref="FF7:FF11"/>
    <mergeCell ref="FD9:FD11"/>
    <mergeCell ref="FH7:FH11"/>
    <mergeCell ref="FI7:FN7"/>
    <mergeCell ref="FI8:FI11"/>
    <mergeCell ref="FJ8:FJ11"/>
    <mergeCell ref="FK8:FK11"/>
    <mergeCell ref="FL8:FL11"/>
    <mergeCell ref="CW8:CW11"/>
    <mergeCell ref="CX8:CX11"/>
    <mergeCell ref="CY8:CY11"/>
    <mergeCell ref="CZ8:CZ11"/>
    <mergeCell ref="CU8:CU11"/>
    <mergeCell ref="CV8:CV11"/>
    <mergeCell ref="DT8:DT11"/>
    <mergeCell ref="DU8:DU11"/>
    <mergeCell ref="DJ10:DJ11"/>
    <mergeCell ref="DA7:DA11"/>
    <mergeCell ref="DB7:DB11"/>
    <mergeCell ref="DC7:DC11"/>
    <mergeCell ref="DE7:DE11"/>
    <mergeCell ref="DF7:DH7"/>
    <mergeCell ref="DF10:DF11"/>
    <mergeCell ref="DG10:DG11"/>
    <mergeCell ref="CE7:CE11"/>
    <mergeCell ref="CF7:CF11"/>
    <mergeCell ref="CG7:CG11"/>
    <mergeCell ref="CC8:CC11"/>
    <mergeCell ref="BQ10:BQ11"/>
    <mergeCell ref="BR10:BR11"/>
    <mergeCell ref="BQ8:BR9"/>
    <mergeCell ref="BS8:BS11"/>
    <mergeCell ref="BN10:BN11"/>
    <mergeCell ref="BO10:BO11"/>
    <mergeCell ref="BN8:BO9"/>
    <mergeCell ref="BN7:BP7"/>
    <mergeCell ref="BP8:BP11"/>
    <mergeCell ref="BQ7:BT7"/>
    <mergeCell ref="CD8:CD11"/>
    <mergeCell ref="BW7:BW11"/>
    <mergeCell ref="BX7:BX11"/>
    <mergeCell ref="BY8:BY11"/>
    <mergeCell ref="BZ8:BZ11"/>
    <mergeCell ref="BY7:CD7"/>
    <mergeCell ref="CA8:CA11"/>
    <mergeCell ref="CB8:CB11"/>
    <mergeCell ref="BU7:BU11"/>
    <mergeCell ref="BV7:BV11"/>
    <mergeCell ref="O8:O11"/>
    <mergeCell ref="P8:P11"/>
    <mergeCell ref="Y7:AB7"/>
    <mergeCell ref="X8:X11"/>
    <mergeCell ref="Y8:Z9"/>
    <mergeCell ref="AA8:AA11"/>
    <mergeCell ref="Z10:Z11"/>
    <mergeCell ref="T7:T11"/>
    <mergeCell ref="AR7:AT7"/>
    <mergeCell ref="AR10:AR11"/>
    <mergeCell ref="AS10:AS11"/>
    <mergeCell ref="AT8:AT11"/>
    <mergeCell ref="AR8:AS9"/>
    <mergeCell ref="AC7:AC11"/>
    <mergeCell ref="AD7:AD11"/>
    <mergeCell ref="AH8:AH11"/>
    <mergeCell ref="AI8:AI11"/>
    <mergeCell ref="AE7:AE11"/>
    <mergeCell ref="AF7:AF11"/>
    <mergeCell ref="A6:B6"/>
    <mergeCell ref="C6:I6"/>
    <mergeCell ref="J6:S6"/>
    <mergeCell ref="DI6:DO6"/>
    <mergeCell ref="AJ8:AJ11"/>
    <mergeCell ref="AK8:AK11"/>
    <mergeCell ref="AL8:AL11"/>
    <mergeCell ref="A7:B12"/>
    <mergeCell ref="C7:F7"/>
    <mergeCell ref="G7:G11"/>
    <mergeCell ref="H7:H11"/>
    <mergeCell ref="C10:C11"/>
    <mergeCell ref="D10:D11"/>
    <mergeCell ref="C8:D9"/>
    <mergeCell ref="E8:E11"/>
    <mergeCell ref="AG7:AL7"/>
    <mergeCell ref="I7:I11"/>
    <mergeCell ref="J7:J11"/>
    <mergeCell ref="K7:P7"/>
    <mergeCell ref="Q7:Q11"/>
    <mergeCell ref="L8:L11"/>
    <mergeCell ref="M8:M11"/>
    <mergeCell ref="N8:N11"/>
    <mergeCell ref="K8:K11"/>
    <mergeCell ref="GZ6:HI6"/>
    <mergeCell ref="HO6:HU6"/>
    <mergeCell ref="HV6:IE6"/>
    <mergeCell ref="FW5:GC5"/>
    <mergeCell ref="Y6:AE6"/>
    <mergeCell ref="AF6:AO6"/>
    <mergeCell ref="BQ5:BW5"/>
    <mergeCell ref="BX5:CG5"/>
    <mergeCell ref="EE6:EK6"/>
    <mergeCell ref="EL6:EU6"/>
    <mergeCell ref="BQ6:BW6"/>
    <mergeCell ref="BX6:CG6"/>
    <mergeCell ref="DP6:DY6"/>
    <mergeCell ref="AU6:BA6"/>
    <mergeCell ref="BB6:BK6"/>
    <mergeCell ref="CM6:CS6"/>
    <mergeCell ref="CT6:DC6"/>
    <mergeCell ref="Y5:AE5"/>
    <mergeCell ref="AF5:AO5"/>
    <mergeCell ref="A5:B5"/>
    <mergeCell ref="C5:I5"/>
    <mergeCell ref="J5:S5"/>
    <mergeCell ref="GS5:GY5"/>
    <mergeCell ref="GZ5:HI5"/>
    <mergeCell ref="HO5:HU5"/>
    <mergeCell ref="HV5:IE5"/>
    <mergeCell ref="GD5:GM5"/>
    <mergeCell ref="AU5:BA5"/>
    <mergeCell ref="BB5:BK5"/>
    <mergeCell ref="CM5:CS5"/>
    <mergeCell ref="CT5:DC5"/>
    <mergeCell ref="FA5:FG5"/>
    <mergeCell ref="FH5:FQ5"/>
    <mergeCell ref="T5:X5"/>
    <mergeCell ref="EV5:EZ5"/>
    <mergeCell ref="EE5:EK5"/>
    <mergeCell ref="EL5:EU5"/>
    <mergeCell ref="FW4:GC4"/>
    <mergeCell ref="GD4:GM4"/>
    <mergeCell ref="GS4:GY4"/>
    <mergeCell ref="GZ4:HI4"/>
    <mergeCell ref="DI4:DO4"/>
    <mergeCell ref="DP4:DY4"/>
    <mergeCell ref="HV4:IE4"/>
    <mergeCell ref="EE4:EK4"/>
    <mergeCell ref="EL4:EU4"/>
    <mergeCell ref="FA4:FG4"/>
    <mergeCell ref="FH4:FQ4"/>
    <mergeCell ref="A4:B4"/>
    <mergeCell ref="C4:I4"/>
    <mergeCell ref="J4:S4"/>
    <mergeCell ref="AU4:BA4"/>
    <mergeCell ref="BB4:BK4"/>
    <mergeCell ref="CT4:DC4"/>
    <mergeCell ref="BQ4:BW4"/>
    <mergeCell ref="BX4:CG4"/>
    <mergeCell ref="Y4:AE4"/>
    <mergeCell ref="AF4:AO4"/>
    <mergeCell ref="T4:X4"/>
    <mergeCell ref="CM4:CS4"/>
    <mergeCell ref="T6:X6"/>
    <mergeCell ref="AP7:AP11"/>
    <mergeCell ref="AP4:AT4"/>
    <mergeCell ref="AP5:AT5"/>
    <mergeCell ref="AP6:AT6"/>
    <mergeCell ref="BL7:BL11"/>
    <mergeCell ref="BL4:BP4"/>
    <mergeCell ref="BL5:BP5"/>
    <mergeCell ref="BL6:BP6"/>
    <mergeCell ref="BF8:BF11"/>
    <mergeCell ref="AU7:AX7"/>
    <mergeCell ref="AY7:AY11"/>
    <mergeCell ref="AZ7:AZ11"/>
    <mergeCell ref="AU8:AV9"/>
    <mergeCell ref="AW8:AW11"/>
    <mergeCell ref="AU10:AU11"/>
    <mergeCell ref="AV10:AV11"/>
    <mergeCell ref="BD8:BD11"/>
    <mergeCell ref="BE8:BE11"/>
    <mergeCell ref="BK7:BK11"/>
    <mergeCell ref="BM7:BM11"/>
    <mergeCell ref="BA7:BA11"/>
    <mergeCell ref="BB7:BB11"/>
    <mergeCell ref="BC7:BH7"/>
    <mergeCell ref="CH7:CH11"/>
    <mergeCell ref="CH4:CL4"/>
    <mergeCell ref="CH5:CL5"/>
    <mergeCell ref="CH6:CL6"/>
    <mergeCell ref="DD7:DD11"/>
    <mergeCell ref="DD4:DH4"/>
    <mergeCell ref="DD5:DH5"/>
    <mergeCell ref="DD6:DH6"/>
    <mergeCell ref="DZ7:DZ11"/>
    <mergeCell ref="DZ4:ED4"/>
    <mergeCell ref="DZ5:ED5"/>
    <mergeCell ref="DZ6:ED6"/>
    <mergeCell ref="DI5:DO5"/>
    <mergeCell ref="DP5:DY5"/>
    <mergeCell ref="CI7:CI11"/>
    <mergeCell ref="CJ7:CL7"/>
    <mergeCell ref="DX7:DX11"/>
    <mergeCell ref="DY7:DY11"/>
    <mergeCell ref="CM7:CP7"/>
    <mergeCell ref="CQ7:CQ11"/>
    <mergeCell ref="CR7:CR11"/>
    <mergeCell ref="CS7:CS11"/>
    <mergeCell ref="CT7:CT11"/>
    <mergeCell ref="CU7:CZ7"/>
    <mergeCell ref="HJ7:HJ11"/>
    <mergeCell ref="HJ4:HN4"/>
    <mergeCell ref="HJ5:HN5"/>
    <mergeCell ref="HJ6:HN6"/>
    <mergeCell ref="IF7:IF11"/>
    <mergeCell ref="IF4:IJ4"/>
    <mergeCell ref="IF5:IJ5"/>
    <mergeCell ref="IF6:IJ6"/>
    <mergeCell ref="EV6:EZ6"/>
    <mergeCell ref="FR7:FR11"/>
    <mergeCell ref="FR4:FV4"/>
    <mergeCell ref="FR5:FV5"/>
    <mergeCell ref="FR6:FV6"/>
    <mergeCell ref="GN7:GN11"/>
    <mergeCell ref="GN4:GR4"/>
    <mergeCell ref="GN5:GR5"/>
    <mergeCell ref="GN6:GR6"/>
    <mergeCell ref="HO4:HU4"/>
    <mergeCell ref="EV4:EZ4"/>
    <mergeCell ref="FA6:FG6"/>
    <mergeCell ref="FW6:GC6"/>
    <mergeCell ref="GD6:GM6"/>
    <mergeCell ref="GS6:GY6"/>
    <mergeCell ref="FH6:FQ6"/>
  </mergeCells>
  <phoneticPr fontId="3"/>
  <dataValidations count="6">
    <dataValidation type="whole" allowBlank="1" showInputMessage="1" showErrorMessage="1" errorTitle="入力エラー" error="数値以外の入力または、10桁以上の入力は行えません。" sqref="C13:C38 II13:II38 GS13:GS38 HM13:HM38 FW13:FW38 GQ13:GQ38 FA13:FA38 FU13:FU38 EE13:EE38 EY13:EY38 DI13:DI38 EC13:EC38 CM13:CM38 DG13:DG38 BQ13:BQ38 CK13:CK38 AU13:AU38 BO13:BO38 Y13:Y38 AS13:AS38 W13:W38 IJ36 X36 AT36 BP36 CL36 DH36 ED36 EZ36 FV36 GR36 HN36 HO13:HO38 IJ38 X38 D36:V36 AT38 Z36:AR36 BP38 AV36:BN36 CL38 BR36:CJ36 DH38 CN36:DF36 ED38 DJ36:EB36 EZ38 EF36:EX36 FV38 FB36:FT36 GR38 FX36:GP36 HN38 GT36:HL36 D38:V38 Z38:AR38 AV38:BN38 BR38:CJ38 CN38:DF38 DJ38:EB38 EF38:EX38 FB38:FT38 FX38:GP38 GT38:HL38 HP38:IH38 HP36:IH36" xr:uid="{00000000-0002-0000-0000-000000000000}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R37 AC37:AE37 BN37 AY37:BA37 CJ37 BU37:BW37 DF37 CQ37:CS37 EB37 DM37:DO37 EX37 EI37:EK37 FT37 FE37:FG37 GP37 GA37:GC37 HL37 GW37:GY37 IH37 HS37:HU37 V37 HS13:HU35 IH13:IH35 GW13:GY35 HL13:HL35 GA13:GC35 GP13:GP35 FE13:FG35 FT13:FT35 EI13:EK35 EX13:EX35 DM13:DO35 EB13:EB35 CQ13:CS35 DF13:DF35 BU13:BW35 CJ13:CJ35 AY13:BA35 BN13:BN35 AC13:AE35 AR13:AR35 G13:I35 V13:V35 G37:I37" xr:uid="{00000000-0002-0000-0000-000001000000}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AG37:AI37 AK37 BC37:BE37 BG37 BY37:CA37 CC37 CU37:CW37 CY37 DQ37:DS37 DU37 EM37:EO37 EQ37 FI37:FK37 FM37 GE37:GG37 GI37 HA37:HC37 HE37 HW37:HY37 IA37 K37:M37 HG37:HK37 IA13:IA35 HW13:HY35 GK37:GO37 HE13:HE35 HA13:HC35 FO37:FS37 GI13:GI35 GE13:GG35 ES37:EW37 FM13:FM35 FI13:FK35 DW37:EA37 EQ13:EQ35 EM13:EO35 DA37:DE37 DU13:DU35 DQ13:DS35 CE37:CI37 CY13:CY35 CU13:CW35 BI37:BM37 CC13:CC35 BY13:CA35 AM37:AQ37 BG13:BG35 BC13:BE35 Q37:U37 AK13:AK35 AG13:AI35 O37 O13:O35 K13:M35 Q13:U35 AM13:AQ35 BI13:BM35 CE13:CI35 DA13:DE35 DW13:EA35 ES13:EW35 FO13:FS35 GK13:GO35 HG13:HK35 IC13:IG35 IC37:IG37" xr:uid="{00000000-0002-0000-0000-000002000000}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AJ37 AF37 BF37 BB37 CB37 BX37 CX37 CT37 DT37 DP37 EP37 EL37 FL37 FH37 GH37 GD37 HD37 GZ37 HZ37 HV37 N37 HV13:HV35 HZ13:HZ35 GZ13:GZ35 HD13:HD35 GD13:GD35 GH13:GH35 FH13:FH35 FL13:FL35 EL13:EL35 EP13:EP35 DP13:DP35 DT13:DT35 CT13:CT35 CX13:CX35 BX13:BX35 CB13:CB35 BB13:BB35 BF13:BF35 AF13:AF35 AJ13:AJ35 J13:J35 N13:N35 J37" xr:uid="{00000000-0002-0000-0000-000003000000}">
      <formula1>-9999999999</formula1>
      <formula2>99999999999</formula2>
    </dataValidation>
    <dataValidation type="whole" allowBlank="1" showInputMessage="1" showErrorMessage="1" errorTitle="入力エラー" error="数値以外の入力または、8桁以上の入力は行えません。" sqref="AX37 BT37 CP37 DL37 EH37 FD37 FZ37 GV37 HR37 F37 HR13:HR35 GV13:GV35 FZ13:FZ35 FD13:FD35 EH13:EH35 DL13:DL35 CP13:CP35 BT13:BT35 AX13:AX35 AB13:AB35 F13:F35 AB37" xr:uid="{00000000-0002-0000-0000-000004000000}">
      <formula1>-999999</formula1>
      <formula2>9999999</formula2>
    </dataValidation>
    <dataValidation type="whole" allowBlank="1" showInputMessage="1" showErrorMessage="1" errorTitle="入力エラー" error="数値以外の入力または、9桁以上の入力は行えません。" sqref="AV37 BR37 CN37 DJ37 EF37 FB37 FX37 GT37 HP37 D37 HP13:HP35 GT13:GT35 FX13:FX35 FB13:FB35 EF13:EF35 DJ13:DJ35 CN13:CN35 BR13:BR35 AV13:AV35 Z13:Z35 D13:D35 Z37" xr:uid="{00000000-0002-0000-0000-000005000000}">
      <formula1>-9999999</formula1>
      <formula2>99999999</formula2>
    </dataValidation>
  </dataValidations>
  <pageMargins left="0.59055118110236227" right="0" top="0.6692913385826772" bottom="0.39370078740157483" header="0.51181102362204722" footer="0.19685039370078741"/>
  <pageSetup paperSize="9" scale="91" firstPageNumber="5" pageOrder="overThenDown" orientation="landscape" useFirstPageNumber="1" horizontalDpi="300" verticalDpi="300" r:id="rId1"/>
  <headerFooter alignWithMargins="0">
    <oddHeader>&amp;C&amp;"ＭＳ Ｐゴシック,太字"&amp;12第9表　課税標準額段階別令和６年度分所得割額等に関する調
【その他の所得者】
総　　括　　表</oddHeader>
  </headerFooter>
  <colBreaks count="21" manualBreakCount="21">
    <brk id="9" max="1048575" man="1"/>
    <brk id="24" max="37" man="1"/>
    <brk id="31" max="1048575" man="1"/>
    <brk id="46" max="37" man="1"/>
    <brk id="53" max="37" man="1"/>
    <brk id="68" max="37" man="1"/>
    <brk id="75" max="37" man="1"/>
    <brk id="90" max="37" man="1"/>
    <brk id="97" max="37" man="1"/>
    <brk id="112" max="37" man="1"/>
    <brk id="119" max="37" man="1"/>
    <brk id="134" max="37" man="1"/>
    <brk id="141" max="37" man="1"/>
    <brk id="156" max="37" man="1"/>
    <brk id="163" max="37" man="1"/>
    <brk id="178" max="37" man="1"/>
    <brk id="185" max="37" man="1"/>
    <brk id="200" max="37" man="1"/>
    <brk id="207" max="37" man="1"/>
    <brk id="222" max="37" man="1"/>
    <brk id="229" max="37" man="1"/>
  </colBreaks>
  <ignoredErrors>
    <ignoredError sqref="C3:S3 Y3:AO3 AU3:BK3 BQ3:CG3 CM3:DC3 DI3:DY3 EE3:EU3 FA3:FQ3 FW3:GM3 GS3:HI3 HO3:IE3" numberStoredAsText="1"/>
    <ignoredError sqref="FS36:FU36 IG38:II38 IG36:IJ36 C38:S38 C36:S36 U38:AO38 U36:AO36 AQ38:BK38 AQ36:BK36 BM38:CG38 BM36:CG36 CI38:DC38 CI36:DC36 DE38:DY38 DE36:DY36 EA38:EU38 EA36:EU36 EW38:FQ38 EW36:FQ36 FW36:GM36 FS38:GM38 GO36:HI36 GO38:HI38 HK36:IE36 HK38:IE3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/>
  </sheetPr>
  <dimension ref="A2:ED40"/>
  <sheetViews>
    <sheetView showGridLines="0" view="pageBreakPreview" topLeftCell="CX2" zoomScale="80" zoomScaleNormal="100" zoomScaleSheetLayoutView="80" workbookViewId="0">
      <selection activeCell="DI37" sqref="DI37:ED37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9" width="15" style="1" customWidth="1"/>
    <col min="10" max="21" width="9" style="1" customWidth="1"/>
    <col min="22" max="22" width="10" style="1" customWidth="1"/>
    <col min="23" max="23" width="8" style="1" customWidth="1"/>
    <col min="24" max="24" width="10" style="1" customWidth="1"/>
    <col min="25" max="28" width="12" style="1" customWidth="1"/>
    <col min="29" max="31" width="15" style="1" customWidth="1"/>
    <col min="32" max="43" width="9" style="1" customWidth="1"/>
    <col min="44" max="44" width="10" style="1" customWidth="1"/>
    <col min="45" max="45" width="8" style="1" customWidth="1"/>
    <col min="46" max="46" width="10" style="1" customWidth="1"/>
    <col min="47" max="50" width="12" style="1" customWidth="1"/>
    <col min="51" max="53" width="15" style="1" customWidth="1"/>
    <col min="54" max="65" width="9" style="1" customWidth="1"/>
    <col min="66" max="66" width="10" style="1" customWidth="1"/>
    <col min="67" max="67" width="8" style="1" customWidth="1"/>
    <col min="68" max="68" width="10" style="1" customWidth="1"/>
    <col min="69" max="72" width="12" style="1" customWidth="1"/>
    <col min="73" max="75" width="15" style="1" customWidth="1"/>
    <col min="76" max="87" width="9" style="1" customWidth="1"/>
    <col min="88" max="88" width="10" style="1" customWidth="1"/>
    <col min="89" max="89" width="8" style="1" customWidth="1"/>
    <col min="90" max="90" width="10" style="1" customWidth="1"/>
    <col min="91" max="94" width="12" style="1" customWidth="1"/>
    <col min="95" max="97" width="15" style="1" customWidth="1"/>
    <col min="98" max="109" width="9" style="1" customWidth="1"/>
    <col min="110" max="110" width="10" style="1" customWidth="1"/>
    <col min="111" max="111" width="8" style="1" customWidth="1"/>
    <col min="112" max="112" width="10" style="1" customWidth="1"/>
    <col min="113" max="116" width="12" style="1" customWidth="1"/>
    <col min="117" max="119" width="15" style="1" customWidth="1"/>
    <col min="120" max="131" width="9" style="1" customWidth="1"/>
    <col min="132" max="132" width="10" style="1" customWidth="1"/>
    <col min="133" max="133" width="8" style="1" customWidth="1"/>
    <col min="134" max="134" width="10" style="1" customWidth="1"/>
    <col min="135" max="16384" width="1" style="1"/>
  </cols>
  <sheetData>
    <row r="2" spans="1:134" ht="13.5" customHeight="1" x14ac:dyDescent="0.2">
      <c r="C2" s="2"/>
      <c r="D2" s="2"/>
      <c r="E2" s="2"/>
      <c r="F2" s="2"/>
      <c r="G2" s="2"/>
      <c r="Y2" s="2"/>
      <c r="Z2" s="2"/>
      <c r="AA2" s="2"/>
      <c r="AB2" s="2"/>
      <c r="AC2" s="2"/>
      <c r="AU2" s="2"/>
      <c r="AV2" s="2"/>
      <c r="AW2" s="2"/>
      <c r="AX2" s="2"/>
      <c r="AY2" s="2"/>
      <c r="BQ2" s="2"/>
      <c r="BR2" s="2"/>
      <c r="BS2" s="2"/>
      <c r="BT2" s="2"/>
      <c r="BU2" s="2"/>
      <c r="CM2" s="2"/>
      <c r="CN2" s="2"/>
      <c r="CO2" s="2"/>
      <c r="CP2" s="2"/>
      <c r="CQ2" s="2"/>
      <c r="DI2" s="2"/>
      <c r="DJ2" s="2"/>
      <c r="DK2" s="2"/>
      <c r="DL2" s="2"/>
      <c r="DM2" s="2"/>
    </row>
    <row r="3" spans="1:134" ht="1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140</v>
      </c>
      <c r="V3" s="3" t="s">
        <v>141</v>
      </c>
      <c r="W3" s="3" t="s">
        <v>142</v>
      </c>
      <c r="X3" s="3" t="s">
        <v>143</v>
      </c>
      <c r="Y3" s="3" t="s">
        <v>0</v>
      </c>
      <c r="Z3" s="3" t="s">
        <v>1</v>
      </c>
      <c r="AA3" s="3" t="s">
        <v>2</v>
      </c>
      <c r="AB3" s="3" t="s">
        <v>3</v>
      </c>
      <c r="AC3" s="3" t="s">
        <v>4</v>
      </c>
      <c r="AD3" s="3" t="s">
        <v>5</v>
      </c>
      <c r="AE3" s="3" t="s">
        <v>6</v>
      </c>
      <c r="AF3" s="3" t="s">
        <v>7</v>
      </c>
      <c r="AG3" s="3" t="s">
        <v>8</v>
      </c>
      <c r="AH3" s="3" t="s">
        <v>9</v>
      </c>
      <c r="AI3" s="3" t="s">
        <v>10</v>
      </c>
      <c r="AJ3" s="3" t="s">
        <v>11</v>
      </c>
      <c r="AK3" s="3" t="s">
        <v>12</v>
      </c>
      <c r="AL3" s="3" t="s">
        <v>13</v>
      </c>
      <c r="AM3" s="3" t="s">
        <v>14</v>
      </c>
      <c r="AN3" s="3" t="s">
        <v>15</v>
      </c>
      <c r="AO3" s="3" t="s">
        <v>16</v>
      </c>
      <c r="AP3" s="3" t="s">
        <v>17</v>
      </c>
      <c r="AQ3" s="3" t="s">
        <v>140</v>
      </c>
      <c r="AR3" s="3" t="s">
        <v>141</v>
      </c>
      <c r="AS3" s="3" t="s">
        <v>142</v>
      </c>
      <c r="AT3" s="3" t="s">
        <v>143</v>
      </c>
      <c r="AU3" s="3" t="s">
        <v>0</v>
      </c>
      <c r="AV3" s="3" t="s">
        <v>1</v>
      </c>
      <c r="AW3" s="3" t="s">
        <v>2</v>
      </c>
      <c r="AX3" s="3" t="s">
        <v>3</v>
      </c>
      <c r="AY3" s="3" t="s">
        <v>4</v>
      </c>
      <c r="AZ3" s="3" t="s">
        <v>5</v>
      </c>
      <c r="BA3" s="3" t="s">
        <v>6</v>
      </c>
      <c r="BB3" s="3" t="s">
        <v>7</v>
      </c>
      <c r="BC3" s="3" t="s">
        <v>8</v>
      </c>
      <c r="BD3" s="3" t="s">
        <v>9</v>
      </c>
      <c r="BE3" s="3" t="s">
        <v>10</v>
      </c>
      <c r="BF3" s="3" t="s">
        <v>11</v>
      </c>
      <c r="BG3" s="3" t="s">
        <v>12</v>
      </c>
      <c r="BH3" s="3" t="s">
        <v>13</v>
      </c>
      <c r="BI3" s="3" t="s">
        <v>14</v>
      </c>
      <c r="BJ3" s="3" t="s">
        <v>15</v>
      </c>
      <c r="BK3" s="3" t="s">
        <v>16</v>
      </c>
      <c r="BL3" s="3" t="s">
        <v>17</v>
      </c>
      <c r="BM3" s="3" t="s">
        <v>140</v>
      </c>
      <c r="BN3" s="3" t="s">
        <v>141</v>
      </c>
      <c r="BO3" s="3" t="s">
        <v>142</v>
      </c>
      <c r="BP3" s="3" t="s">
        <v>143</v>
      </c>
      <c r="BQ3" s="3" t="s">
        <v>0</v>
      </c>
      <c r="BR3" s="3" t="s">
        <v>1</v>
      </c>
      <c r="BS3" s="3" t="s">
        <v>2</v>
      </c>
      <c r="BT3" s="3" t="s">
        <v>3</v>
      </c>
      <c r="BU3" s="3" t="s">
        <v>4</v>
      </c>
      <c r="BV3" s="3" t="s">
        <v>5</v>
      </c>
      <c r="BW3" s="3" t="s">
        <v>6</v>
      </c>
      <c r="BX3" s="3" t="s">
        <v>7</v>
      </c>
      <c r="BY3" s="3" t="s">
        <v>8</v>
      </c>
      <c r="BZ3" s="3" t="s">
        <v>9</v>
      </c>
      <c r="CA3" s="3" t="s">
        <v>10</v>
      </c>
      <c r="CB3" s="3" t="s">
        <v>11</v>
      </c>
      <c r="CC3" s="3" t="s">
        <v>12</v>
      </c>
      <c r="CD3" s="3" t="s">
        <v>13</v>
      </c>
      <c r="CE3" s="3" t="s">
        <v>14</v>
      </c>
      <c r="CF3" s="3" t="s">
        <v>15</v>
      </c>
      <c r="CG3" s="3" t="s">
        <v>16</v>
      </c>
      <c r="CH3" s="3" t="s">
        <v>17</v>
      </c>
      <c r="CI3" s="3" t="s">
        <v>140</v>
      </c>
      <c r="CJ3" s="3" t="s">
        <v>141</v>
      </c>
      <c r="CK3" s="3" t="s">
        <v>142</v>
      </c>
      <c r="CL3" s="3" t="s">
        <v>143</v>
      </c>
      <c r="CM3" s="3" t="s">
        <v>0</v>
      </c>
      <c r="CN3" s="3" t="s">
        <v>1</v>
      </c>
      <c r="CO3" s="3" t="s">
        <v>2</v>
      </c>
      <c r="CP3" s="3" t="s">
        <v>3</v>
      </c>
      <c r="CQ3" s="3" t="s">
        <v>4</v>
      </c>
      <c r="CR3" s="3" t="s">
        <v>5</v>
      </c>
      <c r="CS3" s="3" t="s">
        <v>6</v>
      </c>
      <c r="CT3" s="3" t="s">
        <v>7</v>
      </c>
      <c r="CU3" s="3" t="s">
        <v>8</v>
      </c>
      <c r="CV3" s="3" t="s">
        <v>9</v>
      </c>
      <c r="CW3" s="3" t="s">
        <v>10</v>
      </c>
      <c r="CX3" s="3" t="s">
        <v>11</v>
      </c>
      <c r="CY3" s="3" t="s">
        <v>12</v>
      </c>
      <c r="CZ3" s="3" t="s">
        <v>13</v>
      </c>
      <c r="DA3" s="3" t="s">
        <v>14</v>
      </c>
      <c r="DB3" s="3" t="s">
        <v>15</v>
      </c>
      <c r="DC3" s="3" t="s">
        <v>16</v>
      </c>
      <c r="DD3" s="3" t="s">
        <v>17</v>
      </c>
      <c r="DE3" s="3" t="s">
        <v>140</v>
      </c>
      <c r="DF3" s="3" t="s">
        <v>141</v>
      </c>
      <c r="DG3" s="3" t="s">
        <v>142</v>
      </c>
      <c r="DH3" s="3" t="s">
        <v>143</v>
      </c>
      <c r="DI3" s="3" t="s">
        <v>0</v>
      </c>
      <c r="DJ3" s="3" t="s">
        <v>1</v>
      </c>
      <c r="DK3" s="3" t="s">
        <v>2</v>
      </c>
      <c r="DL3" s="3" t="s">
        <v>3</v>
      </c>
      <c r="DM3" s="3" t="s">
        <v>4</v>
      </c>
      <c r="DN3" s="3" t="s">
        <v>5</v>
      </c>
      <c r="DO3" s="3" t="s">
        <v>6</v>
      </c>
      <c r="DP3" s="3" t="s">
        <v>7</v>
      </c>
      <c r="DQ3" s="3" t="s">
        <v>8</v>
      </c>
      <c r="DR3" s="3" t="s">
        <v>9</v>
      </c>
      <c r="DS3" s="3" t="s">
        <v>10</v>
      </c>
      <c r="DT3" s="3" t="s">
        <v>11</v>
      </c>
      <c r="DU3" s="3" t="s">
        <v>12</v>
      </c>
      <c r="DV3" s="3" t="s">
        <v>13</v>
      </c>
      <c r="DW3" s="3" t="s">
        <v>14</v>
      </c>
      <c r="DX3" s="3" t="s">
        <v>15</v>
      </c>
      <c r="DY3" s="3" t="s">
        <v>16</v>
      </c>
      <c r="DZ3" s="3" t="s">
        <v>17</v>
      </c>
      <c r="EA3" s="3" t="s">
        <v>140</v>
      </c>
      <c r="EB3" s="3" t="s">
        <v>141</v>
      </c>
      <c r="EC3" s="3" t="s">
        <v>142</v>
      </c>
      <c r="ED3" s="3" t="s">
        <v>143</v>
      </c>
    </row>
    <row r="4" spans="1:134" s="4" customFormat="1" ht="15" customHeight="1" x14ac:dyDescent="0.2">
      <c r="A4" s="108" t="s">
        <v>18</v>
      </c>
      <c r="B4" s="109"/>
      <c r="C4" s="81">
        <v>120</v>
      </c>
      <c r="D4" s="81"/>
      <c r="E4" s="81"/>
      <c r="F4" s="81"/>
      <c r="G4" s="81"/>
      <c r="H4" s="81"/>
      <c r="I4" s="82"/>
      <c r="J4" s="81">
        <f>+C4+1</f>
        <v>121</v>
      </c>
      <c r="K4" s="81"/>
      <c r="L4" s="81"/>
      <c r="M4" s="81"/>
      <c r="N4" s="81"/>
      <c r="O4" s="81"/>
      <c r="P4" s="81"/>
      <c r="Q4" s="81"/>
      <c r="R4" s="81"/>
      <c r="S4" s="82"/>
      <c r="T4" s="80">
        <f>+J4+1</f>
        <v>122</v>
      </c>
      <c r="U4" s="81"/>
      <c r="V4" s="81"/>
      <c r="W4" s="81"/>
      <c r="X4" s="82"/>
      <c r="Y4" s="81">
        <f>+C4+10</f>
        <v>130</v>
      </c>
      <c r="Z4" s="81"/>
      <c r="AA4" s="81"/>
      <c r="AB4" s="81"/>
      <c r="AC4" s="81"/>
      <c r="AD4" s="81"/>
      <c r="AE4" s="82"/>
      <c r="AF4" s="81">
        <f>+Y4+1</f>
        <v>131</v>
      </c>
      <c r="AG4" s="81"/>
      <c r="AH4" s="81"/>
      <c r="AI4" s="81"/>
      <c r="AJ4" s="81"/>
      <c r="AK4" s="81"/>
      <c r="AL4" s="81"/>
      <c r="AM4" s="81"/>
      <c r="AN4" s="81"/>
      <c r="AO4" s="82"/>
      <c r="AP4" s="80">
        <f>+AF4+1</f>
        <v>132</v>
      </c>
      <c r="AQ4" s="81"/>
      <c r="AR4" s="81"/>
      <c r="AS4" s="81"/>
      <c r="AT4" s="82"/>
      <c r="AU4" s="81">
        <f>+Y4+10</f>
        <v>140</v>
      </c>
      <c r="AV4" s="81"/>
      <c r="AW4" s="81"/>
      <c r="AX4" s="81"/>
      <c r="AY4" s="81"/>
      <c r="AZ4" s="81"/>
      <c r="BA4" s="82"/>
      <c r="BB4" s="81">
        <f>+AU4+1</f>
        <v>141</v>
      </c>
      <c r="BC4" s="81"/>
      <c r="BD4" s="81"/>
      <c r="BE4" s="81"/>
      <c r="BF4" s="81"/>
      <c r="BG4" s="81"/>
      <c r="BH4" s="81"/>
      <c r="BI4" s="81"/>
      <c r="BJ4" s="81"/>
      <c r="BK4" s="82"/>
      <c r="BL4" s="80">
        <f>+BB4+1</f>
        <v>142</v>
      </c>
      <c r="BM4" s="81"/>
      <c r="BN4" s="81"/>
      <c r="BO4" s="81"/>
      <c r="BP4" s="82"/>
      <c r="BQ4" s="81">
        <f>+AU4+10</f>
        <v>150</v>
      </c>
      <c r="BR4" s="81"/>
      <c r="BS4" s="81"/>
      <c r="BT4" s="81"/>
      <c r="BU4" s="81"/>
      <c r="BV4" s="81"/>
      <c r="BW4" s="82"/>
      <c r="BX4" s="81">
        <f>+BQ4+1</f>
        <v>151</v>
      </c>
      <c r="BY4" s="81"/>
      <c r="BZ4" s="81"/>
      <c r="CA4" s="81"/>
      <c r="CB4" s="81"/>
      <c r="CC4" s="81"/>
      <c r="CD4" s="81"/>
      <c r="CE4" s="81"/>
      <c r="CF4" s="81"/>
      <c r="CG4" s="82"/>
      <c r="CH4" s="80">
        <f>+BX4+1</f>
        <v>152</v>
      </c>
      <c r="CI4" s="81"/>
      <c r="CJ4" s="81"/>
      <c r="CK4" s="81"/>
      <c r="CL4" s="82"/>
      <c r="CM4" s="81">
        <f>+BQ4+10</f>
        <v>160</v>
      </c>
      <c r="CN4" s="81"/>
      <c r="CO4" s="81"/>
      <c r="CP4" s="81"/>
      <c r="CQ4" s="81"/>
      <c r="CR4" s="81"/>
      <c r="CS4" s="82"/>
      <c r="CT4" s="81">
        <f>+CM4+1</f>
        <v>161</v>
      </c>
      <c r="CU4" s="81"/>
      <c r="CV4" s="81"/>
      <c r="CW4" s="81"/>
      <c r="CX4" s="81"/>
      <c r="CY4" s="81"/>
      <c r="CZ4" s="81"/>
      <c r="DA4" s="81"/>
      <c r="DB4" s="81"/>
      <c r="DC4" s="82"/>
      <c r="DD4" s="80">
        <f>+CT4+1</f>
        <v>162</v>
      </c>
      <c r="DE4" s="81"/>
      <c r="DF4" s="81"/>
      <c r="DG4" s="81"/>
      <c r="DH4" s="82"/>
      <c r="DI4" s="81">
        <f>+CM4+10</f>
        <v>170</v>
      </c>
      <c r="DJ4" s="81"/>
      <c r="DK4" s="81"/>
      <c r="DL4" s="81"/>
      <c r="DM4" s="81"/>
      <c r="DN4" s="81"/>
      <c r="DO4" s="82"/>
      <c r="DP4" s="81">
        <f>+DI4+1</f>
        <v>171</v>
      </c>
      <c r="DQ4" s="81"/>
      <c r="DR4" s="81"/>
      <c r="DS4" s="81"/>
      <c r="DT4" s="81"/>
      <c r="DU4" s="81"/>
      <c r="DV4" s="81"/>
      <c r="DW4" s="81"/>
      <c r="DX4" s="81"/>
      <c r="DY4" s="82"/>
      <c r="DZ4" s="80">
        <f>+DP4+1</f>
        <v>172</v>
      </c>
      <c r="EA4" s="81"/>
      <c r="EB4" s="81"/>
      <c r="EC4" s="81"/>
      <c r="ED4" s="82"/>
    </row>
    <row r="5" spans="1:134" s="4" customFormat="1" ht="15" customHeight="1" x14ac:dyDescent="0.2">
      <c r="A5" s="110" t="s">
        <v>19</v>
      </c>
      <c r="B5" s="111"/>
      <c r="C5" s="84" t="s">
        <v>20</v>
      </c>
      <c r="D5" s="84"/>
      <c r="E5" s="84"/>
      <c r="F5" s="84"/>
      <c r="G5" s="84"/>
      <c r="H5" s="84"/>
      <c r="I5" s="85"/>
      <c r="J5" s="84" t="str">
        <f>+C5</f>
        <v>市町村民税</v>
      </c>
      <c r="K5" s="84"/>
      <c r="L5" s="84"/>
      <c r="M5" s="84"/>
      <c r="N5" s="84"/>
      <c r="O5" s="84"/>
      <c r="P5" s="84"/>
      <c r="Q5" s="84"/>
      <c r="R5" s="84"/>
      <c r="S5" s="85"/>
      <c r="T5" s="83" t="str">
        <f>+J5</f>
        <v>市町村民税</v>
      </c>
      <c r="U5" s="84"/>
      <c r="V5" s="84"/>
      <c r="W5" s="84"/>
      <c r="X5" s="85"/>
      <c r="Y5" s="84" t="s">
        <v>20</v>
      </c>
      <c r="Z5" s="84"/>
      <c r="AA5" s="84"/>
      <c r="AB5" s="84"/>
      <c r="AC5" s="84"/>
      <c r="AD5" s="84"/>
      <c r="AE5" s="85"/>
      <c r="AF5" s="84" t="str">
        <f>+Y5</f>
        <v>市町村民税</v>
      </c>
      <c r="AG5" s="84"/>
      <c r="AH5" s="84"/>
      <c r="AI5" s="84"/>
      <c r="AJ5" s="84"/>
      <c r="AK5" s="84"/>
      <c r="AL5" s="84"/>
      <c r="AM5" s="84"/>
      <c r="AN5" s="84"/>
      <c r="AO5" s="85"/>
      <c r="AP5" s="83" t="str">
        <f>+AF5</f>
        <v>市町村民税</v>
      </c>
      <c r="AQ5" s="84"/>
      <c r="AR5" s="84"/>
      <c r="AS5" s="84"/>
      <c r="AT5" s="85"/>
      <c r="AU5" s="84" t="s">
        <v>20</v>
      </c>
      <c r="AV5" s="84"/>
      <c r="AW5" s="84"/>
      <c r="AX5" s="84"/>
      <c r="AY5" s="84"/>
      <c r="AZ5" s="84"/>
      <c r="BA5" s="85"/>
      <c r="BB5" s="84" t="str">
        <f>+AU5</f>
        <v>市町村民税</v>
      </c>
      <c r="BC5" s="84"/>
      <c r="BD5" s="84"/>
      <c r="BE5" s="84"/>
      <c r="BF5" s="84"/>
      <c r="BG5" s="84"/>
      <c r="BH5" s="84"/>
      <c r="BI5" s="84"/>
      <c r="BJ5" s="84"/>
      <c r="BK5" s="85"/>
      <c r="BL5" s="83" t="str">
        <f>+BB5</f>
        <v>市町村民税</v>
      </c>
      <c r="BM5" s="84"/>
      <c r="BN5" s="84"/>
      <c r="BO5" s="84"/>
      <c r="BP5" s="85"/>
      <c r="BQ5" s="84" t="s">
        <v>20</v>
      </c>
      <c r="BR5" s="84"/>
      <c r="BS5" s="84"/>
      <c r="BT5" s="84"/>
      <c r="BU5" s="84"/>
      <c r="BV5" s="84"/>
      <c r="BW5" s="85"/>
      <c r="BX5" s="84" t="str">
        <f>+BQ5</f>
        <v>市町村民税</v>
      </c>
      <c r="BY5" s="84"/>
      <c r="BZ5" s="84"/>
      <c r="CA5" s="84"/>
      <c r="CB5" s="84"/>
      <c r="CC5" s="84"/>
      <c r="CD5" s="84"/>
      <c r="CE5" s="84"/>
      <c r="CF5" s="84"/>
      <c r="CG5" s="85"/>
      <c r="CH5" s="83" t="str">
        <f>+BX5</f>
        <v>市町村民税</v>
      </c>
      <c r="CI5" s="84"/>
      <c r="CJ5" s="84"/>
      <c r="CK5" s="84"/>
      <c r="CL5" s="85"/>
      <c r="CM5" s="84" t="s">
        <v>20</v>
      </c>
      <c r="CN5" s="84"/>
      <c r="CO5" s="84"/>
      <c r="CP5" s="84"/>
      <c r="CQ5" s="84"/>
      <c r="CR5" s="84"/>
      <c r="CS5" s="85"/>
      <c r="CT5" s="84" t="str">
        <f>+CM5</f>
        <v>市町村民税</v>
      </c>
      <c r="CU5" s="84"/>
      <c r="CV5" s="84"/>
      <c r="CW5" s="84"/>
      <c r="CX5" s="84"/>
      <c r="CY5" s="84"/>
      <c r="CZ5" s="84"/>
      <c r="DA5" s="84"/>
      <c r="DB5" s="84"/>
      <c r="DC5" s="85"/>
      <c r="DD5" s="83" t="str">
        <f>+CT5</f>
        <v>市町村民税</v>
      </c>
      <c r="DE5" s="84"/>
      <c r="DF5" s="84"/>
      <c r="DG5" s="84"/>
      <c r="DH5" s="85"/>
      <c r="DI5" s="84" t="s">
        <v>20</v>
      </c>
      <c r="DJ5" s="84"/>
      <c r="DK5" s="84"/>
      <c r="DL5" s="84"/>
      <c r="DM5" s="84"/>
      <c r="DN5" s="84"/>
      <c r="DO5" s="85"/>
      <c r="DP5" s="84" t="str">
        <f>+DI5</f>
        <v>市町村民税</v>
      </c>
      <c r="DQ5" s="84"/>
      <c r="DR5" s="84"/>
      <c r="DS5" s="84"/>
      <c r="DT5" s="84"/>
      <c r="DU5" s="84"/>
      <c r="DV5" s="84"/>
      <c r="DW5" s="84"/>
      <c r="DX5" s="84"/>
      <c r="DY5" s="85"/>
      <c r="DZ5" s="83" t="str">
        <f>+DP5</f>
        <v>市町村民税</v>
      </c>
      <c r="EA5" s="84"/>
      <c r="EB5" s="84"/>
      <c r="EC5" s="84"/>
      <c r="ED5" s="85"/>
    </row>
    <row r="6" spans="1:134" s="4" customFormat="1" ht="15" customHeight="1" x14ac:dyDescent="0.2">
      <c r="A6" s="112" t="s">
        <v>22</v>
      </c>
      <c r="B6" s="113"/>
      <c r="C6" s="87" t="s">
        <v>118</v>
      </c>
      <c r="D6" s="87"/>
      <c r="E6" s="87"/>
      <c r="F6" s="87"/>
      <c r="G6" s="87"/>
      <c r="H6" s="87"/>
      <c r="I6" s="88"/>
      <c r="J6" s="87" t="s">
        <v>118</v>
      </c>
      <c r="K6" s="87"/>
      <c r="L6" s="87"/>
      <c r="M6" s="87"/>
      <c r="N6" s="87"/>
      <c r="O6" s="87"/>
      <c r="P6" s="87"/>
      <c r="Q6" s="87"/>
      <c r="R6" s="87"/>
      <c r="S6" s="88"/>
      <c r="T6" s="86" t="s">
        <v>118</v>
      </c>
      <c r="U6" s="87"/>
      <c r="V6" s="87"/>
      <c r="W6" s="87"/>
      <c r="X6" s="88"/>
      <c r="Y6" s="87" t="s">
        <v>119</v>
      </c>
      <c r="Z6" s="87"/>
      <c r="AA6" s="87"/>
      <c r="AB6" s="87"/>
      <c r="AC6" s="87"/>
      <c r="AD6" s="87"/>
      <c r="AE6" s="88"/>
      <c r="AF6" s="87" t="s">
        <v>119</v>
      </c>
      <c r="AG6" s="87"/>
      <c r="AH6" s="87"/>
      <c r="AI6" s="87"/>
      <c r="AJ6" s="87"/>
      <c r="AK6" s="87"/>
      <c r="AL6" s="87"/>
      <c r="AM6" s="87"/>
      <c r="AN6" s="87"/>
      <c r="AO6" s="88"/>
      <c r="AP6" s="86" t="s">
        <v>119</v>
      </c>
      <c r="AQ6" s="87"/>
      <c r="AR6" s="87"/>
      <c r="AS6" s="87"/>
      <c r="AT6" s="88"/>
      <c r="AU6" s="87" t="s">
        <v>33</v>
      </c>
      <c r="AV6" s="87"/>
      <c r="AW6" s="87"/>
      <c r="AX6" s="87"/>
      <c r="AY6" s="87"/>
      <c r="AZ6" s="87"/>
      <c r="BA6" s="88"/>
      <c r="BB6" s="87" t="s">
        <v>33</v>
      </c>
      <c r="BC6" s="87"/>
      <c r="BD6" s="87"/>
      <c r="BE6" s="87"/>
      <c r="BF6" s="87"/>
      <c r="BG6" s="87"/>
      <c r="BH6" s="87"/>
      <c r="BI6" s="87"/>
      <c r="BJ6" s="87"/>
      <c r="BK6" s="88"/>
      <c r="BL6" s="86" t="s">
        <v>33</v>
      </c>
      <c r="BM6" s="87"/>
      <c r="BN6" s="87"/>
      <c r="BO6" s="87"/>
      <c r="BP6" s="88"/>
      <c r="BQ6" s="87" t="s">
        <v>34</v>
      </c>
      <c r="BR6" s="87"/>
      <c r="BS6" s="87"/>
      <c r="BT6" s="87"/>
      <c r="BU6" s="87"/>
      <c r="BV6" s="87"/>
      <c r="BW6" s="88"/>
      <c r="BX6" s="87" t="s">
        <v>34</v>
      </c>
      <c r="BY6" s="87"/>
      <c r="BZ6" s="87"/>
      <c r="CA6" s="87"/>
      <c r="CB6" s="87"/>
      <c r="CC6" s="87"/>
      <c r="CD6" s="87"/>
      <c r="CE6" s="87"/>
      <c r="CF6" s="87"/>
      <c r="CG6" s="88"/>
      <c r="CH6" s="86" t="s">
        <v>34</v>
      </c>
      <c r="CI6" s="87"/>
      <c r="CJ6" s="87"/>
      <c r="CK6" s="87"/>
      <c r="CL6" s="88"/>
      <c r="CM6" s="87" t="s">
        <v>30</v>
      </c>
      <c r="CN6" s="87"/>
      <c r="CO6" s="87"/>
      <c r="CP6" s="87"/>
      <c r="CQ6" s="87"/>
      <c r="CR6" s="87"/>
      <c r="CS6" s="88"/>
      <c r="CT6" s="87" t="s">
        <v>30</v>
      </c>
      <c r="CU6" s="87"/>
      <c r="CV6" s="87"/>
      <c r="CW6" s="87"/>
      <c r="CX6" s="87"/>
      <c r="CY6" s="87"/>
      <c r="CZ6" s="87"/>
      <c r="DA6" s="87"/>
      <c r="DB6" s="87"/>
      <c r="DC6" s="88"/>
      <c r="DD6" s="86" t="s">
        <v>30</v>
      </c>
      <c r="DE6" s="87"/>
      <c r="DF6" s="87"/>
      <c r="DG6" s="87"/>
      <c r="DH6" s="88"/>
      <c r="DI6" s="87" t="s">
        <v>31</v>
      </c>
      <c r="DJ6" s="87"/>
      <c r="DK6" s="87"/>
      <c r="DL6" s="87"/>
      <c r="DM6" s="87"/>
      <c r="DN6" s="87"/>
      <c r="DO6" s="88"/>
      <c r="DP6" s="87" t="s">
        <v>31</v>
      </c>
      <c r="DQ6" s="87"/>
      <c r="DR6" s="87"/>
      <c r="DS6" s="87"/>
      <c r="DT6" s="87"/>
      <c r="DU6" s="87"/>
      <c r="DV6" s="87"/>
      <c r="DW6" s="87"/>
      <c r="DX6" s="87"/>
      <c r="DY6" s="88"/>
      <c r="DZ6" s="86" t="s">
        <v>31</v>
      </c>
      <c r="EA6" s="87"/>
      <c r="EB6" s="87"/>
      <c r="EC6" s="87"/>
      <c r="ED6" s="88"/>
    </row>
    <row r="7" spans="1:134" ht="15" customHeight="1" x14ac:dyDescent="0.2">
      <c r="A7" s="114" t="s">
        <v>109</v>
      </c>
      <c r="B7" s="115"/>
      <c r="C7" s="97" t="s">
        <v>36</v>
      </c>
      <c r="D7" s="97"/>
      <c r="E7" s="97"/>
      <c r="F7" s="98"/>
      <c r="G7" s="94" t="s">
        <v>37</v>
      </c>
      <c r="H7" s="94" t="s">
        <v>38</v>
      </c>
      <c r="I7" s="95" t="s">
        <v>39</v>
      </c>
      <c r="J7" s="99" t="s">
        <v>40</v>
      </c>
      <c r="K7" s="97" t="s">
        <v>41</v>
      </c>
      <c r="L7" s="97"/>
      <c r="M7" s="97"/>
      <c r="N7" s="97"/>
      <c r="O7" s="97"/>
      <c r="P7" s="98"/>
      <c r="Q7" s="94" t="s">
        <v>42</v>
      </c>
      <c r="R7" s="94" t="s">
        <v>43</v>
      </c>
      <c r="S7" s="95" t="s">
        <v>44</v>
      </c>
      <c r="T7" s="78" t="s">
        <v>144</v>
      </c>
      <c r="U7" s="89" t="s">
        <v>45</v>
      </c>
      <c r="V7" s="91" t="s">
        <v>46</v>
      </c>
      <c r="W7" s="92"/>
      <c r="X7" s="93"/>
      <c r="Y7" s="97" t="s">
        <v>36</v>
      </c>
      <c r="Z7" s="97"/>
      <c r="AA7" s="97"/>
      <c r="AB7" s="98"/>
      <c r="AC7" s="94" t="s">
        <v>37</v>
      </c>
      <c r="AD7" s="94" t="s">
        <v>38</v>
      </c>
      <c r="AE7" s="95" t="s">
        <v>39</v>
      </c>
      <c r="AF7" s="99" t="s">
        <v>40</v>
      </c>
      <c r="AG7" s="97" t="s">
        <v>41</v>
      </c>
      <c r="AH7" s="97"/>
      <c r="AI7" s="97"/>
      <c r="AJ7" s="97"/>
      <c r="AK7" s="97"/>
      <c r="AL7" s="98"/>
      <c r="AM7" s="94" t="s">
        <v>42</v>
      </c>
      <c r="AN7" s="94" t="s">
        <v>43</v>
      </c>
      <c r="AO7" s="95" t="s">
        <v>44</v>
      </c>
      <c r="AP7" s="78" t="s">
        <v>144</v>
      </c>
      <c r="AQ7" s="89" t="s">
        <v>45</v>
      </c>
      <c r="AR7" s="91" t="s">
        <v>46</v>
      </c>
      <c r="AS7" s="92"/>
      <c r="AT7" s="93"/>
      <c r="AU7" s="97" t="s">
        <v>36</v>
      </c>
      <c r="AV7" s="97"/>
      <c r="AW7" s="97"/>
      <c r="AX7" s="98"/>
      <c r="AY7" s="94" t="s">
        <v>37</v>
      </c>
      <c r="AZ7" s="94" t="s">
        <v>38</v>
      </c>
      <c r="BA7" s="95" t="s">
        <v>39</v>
      </c>
      <c r="BB7" s="99" t="s">
        <v>40</v>
      </c>
      <c r="BC7" s="97" t="s">
        <v>41</v>
      </c>
      <c r="BD7" s="97"/>
      <c r="BE7" s="97"/>
      <c r="BF7" s="97"/>
      <c r="BG7" s="97"/>
      <c r="BH7" s="98"/>
      <c r="BI7" s="94" t="s">
        <v>42</v>
      </c>
      <c r="BJ7" s="94" t="s">
        <v>43</v>
      </c>
      <c r="BK7" s="95" t="s">
        <v>44</v>
      </c>
      <c r="BL7" s="78" t="s">
        <v>144</v>
      </c>
      <c r="BM7" s="89" t="s">
        <v>45</v>
      </c>
      <c r="BN7" s="91" t="s">
        <v>46</v>
      </c>
      <c r="BO7" s="92"/>
      <c r="BP7" s="93"/>
      <c r="BQ7" s="97" t="s">
        <v>36</v>
      </c>
      <c r="BR7" s="97"/>
      <c r="BS7" s="97"/>
      <c r="BT7" s="98"/>
      <c r="BU7" s="94" t="s">
        <v>37</v>
      </c>
      <c r="BV7" s="94" t="s">
        <v>38</v>
      </c>
      <c r="BW7" s="95" t="s">
        <v>39</v>
      </c>
      <c r="BX7" s="99" t="s">
        <v>40</v>
      </c>
      <c r="BY7" s="97" t="s">
        <v>41</v>
      </c>
      <c r="BZ7" s="97"/>
      <c r="CA7" s="97"/>
      <c r="CB7" s="97"/>
      <c r="CC7" s="97"/>
      <c r="CD7" s="98"/>
      <c r="CE7" s="94" t="s">
        <v>42</v>
      </c>
      <c r="CF7" s="94" t="s">
        <v>43</v>
      </c>
      <c r="CG7" s="95" t="s">
        <v>44</v>
      </c>
      <c r="CH7" s="78" t="s">
        <v>144</v>
      </c>
      <c r="CI7" s="89" t="s">
        <v>45</v>
      </c>
      <c r="CJ7" s="91" t="s">
        <v>46</v>
      </c>
      <c r="CK7" s="92"/>
      <c r="CL7" s="93"/>
      <c r="CM7" s="97" t="s">
        <v>36</v>
      </c>
      <c r="CN7" s="97"/>
      <c r="CO7" s="97"/>
      <c r="CP7" s="98"/>
      <c r="CQ7" s="94" t="s">
        <v>37</v>
      </c>
      <c r="CR7" s="94" t="s">
        <v>38</v>
      </c>
      <c r="CS7" s="95" t="s">
        <v>39</v>
      </c>
      <c r="CT7" s="99" t="s">
        <v>40</v>
      </c>
      <c r="CU7" s="97" t="s">
        <v>41</v>
      </c>
      <c r="CV7" s="97"/>
      <c r="CW7" s="97"/>
      <c r="CX7" s="97"/>
      <c r="CY7" s="97"/>
      <c r="CZ7" s="98"/>
      <c r="DA7" s="94" t="s">
        <v>42</v>
      </c>
      <c r="DB7" s="94" t="s">
        <v>43</v>
      </c>
      <c r="DC7" s="95" t="s">
        <v>44</v>
      </c>
      <c r="DD7" s="78" t="s">
        <v>144</v>
      </c>
      <c r="DE7" s="89" t="s">
        <v>45</v>
      </c>
      <c r="DF7" s="91" t="s">
        <v>46</v>
      </c>
      <c r="DG7" s="92"/>
      <c r="DH7" s="93"/>
      <c r="DI7" s="97" t="s">
        <v>36</v>
      </c>
      <c r="DJ7" s="97"/>
      <c r="DK7" s="97"/>
      <c r="DL7" s="98"/>
      <c r="DM7" s="94" t="s">
        <v>37</v>
      </c>
      <c r="DN7" s="94" t="s">
        <v>38</v>
      </c>
      <c r="DO7" s="95" t="s">
        <v>39</v>
      </c>
      <c r="DP7" s="99" t="s">
        <v>40</v>
      </c>
      <c r="DQ7" s="97" t="s">
        <v>41</v>
      </c>
      <c r="DR7" s="97"/>
      <c r="DS7" s="97"/>
      <c r="DT7" s="97"/>
      <c r="DU7" s="97"/>
      <c r="DV7" s="98"/>
      <c r="DW7" s="94" t="s">
        <v>42</v>
      </c>
      <c r="DX7" s="94" t="s">
        <v>43</v>
      </c>
      <c r="DY7" s="95" t="s">
        <v>44</v>
      </c>
      <c r="DZ7" s="78" t="s">
        <v>144</v>
      </c>
      <c r="EA7" s="89" t="s">
        <v>45</v>
      </c>
      <c r="EB7" s="91" t="s">
        <v>46</v>
      </c>
      <c r="EC7" s="92"/>
      <c r="ED7" s="93"/>
    </row>
    <row r="8" spans="1:134" ht="10.5" customHeight="1" x14ac:dyDescent="0.2">
      <c r="A8" s="116"/>
      <c r="B8" s="117"/>
      <c r="C8" s="101" t="s">
        <v>47</v>
      </c>
      <c r="D8" s="102"/>
      <c r="E8" s="101" t="s">
        <v>48</v>
      </c>
      <c r="F8" s="5"/>
      <c r="G8" s="94"/>
      <c r="H8" s="94"/>
      <c r="I8" s="96"/>
      <c r="J8" s="99"/>
      <c r="K8" s="100" t="s">
        <v>49</v>
      </c>
      <c r="L8" s="100" t="s">
        <v>50</v>
      </c>
      <c r="M8" s="100" t="s">
        <v>51</v>
      </c>
      <c r="N8" s="100" t="s">
        <v>52</v>
      </c>
      <c r="O8" s="100" t="s">
        <v>53</v>
      </c>
      <c r="P8" s="100" t="s">
        <v>48</v>
      </c>
      <c r="Q8" s="94"/>
      <c r="R8" s="94"/>
      <c r="S8" s="96"/>
      <c r="T8" s="79"/>
      <c r="U8" s="90"/>
      <c r="V8" s="101" t="s">
        <v>47</v>
      </c>
      <c r="W8" s="125"/>
      <c r="X8" s="120" t="s">
        <v>48</v>
      </c>
      <c r="Y8" s="101" t="s">
        <v>47</v>
      </c>
      <c r="Z8" s="102"/>
      <c r="AA8" s="101" t="s">
        <v>48</v>
      </c>
      <c r="AB8" s="5"/>
      <c r="AC8" s="94"/>
      <c r="AD8" s="94"/>
      <c r="AE8" s="96"/>
      <c r="AF8" s="99"/>
      <c r="AG8" s="100" t="s">
        <v>49</v>
      </c>
      <c r="AH8" s="100" t="s">
        <v>50</v>
      </c>
      <c r="AI8" s="100" t="s">
        <v>51</v>
      </c>
      <c r="AJ8" s="100" t="s">
        <v>52</v>
      </c>
      <c r="AK8" s="100" t="s">
        <v>53</v>
      </c>
      <c r="AL8" s="100" t="s">
        <v>48</v>
      </c>
      <c r="AM8" s="94"/>
      <c r="AN8" s="94"/>
      <c r="AO8" s="96"/>
      <c r="AP8" s="79"/>
      <c r="AQ8" s="90"/>
      <c r="AR8" s="101" t="s">
        <v>47</v>
      </c>
      <c r="AS8" s="125"/>
      <c r="AT8" s="120" t="s">
        <v>48</v>
      </c>
      <c r="AU8" s="101" t="s">
        <v>47</v>
      </c>
      <c r="AV8" s="102"/>
      <c r="AW8" s="101" t="s">
        <v>48</v>
      </c>
      <c r="AX8" s="5"/>
      <c r="AY8" s="94"/>
      <c r="AZ8" s="94"/>
      <c r="BA8" s="96"/>
      <c r="BB8" s="99"/>
      <c r="BC8" s="100" t="s">
        <v>49</v>
      </c>
      <c r="BD8" s="100" t="s">
        <v>50</v>
      </c>
      <c r="BE8" s="100" t="s">
        <v>51</v>
      </c>
      <c r="BF8" s="100" t="s">
        <v>52</v>
      </c>
      <c r="BG8" s="100" t="s">
        <v>53</v>
      </c>
      <c r="BH8" s="100" t="s">
        <v>48</v>
      </c>
      <c r="BI8" s="94"/>
      <c r="BJ8" s="94"/>
      <c r="BK8" s="96"/>
      <c r="BL8" s="79"/>
      <c r="BM8" s="90"/>
      <c r="BN8" s="101" t="s">
        <v>47</v>
      </c>
      <c r="BO8" s="125"/>
      <c r="BP8" s="120" t="s">
        <v>48</v>
      </c>
      <c r="BQ8" s="101" t="s">
        <v>47</v>
      </c>
      <c r="BR8" s="102"/>
      <c r="BS8" s="101" t="s">
        <v>48</v>
      </c>
      <c r="BT8" s="5"/>
      <c r="BU8" s="94"/>
      <c r="BV8" s="94"/>
      <c r="BW8" s="96"/>
      <c r="BX8" s="99"/>
      <c r="BY8" s="100" t="s">
        <v>49</v>
      </c>
      <c r="BZ8" s="100" t="s">
        <v>50</v>
      </c>
      <c r="CA8" s="100" t="s">
        <v>51</v>
      </c>
      <c r="CB8" s="100" t="s">
        <v>52</v>
      </c>
      <c r="CC8" s="100" t="s">
        <v>53</v>
      </c>
      <c r="CD8" s="100" t="s">
        <v>48</v>
      </c>
      <c r="CE8" s="94"/>
      <c r="CF8" s="94"/>
      <c r="CG8" s="96"/>
      <c r="CH8" s="79"/>
      <c r="CI8" s="90"/>
      <c r="CJ8" s="101" t="s">
        <v>47</v>
      </c>
      <c r="CK8" s="125"/>
      <c r="CL8" s="120" t="s">
        <v>48</v>
      </c>
      <c r="CM8" s="101" t="s">
        <v>47</v>
      </c>
      <c r="CN8" s="102"/>
      <c r="CO8" s="101" t="s">
        <v>48</v>
      </c>
      <c r="CP8" s="5"/>
      <c r="CQ8" s="94"/>
      <c r="CR8" s="94"/>
      <c r="CS8" s="96"/>
      <c r="CT8" s="99"/>
      <c r="CU8" s="100" t="s">
        <v>49</v>
      </c>
      <c r="CV8" s="100" t="s">
        <v>50</v>
      </c>
      <c r="CW8" s="100" t="s">
        <v>51</v>
      </c>
      <c r="CX8" s="100" t="s">
        <v>52</v>
      </c>
      <c r="CY8" s="100" t="s">
        <v>53</v>
      </c>
      <c r="CZ8" s="100" t="s">
        <v>48</v>
      </c>
      <c r="DA8" s="94"/>
      <c r="DB8" s="94"/>
      <c r="DC8" s="96"/>
      <c r="DD8" s="79"/>
      <c r="DE8" s="90"/>
      <c r="DF8" s="101" t="s">
        <v>47</v>
      </c>
      <c r="DG8" s="125"/>
      <c r="DH8" s="120" t="s">
        <v>48</v>
      </c>
      <c r="DI8" s="101" t="s">
        <v>47</v>
      </c>
      <c r="DJ8" s="102"/>
      <c r="DK8" s="101" t="s">
        <v>48</v>
      </c>
      <c r="DL8" s="5"/>
      <c r="DM8" s="94"/>
      <c r="DN8" s="94"/>
      <c r="DO8" s="96"/>
      <c r="DP8" s="99"/>
      <c r="DQ8" s="100" t="s">
        <v>49</v>
      </c>
      <c r="DR8" s="100" t="s">
        <v>50</v>
      </c>
      <c r="DS8" s="100" t="s">
        <v>51</v>
      </c>
      <c r="DT8" s="100" t="s">
        <v>52</v>
      </c>
      <c r="DU8" s="100" t="s">
        <v>53</v>
      </c>
      <c r="DV8" s="100" t="s">
        <v>48</v>
      </c>
      <c r="DW8" s="94"/>
      <c r="DX8" s="94"/>
      <c r="DY8" s="96"/>
      <c r="DZ8" s="79"/>
      <c r="EA8" s="90"/>
      <c r="EB8" s="101" t="s">
        <v>47</v>
      </c>
      <c r="EC8" s="125"/>
      <c r="ED8" s="120" t="s">
        <v>48</v>
      </c>
    </row>
    <row r="9" spans="1:134" ht="15" customHeight="1" x14ac:dyDescent="0.2">
      <c r="A9" s="116"/>
      <c r="B9" s="117"/>
      <c r="C9" s="103"/>
      <c r="D9" s="104"/>
      <c r="E9" s="94"/>
      <c r="F9" s="128" t="s">
        <v>54</v>
      </c>
      <c r="G9" s="94"/>
      <c r="H9" s="94"/>
      <c r="I9" s="96"/>
      <c r="J9" s="99"/>
      <c r="K9" s="94"/>
      <c r="L9" s="94"/>
      <c r="M9" s="94"/>
      <c r="N9" s="94"/>
      <c r="O9" s="94"/>
      <c r="P9" s="94"/>
      <c r="Q9" s="94"/>
      <c r="R9" s="94"/>
      <c r="S9" s="96"/>
      <c r="T9" s="79"/>
      <c r="U9" s="90"/>
      <c r="V9" s="126"/>
      <c r="W9" s="127"/>
      <c r="X9" s="96"/>
      <c r="Y9" s="103"/>
      <c r="Z9" s="104"/>
      <c r="AA9" s="94"/>
      <c r="AB9" s="128" t="s">
        <v>54</v>
      </c>
      <c r="AC9" s="94"/>
      <c r="AD9" s="94"/>
      <c r="AE9" s="96"/>
      <c r="AF9" s="99"/>
      <c r="AG9" s="94"/>
      <c r="AH9" s="94"/>
      <c r="AI9" s="94"/>
      <c r="AJ9" s="94"/>
      <c r="AK9" s="94"/>
      <c r="AL9" s="94"/>
      <c r="AM9" s="94"/>
      <c r="AN9" s="94"/>
      <c r="AO9" s="96"/>
      <c r="AP9" s="79"/>
      <c r="AQ9" s="90"/>
      <c r="AR9" s="126"/>
      <c r="AS9" s="127"/>
      <c r="AT9" s="96"/>
      <c r="AU9" s="103"/>
      <c r="AV9" s="104"/>
      <c r="AW9" s="94"/>
      <c r="AX9" s="128" t="s">
        <v>54</v>
      </c>
      <c r="AY9" s="94"/>
      <c r="AZ9" s="94"/>
      <c r="BA9" s="96"/>
      <c r="BB9" s="99"/>
      <c r="BC9" s="94"/>
      <c r="BD9" s="94"/>
      <c r="BE9" s="94"/>
      <c r="BF9" s="94"/>
      <c r="BG9" s="94"/>
      <c r="BH9" s="94"/>
      <c r="BI9" s="94"/>
      <c r="BJ9" s="94"/>
      <c r="BK9" s="96"/>
      <c r="BL9" s="79"/>
      <c r="BM9" s="90"/>
      <c r="BN9" s="126"/>
      <c r="BO9" s="127"/>
      <c r="BP9" s="96"/>
      <c r="BQ9" s="103"/>
      <c r="BR9" s="104"/>
      <c r="BS9" s="94"/>
      <c r="BT9" s="128" t="s">
        <v>54</v>
      </c>
      <c r="BU9" s="94"/>
      <c r="BV9" s="94"/>
      <c r="BW9" s="96"/>
      <c r="BX9" s="99"/>
      <c r="BY9" s="94"/>
      <c r="BZ9" s="94"/>
      <c r="CA9" s="94"/>
      <c r="CB9" s="94"/>
      <c r="CC9" s="94"/>
      <c r="CD9" s="94"/>
      <c r="CE9" s="94"/>
      <c r="CF9" s="94"/>
      <c r="CG9" s="96"/>
      <c r="CH9" s="79"/>
      <c r="CI9" s="90"/>
      <c r="CJ9" s="126"/>
      <c r="CK9" s="127"/>
      <c r="CL9" s="96"/>
      <c r="CM9" s="103"/>
      <c r="CN9" s="104"/>
      <c r="CO9" s="94"/>
      <c r="CP9" s="128" t="s">
        <v>54</v>
      </c>
      <c r="CQ9" s="94"/>
      <c r="CR9" s="94"/>
      <c r="CS9" s="96"/>
      <c r="CT9" s="99"/>
      <c r="CU9" s="94"/>
      <c r="CV9" s="94"/>
      <c r="CW9" s="94"/>
      <c r="CX9" s="94"/>
      <c r="CY9" s="94"/>
      <c r="CZ9" s="94"/>
      <c r="DA9" s="94"/>
      <c r="DB9" s="94"/>
      <c r="DC9" s="96"/>
      <c r="DD9" s="79"/>
      <c r="DE9" s="90"/>
      <c r="DF9" s="126"/>
      <c r="DG9" s="127"/>
      <c r="DH9" s="96"/>
      <c r="DI9" s="103"/>
      <c r="DJ9" s="104"/>
      <c r="DK9" s="94"/>
      <c r="DL9" s="128" t="s">
        <v>54</v>
      </c>
      <c r="DM9" s="94"/>
      <c r="DN9" s="94"/>
      <c r="DO9" s="96"/>
      <c r="DP9" s="99"/>
      <c r="DQ9" s="94"/>
      <c r="DR9" s="94"/>
      <c r="DS9" s="94"/>
      <c r="DT9" s="94"/>
      <c r="DU9" s="94"/>
      <c r="DV9" s="94"/>
      <c r="DW9" s="94"/>
      <c r="DX9" s="94"/>
      <c r="DY9" s="96"/>
      <c r="DZ9" s="79"/>
      <c r="EA9" s="90"/>
      <c r="EB9" s="126"/>
      <c r="EC9" s="127"/>
      <c r="ED9" s="96"/>
    </row>
    <row r="10" spans="1:134" ht="15" customHeight="1" x14ac:dyDescent="0.2">
      <c r="A10" s="116"/>
      <c r="B10" s="117"/>
      <c r="C10" s="105" t="s">
        <v>55</v>
      </c>
      <c r="D10" s="100" t="s">
        <v>56</v>
      </c>
      <c r="E10" s="94"/>
      <c r="F10" s="129"/>
      <c r="G10" s="94"/>
      <c r="H10" s="94"/>
      <c r="I10" s="96"/>
      <c r="J10" s="99"/>
      <c r="K10" s="94"/>
      <c r="L10" s="94"/>
      <c r="M10" s="94"/>
      <c r="N10" s="94"/>
      <c r="O10" s="94"/>
      <c r="P10" s="94"/>
      <c r="Q10" s="94"/>
      <c r="R10" s="94"/>
      <c r="S10" s="96"/>
      <c r="T10" s="79"/>
      <c r="U10" s="90"/>
      <c r="V10" s="121" t="s">
        <v>55</v>
      </c>
      <c r="W10" s="123" t="s">
        <v>56</v>
      </c>
      <c r="X10" s="96"/>
      <c r="Y10" s="105" t="s">
        <v>55</v>
      </c>
      <c r="Z10" s="100" t="s">
        <v>56</v>
      </c>
      <c r="AA10" s="94"/>
      <c r="AB10" s="129"/>
      <c r="AC10" s="94"/>
      <c r="AD10" s="94"/>
      <c r="AE10" s="96"/>
      <c r="AF10" s="99"/>
      <c r="AG10" s="94"/>
      <c r="AH10" s="94"/>
      <c r="AI10" s="94"/>
      <c r="AJ10" s="94"/>
      <c r="AK10" s="94"/>
      <c r="AL10" s="94"/>
      <c r="AM10" s="94"/>
      <c r="AN10" s="94"/>
      <c r="AO10" s="96"/>
      <c r="AP10" s="79"/>
      <c r="AQ10" s="90"/>
      <c r="AR10" s="121" t="s">
        <v>55</v>
      </c>
      <c r="AS10" s="123" t="s">
        <v>56</v>
      </c>
      <c r="AT10" s="96"/>
      <c r="AU10" s="105" t="s">
        <v>55</v>
      </c>
      <c r="AV10" s="100" t="s">
        <v>56</v>
      </c>
      <c r="AW10" s="94"/>
      <c r="AX10" s="129"/>
      <c r="AY10" s="94"/>
      <c r="AZ10" s="94"/>
      <c r="BA10" s="96"/>
      <c r="BB10" s="99"/>
      <c r="BC10" s="94"/>
      <c r="BD10" s="94"/>
      <c r="BE10" s="94"/>
      <c r="BF10" s="94"/>
      <c r="BG10" s="94"/>
      <c r="BH10" s="94"/>
      <c r="BI10" s="94"/>
      <c r="BJ10" s="94"/>
      <c r="BK10" s="96"/>
      <c r="BL10" s="79"/>
      <c r="BM10" s="90"/>
      <c r="BN10" s="121" t="s">
        <v>55</v>
      </c>
      <c r="BO10" s="123" t="s">
        <v>56</v>
      </c>
      <c r="BP10" s="96"/>
      <c r="BQ10" s="105" t="s">
        <v>55</v>
      </c>
      <c r="BR10" s="100" t="s">
        <v>56</v>
      </c>
      <c r="BS10" s="94"/>
      <c r="BT10" s="129"/>
      <c r="BU10" s="94"/>
      <c r="BV10" s="94"/>
      <c r="BW10" s="96"/>
      <c r="BX10" s="99"/>
      <c r="BY10" s="94"/>
      <c r="BZ10" s="94"/>
      <c r="CA10" s="94"/>
      <c r="CB10" s="94"/>
      <c r="CC10" s="94"/>
      <c r="CD10" s="94"/>
      <c r="CE10" s="94"/>
      <c r="CF10" s="94"/>
      <c r="CG10" s="96"/>
      <c r="CH10" s="79"/>
      <c r="CI10" s="90"/>
      <c r="CJ10" s="121" t="s">
        <v>55</v>
      </c>
      <c r="CK10" s="123" t="s">
        <v>56</v>
      </c>
      <c r="CL10" s="96"/>
      <c r="CM10" s="105" t="s">
        <v>55</v>
      </c>
      <c r="CN10" s="100" t="s">
        <v>56</v>
      </c>
      <c r="CO10" s="94"/>
      <c r="CP10" s="129"/>
      <c r="CQ10" s="94"/>
      <c r="CR10" s="94"/>
      <c r="CS10" s="96"/>
      <c r="CT10" s="99"/>
      <c r="CU10" s="94"/>
      <c r="CV10" s="94"/>
      <c r="CW10" s="94"/>
      <c r="CX10" s="94"/>
      <c r="CY10" s="94"/>
      <c r="CZ10" s="94"/>
      <c r="DA10" s="94"/>
      <c r="DB10" s="94"/>
      <c r="DC10" s="96"/>
      <c r="DD10" s="79"/>
      <c r="DE10" s="90"/>
      <c r="DF10" s="121" t="s">
        <v>55</v>
      </c>
      <c r="DG10" s="123" t="s">
        <v>56</v>
      </c>
      <c r="DH10" s="96"/>
      <c r="DI10" s="105" t="s">
        <v>55</v>
      </c>
      <c r="DJ10" s="100" t="s">
        <v>56</v>
      </c>
      <c r="DK10" s="94"/>
      <c r="DL10" s="129"/>
      <c r="DM10" s="94"/>
      <c r="DN10" s="94"/>
      <c r="DO10" s="96"/>
      <c r="DP10" s="99"/>
      <c r="DQ10" s="94"/>
      <c r="DR10" s="94"/>
      <c r="DS10" s="94"/>
      <c r="DT10" s="94"/>
      <c r="DU10" s="94"/>
      <c r="DV10" s="94"/>
      <c r="DW10" s="94"/>
      <c r="DX10" s="94"/>
      <c r="DY10" s="96"/>
      <c r="DZ10" s="79"/>
      <c r="EA10" s="90"/>
      <c r="EB10" s="121" t="s">
        <v>55</v>
      </c>
      <c r="EC10" s="123" t="s">
        <v>56</v>
      </c>
      <c r="ED10" s="96"/>
    </row>
    <row r="11" spans="1:134" ht="15" customHeight="1" x14ac:dyDescent="0.2">
      <c r="A11" s="116"/>
      <c r="B11" s="117"/>
      <c r="C11" s="106"/>
      <c r="D11" s="107"/>
      <c r="E11" s="94"/>
      <c r="F11" s="129"/>
      <c r="G11" s="94"/>
      <c r="H11" s="94"/>
      <c r="I11" s="96"/>
      <c r="J11" s="99"/>
      <c r="K11" s="94"/>
      <c r="L11" s="94"/>
      <c r="M11" s="94"/>
      <c r="N11" s="94"/>
      <c r="O11" s="94"/>
      <c r="P11" s="94"/>
      <c r="Q11" s="94"/>
      <c r="R11" s="94"/>
      <c r="S11" s="96"/>
      <c r="T11" s="79"/>
      <c r="U11" s="90"/>
      <c r="V11" s="122"/>
      <c r="W11" s="124"/>
      <c r="X11" s="96"/>
      <c r="Y11" s="106"/>
      <c r="Z11" s="107"/>
      <c r="AA11" s="94"/>
      <c r="AB11" s="129"/>
      <c r="AC11" s="94"/>
      <c r="AD11" s="94"/>
      <c r="AE11" s="96"/>
      <c r="AF11" s="99"/>
      <c r="AG11" s="94"/>
      <c r="AH11" s="94"/>
      <c r="AI11" s="94"/>
      <c r="AJ11" s="94"/>
      <c r="AK11" s="94"/>
      <c r="AL11" s="94"/>
      <c r="AM11" s="94"/>
      <c r="AN11" s="94"/>
      <c r="AO11" s="96"/>
      <c r="AP11" s="79"/>
      <c r="AQ11" s="90"/>
      <c r="AR11" s="122"/>
      <c r="AS11" s="124"/>
      <c r="AT11" s="96"/>
      <c r="AU11" s="106"/>
      <c r="AV11" s="107"/>
      <c r="AW11" s="94"/>
      <c r="AX11" s="129"/>
      <c r="AY11" s="94"/>
      <c r="AZ11" s="94"/>
      <c r="BA11" s="96"/>
      <c r="BB11" s="99"/>
      <c r="BC11" s="94"/>
      <c r="BD11" s="94"/>
      <c r="BE11" s="94"/>
      <c r="BF11" s="94"/>
      <c r="BG11" s="94"/>
      <c r="BH11" s="94"/>
      <c r="BI11" s="94"/>
      <c r="BJ11" s="94"/>
      <c r="BK11" s="96"/>
      <c r="BL11" s="79"/>
      <c r="BM11" s="90"/>
      <c r="BN11" s="122"/>
      <c r="BO11" s="124"/>
      <c r="BP11" s="96"/>
      <c r="BQ11" s="106"/>
      <c r="BR11" s="107"/>
      <c r="BS11" s="94"/>
      <c r="BT11" s="129"/>
      <c r="BU11" s="94"/>
      <c r="BV11" s="94"/>
      <c r="BW11" s="96"/>
      <c r="BX11" s="99"/>
      <c r="BY11" s="94"/>
      <c r="BZ11" s="94"/>
      <c r="CA11" s="94"/>
      <c r="CB11" s="94"/>
      <c r="CC11" s="94"/>
      <c r="CD11" s="94"/>
      <c r="CE11" s="94"/>
      <c r="CF11" s="94"/>
      <c r="CG11" s="96"/>
      <c r="CH11" s="79"/>
      <c r="CI11" s="90"/>
      <c r="CJ11" s="122"/>
      <c r="CK11" s="124"/>
      <c r="CL11" s="96"/>
      <c r="CM11" s="106"/>
      <c r="CN11" s="107"/>
      <c r="CO11" s="94"/>
      <c r="CP11" s="129"/>
      <c r="CQ11" s="94"/>
      <c r="CR11" s="94"/>
      <c r="CS11" s="96"/>
      <c r="CT11" s="99"/>
      <c r="CU11" s="94"/>
      <c r="CV11" s="94"/>
      <c r="CW11" s="94"/>
      <c r="CX11" s="94"/>
      <c r="CY11" s="94"/>
      <c r="CZ11" s="94"/>
      <c r="DA11" s="94"/>
      <c r="DB11" s="94"/>
      <c r="DC11" s="96"/>
      <c r="DD11" s="79"/>
      <c r="DE11" s="90"/>
      <c r="DF11" s="122"/>
      <c r="DG11" s="124"/>
      <c r="DH11" s="96"/>
      <c r="DI11" s="106"/>
      <c r="DJ11" s="107"/>
      <c r="DK11" s="94"/>
      <c r="DL11" s="129"/>
      <c r="DM11" s="94"/>
      <c r="DN11" s="94"/>
      <c r="DO11" s="96"/>
      <c r="DP11" s="99"/>
      <c r="DQ11" s="94"/>
      <c r="DR11" s="94"/>
      <c r="DS11" s="94"/>
      <c r="DT11" s="94"/>
      <c r="DU11" s="94"/>
      <c r="DV11" s="94"/>
      <c r="DW11" s="94"/>
      <c r="DX11" s="94"/>
      <c r="DY11" s="96"/>
      <c r="DZ11" s="79"/>
      <c r="EA11" s="90"/>
      <c r="EB11" s="122"/>
      <c r="EC11" s="124"/>
      <c r="ED11" s="96"/>
    </row>
    <row r="12" spans="1:134" ht="15" customHeight="1" x14ac:dyDescent="0.2">
      <c r="A12" s="118"/>
      <c r="B12" s="119"/>
      <c r="C12" s="6" t="s">
        <v>57</v>
      </c>
      <c r="D12" s="7" t="s">
        <v>57</v>
      </c>
      <c r="E12" s="7" t="s">
        <v>57</v>
      </c>
      <c r="F12" s="7" t="s">
        <v>57</v>
      </c>
      <c r="G12" s="8" t="s">
        <v>58</v>
      </c>
      <c r="H12" s="8" t="s">
        <v>58</v>
      </c>
      <c r="I12" s="9" t="s">
        <v>58</v>
      </c>
      <c r="J12" s="10" t="s">
        <v>58</v>
      </c>
      <c r="K12" s="11" t="s">
        <v>58</v>
      </c>
      <c r="L12" s="11" t="s">
        <v>58</v>
      </c>
      <c r="M12" s="11" t="s">
        <v>58</v>
      </c>
      <c r="N12" s="11" t="s">
        <v>58</v>
      </c>
      <c r="O12" s="11" t="s">
        <v>58</v>
      </c>
      <c r="P12" s="11" t="s">
        <v>58</v>
      </c>
      <c r="Q12" s="7" t="s">
        <v>58</v>
      </c>
      <c r="R12" s="7" t="s">
        <v>58</v>
      </c>
      <c r="S12" s="12" t="s">
        <v>58</v>
      </c>
      <c r="T12" s="10" t="s">
        <v>58</v>
      </c>
      <c r="U12" s="10" t="s">
        <v>58</v>
      </c>
      <c r="V12" s="7" t="s">
        <v>59</v>
      </c>
      <c r="W12" s="8" t="s">
        <v>58</v>
      </c>
      <c r="X12" s="9" t="s">
        <v>58</v>
      </c>
      <c r="Y12" s="6" t="s">
        <v>57</v>
      </c>
      <c r="Z12" s="7" t="s">
        <v>57</v>
      </c>
      <c r="AA12" s="7" t="s">
        <v>57</v>
      </c>
      <c r="AB12" s="7" t="s">
        <v>57</v>
      </c>
      <c r="AC12" s="8" t="s">
        <v>58</v>
      </c>
      <c r="AD12" s="8" t="s">
        <v>58</v>
      </c>
      <c r="AE12" s="9" t="s">
        <v>58</v>
      </c>
      <c r="AF12" s="10" t="s">
        <v>58</v>
      </c>
      <c r="AG12" s="11" t="s">
        <v>58</v>
      </c>
      <c r="AH12" s="11" t="s">
        <v>58</v>
      </c>
      <c r="AI12" s="11" t="s">
        <v>58</v>
      </c>
      <c r="AJ12" s="11" t="s">
        <v>58</v>
      </c>
      <c r="AK12" s="11" t="s">
        <v>58</v>
      </c>
      <c r="AL12" s="11" t="s">
        <v>58</v>
      </c>
      <c r="AM12" s="7" t="s">
        <v>58</v>
      </c>
      <c r="AN12" s="7" t="s">
        <v>58</v>
      </c>
      <c r="AO12" s="12" t="s">
        <v>58</v>
      </c>
      <c r="AP12" s="10" t="s">
        <v>58</v>
      </c>
      <c r="AQ12" s="10" t="s">
        <v>58</v>
      </c>
      <c r="AR12" s="7" t="s">
        <v>59</v>
      </c>
      <c r="AS12" s="8" t="s">
        <v>58</v>
      </c>
      <c r="AT12" s="9" t="s">
        <v>58</v>
      </c>
      <c r="AU12" s="6" t="s">
        <v>57</v>
      </c>
      <c r="AV12" s="7" t="s">
        <v>57</v>
      </c>
      <c r="AW12" s="7" t="s">
        <v>57</v>
      </c>
      <c r="AX12" s="7" t="s">
        <v>57</v>
      </c>
      <c r="AY12" s="8" t="s">
        <v>58</v>
      </c>
      <c r="AZ12" s="8" t="s">
        <v>58</v>
      </c>
      <c r="BA12" s="9" t="s">
        <v>58</v>
      </c>
      <c r="BB12" s="10" t="s">
        <v>58</v>
      </c>
      <c r="BC12" s="11" t="s">
        <v>58</v>
      </c>
      <c r="BD12" s="11" t="s">
        <v>58</v>
      </c>
      <c r="BE12" s="11" t="s">
        <v>58</v>
      </c>
      <c r="BF12" s="11" t="s">
        <v>58</v>
      </c>
      <c r="BG12" s="11" t="s">
        <v>58</v>
      </c>
      <c r="BH12" s="11" t="s">
        <v>58</v>
      </c>
      <c r="BI12" s="7" t="s">
        <v>58</v>
      </c>
      <c r="BJ12" s="7" t="s">
        <v>58</v>
      </c>
      <c r="BK12" s="12" t="s">
        <v>58</v>
      </c>
      <c r="BL12" s="10" t="s">
        <v>58</v>
      </c>
      <c r="BM12" s="10" t="s">
        <v>58</v>
      </c>
      <c r="BN12" s="7" t="s">
        <v>59</v>
      </c>
      <c r="BO12" s="8" t="s">
        <v>58</v>
      </c>
      <c r="BP12" s="9" t="s">
        <v>58</v>
      </c>
      <c r="BQ12" s="6" t="s">
        <v>57</v>
      </c>
      <c r="BR12" s="7" t="s">
        <v>57</v>
      </c>
      <c r="BS12" s="7" t="s">
        <v>57</v>
      </c>
      <c r="BT12" s="7" t="s">
        <v>57</v>
      </c>
      <c r="BU12" s="8" t="s">
        <v>58</v>
      </c>
      <c r="BV12" s="8" t="s">
        <v>58</v>
      </c>
      <c r="BW12" s="9" t="s">
        <v>58</v>
      </c>
      <c r="BX12" s="10" t="s">
        <v>58</v>
      </c>
      <c r="BY12" s="11" t="s">
        <v>58</v>
      </c>
      <c r="BZ12" s="11" t="s">
        <v>58</v>
      </c>
      <c r="CA12" s="11" t="s">
        <v>58</v>
      </c>
      <c r="CB12" s="11" t="s">
        <v>58</v>
      </c>
      <c r="CC12" s="11" t="s">
        <v>58</v>
      </c>
      <c r="CD12" s="11" t="s">
        <v>58</v>
      </c>
      <c r="CE12" s="7" t="s">
        <v>58</v>
      </c>
      <c r="CF12" s="7" t="s">
        <v>58</v>
      </c>
      <c r="CG12" s="12" t="s">
        <v>58</v>
      </c>
      <c r="CH12" s="10" t="s">
        <v>58</v>
      </c>
      <c r="CI12" s="10" t="s">
        <v>58</v>
      </c>
      <c r="CJ12" s="7" t="s">
        <v>59</v>
      </c>
      <c r="CK12" s="8" t="s">
        <v>58</v>
      </c>
      <c r="CL12" s="9" t="s">
        <v>58</v>
      </c>
      <c r="CM12" s="6" t="s">
        <v>57</v>
      </c>
      <c r="CN12" s="7" t="s">
        <v>57</v>
      </c>
      <c r="CO12" s="7" t="s">
        <v>57</v>
      </c>
      <c r="CP12" s="7" t="s">
        <v>57</v>
      </c>
      <c r="CQ12" s="8" t="s">
        <v>58</v>
      </c>
      <c r="CR12" s="8" t="s">
        <v>58</v>
      </c>
      <c r="CS12" s="9" t="s">
        <v>58</v>
      </c>
      <c r="CT12" s="10" t="s">
        <v>58</v>
      </c>
      <c r="CU12" s="11" t="s">
        <v>58</v>
      </c>
      <c r="CV12" s="11" t="s">
        <v>58</v>
      </c>
      <c r="CW12" s="11" t="s">
        <v>58</v>
      </c>
      <c r="CX12" s="11" t="s">
        <v>58</v>
      </c>
      <c r="CY12" s="11" t="s">
        <v>58</v>
      </c>
      <c r="CZ12" s="11" t="s">
        <v>58</v>
      </c>
      <c r="DA12" s="7" t="s">
        <v>58</v>
      </c>
      <c r="DB12" s="7" t="s">
        <v>58</v>
      </c>
      <c r="DC12" s="12" t="s">
        <v>58</v>
      </c>
      <c r="DD12" s="10" t="s">
        <v>58</v>
      </c>
      <c r="DE12" s="10" t="s">
        <v>58</v>
      </c>
      <c r="DF12" s="7" t="s">
        <v>59</v>
      </c>
      <c r="DG12" s="8" t="s">
        <v>58</v>
      </c>
      <c r="DH12" s="9" t="s">
        <v>58</v>
      </c>
      <c r="DI12" s="6" t="s">
        <v>57</v>
      </c>
      <c r="DJ12" s="7" t="s">
        <v>57</v>
      </c>
      <c r="DK12" s="7" t="s">
        <v>57</v>
      </c>
      <c r="DL12" s="7" t="s">
        <v>57</v>
      </c>
      <c r="DM12" s="8" t="s">
        <v>58</v>
      </c>
      <c r="DN12" s="8" t="s">
        <v>58</v>
      </c>
      <c r="DO12" s="9" t="s">
        <v>58</v>
      </c>
      <c r="DP12" s="10" t="s">
        <v>58</v>
      </c>
      <c r="DQ12" s="11" t="s">
        <v>58</v>
      </c>
      <c r="DR12" s="11" t="s">
        <v>58</v>
      </c>
      <c r="DS12" s="11" t="s">
        <v>58</v>
      </c>
      <c r="DT12" s="11" t="s">
        <v>58</v>
      </c>
      <c r="DU12" s="11" t="s">
        <v>58</v>
      </c>
      <c r="DV12" s="11" t="s">
        <v>58</v>
      </c>
      <c r="DW12" s="7" t="s">
        <v>58</v>
      </c>
      <c r="DX12" s="7" t="s">
        <v>58</v>
      </c>
      <c r="DY12" s="12" t="s">
        <v>58</v>
      </c>
      <c r="DZ12" s="10" t="s">
        <v>58</v>
      </c>
      <c r="EA12" s="10" t="s">
        <v>58</v>
      </c>
      <c r="EB12" s="7" t="s">
        <v>59</v>
      </c>
      <c r="EC12" s="8" t="s">
        <v>58</v>
      </c>
      <c r="ED12" s="9" t="s">
        <v>58</v>
      </c>
    </row>
    <row r="13" spans="1:134" ht="12.6" customHeight="1" x14ac:dyDescent="0.2">
      <c r="A13" s="13">
        <v>1</v>
      </c>
      <c r="B13" s="14" t="s">
        <v>60</v>
      </c>
      <c r="C13" s="21">
        <v>19</v>
      </c>
      <c r="D13" s="22">
        <v>0</v>
      </c>
      <c r="E13" s="23">
        <v>19</v>
      </c>
      <c r="F13" s="22">
        <v>0</v>
      </c>
      <c r="G13" s="22">
        <v>6552597</v>
      </c>
      <c r="H13" s="22">
        <v>28937</v>
      </c>
      <c r="I13" s="24">
        <v>6523660</v>
      </c>
      <c r="J13" s="25">
        <v>391417</v>
      </c>
      <c r="K13" s="22">
        <v>0</v>
      </c>
      <c r="L13" s="22">
        <v>23636</v>
      </c>
      <c r="M13" s="22">
        <v>0</v>
      </c>
      <c r="N13" s="22">
        <v>9247</v>
      </c>
      <c r="O13" s="22">
        <v>0</v>
      </c>
      <c r="P13" s="23">
        <v>32883</v>
      </c>
      <c r="Q13" s="22">
        <v>0</v>
      </c>
      <c r="R13" s="22">
        <v>52</v>
      </c>
      <c r="S13" s="24">
        <v>1067</v>
      </c>
      <c r="T13" s="21">
        <v>0</v>
      </c>
      <c r="U13" s="21">
        <v>0</v>
      </c>
      <c r="V13" s="22">
        <v>357415</v>
      </c>
      <c r="W13" s="22">
        <v>0</v>
      </c>
      <c r="X13" s="26">
        <v>357415</v>
      </c>
      <c r="Y13" s="25">
        <v>4020</v>
      </c>
      <c r="Z13" s="22">
        <v>109</v>
      </c>
      <c r="AA13" s="23">
        <v>4129</v>
      </c>
      <c r="AB13" s="22">
        <v>1</v>
      </c>
      <c r="AC13" s="22">
        <v>30170181</v>
      </c>
      <c r="AD13" s="22">
        <v>5057424</v>
      </c>
      <c r="AE13" s="24">
        <v>25112757</v>
      </c>
      <c r="AF13" s="25">
        <v>1506589</v>
      </c>
      <c r="AG13" s="22">
        <v>7371</v>
      </c>
      <c r="AH13" s="22">
        <v>41296</v>
      </c>
      <c r="AI13" s="22">
        <v>788</v>
      </c>
      <c r="AJ13" s="22">
        <v>62939</v>
      </c>
      <c r="AK13" s="22">
        <v>160</v>
      </c>
      <c r="AL13" s="23">
        <v>112554</v>
      </c>
      <c r="AM13" s="22">
        <v>10</v>
      </c>
      <c r="AN13" s="22">
        <v>9950</v>
      </c>
      <c r="AO13" s="24">
        <v>3167</v>
      </c>
      <c r="AP13" s="21">
        <v>28557</v>
      </c>
      <c r="AQ13" s="21">
        <v>0</v>
      </c>
      <c r="AR13" s="22">
        <v>1347097</v>
      </c>
      <c r="AS13" s="22">
        <v>5254</v>
      </c>
      <c r="AT13" s="26">
        <v>1352351</v>
      </c>
      <c r="AU13" s="25">
        <v>1981</v>
      </c>
      <c r="AV13" s="22">
        <v>66</v>
      </c>
      <c r="AW13" s="23">
        <v>2047</v>
      </c>
      <c r="AX13" s="22">
        <v>1</v>
      </c>
      <c r="AY13" s="22">
        <v>3873094</v>
      </c>
      <c r="AZ13" s="22">
        <v>1967956</v>
      </c>
      <c r="BA13" s="24">
        <v>1905138</v>
      </c>
      <c r="BB13" s="25">
        <v>114223</v>
      </c>
      <c r="BC13" s="22">
        <v>4476</v>
      </c>
      <c r="BD13" s="22">
        <v>1212</v>
      </c>
      <c r="BE13" s="22">
        <v>351</v>
      </c>
      <c r="BF13" s="22">
        <v>1969</v>
      </c>
      <c r="BG13" s="22">
        <v>2</v>
      </c>
      <c r="BH13" s="23">
        <v>8010</v>
      </c>
      <c r="BI13" s="22">
        <v>10</v>
      </c>
      <c r="BJ13" s="22">
        <v>940</v>
      </c>
      <c r="BK13" s="24">
        <v>94</v>
      </c>
      <c r="BL13" s="21">
        <v>14879</v>
      </c>
      <c r="BM13" s="21">
        <v>0</v>
      </c>
      <c r="BN13" s="22">
        <v>88564</v>
      </c>
      <c r="BO13" s="22">
        <v>1726</v>
      </c>
      <c r="BP13" s="26">
        <v>90290</v>
      </c>
      <c r="BQ13" s="25">
        <v>1321</v>
      </c>
      <c r="BR13" s="22">
        <v>42</v>
      </c>
      <c r="BS13" s="23">
        <v>1363</v>
      </c>
      <c r="BT13" s="22">
        <v>0</v>
      </c>
      <c r="BU13" s="22">
        <v>7090948</v>
      </c>
      <c r="BV13" s="22">
        <v>1885669</v>
      </c>
      <c r="BW13" s="24">
        <v>5205279</v>
      </c>
      <c r="BX13" s="25">
        <v>312260</v>
      </c>
      <c r="BY13" s="22">
        <v>2063</v>
      </c>
      <c r="BZ13" s="22">
        <v>3716</v>
      </c>
      <c r="CA13" s="22">
        <v>437</v>
      </c>
      <c r="CB13" s="22">
        <v>10179</v>
      </c>
      <c r="CC13" s="22">
        <v>38</v>
      </c>
      <c r="CD13" s="23">
        <v>16433</v>
      </c>
      <c r="CE13" s="22">
        <v>0</v>
      </c>
      <c r="CF13" s="22">
        <v>4524</v>
      </c>
      <c r="CG13" s="24">
        <v>666</v>
      </c>
      <c r="CH13" s="21">
        <v>10429</v>
      </c>
      <c r="CI13" s="21">
        <v>0</v>
      </c>
      <c r="CJ13" s="22">
        <v>276686</v>
      </c>
      <c r="CK13" s="22">
        <v>3522</v>
      </c>
      <c r="CL13" s="26">
        <v>280208</v>
      </c>
      <c r="CM13" s="25">
        <v>252</v>
      </c>
      <c r="CN13" s="22">
        <v>1</v>
      </c>
      <c r="CO13" s="23">
        <v>253</v>
      </c>
      <c r="CP13" s="22">
        <v>0</v>
      </c>
      <c r="CQ13" s="22">
        <v>2525359</v>
      </c>
      <c r="CR13" s="22">
        <v>410392</v>
      </c>
      <c r="CS13" s="24">
        <v>2114967</v>
      </c>
      <c r="CT13" s="25">
        <v>126886</v>
      </c>
      <c r="CU13" s="22">
        <v>363</v>
      </c>
      <c r="CV13" s="22">
        <v>1857</v>
      </c>
      <c r="CW13" s="22">
        <v>0</v>
      </c>
      <c r="CX13" s="22">
        <v>8352</v>
      </c>
      <c r="CY13" s="22">
        <v>116</v>
      </c>
      <c r="CZ13" s="23">
        <v>10688</v>
      </c>
      <c r="DA13" s="22">
        <v>0</v>
      </c>
      <c r="DB13" s="22">
        <v>1791</v>
      </c>
      <c r="DC13" s="24">
        <v>252</v>
      </c>
      <c r="DD13" s="21">
        <v>1712</v>
      </c>
      <c r="DE13" s="21">
        <v>0</v>
      </c>
      <c r="DF13" s="22">
        <v>112437</v>
      </c>
      <c r="DG13" s="22">
        <v>6</v>
      </c>
      <c r="DH13" s="26">
        <v>112443</v>
      </c>
      <c r="DI13" s="25">
        <v>466</v>
      </c>
      <c r="DJ13" s="22">
        <v>0</v>
      </c>
      <c r="DK13" s="23">
        <v>466</v>
      </c>
      <c r="DL13" s="22">
        <v>0</v>
      </c>
      <c r="DM13" s="22">
        <v>16680780</v>
      </c>
      <c r="DN13" s="22">
        <v>793407</v>
      </c>
      <c r="DO13" s="24">
        <v>15887373</v>
      </c>
      <c r="DP13" s="25">
        <v>953220</v>
      </c>
      <c r="DQ13" s="22">
        <v>469</v>
      </c>
      <c r="DR13" s="22">
        <v>34511</v>
      </c>
      <c r="DS13" s="22">
        <v>0</v>
      </c>
      <c r="DT13" s="22">
        <v>42439</v>
      </c>
      <c r="DU13" s="22">
        <v>4</v>
      </c>
      <c r="DV13" s="23">
        <v>77423</v>
      </c>
      <c r="DW13" s="22">
        <v>0</v>
      </c>
      <c r="DX13" s="22">
        <v>2695</v>
      </c>
      <c r="DY13" s="24">
        <v>2155</v>
      </c>
      <c r="DZ13" s="21">
        <v>1537</v>
      </c>
      <c r="EA13" s="21">
        <v>0</v>
      </c>
      <c r="EB13" s="22">
        <v>869410</v>
      </c>
      <c r="EC13" s="22">
        <v>0</v>
      </c>
      <c r="ED13" s="26">
        <v>869410</v>
      </c>
    </row>
    <row r="14" spans="1:134" ht="12.6" customHeight="1" x14ac:dyDescent="0.2">
      <c r="A14" s="15">
        <v>2</v>
      </c>
      <c r="B14" s="16" t="s">
        <v>61</v>
      </c>
      <c r="C14" s="27">
        <v>14</v>
      </c>
      <c r="D14" s="28">
        <v>0</v>
      </c>
      <c r="E14" s="29">
        <v>14</v>
      </c>
      <c r="F14" s="28">
        <v>0</v>
      </c>
      <c r="G14" s="28">
        <v>2725988</v>
      </c>
      <c r="H14" s="28">
        <v>22613</v>
      </c>
      <c r="I14" s="30">
        <v>2703375</v>
      </c>
      <c r="J14" s="31">
        <v>162200</v>
      </c>
      <c r="K14" s="28">
        <v>0</v>
      </c>
      <c r="L14" s="28">
        <v>5357</v>
      </c>
      <c r="M14" s="28">
        <v>0</v>
      </c>
      <c r="N14" s="28">
        <v>5614</v>
      </c>
      <c r="O14" s="28">
        <v>555</v>
      </c>
      <c r="P14" s="29">
        <v>11526</v>
      </c>
      <c r="Q14" s="28">
        <v>0</v>
      </c>
      <c r="R14" s="28">
        <v>1239</v>
      </c>
      <c r="S14" s="30">
        <v>0</v>
      </c>
      <c r="T14" s="27">
        <v>0</v>
      </c>
      <c r="U14" s="27">
        <v>0</v>
      </c>
      <c r="V14" s="28">
        <v>149435</v>
      </c>
      <c r="W14" s="28">
        <v>0</v>
      </c>
      <c r="X14" s="32">
        <v>149435</v>
      </c>
      <c r="Y14" s="31">
        <v>7121</v>
      </c>
      <c r="Z14" s="28">
        <v>134</v>
      </c>
      <c r="AA14" s="29">
        <v>7255</v>
      </c>
      <c r="AB14" s="28">
        <v>1</v>
      </c>
      <c r="AC14" s="28">
        <v>32578103</v>
      </c>
      <c r="AD14" s="28">
        <v>7997720</v>
      </c>
      <c r="AE14" s="30">
        <v>24580383</v>
      </c>
      <c r="AF14" s="31">
        <v>1474518</v>
      </c>
      <c r="AG14" s="28">
        <v>14284</v>
      </c>
      <c r="AH14" s="28">
        <v>28848</v>
      </c>
      <c r="AI14" s="28">
        <v>1971</v>
      </c>
      <c r="AJ14" s="28">
        <v>66981</v>
      </c>
      <c r="AK14" s="28">
        <v>962</v>
      </c>
      <c r="AL14" s="29">
        <v>113046</v>
      </c>
      <c r="AM14" s="28">
        <v>4</v>
      </c>
      <c r="AN14" s="28">
        <v>12027</v>
      </c>
      <c r="AO14" s="30">
        <v>7665</v>
      </c>
      <c r="AP14" s="27">
        <v>53163</v>
      </c>
      <c r="AQ14" s="27">
        <v>43</v>
      </c>
      <c r="AR14" s="28">
        <v>1282817</v>
      </c>
      <c r="AS14" s="28">
        <v>5753</v>
      </c>
      <c r="AT14" s="32">
        <v>1288570</v>
      </c>
      <c r="AU14" s="31">
        <v>4611</v>
      </c>
      <c r="AV14" s="28">
        <v>97</v>
      </c>
      <c r="AW14" s="29">
        <v>4708</v>
      </c>
      <c r="AX14" s="28">
        <v>1</v>
      </c>
      <c r="AY14" s="28">
        <v>8450644</v>
      </c>
      <c r="AZ14" s="28">
        <v>4397665</v>
      </c>
      <c r="BA14" s="30">
        <v>4052979</v>
      </c>
      <c r="BB14" s="31">
        <v>242989</v>
      </c>
      <c r="BC14" s="28">
        <v>10596</v>
      </c>
      <c r="BD14" s="28">
        <v>1682</v>
      </c>
      <c r="BE14" s="28">
        <v>1028</v>
      </c>
      <c r="BF14" s="28">
        <v>4358</v>
      </c>
      <c r="BG14" s="28">
        <v>46</v>
      </c>
      <c r="BH14" s="29">
        <v>17710</v>
      </c>
      <c r="BI14" s="28">
        <v>4</v>
      </c>
      <c r="BJ14" s="28">
        <v>1892</v>
      </c>
      <c r="BK14" s="30">
        <v>376</v>
      </c>
      <c r="BL14" s="27">
        <v>35026</v>
      </c>
      <c r="BM14" s="27">
        <v>43</v>
      </c>
      <c r="BN14" s="28">
        <v>185601</v>
      </c>
      <c r="BO14" s="28">
        <v>2337</v>
      </c>
      <c r="BP14" s="32">
        <v>187938</v>
      </c>
      <c r="BQ14" s="31">
        <v>1864</v>
      </c>
      <c r="BR14" s="28">
        <v>36</v>
      </c>
      <c r="BS14" s="29">
        <v>1900</v>
      </c>
      <c r="BT14" s="28">
        <v>0</v>
      </c>
      <c r="BU14" s="28">
        <v>9367988</v>
      </c>
      <c r="BV14" s="28">
        <v>2554983</v>
      </c>
      <c r="BW14" s="30">
        <v>6813005</v>
      </c>
      <c r="BX14" s="31">
        <v>408698</v>
      </c>
      <c r="BY14" s="28">
        <v>2906</v>
      </c>
      <c r="BZ14" s="28">
        <v>4090</v>
      </c>
      <c r="CA14" s="28">
        <v>861</v>
      </c>
      <c r="CB14" s="28">
        <v>14384</v>
      </c>
      <c r="CC14" s="28">
        <v>175</v>
      </c>
      <c r="CD14" s="29">
        <v>22416</v>
      </c>
      <c r="CE14" s="28">
        <v>0</v>
      </c>
      <c r="CF14" s="28">
        <v>5074</v>
      </c>
      <c r="CG14" s="30">
        <v>1461</v>
      </c>
      <c r="CH14" s="27">
        <v>15099</v>
      </c>
      <c r="CI14" s="27">
        <v>0</v>
      </c>
      <c r="CJ14" s="28">
        <v>361479</v>
      </c>
      <c r="CK14" s="28">
        <v>3169</v>
      </c>
      <c r="CL14" s="32">
        <v>364648</v>
      </c>
      <c r="CM14" s="31">
        <v>235</v>
      </c>
      <c r="CN14" s="28">
        <v>1</v>
      </c>
      <c r="CO14" s="29">
        <v>236</v>
      </c>
      <c r="CP14" s="28">
        <v>0</v>
      </c>
      <c r="CQ14" s="28">
        <v>2320691</v>
      </c>
      <c r="CR14" s="28">
        <v>356600</v>
      </c>
      <c r="CS14" s="30">
        <v>1964091</v>
      </c>
      <c r="CT14" s="31">
        <v>117834</v>
      </c>
      <c r="CU14" s="28">
        <v>354</v>
      </c>
      <c r="CV14" s="28">
        <v>2139</v>
      </c>
      <c r="CW14" s="28">
        <v>82</v>
      </c>
      <c r="CX14" s="28">
        <v>6009</v>
      </c>
      <c r="CY14" s="28">
        <v>186</v>
      </c>
      <c r="CZ14" s="29">
        <v>8770</v>
      </c>
      <c r="DA14" s="28">
        <v>0</v>
      </c>
      <c r="DB14" s="28">
        <v>2430</v>
      </c>
      <c r="DC14" s="30">
        <v>205</v>
      </c>
      <c r="DD14" s="27">
        <v>1691</v>
      </c>
      <c r="DE14" s="27">
        <v>0</v>
      </c>
      <c r="DF14" s="28">
        <v>104491</v>
      </c>
      <c r="DG14" s="28">
        <v>247</v>
      </c>
      <c r="DH14" s="32">
        <v>104738</v>
      </c>
      <c r="DI14" s="31">
        <v>411</v>
      </c>
      <c r="DJ14" s="28">
        <v>0</v>
      </c>
      <c r="DK14" s="29">
        <v>411</v>
      </c>
      <c r="DL14" s="28">
        <v>0</v>
      </c>
      <c r="DM14" s="28">
        <v>12438780</v>
      </c>
      <c r="DN14" s="28">
        <v>688472</v>
      </c>
      <c r="DO14" s="30">
        <v>11750308</v>
      </c>
      <c r="DP14" s="31">
        <v>704997</v>
      </c>
      <c r="DQ14" s="28">
        <v>428</v>
      </c>
      <c r="DR14" s="28">
        <v>20937</v>
      </c>
      <c r="DS14" s="28">
        <v>0</v>
      </c>
      <c r="DT14" s="28">
        <v>42230</v>
      </c>
      <c r="DU14" s="28">
        <v>555</v>
      </c>
      <c r="DV14" s="29">
        <v>64150</v>
      </c>
      <c r="DW14" s="28">
        <v>0</v>
      </c>
      <c r="DX14" s="28">
        <v>2631</v>
      </c>
      <c r="DY14" s="30">
        <v>5623</v>
      </c>
      <c r="DZ14" s="27">
        <v>1347</v>
      </c>
      <c r="EA14" s="27">
        <v>0</v>
      </c>
      <c r="EB14" s="28">
        <v>631246</v>
      </c>
      <c r="EC14" s="28">
        <v>0</v>
      </c>
      <c r="ED14" s="32">
        <v>631246</v>
      </c>
    </row>
    <row r="15" spans="1:134" ht="12.6" customHeight="1" x14ac:dyDescent="0.2">
      <c r="A15" s="17">
        <v>3</v>
      </c>
      <c r="B15" s="18" t="s">
        <v>62</v>
      </c>
      <c r="C15" s="33">
        <v>99</v>
      </c>
      <c r="D15" s="34">
        <v>0</v>
      </c>
      <c r="E15" s="35">
        <v>99</v>
      </c>
      <c r="F15" s="34">
        <v>0</v>
      </c>
      <c r="G15" s="34">
        <v>68931600</v>
      </c>
      <c r="H15" s="34">
        <v>202651</v>
      </c>
      <c r="I15" s="36">
        <v>68728949</v>
      </c>
      <c r="J15" s="37">
        <v>4123731</v>
      </c>
      <c r="K15" s="34">
        <v>0</v>
      </c>
      <c r="L15" s="34">
        <v>449411</v>
      </c>
      <c r="M15" s="34">
        <v>0</v>
      </c>
      <c r="N15" s="34">
        <v>57568</v>
      </c>
      <c r="O15" s="34">
        <v>798</v>
      </c>
      <c r="P15" s="35">
        <v>507777</v>
      </c>
      <c r="Q15" s="34">
        <v>0</v>
      </c>
      <c r="R15" s="34">
        <v>30593</v>
      </c>
      <c r="S15" s="36">
        <v>976</v>
      </c>
      <c r="T15" s="33">
        <v>0</v>
      </c>
      <c r="U15" s="33">
        <v>0</v>
      </c>
      <c r="V15" s="34">
        <v>3584385</v>
      </c>
      <c r="W15" s="34">
        <v>0</v>
      </c>
      <c r="X15" s="38">
        <v>3584385</v>
      </c>
      <c r="Y15" s="37">
        <v>12962</v>
      </c>
      <c r="Z15" s="34">
        <v>262</v>
      </c>
      <c r="AA15" s="35">
        <v>13224</v>
      </c>
      <c r="AB15" s="34">
        <v>1</v>
      </c>
      <c r="AC15" s="34">
        <v>134999070</v>
      </c>
      <c r="AD15" s="34">
        <v>15814397</v>
      </c>
      <c r="AE15" s="36">
        <v>119184673</v>
      </c>
      <c r="AF15" s="37">
        <v>7150516</v>
      </c>
      <c r="AG15" s="34">
        <v>25168</v>
      </c>
      <c r="AH15" s="34">
        <v>510914</v>
      </c>
      <c r="AI15" s="34">
        <v>1563</v>
      </c>
      <c r="AJ15" s="34">
        <v>187226</v>
      </c>
      <c r="AK15" s="34">
        <v>2080</v>
      </c>
      <c r="AL15" s="35">
        <v>726951</v>
      </c>
      <c r="AM15" s="34">
        <v>11</v>
      </c>
      <c r="AN15" s="34">
        <v>64656</v>
      </c>
      <c r="AO15" s="36">
        <v>18600</v>
      </c>
      <c r="AP15" s="33">
        <v>95710</v>
      </c>
      <c r="AQ15" s="33">
        <v>75</v>
      </c>
      <c r="AR15" s="34">
        <v>6231110</v>
      </c>
      <c r="AS15" s="34">
        <v>13403</v>
      </c>
      <c r="AT15" s="38">
        <v>6244513</v>
      </c>
      <c r="AU15" s="37">
        <v>7401</v>
      </c>
      <c r="AV15" s="34">
        <v>165</v>
      </c>
      <c r="AW15" s="35">
        <v>7566</v>
      </c>
      <c r="AX15" s="34">
        <v>1</v>
      </c>
      <c r="AY15" s="34">
        <v>14163392</v>
      </c>
      <c r="AZ15" s="34">
        <v>7332810</v>
      </c>
      <c r="BA15" s="36">
        <v>6830582</v>
      </c>
      <c r="BB15" s="37">
        <v>409525</v>
      </c>
      <c r="BC15" s="34">
        <v>17273</v>
      </c>
      <c r="BD15" s="34">
        <v>3367</v>
      </c>
      <c r="BE15" s="34">
        <v>1012</v>
      </c>
      <c r="BF15" s="34">
        <v>7202</v>
      </c>
      <c r="BG15" s="34">
        <v>79</v>
      </c>
      <c r="BH15" s="35">
        <v>28933</v>
      </c>
      <c r="BI15" s="34">
        <v>11</v>
      </c>
      <c r="BJ15" s="34">
        <v>3360</v>
      </c>
      <c r="BK15" s="36">
        <v>571</v>
      </c>
      <c r="BL15" s="33">
        <v>56713</v>
      </c>
      <c r="BM15" s="33">
        <v>75</v>
      </c>
      <c r="BN15" s="34">
        <v>315594</v>
      </c>
      <c r="BO15" s="34">
        <v>4268</v>
      </c>
      <c r="BP15" s="38">
        <v>319862</v>
      </c>
      <c r="BQ15" s="37">
        <v>3782</v>
      </c>
      <c r="BR15" s="34">
        <v>96</v>
      </c>
      <c r="BS15" s="35">
        <v>3878</v>
      </c>
      <c r="BT15" s="34">
        <v>0</v>
      </c>
      <c r="BU15" s="34">
        <v>19762838</v>
      </c>
      <c r="BV15" s="34">
        <v>5398961</v>
      </c>
      <c r="BW15" s="36">
        <v>14363877</v>
      </c>
      <c r="BX15" s="37">
        <v>861661</v>
      </c>
      <c r="BY15" s="34">
        <v>5890</v>
      </c>
      <c r="BZ15" s="34">
        <v>13786</v>
      </c>
      <c r="CA15" s="34">
        <v>551</v>
      </c>
      <c r="CB15" s="34">
        <v>30901</v>
      </c>
      <c r="CC15" s="34">
        <v>783</v>
      </c>
      <c r="CD15" s="35">
        <v>51911</v>
      </c>
      <c r="CE15" s="34">
        <v>0</v>
      </c>
      <c r="CF15" s="34">
        <v>13968</v>
      </c>
      <c r="CG15" s="36">
        <v>2398</v>
      </c>
      <c r="CH15" s="33">
        <v>30752</v>
      </c>
      <c r="CI15" s="33">
        <v>0</v>
      </c>
      <c r="CJ15" s="34">
        <v>753521</v>
      </c>
      <c r="CK15" s="34">
        <v>9111</v>
      </c>
      <c r="CL15" s="38">
        <v>762632</v>
      </c>
      <c r="CM15" s="37">
        <v>597</v>
      </c>
      <c r="CN15" s="34">
        <v>1</v>
      </c>
      <c r="CO15" s="35">
        <v>598</v>
      </c>
      <c r="CP15" s="34">
        <v>0</v>
      </c>
      <c r="CQ15" s="34">
        <v>5991458</v>
      </c>
      <c r="CR15" s="34">
        <v>1009119</v>
      </c>
      <c r="CS15" s="36">
        <v>4982339</v>
      </c>
      <c r="CT15" s="37">
        <v>298914</v>
      </c>
      <c r="CU15" s="34">
        <v>887</v>
      </c>
      <c r="CV15" s="34">
        <v>6829</v>
      </c>
      <c r="CW15" s="34">
        <v>0</v>
      </c>
      <c r="CX15" s="34">
        <v>13726</v>
      </c>
      <c r="CY15" s="34">
        <v>3</v>
      </c>
      <c r="CZ15" s="35">
        <v>21445</v>
      </c>
      <c r="DA15" s="34">
        <v>0</v>
      </c>
      <c r="DB15" s="34">
        <v>5129</v>
      </c>
      <c r="DC15" s="36">
        <v>1205</v>
      </c>
      <c r="DD15" s="33">
        <v>4541</v>
      </c>
      <c r="DE15" s="33">
        <v>0</v>
      </c>
      <c r="DF15" s="34">
        <v>266570</v>
      </c>
      <c r="DG15" s="34">
        <v>24</v>
      </c>
      <c r="DH15" s="38">
        <v>266594</v>
      </c>
      <c r="DI15" s="37">
        <v>1182</v>
      </c>
      <c r="DJ15" s="34">
        <v>0</v>
      </c>
      <c r="DK15" s="35">
        <v>1182</v>
      </c>
      <c r="DL15" s="34">
        <v>0</v>
      </c>
      <c r="DM15" s="34">
        <v>95081382</v>
      </c>
      <c r="DN15" s="34">
        <v>2073507</v>
      </c>
      <c r="DO15" s="36">
        <v>93007875</v>
      </c>
      <c r="DP15" s="37">
        <v>5580416</v>
      </c>
      <c r="DQ15" s="34">
        <v>1118</v>
      </c>
      <c r="DR15" s="34">
        <v>486932</v>
      </c>
      <c r="DS15" s="34">
        <v>0</v>
      </c>
      <c r="DT15" s="34">
        <v>135397</v>
      </c>
      <c r="DU15" s="34">
        <v>1215</v>
      </c>
      <c r="DV15" s="35">
        <v>624662</v>
      </c>
      <c r="DW15" s="34">
        <v>0</v>
      </c>
      <c r="DX15" s="34">
        <v>42199</v>
      </c>
      <c r="DY15" s="36">
        <v>14426</v>
      </c>
      <c r="DZ15" s="33">
        <v>3704</v>
      </c>
      <c r="EA15" s="33">
        <v>0</v>
      </c>
      <c r="EB15" s="34">
        <v>4895425</v>
      </c>
      <c r="EC15" s="34">
        <v>0</v>
      </c>
      <c r="ED15" s="38">
        <v>4895425</v>
      </c>
    </row>
    <row r="16" spans="1:134" ht="12.6" customHeight="1" x14ac:dyDescent="0.2">
      <c r="A16" s="15">
        <v>4</v>
      </c>
      <c r="B16" s="16" t="s">
        <v>63</v>
      </c>
      <c r="C16" s="27">
        <v>24</v>
      </c>
      <c r="D16" s="28">
        <v>0</v>
      </c>
      <c r="E16" s="29">
        <v>24</v>
      </c>
      <c r="F16" s="28">
        <v>0</v>
      </c>
      <c r="G16" s="28">
        <v>6348840</v>
      </c>
      <c r="H16" s="28">
        <v>41228</v>
      </c>
      <c r="I16" s="30">
        <v>6307612</v>
      </c>
      <c r="J16" s="31">
        <v>378455</v>
      </c>
      <c r="K16" s="28">
        <v>0</v>
      </c>
      <c r="L16" s="28">
        <v>16129</v>
      </c>
      <c r="M16" s="28">
        <v>0</v>
      </c>
      <c r="N16" s="28">
        <v>7699</v>
      </c>
      <c r="O16" s="28">
        <v>0</v>
      </c>
      <c r="P16" s="29">
        <v>23828</v>
      </c>
      <c r="Q16" s="28">
        <v>0</v>
      </c>
      <c r="R16" s="28">
        <v>4907</v>
      </c>
      <c r="S16" s="30">
        <v>76</v>
      </c>
      <c r="T16" s="27">
        <v>0</v>
      </c>
      <c r="U16" s="27">
        <v>0</v>
      </c>
      <c r="V16" s="28">
        <v>349644</v>
      </c>
      <c r="W16" s="28">
        <v>0</v>
      </c>
      <c r="X16" s="32">
        <v>349644</v>
      </c>
      <c r="Y16" s="31">
        <v>17450</v>
      </c>
      <c r="Z16" s="28">
        <v>290</v>
      </c>
      <c r="AA16" s="29">
        <v>17740</v>
      </c>
      <c r="AB16" s="28">
        <v>0</v>
      </c>
      <c r="AC16" s="28">
        <v>77702747</v>
      </c>
      <c r="AD16" s="28">
        <v>19825495</v>
      </c>
      <c r="AE16" s="30">
        <v>57877252</v>
      </c>
      <c r="AF16" s="31">
        <v>3471882</v>
      </c>
      <c r="AG16" s="28">
        <v>36155</v>
      </c>
      <c r="AH16" s="28">
        <v>53600</v>
      </c>
      <c r="AI16" s="28">
        <v>2353</v>
      </c>
      <c r="AJ16" s="28">
        <v>119760</v>
      </c>
      <c r="AK16" s="28">
        <v>1084</v>
      </c>
      <c r="AL16" s="29">
        <v>212952</v>
      </c>
      <c r="AM16" s="28">
        <v>0</v>
      </c>
      <c r="AN16" s="28">
        <v>30897</v>
      </c>
      <c r="AO16" s="30">
        <v>5182</v>
      </c>
      <c r="AP16" s="27">
        <v>132898</v>
      </c>
      <c r="AQ16" s="27">
        <v>0</v>
      </c>
      <c r="AR16" s="28">
        <v>3077401</v>
      </c>
      <c r="AS16" s="28">
        <v>12552</v>
      </c>
      <c r="AT16" s="32">
        <v>3089953</v>
      </c>
      <c r="AU16" s="31">
        <v>11241</v>
      </c>
      <c r="AV16" s="28">
        <v>197</v>
      </c>
      <c r="AW16" s="29">
        <v>11438</v>
      </c>
      <c r="AX16" s="28">
        <v>0</v>
      </c>
      <c r="AY16" s="28">
        <v>20814839</v>
      </c>
      <c r="AZ16" s="28">
        <v>10815734</v>
      </c>
      <c r="BA16" s="30">
        <v>9999105</v>
      </c>
      <c r="BB16" s="31">
        <v>599469</v>
      </c>
      <c r="BC16" s="28">
        <v>26939</v>
      </c>
      <c r="BD16" s="28">
        <v>3361</v>
      </c>
      <c r="BE16" s="28">
        <v>1113</v>
      </c>
      <c r="BF16" s="28">
        <v>9034</v>
      </c>
      <c r="BG16" s="28">
        <v>45</v>
      </c>
      <c r="BH16" s="29">
        <v>40492</v>
      </c>
      <c r="BI16" s="28">
        <v>0</v>
      </c>
      <c r="BJ16" s="28">
        <v>3962</v>
      </c>
      <c r="BK16" s="30">
        <v>586</v>
      </c>
      <c r="BL16" s="27">
        <v>87336</v>
      </c>
      <c r="BM16" s="27">
        <v>0</v>
      </c>
      <c r="BN16" s="28">
        <v>462153</v>
      </c>
      <c r="BO16" s="28">
        <v>4940</v>
      </c>
      <c r="BP16" s="32">
        <v>467093</v>
      </c>
      <c r="BQ16" s="31">
        <v>4658</v>
      </c>
      <c r="BR16" s="28">
        <v>93</v>
      </c>
      <c r="BS16" s="29">
        <v>4751</v>
      </c>
      <c r="BT16" s="28">
        <v>0</v>
      </c>
      <c r="BU16" s="28">
        <v>23294714</v>
      </c>
      <c r="BV16" s="28">
        <v>6341697</v>
      </c>
      <c r="BW16" s="30">
        <v>16953017</v>
      </c>
      <c r="BX16" s="31">
        <v>1016974</v>
      </c>
      <c r="BY16" s="28">
        <v>7306</v>
      </c>
      <c r="BZ16" s="28">
        <v>10071</v>
      </c>
      <c r="CA16" s="28">
        <v>1240</v>
      </c>
      <c r="CB16" s="28">
        <v>32548</v>
      </c>
      <c r="CC16" s="28">
        <v>295</v>
      </c>
      <c r="CD16" s="29">
        <v>51460</v>
      </c>
      <c r="CE16" s="28">
        <v>0</v>
      </c>
      <c r="CF16" s="28">
        <v>13132</v>
      </c>
      <c r="CG16" s="30">
        <v>1755</v>
      </c>
      <c r="CH16" s="27">
        <v>37656</v>
      </c>
      <c r="CI16" s="27">
        <v>0</v>
      </c>
      <c r="CJ16" s="28">
        <v>905359</v>
      </c>
      <c r="CK16" s="28">
        <v>7612</v>
      </c>
      <c r="CL16" s="32">
        <v>912971</v>
      </c>
      <c r="CM16" s="31">
        <v>600</v>
      </c>
      <c r="CN16" s="28">
        <v>0</v>
      </c>
      <c r="CO16" s="29">
        <v>600</v>
      </c>
      <c r="CP16" s="28">
        <v>0</v>
      </c>
      <c r="CQ16" s="28">
        <v>5987931</v>
      </c>
      <c r="CR16" s="28">
        <v>999517</v>
      </c>
      <c r="CS16" s="30">
        <v>4988414</v>
      </c>
      <c r="CT16" s="31">
        <v>299278</v>
      </c>
      <c r="CU16" s="28">
        <v>897</v>
      </c>
      <c r="CV16" s="28">
        <v>3560</v>
      </c>
      <c r="CW16" s="28">
        <v>0</v>
      </c>
      <c r="CX16" s="28">
        <v>13393</v>
      </c>
      <c r="CY16" s="28">
        <v>281</v>
      </c>
      <c r="CZ16" s="29">
        <v>18131</v>
      </c>
      <c r="DA16" s="28">
        <v>0</v>
      </c>
      <c r="DB16" s="28">
        <v>2262</v>
      </c>
      <c r="DC16" s="30">
        <v>729</v>
      </c>
      <c r="DD16" s="27">
        <v>4420</v>
      </c>
      <c r="DE16" s="27">
        <v>0</v>
      </c>
      <c r="DF16" s="28">
        <v>273736</v>
      </c>
      <c r="DG16" s="28">
        <v>0</v>
      </c>
      <c r="DH16" s="32">
        <v>273736</v>
      </c>
      <c r="DI16" s="31">
        <v>951</v>
      </c>
      <c r="DJ16" s="28">
        <v>0</v>
      </c>
      <c r="DK16" s="29">
        <v>951</v>
      </c>
      <c r="DL16" s="28">
        <v>0</v>
      </c>
      <c r="DM16" s="28">
        <v>27605263</v>
      </c>
      <c r="DN16" s="28">
        <v>1668547</v>
      </c>
      <c r="DO16" s="30">
        <v>25936716</v>
      </c>
      <c r="DP16" s="31">
        <v>1556161</v>
      </c>
      <c r="DQ16" s="28">
        <v>1013</v>
      </c>
      <c r="DR16" s="28">
        <v>36608</v>
      </c>
      <c r="DS16" s="28">
        <v>0</v>
      </c>
      <c r="DT16" s="28">
        <v>64785</v>
      </c>
      <c r="DU16" s="28">
        <v>463</v>
      </c>
      <c r="DV16" s="29">
        <v>102869</v>
      </c>
      <c r="DW16" s="28">
        <v>0</v>
      </c>
      <c r="DX16" s="28">
        <v>11541</v>
      </c>
      <c r="DY16" s="30">
        <v>2112</v>
      </c>
      <c r="DZ16" s="27">
        <v>3486</v>
      </c>
      <c r="EA16" s="27">
        <v>0</v>
      </c>
      <c r="EB16" s="28">
        <v>1436153</v>
      </c>
      <c r="EC16" s="28">
        <v>0</v>
      </c>
      <c r="ED16" s="32">
        <v>1436153</v>
      </c>
    </row>
    <row r="17" spans="1:134" ht="12.6" customHeight="1" x14ac:dyDescent="0.2">
      <c r="A17" s="17">
        <v>5</v>
      </c>
      <c r="B17" s="18" t="s">
        <v>64</v>
      </c>
      <c r="C17" s="33">
        <v>22</v>
      </c>
      <c r="D17" s="34">
        <v>0</v>
      </c>
      <c r="E17" s="35">
        <v>22</v>
      </c>
      <c r="F17" s="34">
        <v>0</v>
      </c>
      <c r="G17" s="34">
        <v>10274744</v>
      </c>
      <c r="H17" s="34">
        <v>33400</v>
      </c>
      <c r="I17" s="36">
        <v>10241344</v>
      </c>
      <c r="J17" s="37">
        <v>614480</v>
      </c>
      <c r="K17" s="34">
        <v>0</v>
      </c>
      <c r="L17" s="34">
        <v>66664</v>
      </c>
      <c r="M17" s="34">
        <v>0</v>
      </c>
      <c r="N17" s="34">
        <v>4409</v>
      </c>
      <c r="O17" s="34">
        <v>0</v>
      </c>
      <c r="P17" s="35">
        <v>71073</v>
      </c>
      <c r="Q17" s="34">
        <v>0</v>
      </c>
      <c r="R17" s="34">
        <v>9259</v>
      </c>
      <c r="S17" s="36">
        <v>0</v>
      </c>
      <c r="T17" s="33">
        <v>0</v>
      </c>
      <c r="U17" s="33">
        <v>0</v>
      </c>
      <c r="V17" s="34">
        <v>534148</v>
      </c>
      <c r="W17" s="34">
        <v>0</v>
      </c>
      <c r="X17" s="38">
        <v>534148</v>
      </c>
      <c r="Y17" s="37">
        <v>13046</v>
      </c>
      <c r="Z17" s="34">
        <v>236</v>
      </c>
      <c r="AA17" s="35">
        <v>13282</v>
      </c>
      <c r="AB17" s="34">
        <v>0</v>
      </c>
      <c r="AC17" s="34">
        <v>59214772</v>
      </c>
      <c r="AD17" s="34">
        <v>14586002</v>
      </c>
      <c r="AE17" s="36">
        <v>44628770</v>
      </c>
      <c r="AF17" s="37">
        <v>2677166</v>
      </c>
      <c r="AG17" s="34">
        <v>26932</v>
      </c>
      <c r="AH17" s="34">
        <v>92724</v>
      </c>
      <c r="AI17" s="34">
        <v>1793</v>
      </c>
      <c r="AJ17" s="34">
        <v>80336</v>
      </c>
      <c r="AK17" s="34">
        <v>455</v>
      </c>
      <c r="AL17" s="35">
        <v>202240</v>
      </c>
      <c r="AM17" s="34">
        <v>0</v>
      </c>
      <c r="AN17" s="34">
        <v>28152</v>
      </c>
      <c r="AO17" s="36">
        <v>2505</v>
      </c>
      <c r="AP17" s="33">
        <v>100247</v>
      </c>
      <c r="AQ17" s="33">
        <v>0</v>
      </c>
      <c r="AR17" s="34">
        <v>2333655</v>
      </c>
      <c r="AS17" s="34">
        <v>10367</v>
      </c>
      <c r="AT17" s="38">
        <v>2344022</v>
      </c>
      <c r="AU17" s="37">
        <v>8733</v>
      </c>
      <c r="AV17" s="34">
        <v>156</v>
      </c>
      <c r="AW17" s="35">
        <v>8889</v>
      </c>
      <c r="AX17" s="34">
        <v>0</v>
      </c>
      <c r="AY17" s="34">
        <v>16158195</v>
      </c>
      <c r="AZ17" s="34">
        <v>8318257</v>
      </c>
      <c r="BA17" s="36">
        <v>7839938</v>
      </c>
      <c r="BB17" s="37">
        <v>470032</v>
      </c>
      <c r="BC17" s="34">
        <v>20482</v>
      </c>
      <c r="BD17" s="34">
        <v>2393</v>
      </c>
      <c r="BE17" s="34">
        <v>758</v>
      </c>
      <c r="BF17" s="34">
        <v>6155</v>
      </c>
      <c r="BG17" s="34">
        <v>28</v>
      </c>
      <c r="BH17" s="35">
        <v>29816</v>
      </c>
      <c r="BI17" s="34">
        <v>0</v>
      </c>
      <c r="BJ17" s="34">
        <v>2699</v>
      </c>
      <c r="BK17" s="36">
        <v>271</v>
      </c>
      <c r="BL17" s="33">
        <v>67337</v>
      </c>
      <c r="BM17" s="33">
        <v>0</v>
      </c>
      <c r="BN17" s="34">
        <v>366155</v>
      </c>
      <c r="BO17" s="34">
        <v>3754</v>
      </c>
      <c r="BP17" s="38">
        <v>369909</v>
      </c>
      <c r="BQ17" s="37">
        <v>3341</v>
      </c>
      <c r="BR17" s="34">
        <v>80</v>
      </c>
      <c r="BS17" s="35">
        <v>3421</v>
      </c>
      <c r="BT17" s="34">
        <v>0</v>
      </c>
      <c r="BU17" s="34">
        <v>16897272</v>
      </c>
      <c r="BV17" s="34">
        <v>4655440</v>
      </c>
      <c r="BW17" s="36">
        <v>12241832</v>
      </c>
      <c r="BX17" s="37">
        <v>734358</v>
      </c>
      <c r="BY17" s="34">
        <v>5219</v>
      </c>
      <c r="BZ17" s="34">
        <v>8858</v>
      </c>
      <c r="CA17" s="34">
        <v>1035</v>
      </c>
      <c r="CB17" s="34">
        <v>25737</v>
      </c>
      <c r="CC17" s="34">
        <v>295</v>
      </c>
      <c r="CD17" s="35">
        <v>41144</v>
      </c>
      <c r="CE17" s="34">
        <v>0</v>
      </c>
      <c r="CF17" s="34">
        <v>10908</v>
      </c>
      <c r="CG17" s="36">
        <v>1262</v>
      </c>
      <c r="CH17" s="33">
        <v>27452</v>
      </c>
      <c r="CI17" s="33">
        <v>0</v>
      </c>
      <c r="CJ17" s="34">
        <v>646979</v>
      </c>
      <c r="CK17" s="34">
        <v>6613</v>
      </c>
      <c r="CL17" s="38">
        <v>653592</v>
      </c>
      <c r="CM17" s="37">
        <v>406</v>
      </c>
      <c r="CN17" s="34">
        <v>0</v>
      </c>
      <c r="CO17" s="35">
        <v>406</v>
      </c>
      <c r="CP17" s="34">
        <v>0</v>
      </c>
      <c r="CQ17" s="34">
        <v>3981336</v>
      </c>
      <c r="CR17" s="34">
        <v>642027</v>
      </c>
      <c r="CS17" s="36">
        <v>3339309</v>
      </c>
      <c r="CT17" s="37">
        <v>200341</v>
      </c>
      <c r="CU17" s="34">
        <v>609</v>
      </c>
      <c r="CV17" s="34">
        <v>3575</v>
      </c>
      <c r="CW17" s="34">
        <v>0</v>
      </c>
      <c r="CX17" s="34">
        <v>9147</v>
      </c>
      <c r="CY17" s="34">
        <v>81</v>
      </c>
      <c r="CZ17" s="35">
        <v>13412</v>
      </c>
      <c r="DA17" s="34">
        <v>0</v>
      </c>
      <c r="DB17" s="34">
        <v>2445</v>
      </c>
      <c r="DC17" s="36">
        <v>217</v>
      </c>
      <c r="DD17" s="33">
        <v>3117</v>
      </c>
      <c r="DE17" s="33">
        <v>0</v>
      </c>
      <c r="DF17" s="34">
        <v>181150</v>
      </c>
      <c r="DG17" s="34">
        <v>0</v>
      </c>
      <c r="DH17" s="38">
        <v>181150</v>
      </c>
      <c r="DI17" s="37">
        <v>566</v>
      </c>
      <c r="DJ17" s="34">
        <v>0</v>
      </c>
      <c r="DK17" s="35">
        <v>566</v>
      </c>
      <c r="DL17" s="34">
        <v>0</v>
      </c>
      <c r="DM17" s="34">
        <v>22177969</v>
      </c>
      <c r="DN17" s="34">
        <v>970278</v>
      </c>
      <c r="DO17" s="36">
        <v>21207691</v>
      </c>
      <c r="DP17" s="37">
        <v>1272435</v>
      </c>
      <c r="DQ17" s="34">
        <v>622</v>
      </c>
      <c r="DR17" s="34">
        <v>77898</v>
      </c>
      <c r="DS17" s="34">
        <v>0</v>
      </c>
      <c r="DT17" s="34">
        <v>39297</v>
      </c>
      <c r="DU17" s="34">
        <v>51</v>
      </c>
      <c r="DV17" s="35">
        <v>117868</v>
      </c>
      <c r="DW17" s="34">
        <v>0</v>
      </c>
      <c r="DX17" s="34">
        <v>12100</v>
      </c>
      <c r="DY17" s="36">
        <v>755</v>
      </c>
      <c r="DZ17" s="33">
        <v>2341</v>
      </c>
      <c r="EA17" s="33">
        <v>0</v>
      </c>
      <c r="EB17" s="34">
        <v>1139371</v>
      </c>
      <c r="EC17" s="34">
        <v>0</v>
      </c>
      <c r="ED17" s="38">
        <v>1139371</v>
      </c>
    </row>
    <row r="18" spans="1:134" ht="12.6" customHeight="1" x14ac:dyDescent="0.2">
      <c r="A18" s="15">
        <v>6</v>
      </c>
      <c r="B18" s="16" t="s">
        <v>65</v>
      </c>
      <c r="C18" s="27">
        <v>4</v>
      </c>
      <c r="D18" s="28">
        <v>0</v>
      </c>
      <c r="E18" s="29">
        <v>4</v>
      </c>
      <c r="F18" s="28">
        <v>0</v>
      </c>
      <c r="G18" s="28">
        <v>512584</v>
      </c>
      <c r="H18" s="28">
        <v>10736</v>
      </c>
      <c r="I18" s="30">
        <v>501848</v>
      </c>
      <c r="J18" s="31">
        <v>30111</v>
      </c>
      <c r="K18" s="28">
        <v>0</v>
      </c>
      <c r="L18" s="28">
        <v>1818</v>
      </c>
      <c r="M18" s="28">
        <v>0</v>
      </c>
      <c r="N18" s="28">
        <v>0</v>
      </c>
      <c r="O18" s="28">
        <v>0</v>
      </c>
      <c r="P18" s="29">
        <v>1818</v>
      </c>
      <c r="Q18" s="28">
        <v>0</v>
      </c>
      <c r="R18" s="28">
        <v>4</v>
      </c>
      <c r="S18" s="30">
        <v>1</v>
      </c>
      <c r="T18" s="27">
        <v>0</v>
      </c>
      <c r="U18" s="27">
        <v>0</v>
      </c>
      <c r="V18" s="28">
        <v>28288</v>
      </c>
      <c r="W18" s="28">
        <v>0</v>
      </c>
      <c r="X18" s="32">
        <v>28288</v>
      </c>
      <c r="Y18" s="31">
        <v>9954</v>
      </c>
      <c r="Z18" s="28">
        <v>194</v>
      </c>
      <c r="AA18" s="29">
        <v>10148</v>
      </c>
      <c r="AB18" s="28">
        <v>0</v>
      </c>
      <c r="AC18" s="28">
        <v>37407374</v>
      </c>
      <c r="AD18" s="28">
        <v>11226560</v>
      </c>
      <c r="AE18" s="30">
        <v>26180814</v>
      </c>
      <c r="AF18" s="31">
        <v>1570421</v>
      </c>
      <c r="AG18" s="28">
        <v>20239</v>
      </c>
      <c r="AH18" s="28">
        <v>17590</v>
      </c>
      <c r="AI18" s="28">
        <v>1160</v>
      </c>
      <c r="AJ18" s="28">
        <v>54596</v>
      </c>
      <c r="AK18" s="28">
        <v>231</v>
      </c>
      <c r="AL18" s="29">
        <v>93816</v>
      </c>
      <c r="AM18" s="28">
        <v>0</v>
      </c>
      <c r="AN18" s="28">
        <v>9260</v>
      </c>
      <c r="AO18" s="30">
        <v>2488</v>
      </c>
      <c r="AP18" s="27">
        <v>75120</v>
      </c>
      <c r="AQ18" s="27">
        <v>50</v>
      </c>
      <c r="AR18" s="28">
        <v>1381047</v>
      </c>
      <c r="AS18" s="28">
        <v>8640</v>
      </c>
      <c r="AT18" s="32">
        <v>1389687</v>
      </c>
      <c r="AU18" s="31">
        <v>6648</v>
      </c>
      <c r="AV18" s="28">
        <v>140</v>
      </c>
      <c r="AW18" s="29">
        <v>6788</v>
      </c>
      <c r="AX18" s="28">
        <v>0</v>
      </c>
      <c r="AY18" s="28">
        <v>12118773</v>
      </c>
      <c r="AZ18" s="28">
        <v>6404126</v>
      </c>
      <c r="BA18" s="30">
        <v>5714647</v>
      </c>
      <c r="BB18" s="31">
        <v>342594</v>
      </c>
      <c r="BC18" s="28">
        <v>15268</v>
      </c>
      <c r="BD18" s="28">
        <v>1930</v>
      </c>
      <c r="BE18" s="28">
        <v>728</v>
      </c>
      <c r="BF18" s="28">
        <v>4453</v>
      </c>
      <c r="BG18" s="28">
        <v>10</v>
      </c>
      <c r="BH18" s="29">
        <v>22389</v>
      </c>
      <c r="BI18" s="28">
        <v>0</v>
      </c>
      <c r="BJ18" s="28">
        <v>2269</v>
      </c>
      <c r="BK18" s="30">
        <v>531</v>
      </c>
      <c r="BL18" s="27">
        <v>50495</v>
      </c>
      <c r="BM18" s="27">
        <v>50</v>
      </c>
      <c r="BN18" s="28">
        <v>263300</v>
      </c>
      <c r="BO18" s="28">
        <v>3560</v>
      </c>
      <c r="BP18" s="32">
        <v>266860</v>
      </c>
      <c r="BQ18" s="31">
        <v>2570</v>
      </c>
      <c r="BR18" s="28">
        <v>54</v>
      </c>
      <c r="BS18" s="29">
        <v>2624</v>
      </c>
      <c r="BT18" s="28">
        <v>0</v>
      </c>
      <c r="BU18" s="28">
        <v>13097213</v>
      </c>
      <c r="BV18" s="28">
        <v>3574364</v>
      </c>
      <c r="BW18" s="30">
        <v>9522849</v>
      </c>
      <c r="BX18" s="31">
        <v>571261</v>
      </c>
      <c r="BY18" s="28">
        <v>4000</v>
      </c>
      <c r="BZ18" s="28">
        <v>5524</v>
      </c>
      <c r="CA18" s="28">
        <v>432</v>
      </c>
      <c r="CB18" s="28">
        <v>18898</v>
      </c>
      <c r="CC18" s="28">
        <v>221</v>
      </c>
      <c r="CD18" s="29">
        <v>29075</v>
      </c>
      <c r="CE18" s="28">
        <v>0</v>
      </c>
      <c r="CF18" s="28">
        <v>5211</v>
      </c>
      <c r="CG18" s="30">
        <v>759</v>
      </c>
      <c r="CH18" s="27">
        <v>20397</v>
      </c>
      <c r="CI18" s="27">
        <v>0</v>
      </c>
      <c r="CJ18" s="28">
        <v>510739</v>
      </c>
      <c r="CK18" s="28">
        <v>5080</v>
      </c>
      <c r="CL18" s="32">
        <v>515819</v>
      </c>
      <c r="CM18" s="31">
        <v>312</v>
      </c>
      <c r="CN18" s="28">
        <v>0</v>
      </c>
      <c r="CO18" s="29">
        <v>312</v>
      </c>
      <c r="CP18" s="28">
        <v>0</v>
      </c>
      <c r="CQ18" s="28">
        <v>3098276</v>
      </c>
      <c r="CR18" s="28">
        <v>509197</v>
      </c>
      <c r="CS18" s="30">
        <v>2589079</v>
      </c>
      <c r="CT18" s="31">
        <v>155330</v>
      </c>
      <c r="CU18" s="28">
        <v>468</v>
      </c>
      <c r="CV18" s="28">
        <v>1094</v>
      </c>
      <c r="CW18" s="28">
        <v>0</v>
      </c>
      <c r="CX18" s="28">
        <v>6768</v>
      </c>
      <c r="CY18" s="28">
        <v>0</v>
      </c>
      <c r="CZ18" s="29">
        <v>8330</v>
      </c>
      <c r="DA18" s="28">
        <v>0</v>
      </c>
      <c r="DB18" s="28">
        <v>729</v>
      </c>
      <c r="DC18" s="30">
        <v>4</v>
      </c>
      <c r="DD18" s="27">
        <v>2324</v>
      </c>
      <c r="DE18" s="27">
        <v>0</v>
      </c>
      <c r="DF18" s="28">
        <v>143943</v>
      </c>
      <c r="DG18" s="28">
        <v>0</v>
      </c>
      <c r="DH18" s="32">
        <v>143943</v>
      </c>
      <c r="DI18" s="31">
        <v>424</v>
      </c>
      <c r="DJ18" s="28">
        <v>0</v>
      </c>
      <c r="DK18" s="29">
        <v>424</v>
      </c>
      <c r="DL18" s="28">
        <v>0</v>
      </c>
      <c r="DM18" s="28">
        <v>9093112</v>
      </c>
      <c r="DN18" s="28">
        <v>738873</v>
      </c>
      <c r="DO18" s="30">
        <v>8354239</v>
      </c>
      <c r="DP18" s="31">
        <v>501236</v>
      </c>
      <c r="DQ18" s="28">
        <v>503</v>
      </c>
      <c r="DR18" s="28">
        <v>9042</v>
      </c>
      <c r="DS18" s="28">
        <v>0</v>
      </c>
      <c r="DT18" s="28">
        <v>24477</v>
      </c>
      <c r="DU18" s="28">
        <v>0</v>
      </c>
      <c r="DV18" s="29">
        <v>34022</v>
      </c>
      <c r="DW18" s="28">
        <v>0</v>
      </c>
      <c r="DX18" s="28">
        <v>1051</v>
      </c>
      <c r="DY18" s="30">
        <v>1194</v>
      </c>
      <c r="DZ18" s="27">
        <v>1904</v>
      </c>
      <c r="EA18" s="27">
        <v>0</v>
      </c>
      <c r="EB18" s="28">
        <v>463065</v>
      </c>
      <c r="EC18" s="28">
        <v>0</v>
      </c>
      <c r="ED18" s="32">
        <v>463065</v>
      </c>
    </row>
    <row r="19" spans="1:134" ht="12.6" customHeight="1" x14ac:dyDescent="0.2">
      <c r="A19" s="17">
        <v>7</v>
      </c>
      <c r="B19" s="18" t="s">
        <v>66</v>
      </c>
      <c r="C19" s="33">
        <v>4</v>
      </c>
      <c r="D19" s="34">
        <v>0</v>
      </c>
      <c r="E19" s="35">
        <v>4</v>
      </c>
      <c r="F19" s="34">
        <v>0</v>
      </c>
      <c r="G19" s="34">
        <v>785961</v>
      </c>
      <c r="H19" s="34">
        <v>7849</v>
      </c>
      <c r="I19" s="36">
        <v>778112</v>
      </c>
      <c r="J19" s="37">
        <v>46687</v>
      </c>
      <c r="K19" s="34">
        <v>0</v>
      </c>
      <c r="L19" s="34">
        <v>5335</v>
      </c>
      <c r="M19" s="34">
        <v>0</v>
      </c>
      <c r="N19" s="34">
        <v>1200</v>
      </c>
      <c r="O19" s="34">
        <v>0</v>
      </c>
      <c r="P19" s="35">
        <v>6535</v>
      </c>
      <c r="Q19" s="34">
        <v>0</v>
      </c>
      <c r="R19" s="34">
        <v>0</v>
      </c>
      <c r="S19" s="36">
        <v>0</v>
      </c>
      <c r="T19" s="33">
        <v>0</v>
      </c>
      <c r="U19" s="33">
        <v>0</v>
      </c>
      <c r="V19" s="34">
        <v>40152</v>
      </c>
      <c r="W19" s="34">
        <v>0</v>
      </c>
      <c r="X19" s="38">
        <v>40152</v>
      </c>
      <c r="Y19" s="37">
        <v>11912</v>
      </c>
      <c r="Z19" s="34">
        <v>113</v>
      </c>
      <c r="AA19" s="35">
        <v>12025</v>
      </c>
      <c r="AB19" s="34">
        <v>2</v>
      </c>
      <c r="AC19" s="34">
        <v>37277398</v>
      </c>
      <c r="AD19" s="34">
        <v>12377185</v>
      </c>
      <c r="AE19" s="36">
        <v>24900213</v>
      </c>
      <c r="AF19" s="37">
        <v>1493518</v>
      </c>
      <c r="AG19" s="34">
        <v>24467</v>
      </c>
      <c r="AH19" s="34">
        <v>18200</v>
      </c>
      <c r="AI19" s="34">
        <v>1036</v>
      </c>
      <c r="AJ19" s="34">
        <v>50960</v>
      </c>
      <c r="AK19" s="34">
        <v>79</v>
      </c>
      <c r="AL19" s="35">
        <v>94742</v>
      </c>
      <c r="AM19" s="34">
        <v>2</v>
      </c>
      <c r="AN19" s="34">
        <v>6087</v>
      </c>
      <c r="AO19" s="36">
        <v>3131</v>
      </c>
      <c r="AP19" s="33">
        <v>90856</v>
      </c>
      <c r="AQ19" s="33">
        <v>0</v>
      </c>
      <c r="AR19" s="34">
        <v>1294375</v>
      </c>
      <c r="AS19" s="34">
        <v>4325</v>
      </c>
      <c r="AT19" s="38">
        <v>1298700</v>
      </c>
      <c r="AU19" s="37">
        <v>8899</v>
      </c>
      <c r="AV19" s="34">
        <v>87</v>
      </c>
      <c r="AW19" s="35">
        <v>8986</v>
      </c>
      <c r="AX19" s="34">
        <v>2</v>
      </c>
      <c r="AY19" s="34">
        <v>15107173</v>
      </c>
      <c r="AZ19" s="34">
        <v>8079127</v>
      </c>
      <c r="BA19" s="36">
        <v>7028046</v>
      </c>
      <c r="BB19" s="37">
        <v>421316</v>
      </c>
      <c r="BC19" s="34">
        <v>19936</v>
      </c>
      <c r="BD19" s="34">
        <v>1218</v>
      </c>
      <c r="BE19" s="34">
        <v>528</v>
      </c>
      <c r="BF19" s="34">
        <v>4611</v>
      </c>
      <c r="BG19" s="34">
        <v>0</v>
      </c>
      <c r="BH19" s="35">
        <v>26293</v>
      </c>
      <c r="BI19" s="34">
        <v>2</v>
      </c>
      <c r="BJ19" s="34">
        <v>1666</v>
      </c>
      <c r="BK19" s="36">
        <v>384</v>
      </c>
      <c r="BL19" s="33">
        <v>67445</v>
      </c>
      <c r="BM19" s="33">
        <v>0</v>
      </c>
      <c r="BN19" s="34">
        <v>323414</v>
      </c>
      <c r="BO19" s="34">
        <v>2112</v>
      </c>
      <c r="BP19" s="38">
        <v>325526</v>
      </c>
      <c r="BQ19" s="37">
        <v>2411</v>
      </c>
      <c r="BR19" s="34">
        <v>26</v>
      </c>
      <c r="BS19" s="35">
        <v>2437</v>
      </c>
      <c r="BT19" s="34">
        <v>0</v>
      </c>
      <c r="BU19" s="34">
        <v>11970362</v>
      </c>
      <c r="BV19" s="34">
        <v>3283351</v>
      </c>
      <c r="BW19" s="36">
        <v>8687011</v>
      </c>
      <c r="BX19" s="37">
        <v>521119</v>
      </c>
      <c r="BY19" s="34">
        <v>3738</v>
      </c>
      <c r="BZ19" s="34">
        <v>2777</v>
      </c>
      <c r="CA19" s="34">
        <v>508</v>
      </c>
      <c r="CB19" s="34">
        <v>16994</v>
      </c>
      <c r="CC19" s="34">
        <v>0</v>
      </c>
      <c r="CD19" s="35">
        <v>24017</v>
      </c>
      <c r="CE19" s="34">
        <v>0</v>
      </c>
      <c r="CF19" s="34">
        <v>3113</v>
      </c>
      <c r="CG19" s="36">
        <v>1223</v>
      </c>
      <c r="CH19" s="33">
        <v>19741</v>
      </c>
      <c r="CI19" s="33">
        <v>0</v>
      </c>
      <c r="CJ19" s="34">
        <v>470812</v>
      </c>
      <c r="CK19" s="34">
        <v>2213</v>
      </c>
      <c r="CL19" s="38">
        <v>473025</v>
      </c>
      <c r="CM19" s="37">
        <v>286</v>
      </c>
      <c r="CN19" s="34">
        <v>0</v>
      </c>
      <c r="CO19" s="35">
        <v>286</v>
      </c>
      <c r="CP19" s="34">
        <v>0</v>
      </c>
      <c r="CQ19" s="34">
        <v>2845311</v>
      </c>
      <c r="CR19" s="34">
        <v>461269</v>
      </c>
      <c r="CS19" s="36">
        <v>2384042</v>
      </c>
      <c r="CT19" s="37">
        <v>143030</v>
      </c>
      <c r="CU19" s="34">
        <v>430</v>
      </c>
      <c r="CV19" s="34">
        <v>1164</v>
      </c>
      <c r="CW19" s="34">
        <v>0</v>
      </c>
      <c r="CX19" s="34">
        <v>7021</v>
      </c>
      <c r="CY19" s="34">
        <v>0</v>
      </c>
      <c r="CZ19" s="35">
        <v>8615</v>
      </c>
      <c r="DA19" s="34">
        <v>0</v>
      </c>
      <c r="DB19" s="34">
        <v>452</v>
      </c>
      <c r="DC19" s="36">
        <v>96</v>
      </c>
      <c r="DD19" s="33">
        <v>2306</v>
      </c>
      <c r="DE19" s="33">
        <v>0</v>
      </c>
      <c r="DF19" s="34">
        <v>131561</v>
      </c>
      <c r="DG19" s="34">
        <v>0</v>
      </c>
      <c r="DH19" s="38">
        <v>131561</v>
      </c>
      <c r="DI19" s="37">
        <v>316</v>
      </c>
      <c r="DJ19" s="34">
        <v>0</v>
      </c>
      <c r="DK19" s="35">
        <v>316</v>
      </c>
      <c r="DL19" s="34">
        <v>0</v>
      </c>
      <c r="DM19" s="34">
        <v>7354552</v>
      </c>
      <c r="DN19" s="34">
        <v>553438</v>
      </c>
      <c r="DO19" s="36">
        <v>6801114</v>
      </c>
      <c r="DP19" s="37">
        <v>408053</v>
      </c>
      <c r="DQ19" s="34">
        <v>363</v>
      </c>
      <c r="DR19" s="34">
        <v>13041</v>
      </c>
      <c r="DS19" s="34">
        <v>0</v>
      </c>
      <c r="DT19" s="34">
        <v>22334</v>
      </c>
      <c r="DU19" s="34">
        <v>79</v>
      </c>
      <c r="DV19" s="35">
        <v>35817</v>
      </c>
      <c r="DW19" s="34">
        <v>0</v>
      </c>
      <c r="DX19" s="34">
        <v>856</v>
      </c>
      <c r="DY19" s="36">
        <v>1428</v>
      </c>
      <c r="DZ19" s="33">
        <v>1364</v>
      </c>
      <c r="EA19" s="33">
        <v>0</v>
      </c>
      <c r="EB19" s="34">
        <v>368588</v>
      </c>
      <c r="EC19" s="34">
        <v>0</v>
      </c>
      <c r="ED19" s="38">
        <v>368588</v>
      </c>
    </row>
    <row r="20" spans="1:134" ht="12.6" customHeight="1" x14ac:dyDescent="0.2">
      <c r="A20" s="15">
        <v>8</v>
      </c>
      <c r="B20" s="16" t="s">
        <v>67</v>
      </c>
      <c r="C20" s="27">
        <v>13</v>
      </c>
      <c r="D20" s="28">
        <v>0</v>
      </c>
      <c r="E20" s="29">
        <v>13</v>
      </c>
      <c r="F20" s="28">
        <v>0</v>
      </c>
      <c r="G20" s="28">
        <v>2077402</v>
      </c>
      <c r="H20" s="28">
        <v>13830</v>
      </c>
      <c r="I20" s="30">
        <v>2063572</v>
      </c>
      <c r="J20" s="31">
        <v>123813</v>
      </c>
      <c r="K20" s="28">
        <v>0</v>
      </c>
      <c r="L20" s="28">
        <v>11841</v>
      </c>
      <c r="M20" s="28">
        <v>0</v>
      </c>
      <c r="N20" s="28">
        <v>3215</v>
      </c>
      <c r="O20" s="28">
        <v>0</v>
      </c>
      <c r="P20" s="29">
        <v>15056</v>
      </c>
      <c r="Q20" s="28">
        <v>0</v>
      </c>
      <c r="R20" s="28">
        <v>138</v>
      </c>
      <c r="S20" s="30">
        <v>385</v>
      </c>
      <c r="T20" s="27">
        <v>0</v>
      </c>
      <c r="U20" s="27">
        <v>0</v>
      </c>
      <c r="V20" s="28">
        <v>108234</v>
      </c>
      <c r="W20" s="28">
        <v>0</v>
      </c>
      <c r="X20" s="32">
        <v>108234</v>
      </c>
      <c r="Y20" s="31">
        <v>23931</v>
      </c>
      <c r="Z20" s="28">
        <v>336</v>
      </c>
      <c r="AA20" s="29">
        <v>24267</v>
      </c>
      <c r="AB20" s="28">
        <v>1</v>
      </c>
      <c r="AC20" s="28">
        <v>66855968</v>
      </c>
      <c r="AD20" s="28">
        <v>24043463</v>
      </c>
      <c r="AE20" s="30">
        <v>42812505</v>
      </c>
      <c r="AF20" s="31">
        <v>2567734</v>
      </c>
      <c r="AG20" s="28">
        <v>53424</v>
      </c>
      <c r="AH20" s="28">
        <v>38410</v>
      </c>
      <c r="AI20" s="28">
        <v>3410</v>
      </c>
      <c r="AJ20" s="28">
        <v>81002</v>
      </c>
      <c r="AK20" s="28">
        <v>409</v>
      </c>
      <c r="AL20" s="29">
        <v>176655</v>
      </c>
      <c r="AM20" s="28">
        <v>0</v>
      </c>
      <c r="AN20" s="28">
        <v>18168</v>
      </c>
      <c r="AO20" s="30">
        <v>3976</v>
      </c>
      <c r="AP20" s="27">
        <v>189711</v>
      </c>
      <c r="AQ20" s="27">
        <v>109</v>
      </c>
      <c r="AR20" s="28">
        <v>2164655</v>
      </c>
      <c r="AS20" s="28">
        <v>14460</v>
      </c>
      <c r="AT20" s="32">
        <v>2179115</v>
      </c>
      <c r="AU20" s="31">
        <v>19086</v>
      </c>
      <c r="AV20" s="28">
        <v>238</v>
      </c>
      <c r="AW20" s="29">
        <v>19324</v>
      </c>
      <c r="AX20" s="28">
        <v>1</v>
      </c>
      <c r="AY20" s="28">
        <v>32519325</v>
      </c>
      <c r="AZ20" s="28">
        <v>17206935</v>
      </c>
      <c r="BA20" s="30">
        <v>15312390</v>
      </c>
      <c r="BB20" s="31">
        <v>917945</v>
      </c>
      <c r="BC20" s="28">
        <v>45986</v>
      </c>
      <c r="BD20" s="28">
        <v>3079</v>
      </c>
      <c r="BE20" s="28">
        <v>1704</v>
      </c>
      <c r="BF20" s="28">
        <v>10869</v>
      </c>
      <c r="BG20" s="28">
        <v>13</v>
      </c>
      <c r="BH20" s="29">
        <v>61651</v>
      </c>
      <c r="BI20" s="28">
        <v>0</v>
      </c>
      <c r="BJ20" s="28">
        <v>4379</v>
      </c>
      <c r="BK20" s="30">
        <v>481</v>
      </c>
      <c r="BL20" s="27">
        <v>150615</v>
      </c>
      <c r="BM20" s="27">
        <v>109</v>
      </c>
      <c r="BN20" s="28">
        <v>695093</v>
      </c>
      <c r="BO20" s="28">
        <v>5617</v>
      </c>
      <c r="BP20" s="32">
        <v>700710</v>
      </c>
      <c r="BQ20" s="31">
        <v>4041</v>
      </c>
      <c r="BR20" s="28">
        <v>97</v>
      </c>
      <c r="BS20" s="29">
        <v>4138</v>
      </c>
      <c r="BT20" s="28">
        <v>0</v>
      </c>
      <c r="BU20" s="28">
        <v>19631491</v>
      </c>
      <c r="BV20" s="28">
        <v>5506203</v>
      </c>
      <c r="BW20" s="30">
        <v>14125288</v>
      </c>
      <c r="BX20" s="31">
        <v>847335</v>
      </c>
      <c r="BY20" s="28">
        <v>6392</v>
      </c>
      <c r="BZ20" s="28">
        <v>7821</v>
      </c>
      <c r="CA20" s="28">
        <v>1706</v>
      </c>
      <c r="CB20" s="28">
        <v>27920</v>
      </c>
      <c r="CC20" s="28">
        <v>289</v>
      </c>
      <c r="CD20" s="29">
        <v>44128</v>
      </c>
      <c r="CE20" s="28">
        <v>0</v>
      </c>
      <c r="CF20" s="28">
        <v>9596</v>
      </c>
      <c r="CG20" s="30">
        <v>1905</v>
      </c>
      <c r="CH20" s="27">
        <v>34373</v>
      </c>
      <c r="CI20" s="27">
        <v>0</v>
      </c>
      <c r="CJ20" s="28">
        <v>749342</v>
      </c>
      <c r="CK20" s="28">
        <v>7991</v>
      </c>
      <c r="CL20" s="32">
        <v>757333</v>
      </c>
      <c r="CM20" s="31">
        <v>350</v>
      </c>
      <c r="CN20" s="28">
        <v>0</v>
      </c>
      <c r="CO20" s="29">
        <v>350</v>
      </c>
      <c r="CP20" s="28">
        <v>0</v>
      </c>
      <c r="CQ20" s="28">
        <v>3488723</v>
      </c>
      <c r="CR20" s="28">
        <v>578576</v>
      </c>
      <c r="CS20" s="30">
        <v>2910147</v>
      </c>
      <c r="CT20" s="31">
        <v>174592</v>
      </c>
      <c r="CU20" s="28">
        <v>519</v>
      </c>
      <c r="CV20" s="28">
        <v>1753</v>
      </c>
      <c r="CW20" s="28">
        <v>0</v>
      </c>
      <c r="CX20" s="28">
        <v>9711</v>
      </c>
      <c r="CY20" s="28">
        <v>61</v>
      </c>
      <c r="CZ20" s="29">
        <v>12044</v>
      </c>
      <c r="DA20" s="28">
        <v>0</v>
      </c>
      <c r="DB20" s="28">
        <v>1940</v>
      </c>
      <c r="DC20" s="30">
        <v>477</v>
      </c>
      <c r="DD20" s="27">
        <v>2793</v>
      </c>
      <c r="DE20" s="27">
        <v>0</v>
      </c>
      <c r="DF20" s="28">
        <v>157338</v>
      </c>
      <c r="DG20" s="28">
        <v>0</v>
      </c>
      <c r="DH20" s="32">
        <v>157338</v>
      </c>
      <c r="DI20" s="31">
        <v>454</v>
      </c>
      <c r="DJ20" s="28">
        <v>1</v>
      </c>
      <c r="DK20" s="29">
        <v>455</v>
      </c>
      <c r="DL20" s="28">
        <v>0</v>
      </c>
      <c r="DM20" s="28">
        <v>11216429</v>
      </c>
      <c r="DN20" s="28">
        <v>751749</v>
      </c>
      <c r="DO20" s="30">
        <v>10464680</v>
      </c>
      <c r="DP20" s="31">
        <v>627862</v>
      </c>
      <c r="DQ20" s="28">
        <v>527</v>
      </c>
      <c r="DR20" s="28">
        <v>25757</v>
      </c>
      <c r="DS20" s="28">
        <v>0</v>
      </c>
      <c r="DT20" s="28">
        <v>32502</v>
      </c>
      <c r="DU20" s="28">
        <v>46</v>
      </c>
      <c r="DV20" s="29">
        <v>58832</v>
      </c>
      <c r="DW20" s="28">
        <v>0</v>
      </c>
      <c r="DX20" s="28">
        <v>2253</v>
      </c>
      <c r="DY20" s="30">
        <v>1113</v>
      </c>
      <c r="DZ20" s="27">
        <v>1930</v>
      </c>
      <c r="EA20" s="27">
        <v>0</v>
      </c>
      <c r="EB20" s="28">
        <v>562882</v>
      </c>
      <c r="EC20" s="28">
        <v>852</v>
      </c>
      <c r="ED20" s="32">
        <v>563734</v>
      </c>
    </row>
    <row r="21" spans="1:134" ht="12.6" customHeight="1" x14ac:dyDescent="0.2">
      <c r="A21" s="17">
        <v>9</v>
      </c>
      <c r="B21" s="18" t="s">
        <v>68</v>
      </c>
      <c r="C21" s="33">
        <v>20</v>
      </c>
      <c r="D21" s="34">
        <v>0</v>
      </c>
      <c r="E21" s="35">
        <v>20</v>
      </c>
      <c r="F21" s="34">
        <v>0</v>
      </c>
      <c r="G21" s="34">
        <v>11336618</v>
      </c>
      <c r="H21" s="34">
        <v>38765</v>
      </c>
      <c r="I21" s="36">
        <v>11297853</v>
      </c>
      <c r="J21" s="37">
        <v>677870</v>
      </c>
      <c r="K21" s="34">
        <v>0</v>
      </c>
      <c r="L21" s="34">
        <v>64647</v>
      </c>
      <c r="M21" s="34">
        <v>0</v>
      </c>
      <c r="N21" s="34">
        <v>23471</v>
      </c>
      <c r="O21" s="34">
        <v>0</v>
      </c>
      <c r="P21" s="35">
        <v>88118</v>
      </c>
      <c r="Q21" s="34">
        <v>0</v>
      </c>
      <c r="R21" s="34">
        <v>205</v>
      </c>
      <c r="S21" s="36">
        <v>8</v>
      </c>
      <c r="T21" s="33">
        <v>0</v>
      </c>
      <c r="U21" s="33">
        <v>0</v>
      </c>
      <c r="V21" s="34">
        <v>589539</v>
      </c>
      <c r="W21" s="34">
        <v>0</v>
      </c>
      <c r="X21" s="38">
        <v>589539</v>
      </c>
      <c r="Y21" s="37">
        <v>20663</v>
      </c>
      <c r="Z21" s="34">
        <v>231</v>
      </c>
      <c r="AA21" s="35">
        <v>20894</v>
      </c>
      <c r="AB21" s="34">
        <v>2</v>
      </c>
      <c r="AC21" s="34">
        <v>81460571</v>
      </c>
      <c r="AD21" s="34">
        <v>22298959</v>
      </c>
      <c r="AE21" s="36">
        <v>59161612</v>
      </c>
      <c r="AF21" s="37">
        <v>3548820</v>
      </c>
      <c r="AG21" s="34">
        <v>43732</v>
      </c>
      <c r="AH21" s="34">
        <v>95240</v>
      </c>
      <c r="AI21" s="34">
        <v>2991</v>
      </c>
      <c r="AJ21" s="34">
        <v>127145</v>
      </c>
      <c r="AK21" s="34">
        <v>1000</v>
      </c>
      <c r="AL21" s="35">
        <v>270108</v>
      </c>
      <c r="AM21" s="34">
        <v>36</v>
      </c>
      <c r="AN21" s="34">
        <v>20461</v>
      </c>
      <c r="AO21" s="36">
        <v>9069</v>
      </c>
      <c r="AP21" s="33">
        <v>158764</v>
      </c>
      <c r="AQ21" s="33">
        <v>90</v>
      </c>
      <c r="AR21" s="34">
        <v>3080489</v>
      </c>
      <c r="AS21" s="34">
        <v>9803</v>
      </c>
      <c r="AT21" s="38">
        <v>3090292</v>
      </c>
      <c r="AU21" s="37">
        <v>14967</v>
      </c>
      <c r="AV21" s="34">
        <v>160</v>
      </c>
      <c r="AW21" s="35">
        <v>15127</v>
      </c>
      <c r="AX21" s="34">
        <v>2</v>
      </c>
      <c r="AY21" s="34">
        <v>26563073</v>
      </c>
      <c r="AZ21" s="34">
        <v>14000876</v>
      </c>
      <c r="BA21" s="36">
        <v>12562197</v>
      </c>
      <c r="BB21" s="37">
        <v>753108</v>
      </c>
      <c r="BC21" s="34">
        <v>35225</v>
      </c>
      <c r="BD21" s="34">
        <v>2959</v>
      </c>
      <c r="BE21" s="34">
        <v>1372</v>
      </c>
      <c r="BF21" s="34">
        <v>9451</v>
      </c>
      <c r="BG21" s="34">
        <v>35</v>
      </c>
      <c r="BH21" s="35">
        <v>49042</v>
      </c>
      <c r="BI21" s="34">
        <v>36</v>
      </c>
      <c r="BJ21" s="34">
        <v>3707</v>
      </c>
      <c r="BK21" s="36">
        <v>837</v>
      </c>
      <c r="BL21" s="33">
        <v>115927</v>
      </c>
      <c r="BM21" s="33">
        <v>90</v>
      </c>
      <c r="BN21" s="34">
        <v>579653</v>
      </c>
      <c r="BO21" s="34">
        <v>3816</v>
      </c>
      <c r="BP21" s="38">
        <v>583469</v>
      </c>
      <c r="BQ21" s="37">
        <v>4426</v>
      </c>
      <c r="BR21" s="34">
        <v>71</v>
      </c>
      <c r="BS21" s="35">
        <v>4497</v>
      </c>
      <c r="BT21" s="34">
        <v>0</v>
      </c>
      <c r="BU21" s="34">
        <v>21874237</v>
      </c>
      <c r="BV21" s="34">
        <v>6140621</v>
      </c>
      <c r="BW21" s="36">
        <v>15733616</v>
      </c>
      <c r="BX21" s="37">
        <v>943822</v>
      </c>
      <c r="BY21" s="34">
        <v>6911</v>
      </c>
      <c r="BZ21" s="34">
        <v>9358</v>
      </c>
      <c r="CA21" s="34">
        <v>1619</v>
      </c>
      <c r="CB21" s="34">
        <v>31971</v>
      </c>
      <c r="CC21" s="34">
        <v>309</v>
      </c>
      <c r="CD21" s="35">
        <v>50168</v>
      </c>
      <c r="CE21" s="34">
        <v>0</v>
      </c>
      <c r="CF21" s="34">
        <v>11794</v>
      </c>
      <c r="CG21" s="36">
        <v>1774</v>
      </c>
      <c r="CH21" s="33">
        <v>36134</v>
      </c>
      <c r="CI21" s="33">
        <v>0</v>
      </c>
      <c r="CJ21" s="34">
        <v>837965</v>
      </c>
      <c r="CK21" s="34">
        <v>5987</v>
      </c>
      <c r="CL21" s="38">
        <v>843952</v>
      </c>
      <c r="CM21" s="37">
        <v>523</v>
      </c>
      <c r="CN21" s="34">
        <v>0</v>
      </c>
      <c r="CO21" s="35">
        <v>523</v>
      </c>
      <c r="CP21" s="34">
        <v>0</v>
      </c>
      <c r="CQ21" s="34">
        <v>5236447</v>
      </c>
      <c r="CR21" s="34">
        <v>858770</v>
      </c>
      <c r="CS21" s="36">
        <v>4377677</v>
      </c>
      <c r="CT21" s="37">
        <v>262637</v>
      </c>
      <c r="CU21" s="34">
        <v>784</v>
      </c>
      <c r="CV21" s="34">
        <v>3262</v>
      </c>
      <c r="CW21" s="34">
        <v>0</v>
      </c>
      <c r="CX21" s="34">
        <v>12508</v>
      </c>
      <c r="CY21" s="34">
        <v>291</v>
      </c>
      <c r="CZ21" s="35">
        <v>16845</v>
      </c>
      <c r="DA21" s="34">
        <v>0</v>
      </c>
      <c r="DB21" s="34">
        <v>2085</v>
      </c>
      <c r="DC21" s="36">
        <v>778</v>
      </c>
      <c r="DD21" s="33">
        <v>3986</v>
      </c>
      <c r="DE21" s="33">
        <v>0</v>
      </c>
      <c r="DF21" s="34">
        <v>238943</v>
      </c>
      <c r="DG21" s="34">
        <v>0</v>
      </c>
      <c r="DH21" s="38">
        <v>238943</v>
      </c>
      <c r="DI21" s="37">
        <v>747</v>
      </c>
      <c r="DJ21" s="34">
        <v>0</v>
      </c>
      <c r="DK21" s="35">
        <v>747</v>
      </c>
      <c r="DL21" s="34">
        <v>0</v>
      </c>
      <c r="DM21" s="34">
        <v>27786814</v>
      </c>
      <c r="DN21" s="34">
        <v>1298692</v>
      </c>
      <c r="DO21" s="36">
        <v>26488122</v>
      </c>
      <c r="DP21" s="37">
        <v>1589253</v>
      </c>
      <c r="DQ21" s="34">
        <v>812</v>
      </c>
      <c r="DR21" s="34">
        <v>79661</v>
      </c>
      <c r="DS21" s="34">
        <v>0</v>
      </c>
      <c r="DT21" s="34">
        <v>73215</v>
      </c>
      <c r="DU21" s="34">
        <v>365</v>
      </c>
      <c r="DV21" s="35">
        <v>154053</v>
      </c>
      <c r="DW21" s="34">
        <v>0</v>
      </c>
      <c r="DX21" s="34">
        <v>2875</v>
      </c>
      <c r="DY21" s="36">
        <v>5680</v>
      </c>
      <c r="DZ21" s="33">
        <v>2717</v>
      </c>
      <c r="EA21" s="33">
        <v>0</v>
      </c>
      <c r="EB21" s="34">
        <v>1423928</v>
      </c>
      <c r="EC21" s="34">
        <v>0</v>
      </c>
      <c r="ED21" s="38">
        <v>1423928</v>
      </c>
    </row>
    <row r="22" spans="1:134" ht="12.6" customHeight="1" x14ac:dyDescent="0.2">
      <c r="A22" s="15">
        <v>10</v>
      </c>
      <c r="B22" s="16" t="s">
        <v>69</v>
      </c>
      <c r="C22" s="27">
        <v>28</v>
      </c>
      <c r="D22" s="28">
        <v>0</v>
      </c>
      <c r="E22" s="29">
        <v>28</v>
      </c>
      <c r="F22" s="28">
        <v>0</v>
      </c>
      <c r="G22" s="28">
        <v>8576099</v>
      </c>
      <c r="H22" s="28">
        <v>48968</v>
      </c>
      <c r="I22" s="30">
        <v>8527131</v>
      </c>
      <c r="J22" s="31">
        <v>511626</v>
      </c>
      <c r="K22" s="28">
        <v>0</v>
      </c>
      <c r="L22" s="28">
        <v>42261</v>
      </c>
      <c r="M22" s="28">
        <v>0</v>
      </c>
      <c r="N22" s="28">
        <v>6235</v>
      </c>
      <c r="O22" s="28">
        <v>0</v>
      </c>
      <c r="P22" s="29">
        <v>48496</v>
      </c>
      <c r="Q22" s="28">
        <v>0</v>
      </c>
      <c r="R22" s="28">
        <v>883</v>
      </c>
      <c r="S22" s="30">
        <v>3733</v>
      </c>
      <c r="T22" s="27">
        <v>0</v>
      </c>
      <c r="U22" s="27">
        <v>0</v>
      </c>
      <c r="V22" s="28">
        <v>458514</v>
      </c>
      <c r="W22" s="28">
        <v>0</v>
      </c>
      <c r="X22" s="32">
        <v>458514</v>
      </c>
      <c r="Y22" s="31">
        <v>16734</v>
      </c>
      <c r="Z22" s="28">
        <v>397</v>
      </c>
      <c r="AA22" s="29">
        <v>17131</v>
      </c>
      <c r="AB22" s="28">
        <v>1</v>
      </c>
      <c r="AC22" s="28">
        <v>77196054</v>
      </c>
      <c r="AD22" s="28">
        <v>20090493</v>
      </c>
      <c r="AE22" s="30">
        <v>57105561</v>
      </c>
      <c r="AF22" s="31">
        <v>3425613</v>
      </c>
      <c r="AG22" s="28">
        <v>35621</v>
      </c>
      <c r="AH22" s="28">
        <v>87551</v>
      </c>
      <c r="AI22" s="28">
        <v>2905</v>
      </c>
      <c r="AJ22" s="28">
        <v>110207</v>
      </c>
      <c r="AK22" s="28">
        <v>340</v>
      </c>
      <c r="AL22" s="29">
        <v>236624</v>
      </c>
      <c r="AM22" s="28">
        <v>6</v>
      </c>
      <c r="AN22" s="28">
        <v>29288</v>
      </c>
      <c r="AO22" s="30">
        <v>11391</v>
      </c>
      <c r="AP22" s="27">
        <v>131366</v>
      </c>
      <c r="AQ22" s="27">
        <v>0</v>
      </c>
      <c r="AR22" s="28">
        <v>2994648</v>
      </c>
      <c r="AS22" s="28">
        <v>22290</v>
      </c>
      <c r="AT22" s="32">
        <v>3016938</v>
      </c>
      <c r="AU22" s="31">
        <v>10667</v>
      </c>
      <c r="AV22" s="28">
        <v>255</v>
      </c>
      <c r="AW22" s="29">
        <v>10922</v>
      </c>
      <c r="AX22" s="28">
        <v>1</v>
      </c>
      <c r="AY22" s="28">
        <v>20618720</v>
      </c>
      <c r="AZ22" s="28">
        <v>10855359</v>
      </c>
      <c r="BA22" s="30">
        <v>9763361</v>
      </c>
      <c r="BB22" s="31">
        <v>585348</v>
      </c>
      <c r="BC22" s="28">
        <v>26482</v>
      </c>
      <c r="BD22" s="28">
        <v>3702</v>
      </c>
      <c r="BE22" s="28">
        <v>1529</v>
      </c>
      <c r="BF22" s="28">
        <v>7552</v>
      </c>
      <c r="BG22" s="28">
        <v>36</v>
      </c>
      <c r="BH22" s="29">
        <v>39301</v>
      </c>
      <c r="BI22" s="28">
        <v>6</v>
      </c>
      <c r="BJ22" s="28">
        <v>4004</v>
      </c>
      <c r="BK22" s="30">
        <v>682</v>
      </c>
      <c r="BL22" s="27">
        <v>85158</v>
      </c>
      <c r="BM22" s="27">
        <v>0</v>
      </c>
      <c r="BN22" s="28">
        <v>449649</v>
      </c>
      <c r="BO22" s="28">
        <v>6548</v>
      </c>
      <c r="BP22" s="32">
        <v>456197</v>
      </c>
      <c r="BQ22" s="31">
        <v>4684</v>
      </c>
      <c r="BR22" s="28">
        <v>139</v>
      </c>
      <c r="BS22" s="29">
        <v>4823</v>
      </c>
      <c r="BT22" s="28">
        <v>0</v>
      </c>
      <c r="BU22" s="28">
        <v>24112461</v>
      </c>
      <c r="BV22" s="28">
        <v>6817695</v>
      </c>
      <c r="BW22" s="30">
        <v>17294766</v>
      </c>
      <c r="BX22" s="31">
        <v>1037480</v>
      </c>
      <c r="BY22" s="28">
        <v>7439</v>
      </c>
      <c r="BZ22" s="28">
        <v>13823</v>
      </c>
      <c r="CA22" s="28">
        <v>1376</v>
      </c>
      <c r="CB22" s="28">
        <v>33764</v>
      </c>
      <c r="CC22" s="28">
        <v>126</v>
      </c>
      <c r="CD22" s="29">
        <v>56528</v>
      </c>
      <c r="CE22" s="28">
        <v>0</v>
      </c>
      <c r="CF22" s="28">
        <v>13852</v>
      </c>
      <c r="CG22" s="30">
        <v>1906</v>
      </c>
      <c r="CH22" s="27">
        <v>39149</v>
      </c>
      <c r="CI22" s="27">
        <v>0</v>
      </c>
      <c r="CJ22" s="28">
        <v>912455</v>
      </c>
      <c r="CK22" s="28">
        <v>13590</v>
      </c>
      <c r="CL22" s="32">
        <v>926045</v>
      </c>
      <c r="CM22" s="31">
        <v>534</v>
      </c>
      <c r="CN22" s="28">
        <v>1</v>
      </c>
      <c r="CO22" s="29">
        <v>535</v>
      </c>
      <c r="CP22" s="28">
        <v>0</v>
      </c>
      <c r="CQ22" s="28">
        <v>5335661</v>
      </c>
      <c r="CR22" s="28">
        <v>892560</v>
      </c>
      <c r="CS22" s="30">
        <v>4443101</v>
      </c>
      <c r="CT22" s="31">
        <v>266561</v>
      </c>
      <c r="CU22" s="28">
        <v>801</v>
      </c>
      <c r="CV22" s="28">
        <v>5027</v>
      </c>
      <c r="CW22" s="28">
        <v>0</v>
      </c>
      <c r="CX22" s="28">
        <v>12187</v>
      </c>
      <c r="CY22" s="28">
        <v>178</v>
      </c>
      <c r="CZ22" s="29">
        <v>18193</v>
      </c>
      <c r="DA22" s="28">
        <v>0</v>
      </c>
      <c r="DB22" s="28">
        <v>4217</v>
      </c>
      <c r="DC22" s="30">
        <v>593</v>
      </c>
      <c r="DD22" s="27">
        <v>3991</v>
      </c>
      <c r="DE22" s="27">
        <v>0</v>
      </c>
      <c r="DF22" s="28">
        <v>239407</v>
      </c>
      <c r="DG22" s="28">
        <v>160</v>
      </c>
      <c r="DH22" s="32">
        <v>239567</v>
      </c>
      <c r="DI22" s="31">
        <v>849</v>
      </c>
      <c r="DJ22" s="28">
        <v>2</v>
      </c>
      <c r="DK22" s="29">
        <v>851</v>
      </c>
      <c r="DL22" s="28">
        <v>0</v>
      </c>
      <c r="DM22" s="28">
        <v>27129212</v>
      </c>
      <c r="DN22" s="28">
        <v>1524879</v>
      </c>
      <c r="DO22" s="30">
        <v>25604333</v>
      </c>
      <c r="DP22" s="31">
        <v>1536224</v>
      </c>
      <c r="DQ22" s="28">
        <v>899</v>
      </c>
      <c r="DR22" s="28">
        <v>64999</v>
      </c>
      <c r="DS22" s="28">
        <v>0</v>
      </c>
      <c r="DT22" s="28">
        <v>56704</v>
      </c>
      <c r="DU22" s="28">
        <v>0</v>
      </c>
      <c r="DV22" s="29">
        <v>122602</v>
      </c>
      <c r="DW22" s="28">
        <v>0</v>
      </c>
      <c r="DX22" s="28">
        <v>7215</v>
      </c>
      <c r="DY22" s="30">
        <v>8210</v>
      </c>
      <c r="DZ22" s="27">
        <v>3068</v>
      </c>
      <c r="EA22" s="27">
        <v>0</v>
      </c>
      <c r="EB22" s="28">
        <v>1393137</v>
      </c>
      <c r="EC22" s="28">
        <v>1992</v>
      </c>
      <c r="ED22" s="32">
        <v>1395129</v>
      </c>
    </row>
    <row r="23" spans="1:134" ht="12.6" customHeight="1" x14ac:dyDescent="0.2">
      <c r="A23" s="17">
        <v>11</v>
      </c>
      <c r="B23" s="18" t="s">
        <v>70</v>
      </c>
      <c r="C23" s="33">
        <v>22</v>
      </c>
      <c r="D23" s="34">
        <v>0</v>
      </c>
      <c r="E23" s="35">
        <v>22</v>
      </c>
      <c r="F23" s="34">
        <v>0</v>
      </c>
      <c r="G23" s="34">
        <v>3564843</v>
      </c>
      <c r="H23" s="34">
        <v>41698</v>
      </c>
      <c r="I23" s="36">
        <v>3523145</v>
      </c>
      <c r="J23" s="37">
        <v>211389</v>
      </c>
      <c r="K23" s="34">
        <v>0</v>
      </c>
      <c r="L23" s="34">
        <v>13127</v>
      </c>
      <c r="M23" s="34">
        <v>0</v>
      </c>
      <c r="N23" s="34">
        <v>7259</v>
      </c>
      <c r="O23" s="34">
        <v>46</v>
      </c>
      <c r="P23" s="35">
        <v>20432</v>
      </c>
      <c r="Q23" s="34">
        <v>0</v>
      </c>
      <c r="R23" s="34">
        <v>13</v>
      </c>
      <c r="S23" s="36">
        <v>5705</v>
      </c>
      <c r="T23" s="33">
        <v>0</v>
      </c>
      <c r="U23" s="33">
        <v>0</v>
      </c>
      <c r="V23" s="34">
        <v>185239</v>
      </c>
      <c r="W23" s="34">
        <v>0</v>
      </c>
      <c r="X23" s="38">
        <v>185239</v>
      </c>
      <c r="Y23" s="37">
        <v>39218</v>
      </c>
      <c r="Z23" s="34">
        <v>629</v>
      </c>
      <c r="AA23" s="35">
        <v>39847</v>
      </c>
      <c r="AB23" s="34">
        <v>6</v>
      </c>
      <c r="AC23" s="34">
        <v>132834673</v>
      </c>
      <c r="AD23" s="34">
        <v>42950487</v>
      </c>
      <c r="AE23" s="36">
        <v>89884186</v>
      </c>
      <c r="AF23" s="37">
        <v>5391380</v>
      </c>
      <c r="AG23" s="34">
        <v>86654</v>
      </c>
      <c r="AH23" s="34">
        <v>66325</v>
      </c>
      <c r="AI23" s="34">
        <v>4022</v>
      </c>
      <c r="AJ23" s="34">
        <v>180109</v>
      </c>
      <c r="AK23" s="34">
        <v>2305</v>
      </c>
      <c r="AL23" s="35">
        <v>339415</v>
      </c>
      <c r="AM23" s="34">
        <v>22</v>
      </c>
      <c r="AN23" s="34">
        <v>43274</v>
      </c>
      <c r="AO23" s="36">
        <v>12351</v>
      </c>
      <c r="AP23" s="33">
        <v>312220</v>
      </c>
      <c r="AQ23" s="33">
        <v>0</v>
      </c>
      <c r="AR23" s="34">
        <v>4655819</v>
      </c>
      <c r="AS23" s="34">
        <v>28279</v>
      </c>
      <c r="AT23" s="38">
        <v>4684098</v>
      </c>
      <c r="AU23" s="37">
        <v>29001</v>
      </c>
      <c r="AV23" s="34">
        <v>441</v>
      </c>
      <c r="AW23" s="35">
        <v>29442</v>
      </c>
      <c r="AX23" s="34">
        <v>6</v>
      </c>
      <c r="AY23" s="34">
        <v>51689570</v>
      </c>
      <c r="AZ23" s="34">
        <v>27627981</v>
      </c>
      <c r="BA23" s="36">
        <v>24061589</v>
      </c>
      <c r="BB23" s="37">
        <v>1442486</v>
      </c>
      <c r="BC23" s="34">
        <v>71298</v>
      </c>
      <c r="BD23" s="34">
        <v>6362</v>
      </c>
      <c r="BE23" s="34">
        <v>2342</v>
      </c>
      <c r="BF23" s="34">
        <v>17479</v>
      </c>
      <c r="BG23" s="34">
        <v>45</v>
      </c>
      <c r="BH23" s="35">
        <v>97526</v>
      </c>
      <c r="BI23" s="34">
        <v>22</v>
      </c>
      <c r="BJ23" s="34">
        <v>7185</v>
      </c>
      <c r="BK23" s="36">
        <v>949</v>
      </c>
      <c r="BL23" s="33">
        <v>232403</v>
      </c>
      <c r="BM23" s="33">
        <v>0</v>
      </c>
      <c r="BN23" s="34">
        <v>1093798</v>
      </c>
      <c r="BO23" s="34">
        <v>10603</v>
      </c>
      <c r="BP23" s="38">
        <v>1104401</v>
      </c>
      <c r="BQ23" s="37">
        <v>8021</v>
      </c>
      <c r="BR23" s="34">
        <v>187</v>
      </c>
      <c r="BS23" s="35">
        <v>8208</v>
      </c>
      <c r="BT23" s="34">
        <v>0</v>
      </c>
      <c r="BU23" s="34">
        <v>40577600</v>
      </c>
      <c r="BV23" s="34">
        <v>11501733</v>
      </c>
      <c r="BW23" s="36">
        <v>29075867</v>
      </c>
      <c r="BX23" s="37">
        <v>1744190</v>
      </c>
      <c r="BY23" s="34">
        <v>12589</v>
      </c>
      <c r="BZ23" s="34">
        <v>17157</v>
      </c>
      <c r="CA23" s="34">
        <v>1680</v>
      </c>
      <c r="CB23" s="34">
        <v>53304</v>
      </c>
      <c r="CC23" s="34">
        <v>457</v>
      </c>
      <c r="CD23" s="35">
        <v>85187</v>
      </c>
      <c r="CE23" s="34">
        <v>0</v>
      </c>
      <c r="CF23" s="34">
        <v>20869</v>
      </c>
      <c r="CG23" s="36">
        <v>2454</v>
      </c>
      <c r="CH23" s="33">
        <v>68032</v>
      </c>
      <c r="CI23" s="33">
        <v>0</v>
      </c>
      <c r="CJ23" s="34">
        <v>1550264</v>
      </c>
      <c r="CK23" s="34">
        <v>17384</v>
      </c>
      <c r="CL23" s="38">
        <v>1567648</v>
      </c>
      <c r="CM23" s="37">
        <v>921</v>
      </c>
      <c r="CN23" s="34">
        <v>1</v>
      </c>
      <c r="CO23" s="35">
        <v>922</v>
      </c>
      <c r="CP23" s="34">
        <v>0</v>
      </c>
      <c r="CQ23" s="34">
        <v>9189827</v>
      </c>
      <c r="CR23" s="34">
        <v>1566321</v>
      </c>
      <c r="CS23" s="36">
        <v>7623506</v>
      </c>
      <c r="CT23" s="37">
        <v>457369</v>
      </c>
      <c r="CU23" s="34">
        <v>1382</v>
      </c>
      <c r="CV23" s="34">
        <v>5584</v>
      </c>
      <c r="CW23" s="34">
        <v>0</v>
      </c>
      <c r="CX23" s="34">
        <v>21050</v>
      </c>
      <c r="CY23" s="34">
        <v>3</v>
      </c>
      <c r="CZ23" s="35">
        <v>28019</v>
      </c>
      <c r="DA23" s="34">
        <v>0</v>
      </c>
      <c r="DB23" s="34">
        <v>4327</v>
      </c>
      <c r="DC23" s="36">
        <v>606</v>
      </c>
      <c r="DD23" s="33">
        <v>6909</v>
      </c>
      <c r="DE23" s="33">
        <v>0</v>
      </c>
      <c r="DF23" s="34">
        <v>417216</v>
      </c>
      <c r="DG23" s="34">
        <v>292</v>
      </c>
      <c r="DH23" s="38">
        <v>417508</v>
      </c>
      <c r="DI23" s="37">
        <v>1275</v>
      </c>
      <c r="DJ23" s="34">
        <v>0</v>
      </c>
      <c r="DK23" s="35">
        <v>1275</v>
      </c>
      <c r="DL23" s="34">
        <v>0</v>
      </c>
      <c r="DM23" s="34">
        <v>31377676</v>
      </c>
      <c r="DN23" s="34">
        <v>2254452</v>
      </c>
      <c r="DO23" s="36">
        <v>29123224</v>
      </c>
      <c r="DP23" s="37">
        <v>1747335</v>
      </c>
      <c r="DQ23" s="34">
        <v>1385</v>
      </c>
      <c r="DR23" s="34">
        <v>37222</v>
      </c>
      <c r="DS23" s="34">
        <v>0</v>
      </c>
      <c r="DT23" s="34">
        <v>88276</v>
      </c>
      <c r="DU23" s="34">
        <v>1800</v>
      </c>
      <c r="DV23" s="35">
        <v>128683</v>
      </c>
      <c r="DW23" s="34">
        <v>0</v>
      </c>
      <c r="DX23" s="34">
        <v>10893</v>
      </c>
      <c r="DY23" s="36">
        <v>8342</v>
      </c>
      <c r="DZ23" s="33">
        <v>4876</v>
      </c>
      <c r="EA23" s="33">
        <v>0</v>
      </c>
      <c r="EB23" s="34">
        <v>1594541</v>
      </c>
      <c r="EC23" s="34">
        <v>0</v>
      </c>
      <c r="ED23" s="38">
        <v>1594541</v>
      </c>
    </row>
    <row r="24" spans="1:134" ht="12.6" customHeight="1" x14ac:dyDescent="0.2">
      <c r="A24" s="15">
        <v>12</v>
      </c>
      <c r="B24" s="16" t="s">
        <v>71</v>
      </c>
      <c r="C24" s="27">
        <v>58</v>
      </c>
      <c r="D24" s="28">
        <v>0</v>
      </c>
      <c r="E24" s="29">
        <v>58</v>
      </c>
      <c r="F24" s="28">
        <v>0</v>
      </c>
      <c r="G24" s="28">
        <v>14921004</v>
      </c>
      <c r="H24" s="28">
        <v>118633</v>
      </c>
      <c r="I24" s="30">
        <v>14802371</v>
      </c>
      <c r="J24" s="31">
        <v>888137</v>
      </c>
      <c r="K24" s="28">
        <v>0</v>
      </c>
      <c r="L24" s="28">
        <v>71214</v>
      </c>
      <c r="M24" s="28">
        <v>0</v>
      </c>
      <c r="N24" s="28">
        <v>28941</v>
      </c>
      <c r="O24" s="28">
        <v>0</v>
      </c>
      <c r="P24" s="29">
        <v>100155</v>
      </c>
      <c r="Q24" s="28">
        <v>0</v>
      </c>
      <c r="R24" s="28">
        <v>24745</v>
      </c>
      <c r="S24" s="30">
        <v>246</v>
      </c>
      <c r="T24" s="27">
        <v>0</v>
      </c>
      <c r="U24" s="27">
        <v>0</v>
      </c>
      <c r="V24" s="28">
        <v>762991</v>
      </c>
      <c r="W24" s="28">
        <v>0</v>
      </c>
      <c r="X24" s="32">
        <v>762991</v>
      </c>
      <c r="Y24" s="31">
        <v>54840</v>
      </c>
      <c r="Z24" s="28">
        <v>901</v>
      </c>
      <c r="AA24" s="29">
        <v>55741</v>
      </c>
      <c r="AB24" s="28">
        <v>5</v>
      </c>
      <c r="AC24" s="28">
        <v>233099423</v>
      </c>
      <c r="AD24" s="28">
        <v>64626585</v>
      </c>
      <c r="AE24" s="30">
        <v>168472838</v>
      </c>
      <c r="AF24" s="31">
        <v>10106021</v>
      </c>
      <c r="AG24" s="28">
        <v>119707</v>
      </c>
      <c r="AH24" s="28">
        <v>191462</v>
      </c>
      <c r="AI24" s="28">
        <v>7702</v>
      </c>
      <c r="AJ24" s="28">
        <v>344296</v>
      </c>
      <c r="AK24" s="28">
        <v>2528</v>
      </c>
      <c r="AL24" s="29">
        <v>665695</v>
      </c>
      <c r="AM24" s="28">
        <v>19</v>
      </c>
      <c r="AN24" s="28">
        <v>108368</v>
      </c>
      <c r="AO24" s="30">
        <v>17445</v>
      </c>
      <c r="AP24" s="27">
        <v>438715</v>
      </c>
      <c r="AQ24" s="27">
        <v>0</v>
      </c>
      <c r="AR24" s="28">
        <v>8836901</v>
      </c>
      <c r="AS24" s="28">
        <v>38878</v>
      </c>
      <c r="AT24" s="32">
        <v>8875779</v>
      </c>
      <c r="AU24" s="31">
        <v>35971</v>
      </c>
      <c r="AV24" s="28">
        <v>604</v>
      </c>
      <c r="AW24" s="29">
        <v>36575</v>
      </c>
      <c r="AX24" s="28">
        <v>5</v>
      </c>
      <c r="AY24" s="28">
        <v>69156917</v>
      </c>
      <c r="AZ24" s="28">
        <v>36421491</v>
      </c>
      <c r="BA24" s="30">
        <v>32735426</v>
      </c>
      <c r="BB24" s="31">
        <v>1962616</v>
      </c>
      <c r="BC24" s="28">
        <v>91498</v>
      </c>
      <c r="BD24" s="28">
        <v>11904</v>
      </c>
      <c r="BE24" s="28">
        <v>4016</v>
      </c>
      <c r="BF24" s="28">
        <v>26454</v>
      </c>
      <c r="BG24" s="28">
        <v>114</v>
      </c>
      <c r="BH24" s="29">
        <v>133986</v>
      </c>
      <c r="BI24" s="28">
        <v>19</v>
      </c>
      <c r="BJ24" s="28">
        <v>11249</v>
      </c>
      <c r="BK24" s="30">
        <v>1686</v>
      </c>
      <c r="BL24" s="27">
        <v>291980</v>
      </c>
      <c r="BM24" s="27">
        <v>0</v>
      </c>
      <c r="BN24" s="28">
        <v>1508653</v>
      </c>
      <c r="BO24" s="28">
        <v>15043</v>
      </c>
      <c r="BP24" s="32">
        <v>1523696</v>
      </c>
      <c r="BQ24" s="31">
        <v>14583</v>
      </c>
      <c r="BR24" s="28">
        <v>296</v>
      </c>
      <c r="BS24" s="29">
        <v>14879</v>
      </c>
      <c r="BT24" s="28">
        <v>0</v>
      </c>
      <c r="BU24" s="28">
        <v>73167848</v>
      </c>
      <c r="BV24" s="28">
        <v>20724076</v>
      </c>
      <c r="BW24" s="30">
        <v>52443772</v>
      </c>
      <c r="BX24" s="31">
        <v>3145980</v>
      </c>
      <c r="BY24" s="28">
        <v>22930</v>
      </c>
      <c r="BZ24" s="28">
        <v>40026</v>
      </c>
      <c r="CA24" s="28">
        <v>3686</v>
      </c>
      <c r="CB24" s="28">
        <v>96887</v>
      </c>
      <c r="CC24" s="28">
        <v>714</v>
      </c>
      <c r="CD24" s="29">
        <v>164243</v>
      </c>
      <c r="CE24" s="28">
        <v>0</v>
      </c>
      <c r="CF24" s="28">
        <v>46271</v>
      </c>
      <c r="CG24" s="30">
        <v>7632</v>
      </c>
      <c r="CH24" s="27">
        <v>125161</v>
      </c>
      <c r="CI24" s="27">
        <v>0</v>
      </c>
      <c r="CJ24" s="28">
        <v>2779054</v>
      </c>
      <c r="CK24" s="28">
        <v>23619</v>
      </c>
      <c r="CL24" s="32">
        <v>2802673</v>
      </c>
      <c r="CM24" s="31">
        <v>1632</v>
      </c>
      <c r="CN24" s="28">
        <v>0</v>
      </c>
      <c r="CO24" s="29">
        <v>1632</v>
      </c>
      <c r="CP24" s="28">
        <v>0</v>
      </c>
      <c r="CQ24" s="28">
        <v>16241818</v>
      </c>
      <c r="CR24" s="28">
        <v>2715061</v>
      </c>
      <c r="CS24" s="30">
        <v>13526757</v>
      </c>
      <c r="CT24" s="31">
        <v>811533</v>
      </c>
      <c r="CU24" s="28">
        <v>2444</v>
      </c>
      <c r="CV24" s="28">
        <v>12961</v>
      </c>
      <c r="CW24" s="28">
        <v>0</v>
      </c>
      <c r="CX24" s="28">
        <v>35476</v>
      </c>
      <c r="CY24" s="28">
        <v>286</v>
      </c>
      <c r="CZ24" s="29">
        <v>51167</v>
      </c>
      <c r="DA24" s="28">
        <v>0</v>
      </c>
      <c r="DB24" s="28">
        <v>7910</v>
      </c>
      <c r="DC24" s="30">
        <v>1257</v>
      </c>
      <c r="DD24" s="27">
        <v>12273</v>
      </c>
      <c r="DE24" s="27">
        <v>0</v>
      </c>
      <c r="DF24" s="28">
        <v>738926</v>
      </c>
      <c r="DG24" s="28">
        <v>0</v>
      </c>
      <c r="DH24" s="32">
        <v>738926</v>
      </c>
      <c r="DI24" s="31">
        <v>2654</v>
      </c>
      <c r="DJ24" s="28">
        <v>1</v>
      </c>
      <c r="DK24" s="29">
        <v>2655</v>
      </c>
      <c r="DL24" s="28">
        <v>0</v>
      </c>
      <c r="DM24" s="28">
        <v>74532840</v>
      </c>
      <c r="DN24" s="28">
        <v>4765957</v>
      </c>
      <c r="DO24" s="30">
        <v>69766883</v>
      </c>
      <c r="DP24" s="31">
        <v>4185892</v>
      </c>
      <c r="DQ24" s="28">
        <v>2835</v>
      </c>
      <c r="DR24" s="28">
        <v>126571</v>
      </c>
      <c r="DS24" s="28">
        <v>0</v>
      </c>
      <c r="DT24" s="28">
        <v>185479</v>
      </c>
      <c r="DU24" s="28">
        <v>1414</v>
      </c>
      <c r="DV24" s="29">
        <v>316299</v>
      </c>
      <c r="DW24" s="28">
        <v>0</v>
      </c>
      <c r="DX24" s="28">
        <v>42938</v>
      </c>
      <c r="DY24" s="30">
        <v>6870</v>
      </c>
      <c r="DZ24" s="27">
        <v>9301</v>
      </c>
      <c r="EA24" s="27">
        <v>0</v>
      </c>
      <c r="EB24" s="28">
        <v>3810268</v>
      </c>
      <c r="EC24" s="28">
        <v>216</v>
      </c>
      <c r="ED24" s="32">
        <v>3810484</v>
      </c>
    </row>
    <row r="25" spans="1:134" ht="12.6" customHeight="1" x14ac:dyDescent="0.2">
      <c r="A25" s="17">
        <v>13</v>
      </c>
      <c r="B25" s="18" t="s">
        <v>72</v>
      </c>
      <c r="C25" s="33">
        <v>67</v>
      </c>
      <c r="D25" s="34">
        <v>0</v>
      </c>
      <c r="E25" s="35">
        <v>67</v>
      </c>
      <c r="F25" s="34">
        <v>0</v>
      </c>
      <c r="G25" s="34">
        <v>30807688</v>
      </c>
      <c r="H25" s="34">
        <v>125505</v>
      </c>
      <c r="I25" s="36">
        <v>30682183</v>
      </c>
      <c r="J25" s="37">
        <v>1840928</v>
      </c>
      <c r="K25" s="34">
        <v>0</v>
      </c>
      <c r="L25" s="34">
        <v>175059</v>
      </c>
      <c r="M25" s="34">
        <v>0</v>
      </c>
      <c r="N25" s="34">
        <v>23713</v>
      </c>
      <c r="O25" s="34">
        <v>1</v>
      </c>
      <c r="P25" s="35">
        <v>198773</v>
      </c>
      <c r="Q25" s="34">
        <v>0</v>
      </c>
      <c r="R25" s="34">
        <v>2941</v>
      </c>
      <c r="S25" s="36">
        <v>2267</v>
      </c>
      <c r="T25" s="33">
        <v>0</v>
      </c>
      <c r="U25" s="33">
        <v>0</v>
      </c>
      <c r="V25" s="34">
        <v>1636947</v>
      </c>
      <c r="W25" s="34">
        <v>0</v>
      </c>
      <c r="X25" s="38">
        <v>1636947</v>
      </c>
      <c r="Y25" s="37">
        <v>13629</v>
      </c>
      <c r="Z25" s="34">
        <v>288</v>
      </c>
      <c r="AA25" s="35">
        <v>13917</v>
      </c>
      <c r="AB25" s="34">
        <v>2</v>
      </c>
      <c r="AC25" s="34">
        <v>102081896</v>
      </c>
      <c r="AD25" s="34">
        <v>16579469</v>
      </c>
      <c r="AE25" s="36">
        <v>85502427</v>
      </c>
      <c r="AF25" s="37">
        <v>5129556</v>
      </c>
      <c r="AG25" s="34">
        <v>26686</v>
      </c>
      <c r="AH25" s="34">
        <v>226078</v>
      </c>
      <c r="AI25" s="34">
        <v>1815</v>
      </c>
      <c r="AJ25" s="34">
        <v>158017</v>
      </c>
      <c r="AK25" s="34">
        <v>2227</v>
      </c>
      <c r="AL25" s="35">
        <v>414823</v>
      </c>
      <c r="AM25" s="34">
        <v>25</v>
      </c>
      <c r="AN25" s="34">
        <v>30525</v>
      </c>
      <c r="AO25" s="36">
        <v>7695</v>
      </c>
      <c r="AP25" s="33">
        <v>101906</v>
      </c>
      <c r="AQ25" s="33">
        <v>0</v>
      </c>
      <c r="AR25" s="34">
        <v>4558878</v>
      </c>
      <c r="AS25" s="34">
        <v>15704</v>
      </c>
      <c r="AT25" s="38">
        <v>4574582</v>
      </c>
      <c r="AU25" s="37">
        <v>7717</v>
      </c>
      <c r="AV25" s="34">
        <v>184</v>
      </c>
      <c r="AW25" s="35">
        <v>7901</v>
      </c>
      <c r="AX25" s="34">
        <v>2</v>
      </c>
      <c r="AY25" s="34">
        <v>14617678</v>
      </c>
      <c r="AZ25" s="34">
        <v>7565266</v>
      </c>
      <c r="BA25" s="36">
        <v>7052412</v>
      </c>
      <c r="BB25" s="37">
        <v>422819</v>
      </c>
      <c r="BC25" s="34">
        <v>18209</v>
      </c>
      <c r="BD25" s="34">
        <v>3237</v>
      </c>
      <c r="BE25" s="34">
        <v>818</v>
      </c>
      <c r="BF25" s="34">
        <v>5786</v>
      </c>
      <c r="BG25" s="34">
        <v>36</v>
      </c>
      <c r="BH25" s="35">
        <v>28086</v>
      </c>
      <c r="BI25" s="34">
        <v>25</v>
      </c>
      <c r="BJ25" s="34">
        <v>3092</v>
      </c>
      <c r="BK25" s="36">
        <v>472</v>
      </c>
      <c r="BL25" s="33">
        <v>60004</v>
      </c>
      <c r="BM25" s="33">
        <v>0</v>
      </c>
      <c r="BN25" s="34">
        <v>326134</v>
      </c>
      <c r="BO25" s="34">
        <v>5006</v>
      </c>
      <c r="BP25" s="38">
        <v>331140</v>
      </c>
      <c r="BQ25" s="37">
        <v>3946</v>
      </c>
      <c r="BR25" s="34">
        <v>103</v>
      </c>
      <c r="BS25" s="35">
        <v>4049</v>
      </c>
      <c r="BT25" s="34">
        <v>0</v>
      </c>
      <c r="BU25" s="34">
        <v>20779750</v>
      </c>
      <c r="BV25" s="34">
        <v>5696080</v>
      </c>
      <c r="BW25" s="36">
        <v>15083670</v>
      </c>
      <c r="BX25" s="37">
        <v>904846</v>
      </c>
      <c r="BY25" s="34">
        <v>6191</v>
      </c>
      <c r="BZ25" s="34">
        <v>11370</v>
      </c>
      <c r="CA25" s="34">
        <v>997</v>
      </c>
      <c r="CB25" s="34">
        <v>31432</v>
      </c>
      <c r="CC25" s="34">
        <v>391</v>
      </c>
      <c r="CD25" s="35">
        <v>50381</v>
      </c>
      <c r="CE25" s="34">
        <v>0</v>
      </c>
      <c r="CF25" s="34">
        <v>12181</v>
      </c>
      <c r="CG25" s="36">
        <v>1133</v>
      </c>
      <c r="CH25" s="33">
        <v>32521</v>
      </c>
      <c r="CI25" s="33">
        <v>0</v>
      </c>
      <c r="CJ25" s="34">
        <v>798537</v>
      </c>
      <c r="CK25" s="34">
        <v>10093</v>
      </c>
      <c r="CL25" s="38">
        <v>808630</v>
      </c>
      <c r="CM25" s="37">
        <v>715</v>
      </c>
      <c r="CN25" s="34">
        <v>0</v>
      </c>
      <c r="CO25" s="35">
        <v>715</v>
      </c>
      <c r="CP25" s="34">
        <v>0</v>
      </c>
      <c r="CQ25" s="34">
        <v>7137362</v>
      </c>
      <c r="CR25" s="34">
        <v>1184426</v>
      </c>
      <c r="CS25" s="36">
        <v>5952936</v>
      </c>
      <c r="CT25" s="37">
        <v>357145</v>
      </c>
      <c r="CU25" s="34">
        <v>1073</v>
      </c>
      <c r="CV25" s="34">
        <v>5555</v>
      </c>
      <c r="CW25" s="34">
        <v>0</v>
      </c>
      <c r="CX25" s="34">
        <v>15505</v>
      </c>
      <c r="CY25" s="34">
        <v>475</v>
      </c>
      <c r="CZ25" s="35">
        <v>22608</v>
      </c>
      <c r="DA25" s="34">
        <v>0</v>
      </c>
      <c r="DB25" s="34">
        <v>5106</v>
      </c>
      <c r="DC25" s="36">
        <v>804</v>
      </c>
      <c r="DD25" s="33">
        <v>5153</v>
      </c>
      <c r="DE25" s="33">
        <v>0</v>
      </c>
      <c r="DF25" s="34">
        <v>323474</v>
      </c>
      <c r="DG25" s="34">
        <v>0</v>
      </c>
      <c r="DH25" s="38">
        <v>323474</v>
      </c>
      <c r="DI25" s="37">
        <v>1251</v>
      </c>
      <c r="DJ25" s="34">
        <v>1</v>
      </c>
      <c r="DK25" s="35">
        <v>1252</v>
      </c>
      <c r="DL25" s="34">
        <v>0</v>
      </c>
      <c r="DM25" s="34">
        <v>59547106</v>
      </c>
      <c r="DN25" s="34">
        <v>2133697</v>
      </c>
      <c r="DO25" s="36">
        <v>57413409</v>
      </c>
      <c r="DP25" s="37">
        <v>3444746</v>
      </c>
      <c r="DQ25" s="34">
        <v>1213</v>
      </c>
      <c r="DR25" s="34">
        <v>205916</v>
      </c>
      <c r="DS25" s="34">
        <v>0</v>
      </c>
      <c r="DT25" s="34">
        <v>105294</v>
      </c>
      <c r="DU25" s="34">
        <v>1325</v>
      </c>
      <c r="DV25" s="35">
        <v>313748</v>
      </c>
      <c r="DW25" s="34">
        <v>0</v>
      </c>
      <c r="DX25" s="34">
        <v>10146</v>
      </c>
      <c r="DY25" s="36">
        <v>5286</v>
      </c>
      <c r="DZ25" s="33">
        <v>4228</v>
      </c>
      <c r="EA25" s="33">
        <v>0</v>
      </c>
      <c r="EB25" s="34">
        <v>3110733</v>
      </c>
      <c r="EC25" s="34">
        <v>605</v>
      </c>
      <c r="ED25" s="38">
        <v>3111338</v>
      </c>
    </row>
    <row r="26" spans="1:134" ht="12.6" customHeight="1" x14ac:dyDescent="0.2">
      <c r="A26" s="15">
        <v>14</v>
      </c>
      <c r="B26" s="16" t="s">
        <v>73</v>
      </c>
      <c r="C26" s="27">
        <v>16</v>
      </c>
      <c r="D26" s="28">
        <v>0</v>
      </c>
      <c r="E26" s="29">
        <v>16</v>
      </c>
      <c r="F26" s="28">
        <v>0</v>
      </c>
      <c r="G26" s="28">
        <v>4139317</v>
      </c>
      <c r="H26" s="28">
        <v>23991</v>
      </c>
      <c r="I26" s="30">
        <v>4115326</v>
      </c>
      <c r="J26" s="31">
        <v>246919</v>
      </c>
      <c r="K26" s="28">
        <v>0</v>
      </c>
      <c r="L26" s="28">
        <v>16517</v>
      </c>
      <c r="M26" s="28">
        <v>0</v>
      </c>
      <c r="N26" s="28">
        <v>5486</v>
      </c>
      <c r="O26" s="28">
        <v>0</v>
      </c>
      <c r="P26" s="29">
        <v>22003</v>
      </c>
      <c r="Q26" s="28">
        <v>0</v>
      </c>
      <c r="R26" s="28">
        <v>5106</v>
      </c>
      <c r="S26" s="30">
        <v>0</v>
      </c>
      <c r="T26" s="27">
        <v>0</v>
      </c>
      <c r="U26" s="27">
        <v>0</v>
      </c>
      <c r="V26" s="28">
        <v>219810</v>
      </c>
      <c r="W26" s="28">
        <v>0</v>
      </c>
      <c r="X26" s="32">
        <v>219810</v>
      </c>
      <c r="Y26" s="31">
        <v>17922</v>
      </c>
      <c r="Z26" s="28">
        <v>297</v>
      </c>
      <c r="AA26" s="29">
        <v>18219</v>
      </c>
      <c r="AB26" s="28">
        <v>2</v>
      </c>
      <c r="AC26" s="28">
        <v>65420088</v>
      </c>
      <c r="AD26" s="28">
        <v>19543334</v>
      </c>
      <c r="AE26" s="30">
        <v>45876754</v>
      </c>
      <c r="AF26" s="31">
        <v>2751846</v>
      </c>
      <c r="AG26" s="28">
        <v>38693</v>
      </c>
      <c r="AH26" s="28">
        <v>40691</v>
      </c>
      <c r="AI26" s="28">
        <v>2099</v>
      </c>
      <c r="AJ26" s="28">
        <v>86233</v>
      </c>
      <c r="AK26" s="28">
        <v>353</v>
      </c>
      <c r="AL26" s="29">
        <v>168069</v>
      </c>
      <c r="AM26" s="28">
        <v>2</v>
      </c>
      <c r="AN26" s="28">
        <v>22491</v>
      </c>
      <c r="AO26" s="30">
        <v>3887</v>
      </c>
      <c r="AP26" s="27">
        <v>140980</v>
      </c>
      <c r="AQ26" s="27">
        <v>0</v>
      </c>
      <c r="AR26" s="28">
        <v>2403588</v>
      </c>
      <c r="AS26" s="28">
        <v>12829</v>
      </c>
      <c r="AT26" s="32">
        <v>2416417</v>
      </c>
      <c r="AU26" s="31">
        <v>12690</v>
      </c>
      <c r="AV26" s="28">
        <v>207</v>
      </c>
      <c r="AW26" s="29">
        <v>12897</v>
      </c>
      <c r="AX26" s="28">
        <v>2</v>
      </c>
      <c r="AY26" s="28">
        <v>23309506</v>
      </c>
      <c r="AZ26" s="28">
        <v>12060963</v>
      </c>
      <c r="BA26" s="30">
        <v>11248543</v>
      </c>
      <c r="BB26" s="31">
        <v>674384</v>
      </c>
      <c r="BC26" s="28">
        <v>30712</v>
      </c>
      <c r="BD26" s="28">
        <v>2931</v>
      </c>
      <c r="BE26" s="28">
        <v>922</v>
      </c>
      <c r="BF26" s="28">
        <v>8840</v>
      </c>
      <c r="BG26" s="28">
        <v>2</v>
      </c>
      <c r="BH26" s="29">
        <v>43407</v>
      </c>
      <c r="BI26" s="28">
        <v>2</v>
      </c>
      <c r="BJ26" s="28">
        <v>3665</v>
      </c>
      <c r="BK26" s="30">
        <v>345</v>
      </c>
      <c r="BL26" s="27">
        <v>100121</v>
      </c>
      <c r="BM26" s="27">
        <v>0</v>
      </c>
      <c r="BN26" s="28">
        <v>521469</v>
      </c>
      <c r="BO26" s="28">
        <v>5375</v>
      </c>
      <c r="BP26" s="32">
        <v>526844</v>
      </c>
      <c r="BQ26" s="31">
        <v>4192</v>
      </c>
      <c r="BR26" s="28">
        <v>89</v>
      </c>
      <c r="BS26" s="29">
        <v>4281</v>
      </c>
      <c r="BT26" s="28">
        <v>0</v>
      </c>
      <c r="BU26" s="28">
        <v>20735505</v>
      </c>
      <c r="BV26" s="28">
        <v>5757503</v>
      </c>
      <c r="BW26" s="30">
        <v>14978002</v>
      </c>
      <c r="BX26" s="31">
        <v>898496</v>
      </c>
      <c r="BY26" s="28">
        <v>6634</v>
      </c>
      <c r="BZ26" s="28">
        <v>8949</v>
      </c>
      <c r="CA26" s="28">
        <v>1177</v>
      </c>
      <c r="CB26" s="28">
        <v>26332</v>
      </c>
      <c r="CC26" s="28">
        <v>153</v>
      </c>
      <c r="CD26" s="29">
        <v>43245</v>
      </c>
      <c r="CE26" s="28">
        <v>0</v>
      </c>
      <c r="CF26" s="28">
        <v>11729</v>
      </c>
      <c r="CG26" s="30">
        <v>1571</v>
      </c>
      <c r="CH26" s="27">
        <v>35213</v>
      </c>
      <c r="CI26" s="27">
        <v>0</v>
      </c>
      <c r="CJ26" s="28">
        <v>799536</v>
      </c>
      <c r="CK26" s="28">
        <v>7202</v>
      </c>
      <c r="CL26" s="32">
        <v>806738</v>
      </c>
      <c r="CM26" s="31">
        <v>430</v>
      </c>
      <c r="CN26" s="28">
        <v>1</v>
      </c>
      <c r="CO26" s="29">
        <v>431</v>
      </c>
      <c r="CP26" s="28">
        <v>0</v>
      </c>
      <c r="CQ26" s="28">
        <v>4296645</v>
      </c>
      <c r="CR26" s="28">
        <v>703439</v>
      </c>
      <c r="CS26" s="30">
        <v>3593206</v>
      </c>
      <c r="CT26" s="31">
        <v>215575</v>
      </c>
      <c r="CU26" s="28">
        <v>647</v>
      </c>
      <c r="CV26" s="28">
        <v>2783</v>
      </c>
      <c r="CW26" s="28">
        <v>0</v>
      </c>
      <c r="CX26" s="28">
        <v>8292</v>
      </c>
      <c r="CY26" s="28">
        <v>198</v>
      </c>
      <c r="CZ26" s="29">
        <v>11920</v>
      </c>
      <c r="DA26" s="28">
        <v>0</v>
      </c>
      <c r="DB26" s="28">
        <v>1244</v>
      </c>
      <c r="DC26" s="30">
        <v>358</v>
      </c>
      <c r="DD26" s="27">
        <v>3208</v>
      </c>
      <c r="DE26" s="27">
        <v>0</v>
      </c>
      <c r="DF26" s="28">
        <v>198593</v>
      </c>
      <c r="DG26" s="28">
        <v>252</v>
      </c>
      <c r="DH26" s="32">
        <v>198845</v>
      </c>
      <c r="DI26" s="31">
        <v>610</v>
      </c>
      <c r="DJ26" s="28">
        <v>0</v>
      </c>
      <c r="DK26" s="29">
        <v>610</v>
      </c>
      <c r="DL26" s="28">
        <v>0</v>
      </c>
      <c r="DM26" s="28">
        <v>17078432</v>
      </c>
      <c r="DN26" s="28">
        <v>1021429</v>
      </c>
      <c r="DO26" s="30">
        <v>16057003</v>
      </c>
      <c r="DP26" s="31">
        <v>963391</v>
      </c>
      <c r="DQ26" s="28">
        <v>700</v>
      </c>
      <c r="DR26" s="28">
        <v>26028</v>
      </c>
      <c r="DS26" s="28">
        <v>0</v>
      </c>
      <c r="DT26" s="28">
        <v>42769</v>
      </c>
      <c r="DU26" s="28">
        <v>0</v>
      </c>
      <c r="DV26" s="29">
        <v>69497</v>
      </c>
      <c r="DW26" s="28">
        <v>0</v>
      </c>
      <c r="DX26" s="28">
        <v>5853</v>
      </c>
      <c r="DY26" s="30">
        <v>1613</v>
      </c>
      <c r="DZ26" s="27">
        <v>2438</v>
      </c>
      <c r="EA26" s="27">
        <v>0</v>
      </c>
      <c r="EB26" s="28">
        <v>883990</v>
      </c>
      <c r="EC26" s="28">
        <v>0</v>
      </c>
      <c r="ED26" s="32">
        <v>883990</v>
      </c>
    </row>
    <row r="27" spans="1:134" ht="12.6" customHeight="1" x14ac:dyDescent="0.2">
      <c r="A27" s="17">
        <v>15</v>
      </c>
      <c r="B27" s="18" t="s">
        <v>74</v>
      </c>
      <c r="C27" s="33">
        <v>30</v>
      </c>
      <c r="D27" s="34">
        <v>0</v>
      </c>
      <c r="E27" s="35">
        <v>30</v>
      </c>
      <c r="F27" s="34">
        <v>0</v>
      </c>
      <c r="G27" s="34">
        <v>7002482</v>
      </c>
      <c r="H27" s="34">
        <v>55536</v>
      </c>
      <c r="I27" s="36">
        <v>6946946</v>
      </c>
      <c r="J27" s="37">
        <v>416815</v>
      </c>
      <c r="K27" s="34">
        <v>0</v>
      </c>
      <c r="L27" s="34">
        <v>19479</v>
      </c>
      <c r="M27" s="34">
        <v>0</v>
      </c>
      <c r="N27" s="34">
        <v>17028</v>
      </c>
      <c r="O27" s="34">
        <v>0</v>
      </c>
      <c r="P27" s="35">
        <v>36507</v>
      </c>
      <c r="Q27" s="34">
        <v>0</v>
      </c>
      <c r="R27" s="34">
        <v>2422</v>
      </c>
      <c r="S27" s="36">
        <v>0</v>
      </c>
      <c r="T27" s="33">
        <v>0</v>
      </c>
      <c r="U27" s="33">
        <v>0</v>
      </c>
      <c r="V27" s="34">
        <v>377886</v>
      </c>
      <c r="W27" s="34">
        <v>0</v>
      </c>
      <c r="X27" s="38">
        <v>377886</v>
      </c>
      <c r="Y27" s="37">
        <v>34070</v>
      </c>
      <c r="Z27" s="34">
        <v>680</v>
      </c>
      <c r="AA27" s="35">
        <v>34750</v>
      </c>
      <c r="AB27" s="34">
        <v>0</v>
      </c>
      <c r="AC27" s="34">
        <v>131568800</v>
      </c>
      <c r="AD27" s="34">
        <v>39973386</v>
      </c>
      <c r="AE27" s="36">
        <v>91595414</v>
      </c>
      <c r="AF27" s="37">
        <v>5494262</v>
      </c>
      <c r="AG27" s="34">
        <v>75443</v>
      </c>
      <c r="AH27" s="34">
        <v>75906</v>
      </c>
      <c r="AI27" s="34">
        <v>4016</v>
      </c>
      <c r="AJ27" s="34">
        <v>180517</v>
      </c>
      <c r="AK27" s="34">
        <v>3243</v>
      </c>
      <c r="AL27" s="35">
        <v>339125</v>
      </c>
      <c r="AM27" s="34">
        <v>0</v>
      </c>
      <c r="AN27" s="34">
        <v>56863</v>
      </c>
      <c r="AO27" s="36">
        <v>10723</v>
      </c>
      <c r="AP27" s="33">
        <v>274694</v>
      </c>
      <c r="AQ27" s="33">
        <v>336</v>
      </c>
      <c r="AR27" s="34">
        <v>4782693</v>
      </c>
      <c r="AS27" s="34">
        <v>29828</v>
      </c>
      <c r="AT27" s="38">
        <v>4812521</v>
      </c>
      <c r="AU27" s="37">
        <v>23277</v>
      </c>
      <c r="AV27" s="34">
        <v>481</v>
      </c>
      <c r="AW27" s="35">
        <v>23758</v>
      </c>
      <c r="AX27" s="34">
        <v>0</v>
      </c>
      <c r="AY27" s="34">
        <v>45000320</v>
      </c>
      <c r="AZ27" s="34">
        <v>23833278</v>
      </c>
      <c r="BA27" s="36">
        <v>21167042</v>
      </c>
      <c r="BB27" s="37">
        <v>1269036</v>
      </c>
      <c r="BC27" s="34">
        <v>59165</v>
      </c>
      <c r="BD27" s="34">
        <v>7263</v>
      </c>
      <c r="BE27" s="34">
        <v>2582</v>
      </c>
      <c r="BF27" s="34">
        <v>16638</v>
      </c>
      <c r="BG27" s="34">
        <v>52</v>
      </c>
      <c r="BH27" s="35">
        <v>85700</v>
      </c>
      <c r="BI27" s="34">
        <v>0</v>
      </c>
      <c r="BJ27" s="34">
        <v>9792</v>
      </c>
      <c r="BK27" s="36">
        <v>982</v>
      </c>
      <c r="BL27" s="33">
        <v>189257</v>
      </c>
      <c r="BM27" s="33">
        <v>147</v>
      </c>
      <c r="BN27" s="34">
        <v>970295</v>
      </c>
      <c r="BO27" s="34">
        <v>12863</v>
      </c>
      <c r="BP27" s="38">
        <v>983158</v>
      </c>
      <c r="BQ27" s="37">
        <v>8664</v>
      </c>
      <c r="BR27" s="34">
        <v>197</v>
      </c>
      <c r="BS27" s="35">
        <v>8861</v>
      </c>
      <c r="BT27" s="34">
        <v>0</v>
      </c>
      <c r="BU27" s="34">
        <v>43076731</v>
      </c>
      <c r="BV27" s="34">
        <v>12416939</v>
      </c>
      <c r="BW27" s="36">
        <v>30659792</v>
      </c>
      <c r="BX27" s="37">
        <v>1839206</v>
      </c>
      <c r="BY27" s="34">
        <v>13596</v>
      </c>
      <c r="BZ27" s="34">
        <v>22113</v>
      </c>
      <c r="CA27" s="34">
        <v>1434</v>
      </c>
      <c r="CB27" s="34">
        <v>53461</v>
      </c>
      <c r="CC27" s="34">
        <v>434</v>
      </c>
      <c r="CD27" s="35">
        <v>91038</v>
      </c>
      <c r="CE27" s="34">
        <v>0</v>
      </c>
      <c r="CF27" s="34">
        <v>28682</v>
      </c>
      <c r="CG27" s="36">
        <v>3607</v>
      </c>
      <c r="CH27" s="33">
        <v>74185</v>
      </c>
      <c r="CI27" s="33">
        <v>189</v>
      </c>
      <c r="CJ27" s="34">
        <v>1624668</v>
      </c>
      <c r="CK27" s="34">
        <v>16837</v>
      </c>
      <c r="CL27" s="38">
        <v>1641505</v>
      </c>
      <c r="CM27" s="37">
        <v>862</v>
      </c>
      <c r="CN27" s="34">
        <v>1</v>
      </c>
      <c r="CO27" s="35">
        <v>863</v>
      </c>
      <c r="CP27" s="34">
        <v>0</v>
      </c>
      <c r="CQ27" s="34">
        <v>8642410</v>
      </c>
      <c r="CR27" s="34">
        <v>1463553</v>
      </c>
      <c r="CS27" s="36">
        <v>7178857</v>
      </c>
      <c r="CT27" s="37">
        <v>430692</v>
      </c>
      <c r="CU27" s="34">
        <v>1295</v>
      </c>
      <c r="CV27" s="34">
        <v>6838</v>
      </c>
      <c r="CW27" s="34">
        <v>0</v>
      </c>
      <c r="CX27" s="34">
        <v>17910</v>
      </c>
      <c r="CY27" s="34">
        <v>421</v>
      </c>
      <c r="CZ27" s="35">
        <v>26464</v>
      </c>
      <c r="DA27" s="34">
        <v>0</v>
      </c>
      <c r="DB27" s="34">
        <v>6426</v>
      </c>
      <c r="DC27" s="36">
        <v>945</v>
      </c>
      <c r="DD27" s="33">
        <v>6587</v>
      </c>
      <c r="DE27" s="33">
        <v>0</v>
      </c>
      <c r="DF27" s="34">
        <v>390179</v>
      </c>
      <c r="DG27" s="34">
        <v>91</v>
      </c>
      <c r="DH27" s="38">
        <v>390270</v>
      </c>
      <c r="DI27" s="37">
        <v>1267</v>
      </c>
      <c r="DJ27" s="34">
        <v>1</v>
      </c>
      <c r="DK27" s="35">
        <v>1268</v>
      </c>
      <c r="DL27" s="34">
        <v>0</v>
      </c>
      <c r="DM27" s="34">
        <v>34849339</v>
      </c>
      <c r="DN27" s="34">
        <v>2259616</v>
      </c>
      <c r="DO27" s="36">
        <v>32589723</v>
      </c>
      <c r="DP27" s="37">
        <v>1955328</v>
      </c>
      <c r="DQ27" s="34">
        <v>1387</v>
      </c>
      <c r="DR27" s="34">
        <v>39692</v>
      </c>
      <c r="DS27" s="34">
        <v>0</v>
      </c>
      <c r="DT27" s="34">
        <v>92508</v>
      </c>
      <c r="DU27" s="34">
        <v>2336</v>
      </c>
      <c r="DV27" s="35">
        <v>135923</v>
      </c>
      <c r="DW27" s="34">
        <v>0</v>
      </c>
      <c r="DX27" s="34">
        <v>11963</v>
      </c>
      <c r="DY27" s="36">
        <v>5189</v>
      </c>
      <c r="DZ27" s="33">
        <v>4665</v>
      </c>
      <c r="EA27" s="33">
        <v>0</v>
      </c>
      <c r="EB27" s="34">
        <v>1797551</v>
      </c>
      <c r="EC27" s="34">
        <v>37</v>
      </c>
      <c r="ED27" s="38">
        <v>1797588</v>
      </c>
    </row>
    <row r="28" spans="1:134" ht="12.6" customHeight="1" x14ac:dyDescent="0.2">
      <c r="A28" s="15">
        <v>16</v>
      </c>
      <c r="B28" s="16" t="s">
        <v>75</v>
      </c>
      <c r="C28" s="27">
        <v>12</v>
      </c>
      <c r="D28" s="28">
        <v>0</v>
      </c>
      <c r="E28" s="29">
        <v>12</v>
      </c>
      <c r="F28" s="28">
        <v>0</v>
      </c>
      <c r="G28" s="28">
        <v>2584837</v>
      </c>
      <c r="H28" s="28">
        <v>20382</v>
      </c>
      <c r="I28" s="30">
        <v>2564455</v>
      </c>
      <c r="J28" s="31">
        <v>153867</v>
      </c>
      <c r="K28" s="28">
        <v>0</v>
      </c>
      <c r="L28" s="28">
        <v>3427</v>
      </c>
      <c r="M28" s="28">
        <v>0</v>
      </c>
      <c r="N28" s="28">
        <v>8290</v>
      </c>
      <c r="O28" s="28">
        <v>0</v>
      </c>
      <c r="P28" s="29">
        <v>11717</v>
      </c>
      <c r="Q28" s="28">
        <v>0</v>
      </c>
      <c r="R28" s="28">
        <v>379</v>
      </c>
      <c r="S28" s="30">
        <v>0</v>
      </c>
      <c r="T28" s="27">
        <v>0</v>
      </c>
      <c r="U28" s="27">
        <v>0</v>
      </c>
      <c r="V28" s="28">
        <v>141771</v>
      </c>
      <c r="W28" s="28">
        <v>0</v>
      </c>
      <c r="X28" s="32">
        <v>141771</v>
      </c>
      <c r="Y28" s="31">
        <v>14360</v>
      </c>
      <c r="Z28" s="28">
        <v>690</v>
      </c>
      <c r="AA28" s="29">
        <v>15050</v>
      </c>
      <c r="AB28" s="28">
        <v>0</v>
      </c>
      <c r="AC28" s="28">
        <v>55945942</v>
      </c>
      <c r="AD28" s="28">
        <v>16468247</v>
      </c>
      <c r="AE28" s="30">
        <v>39477695</v>
      </c>
      <c r="AF28" s="31">
        <v>2368028</v>
      </c>
      <c r="AG28" s="28">
        <v>31043</v>
      </c>
      <c r="AH28" s="28">
        <v>24084</v>
      </c>
      <c r="AI28" s="28">
        <v>2095</v>
      </c>
      <c r="AJ28" s="28">
        <v>88821</v>
      </c>
      <c r="AK28" s="28">
        <v>197</v>
      </c>
      <c r="AL28" s="29">
        <v>146240</v>
      </c>
      <c r="AM28" s="28">
        <v>0</v>
      </c>
      <c r="AN28" s="28">
        <v>15443</v>
      </c>
      <c r="AO28" s="30">
        <v>4629</v>
      </c>
      <c r="AP28" s="27">
        <v>113368</v>
      </c>
      <c r="AQ28" s="27">
        <v>59</v>
      </c>
      <c r="AR28" s="28">
        <v>2048269</v>
      </c>
      <c r="AS28" s="28">
        <v>40020</v>
      </c>
      <c r="AT28" s="32">
        <v>2088289</v>
      </c>
      <c r="AU28" s="31">
        <v>9800</v>
      </c>
      <c r="AV28" s="28">
        <v>584</v>
      </c>
      <c r="AW28" s="29">
        <v>10384</v>
      </c>
      <c r="AX28" s="28">
        <v>0</v>
      </c>
      <c r="AY28" s="28">
        <v>18685602</v>
      </c>
      <c r="AZ28" s="28">
        <v>9740204</v>
      </c>
      <c r="BA28" s="30">
        <v>8945398</v>
      </c>
      <c r="BB28" s="31">
        <v>536293</v>
      </c>
      <c r="BC28" s="28">
        <v>24191</v>
      </c>
      <c r="BD28" s="28">
        <v>2828</v>
      </c>
      <c r="BE28" s="28">
        <v>890</v>
      </c>
      <c r="BF28" s="28">
        <v>7257</v>
      </c>
      <c r="BG28" s="28">
        <v>14</v>
      </c>
      <c r="BH28" s="29">
        <v>35180</v>
      </c>
      <c r="BI28" s="28">
        <v>0</v>
      </c>
      <c r="BJ28" s="28">
        <v>3701</v>
      </c>
      <c r="BK28" s="30">
        <v>550</v>
      </c>
      <c r="BL28" s="27">
        <v>79140</v>
      </c>
      <c r="BM28" s="27">
        <v>59</v>
      </c>
      <c r="BN28" s="28">
        <v>403380</v>
      </c>
      <c r="BO28" s="28">
        <v>14283</v>
      </c>
      <c r="BP28" s="32">
        <v>417663</v>
      </c>
      <c r="BQ28" s="31">
        <v>3573</v>
      </c>
      <c r="BR28" s="28">
        <v>87</v>
      </c>
      <c r="BS28" s="29">
        <v>3660</v>
      </c>
      <c r="BT28" s="28">
        <v>0</v>
      </c>
      <c r="BU28" s="28">
        <v>18033283</v>
      </c>
      <c r="BV28" s="28">
        <v>5025929</v>
      </c>
      <c r="BW28" s="30">
        <v>13007354</v>
      </c>
      <c r="BX28" s="31">
        <v>780284</v>
      </c>
      <c r="BY28" s="28">
        <v>5579</v>
      </c>
      <c r="BZ28" s="28">
        <v>5863</v>
      </c>
      <c r="CA28" s="28">
        <v>1205</v>
      </c>
      <c r="CB28" s="28">
        <v>25225</v>
      </c>
      <c r="CC28" s="28">
        <v>50</v>
      </c>
      <c r="CD28" s="29">
        <v>37922</v>
      </c>
      <c r="CE28" s="28">
        <v>0</v>
      </c>
      <c r="CF28" s="28">
        <v>7815</v>
      </c>
      <c r="CG28" s="30">
        <v>2049</v>
      </c>
      <c r="CH28" s="27">
        <v>29073</v>
      </c>
      <c r="CI28" s="27">
        <v>0</v>
      </c>
      <c r="CJ28" s="28">
        <v>692028</v>
      </c>
      <c r="CK28" s="28">
        <v>11397</v>
      </c>
      <c r="CL28" s="32">
        <v>703425</v>
      </c>
      <c r="CM28" s="31">
        <v>410</v>
      </c>
      <c r="CN28" s="28">
        <v>7</v>
      </c>
      <c r="CO28" s="29">
        <v>417</v>
      </c>
      <c r="CP28" s="28">
        <v>0</v>
      </c>
      <c r="CQ28" s="28">
        <v>4114596</v>
      </c>
      <c r="CR28" s="28">
        <v>665196</v>
      </c>
      <c r="CS28" s="30">
        <v>3449400</v>
      </c>
      <c r="CT28" s="31">
        <v>206945</v>
      </c>
      <c r="CU28" s="28">
        <v>605</v>
      </c>
      <c r="CV28" s="28">
        <v>2140</v>
      </c>
      <c r="CW28" s="28">
        <v>0</v>
      </c>
      <c r="CX28" s="28">
        <v>9844</v>
      </c>
      <c r="CY28" s="28">
        <v>111</v>
      </c>
      <c r="CZ28" s="29">
        <v>12700</v>
      </c>
      <c r="DA28" s="28">
        <v>0</v>
      </c>
      <c r="DB28" s="28">
        <v>2244</v>
      </c>
      <c r="DC28" s="30">
        <v>381</v>
      </c>
      <c r="DD28" s="27">
        <v>3035</v>
      </c>
      <c r="DE28" s="27">
        <v>0</v>
      </c>
      <c r="DF28" s="28">
        <v>185360</v>
      </c>
      <c r="DG28" s="28">
        <v>3225</v>
      </c>
      <c r="DH28" s="32">
        <v>188585</v>
      </c>
      <c r="DI28" s="31">
        <v>577</v>
      </c>
      <c r="DJ28" s="28">
        <v>12</v>
      </c>
      <c r="DK28" s="29">
        <v>589</v>
      </c>
      <c r="DL28" s="28">
        <v>0</v>
      </c>
      <c r="DM28" s="28">
        <v>15112461</v>
      </c>
      <c r="DN28" s="28">
        <v>1036918</v>
      </c>
      <c r="DO28" s="30">
        <v>14075543</v>
      </c>
      <c r="DP28" s="31">
        <v>844506</v>
      </c>
      <c r="DQ28" s="28">
        <v>668</v>
      </c>
      <c r="DR28" s="28">
        <v>13253</v>
      </c>
      <c r="DS28" s="28">
        <v>0</v>
      </c>
      <c r="DT28" s="28">
        <v>46495</v>
      </c>
      <c r="DU28" s="28">
        <v>22</v>
      </c>
      <c r="DV28" s="29">
        <v>60438</v>
      </c>
      <c r="DW28" s="28">
        <v>0</v>
      </c>
      <c r="DX28" s="28">
        <v>1683</v>
      </c>
      <c r="DY28" s="30">
        <v>1649</v>
      </c>
      <c r="DZ28" s="27">
        <v>2120</v>
      </c>
      <c r="EA28" s="27">
        <v>0</v>
      </c>
      <c r="EB28" s="28">
        <v>767501</v>
      </c>
      <c r="EC28" s="28">
        <v>11115</v>
      </c>
      <c r="ED28" s="32">
        <v>778616</v>
      </c>
    </row>
    <row r="29" spans="1:134" ht="12.6" customHeight="1" x14ac:dyDescent="0.2">
      <c r="A29" s="17">
        <v>17</v>
      </c>
      <c r="B29" s="18" t="s">
        <v>76</v>
      </c>
      <c r="C29" s="33">
        <v>7</v>
      </c>
      <c r="D29" s="34">
        <v>0</v>
      </c>
      <c r="E29" s="35">
        <v>7</v>
      </c>
      <c r="F29" s="34">
        <v>0</v>
      </c>
      <c r="G29" s="34">
        <v>1008829</v>
      </c>
      <c r="H29" s="34">
        <v>12717</v>
      </c>
      <c r="I29" s="36">
        <v>996112</v>
      </c>
      <c r="J29" s="37">
        <v>59767</v>
      </c>
      <c r="K29" s="34">
        <v>0</v>
      </c>
      <c r="L29" s="34">
        <v>1784</v>
      </c>
      <c r="M29" s="34">
        <v>0</v>
      </c>
      <c r="N29" s="34">
        <v>2044</v>
      </c>
      <c r="O29" s="34">
        <v>0</v>
      </c>
      <c r="P29" s="35">
        <v>3828</v>
      </c>
      <c r="Q29" s="34">
        <v>0</v>
      </c>
      <c r="R29" s="34">
        <v>0</v>
      </c>
      <c r="S29" s="36">
        <v>0</v>
      </c>
      <c r="T29" s="33">
        <v>0</v>
      </c>
      <c r="U29" s="33">
        <v>0</v>
      </c>
      <c r="V29" s="34">
        <v>55939</v>
      </c>
      <c r="W29" s="34">
        <v>0</v>
      </c>
      <c r="X29" s="38">
        <v>55939</v>
      </c>
      <c r="Y29" s="37">
        <v>18430</v>
      </c>
      <c r="Z29" s="34">
        <v>278</v>
      </c>
      <c r="AA29" s="35">
        <v>18708</v>
      </c>
      <c r="AB29" s="34">
        <v>4</v>
      </c>
      <c r="AC29" s="34">
        <v>53803641</v>
      </c>
      <c r="AD29" s="34">
        <v>18684330</v>
      </c>
      <c r="AE29" s="36">
        <v>35119311</v>
      </c>
      <c r="AF29" s="37">
        <v>2106389</v>
      </c>
      <c r="AG29" s="34">
        <v>40063</v>
      </c>
      <c r="AH29" s="34">
        <v>16917</v>
      </c>
      <c r="AI29" s="34">
        <v>1787</v>
      </c>
      <c r="AJ29" s="34">
        <v>66922</v>
      </c>
      <c r="AK29" s="34">
        <v>77</v>
      </c>
      <c r="AL29" s="35">
        <v>125766</v>
      </c>
      <c r="AM29" s="34">
        <v>6</v>
      </c>
      <c r="AN29" s="34">
        <v>11301</v>
      </c>
      <c r="AO29" s="36">
        <v>2651</v>
      </c>
      <c r="AP29" s="33">
        <v>142303</v>
      </c>
      <c r="AQ29" s="33">
        <v>0</v>
      </c>
      <c r="AR29" s="34">
        <v>1813936</v>
      </c>
      <c r="AS29" s="34">
        <v>10426</v>
      </c>
      <c r="AT29" s="38">
        <v>1824362</v>
      </c>
      <c r="AU29" s="37">
        <v>14520</v>
      </c>
      <c r="AV29" s="34">
        <v>212</v>
      </c>
      <c r="AW29" s="35">
        <v>14732</v>
      </c>
      <c r="AX29" s="34">
        <v>4</v>
      </c>
      <c r="AY29" s="34">
        <v>24808281</v>
      </c>
      <c r="AZ29" s="34">
        <v>13192028</v>
      </c>
      <c r="BA29" s="36">
        <v>11616253</v>
      </c>
      <c r="BB29" s="37">
        <v>696376</v>
      </c>
      <c r="BC29" s="34">
        <v>34101</v>
      </c>
      <c r="BD29" s="34">
        <v>2581</v>
      </c>
      <c r="BE29" s="34">
        <v>1132</v>
      </c>
      <c r="BF29" s="34">
        <v>6612</v>
      </c>
      <c r="BG29" s="34">
        <v>1</v>
      </c>
      <c r="BH29" s="35">
        <v>44427</v>
      </c>
      <c r="BI29" s="34">
        <v>6</v>
      </c>
      <c r="BJ29" s="34">
        <v>3179</v>
      </c>
      <c r="BK29" s="36">
        <v>465</v>
      </c>
      <c r="BL29" s="33">
        <v>112270</v>
      </c>
      <c r="BM29" s="33">
        <v>0</v>
      </c>
      <c r="BN29" s="34">
        <v>531314</v>
      </c>
      <c r="BO29" s="34">
        <v>4715</v>
      </c>
      <c r="BP29" s="38">
        <v>536029</v>
      </c>
      <c r="BQ29" s="37">
        <v>3115</v>
      </c>
      <c r="BR29" s="34">
        <v>66</v>
      </c>
      <c r="BS29" s="35">
        <v>3181</v>
      </c>
      <c r="BT29" s="34">
        <v>0</v>
      </c>
      <c r="BU29" s="34">
        <v>15024123</v>
      </c>
      <c r="BV29" s="34">
        <v>4189175</v>
      </c>
      <c r="BW29" s="36">
        <v>10834948</v>
      </c>
      <c r="BX29" s="37">
        <v>649961</v>
      </c>
      <c r="BY29" s="34">
        <v>4920</v>
      </c>
      <c r="BZ29" s="34">
        <v>4815</v>
      </c>
      <c r="CA29" s="34">
        <v>655</v>
      </c>
      <c r="CB29" s="34">
        <v>19741</v>
      </c>
      <c r="CC29" s="34">
        <v>76</v>
      </c>
      <c r="CD29" s="35">
        <v>30207</v>
      </c>
      <c r="CE29" s="34">
        <v>0</v>
      </c>
      <c r="CF29" s="34">
        <v>6127</v>
      </c>
      <c r="CG29" s="36">
        <v>1224</v>
      </c>
      <c r="CH29" s="33">
        <v>25755</v>
      </c>
      <c r="CI29" s="33">
        <v>0</v>
      </c>
      <c r="CJ29" s="34">
        <v>580937</v>
      </c>
      <c r="CK29" s="34">
        <v>5711</v>
      </c>
      <c r="CL29" s="38">
        <v>586648</v>
      </c>
      <c r="CM29" s="37">
        <v>356</v>
      </c>
      <c r="CN29" s="34">
        <v>0</v>
      </c>
      <c r="CO29" s="35">
        <v>356</v>
      </c>
      <c r="CP29" s="34">
        <v>0</v>
      </c>
      <c r="CQ29" s="34">
        <v>3510129</v>
      </c>
      <c r="CR29" s="34">
        <v>554455</v>
      </c>
      <c r="CS29" s="36">
        <v>2955674</v>
      </c>
      <c r="CT29" s="37">
        <v>177326</v>
      </c>
      <c r="CU29" s="34">
        <v>533</v>
      </c>
      <c r="CV29" s="34">
        <v>1092</v>
      </c>
      <c r="CW29" s="34">
        <v>0</v>
      </c>
      <c r="CX29" s="34">
        <v>7700</v>
      </c>
      <c r="CY29" s="34">
        <v>0</v>
      </c>
      <c r="CZ29" s="35">
        <v>9325</v>
      </c>
      <c r="DA29" s="34">
        <v>0</v>
      </c>
      <c r="DB29" s="34">
        <v>1332</v>
      </c>
      <c r="DC29" s="36">
        <v>448</v>
      </c>
      <c r="DD29" s="33">
        <v>2621</v>
      </c>
      <c r="DE29" s="33">
        <v>0</v>
      </c>
      <c r="DF29" s="34">
        <v>163600</v>
      </c>
      <c r="DG29" s="34">
        <v>0</v>
      </c>
      <c r="DH29" s="38">
        <v>163600</v>
      </c>
      <c r="DI29" s="37">
        <v>439</v>
      </c>
      <c r="DJ29" s="34">
        <v>0</v>
      </c>
      <c r="DK29" s="35">
        <v>439</v>
      </c>
      <c r="DL29" s="34">
        <v>0</v>
      </c>
      <c r="DM29" s="34">
        <v>10461108</v>
      </c>
      <c r="DN29" s="34">
        <v>748672</v>
      </c>
      <c r="DO29" s="36">
        <v>9712436</v>
      </c>
      <c r="DP29" s="37">
        <v>582726</v>
      </c>
      <c r="DQ29" s="34">
        <v>509</v>
      </c>
      <c r="DR29" s="34">
        <v>8429</v>
      </c>
      <c r="DS29" s="34">
        <v>0</v>
      </c>
      <c r="DT29" s="34">
        <v>32869</v>
      </c>
      <c r="DU29" s="34">
        <v>0</v>
      </c>
      <c r="DV29" s="35">
        <v>41807</v>
      </c>
      <c r="DW29" s="34">
        <v>0</v>
      </c>
      <c r="DX29" s="34">
        <v>663</v>
      </c>
      <c r="DY29" s="36">
        <v>514</v>
      </c>
      <c r="DZ29" s="33">
        <v>1657</v>
      </c>
      <c r="EA29" s="33">
        <v>0</v>
      </c>
      <c r="EB29" s="34">
        <v>538085</v>
      </c>
      <c r="EC29" s="34">
        <v>0</v>
      </c>
      <c r="ED29" s="38">
        <v>538085</v>
      </c>
    </row>
    <row r="30" spans="1:134" ht="12.6" customHeight="1" x14ac:dyDescent="0.2">
      <c r="A30" s="15">
        <v>18</v>
      </c>
      <c r="B30" s="16" t="s">
        <v>77</v>
      </c>
      <c r="C30" s="27">
        <v>1</v>
      </c>
      <c r="D30" s="28">
        <v>0</v>
      </c>
      <c r="E30" s="29">
        <v>1</v>
      </c>
      <c r="F30" s="28">
        <v>0</v>
      </c>
      <c r="G30" s="28">
        <v>102344</v>
      </c>
      <c r="H30" s="28">
        <v>1763</v>
      </c>
      <c r="I30" s="30">
        <v>100581</v>
      </c>
      <c r="J30" s="31">
        <v>6035</v>
      </c>
      <c r="K30" s="28">
        <v>0</v>
      </c>
      <c r="L30" s="28">
        <v>640</v>
      </c>
      <c r="M30" s="28">
        <v>0</v>
      </c>
      <c r="N30" s="28">
        <v>97</v>
      </c>
      <c r="O30" s="28">
        <v>0</v>
      </c>
      <c r="P30" s="29">
        <v>737</v>
      </c>
      <c r="Q30" s="28">
        <v>0</v>
      </c>
      <c r="R30" s="28">
        <v>0</v>
      </c>
      <c r="S30" s="30">
        <v>0</v>
      </c>
      <c r="T30" s="27">
        <v>0</v>
      </c>
      <c r="U30" s="27">
        <v>0</v>
      </c>
      <c r="V30" s="28">
        <v>5298</v>
      </c>
      <c r="W30" s="28">
        <v>0</v>
      </c>
      <c r="X30" s="32">
        <v>5298</v>
      </c>
      <c r="Y30" s="31">
        <v>9705</v>
      </c>
      <c r="Z30" s="28">
        <v>137</v>
      </c>
      <c r="AA30" s="29">
        <v>9842</v>
      </c>
      <c r="AB30" s="28">
        <v>1</v>
      </c>
      <c r="AC30" s="28">
        <v>28509158</v>
      </c>
      <c r="AD30" s="28">
        <v>10059240</v>
      </c>
      <c r="AE30" s="30">
        <v>18449918</v>
      </c>
      <c r="AF30" s="31">
        <v>1106589</v>
      </c>
      <c r="AG30" s="28">
        <v>20658</v>
      </c>
      <c r="AH30" s="28">
        <v>9313</v>
      </c>
      <c r="AI30" s="28">
        <v>1350</v>
      </c>
      <c r="AJ30" s="28">
        <v>36727</v>
      </c>
      <c r="AK30" s="28">
        <v>340</v>
      </c>
      <c r="AL30" s="29">
        <v>68388</v>
      </c>
      <c r="AM30" s="28">
        <v>0</v>
      </c>
      <c r="AN30" s="28">
        <v>7264</v>
      </c>
      <c r="AO30" s="30">
        <v>1553</v>
      </c>
      <c r="AP30" s="27">
        <v>74986</v>
      </c>
      <c r="AQ30" s="27">
        <v>0</v>
      </c>
      <c r="AR30" s="28">
        <v>948898</v>
      </c>
      <c r="AS30" s="28">
        <v>5500</v>
      </c>
      <c r="AT30" s="32">
        <v>954398</v>
      </c>
      <c r="AU30" s="31">
        <v>7437</v>
      </c>
      <c r="AV30" s="28">
        <v>104</v>
      </c>
      <c r="AW30" s="29">
        <v>7541</v>
      </c>
      <c r="AX30" s="28">
        <v>1</v>
      </c>
      <c r="AY30" s="28">
        <v>12839134</v>
      </c>
      <c r="AZ30" s="28">
        <v>6818013</v>
      </c>
      <c r="BA30" s="30">
        <v>6021121</v>
      </c>
      <c r="BB30" s="31">
        <v>360961</v>
      </c>
      <c r="BC30" s="28">
        <v>17191</v>
      </c>
      <c r="BD30" s="28">
        <v>1406</v>
      </c>
      <c r="BE30" s="28">
        <v>818</v>
      </c>
      <c r="BF30" s="28">
        <v>4338</v>
      </c>
      <c r="BG30" s="28">
        <v>17</v>
      </c>
      <c r="BH30" s="29">
        <v>23770</v>
      </c>
      <c r="BI30" s="28">
        <v>0</v>
      </c>
      <c r="BJ30" s="28">
        <v>2048</v>
      </c>
      <c r="BK30" s="30">
        <v>315</v>
      </c>
      <c r="BL30" s="27">
        <v>56852</v>
      </c>
      <c r="BM30" s="27">
        <v>0</v>
      </c>
      <c r="BN30" s="28">
        <v>275488</v>
      </c>
      <c r="BO30" s="28">
        <v>2488</v>
      </c>
      <c r="BP30" s="32">
        <v>277976</v>
      </c>
      <c r="BQ30" s="31">
        <v>1855</v>
      </c>
      <c r="BR30" s="28">
        <v>33</v>
      </c>
      <c r="BS30" s="29">
        <v>1888</v>
      </c>
      <c r="BT30" s="28">
        <v>0</v>
      </c>
      <c r="BU30" s="28">
        <v>9175145</v>
      </c>
      <c r="BV30" s="28">
        <v>2547230</v>
      </c>
      <c r="BW30" s="30">
        <v>6627915</v>
      </c>
      <c r="BX30" s="31">
        <v>397592</v>
      </c>
      <c r="BY30" s="28">
        <v>2917</v>
      </c>
      <c r="BZ30" s="28">
        <v>2647</v>
      </c>
      <c r="CA30" s="28">
        <v>532</v>
      </c>
      <c r="CB30" s="28">
        <v>12243</v>
      </c>
      <c r="CC30" s="28">
        <v>78</v>
      </c>
      <c r="CD30" s="29">
        <v>18417</v>
      </c>
      <c r="CE30" s="28">
        <v>0</v>
      </c>
      <c r="CF30" s="28">
        <v>3155</v>
      </c>
      <c r="CG30" s="30">
        <v>764</v>
      </c>
      <c r="CH30" s="27">
        <v>15677</v>
      </c>
      <c r="CI30" s="27">
        <v>0</v>
      </c>
      <c r="CJ30" s="28">
        <v>356567</v>
      </c>
      <c r="CK30" s="28">
        <v>3012</v>
      </c>
      <c r="CL30" s="32">
        <v>359579</v>
      </c>
      <c r="CM30" s="31">
        <v>184</v>
      </c>
      <c r="CN30" s="28">
        <v>0</v>
      </c>
      <c r="CO30" s="29">
        <v>184</v>
      </c>
      <c r="CP30" s="28">
        <v>0</v>
      </c>
      <c r="CQ30" s="28">
        <v>1821114</v>
      </c>
      <c r="CR30" s="28">
        <v>292503</v>
      </c>
      <c r="CS30" s="30">
        <v>1528611</v>
      </c>
      <c r="CT30" s="31">
        <v>91709</v>
      </c>
      <c r="CU30" s="28">
        <v>276</v>
      </c>
      <c r="CV30" s="28">
        <v>933</v>
      </c>
      <c r="CW30" s="28">
        <v>0</v>
      </c>
      <c r="CX30" s="28">
        <v>4006</v>
      </c>
      <c r="CY30" s="28">
        <v>245</v>
      </c>
      <c r="CZ30" s="29">
        <v>5460</v>
      </c>
      <c r="DA30" s="28">
        <v>0</v>
      </c>
      <c r="DB30" s="28">
        <v>185</v>
      </c>
      <c r="DC30" s="30">
        <v>25</v>
      </c>
      <c r="DD30" s="27">
        <v>1430</v>
      </c>
      <c r="DE30" s="27">
        <v>0</v>
      </c>
      <c r="DF30" s="28">
        <v>84609</v>
      </c>
      <c r="DG30" s="28">
        <v>0</v>
      </c>
      <c r="DH30" s="32">
        <v>84609</v>
      </c>
      <c r="DI30" s="31">
        <v>229</v>
      </c>
      <c r="DJ30" s="28">
        <v>0</v>
      </c>
      <c r="DK30" s="29">
        <v>229</v>
      </c>
      <c r="DL30" s="28">
        <v>0</v>
      </c>
      <c r="DM30" s="28">
        <v>4673765</v>
      </c>
      <c r="DN30" s="28">
        <v>401494</v>
      </c>
      <c r="DO30" s="30">
        <v>4272271</v>
      </c>
      <c r="DP30" s="31">
        <v>256327</v>
      </c>
      <c r="DQ30" s="28">
        <v>274</v>
      </c>
      <c r="DR30" s="28">
        <v>4327</v>
      </c>
      <c r="DS30" s="28">
        <v>0</v>
      </c>
      <c r="DT30" s="28">
        <v>16140</v>
      </c>
      <c r="DU30" s="28">
        <v>0</v>
      </c>
      <c r="DV30" s="29">
        <v>20741</v>
      </c>
      <c r="DW30" s="28">
        <v>0</v>
      </c>
      <c r="DX30" s="28">
        <v>1876</v>
      </c>
      <c r="DY30" s="30">
        <v>449</v>
      </c>
      <c r="DZ30" s="27">
        <v>1027</v>
      </c>
      <c r="EA30" s="27">
        <v>0</v>
      </c>
      <c r="EB30" s="28">
        <v>232234</v>
      </c>
      <c r="EC30" s="28">
        <v>0</v>
      </c>
      <c r="ED30" s="32">
        <v>232234</v>
      </c>
    </row>
    <row r="31" spans="1:134" ht="12.6" customHeight="1" x14ac:dyDescent="0.2">
      <c r="A31" s="17">
        <v>19</v>
      </c>
      <c r="B31" s="18" t="s">
        <v>78</v>
      </c>
      <c r="C31" s="33">
        <v>13</v>
      </c>
      <c r="D31" s="34">
        <v>0</v>
      </c>
      <c r="E31" s="35">
        <v>13</v>
      </c>
      <c r="F31" s="34">
        <v>0</v>
      </c>
      <c r="G31" s="34">
        <v>2776938</v>
      </c>
      <c r="H31" s="34">
        <v>24592</v>
      </c>
      <c r="I31" s="36">
        <v>2752346</v>
      </c>
      <c r="J31" s="37">
        <v>165140</v>
      </c>
      <c r="K31" s="34">
        <v>0</v>
      </c>
      <c r="L31" s="34">
        <v>9646</v>
      </c>
      <c r="M31" s="34">
        <v>0</v>
      </c>
      <c r="N31" s="34">
        <v>2546</v>
      </c>
      <c r="O31" s="34">
        <v>0</v>
      </c>
      <c r="P31" s="35">
        <v>12192</v>
      </c>
      <c r="Q31" s="34">
        <v>0</v>
      </c>
      <c r="R31" s="34">
        <v>1932</v>
      </c>
      <c r="S31" s="36">
        <v>0</v>
      </c>
      <c r="T31" s="33">
        <v>0</v>
      </c>
      <c r="U31" s="33">
        <v>0</v>
      </c>
      <c r="V31" s="34">
        <v>151016</v>
      </c>
      <c r="W31" s="34">
        <v>0</v>
      </c>
      <c r="X31" s="38">
        <v>151016</v>
      </c>
      <c r="Y31" s="37">
        <v>29076</v>
      </c>
      <c r="Z31" s="34">
        <v>348</v>
      </c>
      <c r="AA31" s="35">
        <v>29424</v>
      </c>
      <c r="AB31" s="34">
        <v>2</v>
      </c>
      <c r="AC31" s="34">
        <v>88646034</v>
      </c>
      <c r="AD31" s="34">
        <v>29567090</v>
      </c>
      <c r="AE31" s="36">
        <v>59078944</v>
      </c>
      <c r="AF31" s="37">
        <v>3543525</v>
      </c>
      <c r="AG31" s="34">
        <v>63411</v>
      </c>
      <c r="AH31" s="34">
        <v>26607</v>
      </c>
      <c r="AI31" s="34">
        <v>2214</v>
      </c>
      <c r="AJ31" s="34">
        <v>105220</v>
      </c>
      <c r="AK31" s="34">
        <v>109</v>
      </c>
      <c r="AL31" s="35">
        <v>197561</v>
      </c>
      <c r="AM31" s="34">
        <v>16</v>
      </c>
      <c r="AN31" s="34">
        <v>17788</v>
      </c>
      <c r="AO31" s="36">
        <v>2607</v>
      </c>
      <c r="AP31" s="33">
        <v>226092</v>
      </c>
      <c r="AQ31" s="33">
        <v>0</v>
      </c>
      <c r="AR31" s="34">
        <v>3084223</v>
      </c>
      <c r="AS31" s="34">
        <v>15238</v>
      </c>
      <c r="AT31" s="38">
        <v>3099461</v>
      </c>
      <c r="AU31" s="37">
        <v>22971</v>
      </c>
      <c r="AV31" s="34">
        <v>251</v>
      </c>
      <c r="AW31" s="35">
        <v>23222</v>
      </c>
      <c r="AX31" s="34">
        <v>2</v>
      </c>
      <c r="AY31" s="34">
        <v>39280101</v>
      </c>
      <c r="AZ31" s="34">
        <v>20806635</v>
      </c>
      <c r="BA31" s="36">
        <v>18473466</v>
      </c>
      <c r="BB31" s="37">
        <v>1107469</v>
      </c>
      <c r="BC31" s="34">
        <v>54290</v>
      </c>
      <c r="BD31" s="34">
        <v>3525</v>
      </c>
      <c r="BE31" s="34">
        <v>1330</v>
      </c>
      <c r="BF31" s="34">
        <v>11024</v>
      </c>
      <c r="BG31" s="34">
        <v>3</v>
      </c>
      <c r="BH31" s="35">
        <v>70172</v>
      </c>
      <c r="BI31" s="34">
        <v>16</v>
      </c>
      <c r="BJ31" s="34">
        <v>4335</v>
      </c>
      <c r="BK31" s="36">
        <v>859</v>
      </c>
      <c r="BL31" s="33">
        <v>179308</v>
      </c>
      <c r="BM31" s="33">
        <v>0</v>
      </c>
      <c r="BN31" s="34">
        <v>846512</v>
      </c>
      <c r="BO31" s="34">
        <v>6267</v>
      </c>
      <c r="BP31" s="38">
        <v>852779</v>
      </c>
      <c r="BQ31" s="37">
        <v>4770</v>
      </c>
      <c r="BR31" s="34">
        <v>96</v>
      </c>
      <c r="BS31" s="35">
        <v>4866</v>
      </c>
      <c r="BT31" s="34">
        <v>0</v>
      </c>
      <c r="BU31" s="34">
        <v>23107887</v>
      </c>
      <c r="BV31" s="34">
        <v>6469870</v>
      </c>
      <c r="BW31" s="36">
        <v>16638017</v>
      </c>
      <c r="BX31" s="37">
        <v>998067</v>
      </c>
      <c r="BY31" s="34">
        <v>7470</v>
      </c>
      <c r="BZ31" s="34">
        <v>8070</v>
      </c>
      <c r="CA31" s="34">
        <v>884</v>
      </c>
      <c r="CB31" s="34">
        <v>29109</v>
      </c>
      <c r="CC31" s="34">
        <v>85</v>
      </c>
      <c r="CD31" s="35">
        <v>45618</v>
      </c>
      <c r="CE31" s="34">
        <v>0</v>
      </c>
      <c r="CF31" s="34">
        <v>10113</v>
      </c>
      <c r="CG31" s="36">
        <v>1397</v>
      </c>
      <c r="CH31" s="33">
        <v>39681</v>
      </c>
      <c r="CI31" s="33">
        <v>0</v>
      </c>
      <c r="CJ31" s="34">
        <v>892646</v>
      </c>
      <c r="CK31" s="34">
        <v>8612</v>
      </c>
      <c r="CL31" s="38">
        <v>901258</v>
      </c>
      <c r="CM31" s="37">
        <v>500</v>
      </c>
      <c r="CN31" s="34">
        <v>1</v>
      </c>
      <c r="CO31" s="35">
        <v>501</v>
      </c>
      <c r="CP31" s="34">
        <v>0</v>
      </c>
      <c r="CQ31" s="34">
        <v>4991504</v>
      </c>
      <c r="CR31" s="34">
        <v>823678</v>
      </c>
      <c r="CS31" s="36">
        <v>4167826</v>
      </c>
      <c r="CT31" s="37">
        <v>250047</v>
      </c>
      <c r="CU31" s="34">
        <v>751</v>
      </c>
      <c r="CV31" s="34">
        <v>1537</v>
      </c>
      <c r="CW31" s="34">
        <v>0</v>
      </c>
      <c r="CX31" s="34">
        <v>11147</v>
      </c>
      <c r="CY31" s="34">
        <v>3</v>
      </c>
      <c r="CZ31" s="35">
        <v>13438</v>
      </c>
      <c r="DA31" s="34">
        <v>0</v>
      </c>
      <c r="DB31" s="34">
        <v>824</v>
      </c>
      <c r="DC31" s="36">
        <v>55</v>
      </c>
      <c r="DD31" s="33">
        <v>3885</v>
      </c>
      <c r="DE31" s="33">
        <v>0</v>
      </c>
      <c r="DF31" s="34">
        <v>231486</v>
      </c>
      <c r="DG31" s="34">
        <v>359</v>
      </c>
      <c r="DH31" s="38">
        <v>231845</v>
      </c>
      <c r="DI31" s="37">
        <v>835</v>
      </c>
      <c r="DJ31" s="34">
        <v>0</v>
      </c>
      <c r="DK31" s="35">
        <v>835</v>
      </c>
      <c r="DL31" s="34">
        <v>0</v>
      </c>
      <c r="DM31" s="34">
        <v>21266542</v>
      </c>
      <c r="DN31" s="34">
        <v>1466907</v>
      </c>
      <c r="DO31" s="36">
        <v>19799635</v>
      </c>
      <c r="DP31" s="37">
        <v>1187942</v>
      </c>
      <c r="DQ31" s="34">
        <v>900</v>
      </c>
      <c r="DR31" s="34">
        <v>13475</v>
      </c>
      <c r="DS31" s="34">
        <v>0</v>
      </c>
      <c r="DT31" s="34">
        <v>53940</v>
      </c>
      <c r="DU31" s="34">
        <v>18</v>
      </c>
      <c r="DV31" s="35">
        <v>68333</v>
      </c>
      <c r="DW31" s="34">
        <v>0</v>
      </c>
      <c r="DX31" s="34">
        <v>2516</v>
      </c>
      <c r="DY31" s="36">
        <v>296</v>
      </c>
      <c r="DZ31" s="33">
        <v>3218</v>
      </c>
      <c r="EA31" s="33">
        <v>0</v>
      </c>
      <c r="EB31" s="34">
        <v>1113579</v>
      </c>
      <c r="EC31" s="34">
        <v>0</v>
      </c>
      <c r="ED31" s="38">
        <v>1113579</v>
      </c>
    </row>
    <row r="32" spans="1:134" ht="12.6" customHeight="1" x14ac:dyDescent="0.2">
      <c r="A32" s="15">
        <v>20</v>
      </c>
      <c r="B32" s="16" t="s">
        <v>79</v>
      </c>
      <c r="C32" s="27">
        <v>16</v>
      </c>
      <c r="D32" s="28">
        <v>0</v>
      </c>
      <c r="E32" s="29">
        <v>16</v>
      </c>
      <c r="F32" s="28">
        <v>0</v>
      </c>
      <c r="G32" s="28">
        <v>5584063</v>
      </c>
      <c r="H32" s="28">
        <v>28310</v>
      </c>
      <c r="I32" s="30">
        <v>5555753</v>
      </c>
      <c r="J32" s="31">
        <v>333344</v>
      </c>
      <c r="K32" s="28">
        <v>0</v>
      </c>
      <c r="L32" s="28">
        <v>31592</v>
      </c>
      <c r="M32" s="28">
        <v>0</v>
      </c>
      <c r="N32" s="28">
        <v>3588</v>
      </c>
      <c r="O32" s="28">
        <v>0</v>
      </c>
      <c r="P32" s="29">
        <v>35180</v>
      </c>
      <c r="Q32" s="28">
        <v>0</v>
      </c>
      <c r="R32" s="28">
        <v>708</v>
      </c>
      <c r="S32" s="30">
        <v>483</v>
      </c>
      <c r="T32" s="27">
        <v>0</v>
      </c>
      <c r="U32" s="27">
        <v>0</v>
      </c>
      <c r="V32" s="28">
        <v>296973</v>
      </c>
      <c r="W32" s="28">
        <v>0</v>
      </c>
      <c r="X32" s="32">
        <v>296973</v>
      </c>
      <c r="Y32" s="31">
        <v>39443</v>
      </c>
      <c r="Z32" s="28">
        <v>404</v>
      </c>
      <c r="AA32" s="29">
        <v>39847</v>
      </c>
      <c r="AB32" s="28">
        <v>1</v>
      </c>
      <c r="AC32" s="28">
        <v>136444673</v>
      </c>
      <c r="AD32" s="28">
        <v>43144870</v>
      </c>
      <c r="AE32" s="30">
        <v>93299803</v>
      </c>
      <c r="AF32" s="31">
        <v>5596332</v>
      </c>
      <c r="AG32" s="28">
        <v>89656</v>
      </c>
      <c r="AH32" s="28">
        <v>72671</v>
      </c>
      <c r="AI32" s="28">
        <v>5505</v>
      </c>
      <c r="AJ32" s="28">
        <v>170484</v>
      </c>
      <c r="AK32" s="28">
        <v>115</v>
      </c>
      <c r="AL32" s="29">
        <v>338431</v>
      </c>
      <c r="AM32" s="28">
        <v>0</v>
      </c>
      <c r="AN32" s="28">
        <v>33618</v>
      </c>
      <c r="AO32" s="30">
        <v>6784</v>
      </c>
      <c r="AP32" s="27">
        <v>319573</v>
      </c>
      <c r="AQ32" s="27">
        <v>8</v>
      </c>
      <c r="AR32" s="28">
        <v>4882261</v>
      </c>
      <c r="AS32" s="28">
        <v>15657</v>
      </c>
      <c r="AT32" s="32">
        <v>4897918</v>
      </c>
      <c r="AU32" s="31">
        <v>29185</v>
      </c>
      <c r="AV32" s="28">
        <v>291</v>
      </c>
      <c r="AW32" s="29">
        <v>29476</v>
      </c>
      <c r="AX32" s="28">
        <v>1</v>
      </c>
      <c r="AY32" s="28">
        <v>53428808</v>
      </c>
      <c r="AZ32" s="28">
        <v>28112481</v>
      </c>
      <c r="BA32" s="30">
        <v>25316327</v>
      </c>
      <c r="BB32" s="31">
        <v>1517768</v>
      </c>
      <c r="BC32" s="28">
        <v>74277</v>
      </c>
      <c r="BD32" s="28">
        <v>5468</v>
      </c>
      <c r="BE32" s="28">
        <v>2257</v>
      </c>
      <c r="BF32" s="28">
        <v>17972</v>
      </c>
      <c r="BG32" s="28">
        <v>52</v>
      </c>
      <c r="BH32" s="29">
        <v>100026</v>
      </c>
      <c r="BI32" s="28">
        <v>0</v>
      </c>
      <c r="BJ32" s="28">
        <v>7234</v>
      </c>
      <c r="BK32" s="30">
        <v>809</v>
      </c>
      <c r="BL32" s="27">
        <v>238247</v>
      </c>
      <c r="BM32" s="27">
        <v>8</v>
      </c>
      <c r="BN32" s="28">
        <v>1164562</v>
      </c>
      <c r="BO32" s="28">
        <v>6882</v>
      </c>
      <c r="BP32" s="32">
        <v>1171444</v>
      </c>
      <c r="BQ32" s="31">
        <v>8140</v>
      </c>
      <c r="BR32" s="28">
        <v>112</v>
      </c>
      <c r="BS32" s="29">
        <v>8252</v>
      </c>
      <c r="BT32" s="28">
        <v>0</v>
      </c>
      <c r="BU32" s="28">
        <v>39347315</v>
      </c>
      <c r="BV32" s="28">
        <v>11314008</v>
      </c>
      <c r="BW32" s="30">
        <v>28033307</v>
      </c>
      <c r="BX32" s="31">
        <v>1681647</v>
      </c>
      <c r="BY32" s="28">
        <v>12781</v>
      </c>
      <c r="BZ32" s="28">
        <v>15528</v>
      </c>
      <c r="CA32" s="28">
        <v>3248</v>
      </c>
      <c r="CB32" s="28">
        <v>50907</v>
      </c>
      <c r="CC32" s="28">
        <v>63</v>
      </c>
      <c r="CD32" s="29">
        <v>82527</v>
      </c>
      <c r="CE32" s="28">
        <v>0</v>
      </c>
      <c r="CF32" s="28">
        <v>18692</v>
      </c>
      <c r="CG32" s="30">
        <v>2176</v>
      </c>
      <c r="CH32" s="27">
        <v>70740</v>
      </c>
      <c r="CI32" s="27">
        <v>0</v>
      </c>
      <c r="CJ32" s="28">
        <v>1499163</v>
      </c>
      <c r="CK32" s="28">
        <v>8349</v>
      </c>
      <c r="CL32" s="32">
        <v>1507512</v>
      </c>
      <c r="CM32" s="31">
        <v>743</v>
      </c>
      <c r="CN32" s="28">
        <v>1</v>
      </c>
      <c r="CO32" s="29">
        <v>744</v>
      </c>
      <c r="CP32" s="28">
        <v>0</v>
      </c>
      <c r="CQ32" s="28">
        <v>7458635</v>
      </c>
      <c r="CR32" s="28">
        <v>1265670</v>
      </c>
      <c r="CS32" s="30">
        <v>6192965</v>
      </c>
      <c r="CT32" s="31">
        <v>371546</v>
      </c>
      <c r="CU32" s="28">
        <v>1114</v>
      </c>
      <c r="CV32" s="28">
        <v>2761</v>
      </c>
      <c r="CW32" s="28">
        <v>0</v>
      </c>
      <c r="CX32" s="28">
        <v>16217</v>
      </c>
      <c r="CY32" s="28">
        <v>0</v>
      </c>
      <c r="CZ32" s="29">
        <v>20092</v>
      </c>
      <c r="DA32" s="28">
        <v>0</v>
      </c>
      <c r="DB32" s="28">
        <v>2820</v>
      </c>
      <c r="DC32" s="30">
        <v>1028</v>
      </c>
      <c r="DD32" s="27">
        <v>5711</v>
      </c>
      <c r="DE32" s="27">
        <v>0</v>
      </c>
      <c r="DF32" s="28">
        <v>341469</v>
      </c>
      <c r="DG32" s="28">
        <v>426</v>
      </c>
      <c r="DH32" s="32">
        <v>341895</v>
      </c>
      <c r="DI32" s="31">
        <v>1375</v>
      </c>
      <c r="DJ32" s="28">
        <v>0</v>
      </c>
      <c r="DK32" s="29">
        <v>1375</v>
      </c>
      <c r="DL32" s="28">
        <v>0</v>
      </c>
      <c r="DM32" s="28">
        <v>36209915</v>
      </c>
      <c r="DN32" s="28">
        <v>2452711</v>
      </c>
      <c r="DO32" s="30">
        <v>33757204</v>
      </c>
      <c r="DP32" s="31">
        <v>2025371</v>
      </c>
      <c r="DQ32" s="28">
        <v>1484</v>
      </c>
      <c r="DR32" s="28">
        <v>48914</v>
      </c>
      <c r="DS32" s="28">
        <v>0</v>
      </c>
      <c r="DT32" s="28">
        <v>85388</v>
      </c>
      <c r="DU32" s="28">
        <v>0</v>
      </c>
      <c r="DV32" s="29">
        <v>135786</v>
      </c>
      <c r="DW32" s="28">
        <v>0</v>
      </c>
      <c r="DX32" s="28">
        <v>4872</v>
      </c>
      <c r="DY32" s="30">
        <v>2771</v>
      </c>
      <c r="DZ32" s="27">
        <v>4875</v>
      </c>
      <c r="EA32" s="27">
        <v>0</v>
      </c>
      <c r="EB32" s="28">
        <v>1877067</v>
      </c>
      <c r="EC32" s="28">
        <v>0</v>
      </c>
      <c r="ED32" s="32">
        <v>1877067</v>
      </c>
    </row>
    <row r="33" spans="1:134" ht="12.6" customHeight="1" x14ac:dyDescent="0.2">
      <c r="A33" s="17">
        <v>21</v>
      </c>
      <c r="B33" s="18" t="s">
        <v>80</v>
      </c>
      <c r="C33" s="33">
        <v>9</v>
      </c>
      <c r="D33" s="34">
        <v>0</v>
      </c>
      <c r="E33" s="35">
        <v>9</v>
      </c>
      <c r="F33" s="34">
        <v>0</v>
      </c>
      <c r="G33" s="34">
        <v>1550821</v>
      </c>
      <c r="H33" s="34">
        <v>11949</v>
      </c>
      <c r="I33" s="36">
        <v>1538872</v>
      </c>
      <c r="J33" s="37">
        <v>92332</v>
      </c>
      <c r="K33" s="34">
        <v>0</v>
      </c>
      <c r="L33" s="34">
        <v>7976</v>
      </c>
      <c r="M33" s="34">
        <v>0</v>
      </c>
      <c r="N33" s="34">
        <v>2308</v>
      </c>
      <c r="O33" s="34">
        <v>0</v>
      </c>
      <c r="P33" s="35">
        <v>10284</v>
      </c>
      <c r="Q33" s="34">
        <v>0</v>
      </c>
      <c r="R33" s="34">
        <v>0</v>
      </c>
      <c r="S33" s="36">
        <v>0</v>
      </c>
      <c r="T33" s="33">
        <v>0</v>
      </c>
      <c r="U33" s="33">
        <v>0</v>
      </c>
      <c r="V33" s="34">
        <v>82048</v>
      </c>
      <c r="W33" s="34">
        <v>0</v>
      </c>
      <c r="X33" s="38">
        <v>82048</v>
      </c>
      <c r="Y33" s="37">
        <v>28578</v>
      </c>
      <c r="Z33" s="34">
        <v>327</v>
      </c>
      <c r="AA33" s="35">
        <v>28905</v>
      </c>
      <c r="AB33" s="34">
        <v>3</v>
      </c>
      <c r="AC33" s="34">
        <v>88541104</v>
      </c>
      <c r="AD33" s="34">
        <v>29337903</v>
      </c>
      <c r="AE33" s="36">
        <v>59203201</v>
      </c>
      <c r="AF33" s="37">
        <v>3550989</v>
      </c>
      <c r="AG33" s="34">
        <v>61929</v>
      </c>
      <c r="AH33" s="34">
        <v>23387</v>
      </c>
      <c r="AI33" s="34">
        <v>3722</v>
      </c>
      <c r="AJ33" s="34">
        <v>112763</v>
      </c>
      <c r="AK33" s="34">
        <v>214</v>
      </c>
      <c r="AL33" s="35">
        <v>202015</v>
      </c>
      <c r="AM33" s="34">
        <v>2</v>
      </c>
      <c r="AN33" s="34">
        <v>12597</v>
      </c>
      <c r="AO33" s="36">
        <v>5702</v>
      </c>
      <c r="AP33" s="33">
        <v>220980</v>
      </c>
      <c r="AQ33" s="33">
        <v>100</v>
      </c>
      <c r="AR33" s="34">
        <v>3096949</v>
      </c>
      <c r="AS33" s="34">
        <v>12644</v>
      </c>
      <c r="AT33" s="38">
        <v>3109593</v>
      </c>
      <c r="AU33" s="37">
        <v>22483</v>
      </c>
      <c r="AV33" s="34">
        <v>248</v>
      </c>
      <c r="AW33" s="35">
        <v>22731</v>
      </c>
      <c r="AX33" s="34">
        <v>3</v>
      </c>
      <c r="AY33" s="34">
        <v>37459980</v>
      </c>
      <c r="AZ33" s="34">
        <v>20242407</v>
      </c>
      <c r="BA33" s="36">
        <v>17217573</v>
      </c>
      <c r="BB33" s="37">
        <v>1032120</v>
      </c>
      <c r="BC33" s="34">
        <v>52881</v>
      </c>
      <c r="BD33" s="34">
        <v>2552</v>
      </c>
      <c r="BE33" s="34">
        <v>1994</v>
      </c>
      <c r="BF33" s="34">
        <v>10482</v>
      </c>
      <c r="BG33" s="34">
        <v>14</v>
      </c>
      <c r="BH33" s="35">
        <v>67923</v>
      </c>
      <c r="BI33" s="34">
        <v>2</v>
      </c>
      <c r="BJ33" s="34">
        <v>3737</v>
      </c>
      <c r="BK33" s="36">
        <v>422</v>
      </c>
      <c r="BL33" s="33">
        <v>175284</v>
      </c>
      <c r="BM33" s="33">
        <v>100</v>
      </c>
      <c r="BN33" s="34">
        <v>778971</v>
      </c>
      <c r="BO33" s="34">
        <v>5681</v>
      </c>
      <c r="BP33" s="38">
        <v>784652</v>
      </c>
      <c r="BQ33" s="37">
        <v>4545</v>
      </c>
      <c r="BR33" s="34">
        <v>78</v>
      </c>
      <c r="BS33" s="35">
        <v>4623</v>
      </c>
      <c r="BT33" s="34">
        <v>0</v>
      </c>
      <c r="BU33" s="34">
        <v>22499889</v>
      </c>
      <c r="BV33" s="34">
        <v>6289172</v>
      </c>
      <c r="BW33" s="36">
        <v>16210717</v>
      </c>
      <c r="BX33" s="37">
        <v>972443</v>
      </c>
      <c r="BY33" s="34">
        <v>7107</v>
      </c>
      <c r="BZ33" s="34">
        <v>5821</v>
      </c>
      <c r="CA33" s="34">
        <v>1728</v>
      </c>
      <c r="CB33" s="34">
        <v>29744</v>
      </c>
      <c r="CC33" s="34">
        <v>23</v>
      </c>
      <c r="CD33" s="35">
        <v>44423</v>
      </c>
      <c r="CE33" s="34">
        <v>0</v>
      </c>
      <c r="CF33" s="34">
        <v>6882</v>
      </c>
      <c r="CG33" s="36">
        <v>1785</v>
      </c>
      <c r="CH33" s="33">
        <v>37453</v>
      </c>
      <c r="CI33" s="33">
        <v>0</v>
      </c>
      <c r="CJ33" s="34">
        <v>875178</v>
      </c>
      <c r="CK33" s="34">
        <v>6722</v>
      </c>
      <c r="CL33" s="38">
        <v>881900</v>
      </c>
      <c r="CM33" s="37">
        <v>589</v>
      </c>
      <c r="CN33" s="34">
        <v>1</v>
      </c>
      <c r="CO33" s="35">
        <v>590</v>
      </c>
      <c r="CP33" s="34">
        <v>0</v>
      </c>
      <c r="CQ33" s="34">
        <v>5964723</v>
      </c>
      <c r="CR33" s="34">
        <v>1027514</v>
      </c>
      <c r="CS33" s="36">
        <v>4937209</v>
      </c>
      <c r="CT33" s="37">
        <v>296208</v>
      </c>
      <c r="CU33" s="34">
        <v>885</v>
      </c>
      <c r="CV33" s="34">
        <v>1357</v>
      </c>
      <c r="CW33" s="34">
        <v>0</v>
      </c>
      <c r="CX33" s="34">
        <v>12275</v>
      </c>
      <c r="CY33" s="34">
        <v>177</v>
      </c>
      <c r="CZ33" s="35">
        <v>14694</v>
      </c>
      <c r="DA33" s="34">
        <v>0</v>
      </c>
      <c r="DB33" s="34">
        <v>946</v>
      </c>
      <c r="DC33" s="36">
        <v>236</v>
      </c>
      <c r="DD33" s="33">
        <v>4539</v>
      </c>
      <c r="DE33" s="33">
        <v>0</v>
      </c>
      <c r="DF33" s="34">
        <v>275552</v>
      </c>
      <c r="DG33" s="34">
        <v>241</v>
      </c>
      <c r="DH33" s="38">
        <v>275793</v>
      </c>
      <c r="DI33" s="37">
        <v>961</v>
      </c>
      <c r="DJ33" s="34">
        <v>0</v>
      </c>
      <c r="DK33" s="35">
        <v>961</v>
      </c>
      <c r="DL33" s="34">
        <v>0</v>
      </c>
      <c r="DM33" s="34">
        <v>22616512</v>
      </c>
      <c r="DN33" s="34">
        <v>1778810</v>
      </c>
      <c r="DO33" s="36">
        <v>20837702</v>
      </c>
      <c r="DP33" s="37">
        <v>1250218</v>
      </c>
      <c r="DQ33" s="34">
        <v>1056</v>
      </c>
      <c r="DR33" s="34">
        <v>13657</v>
      </c>
      <c r="DS33" s="34">
        <v>0</v>
      </c>
      <c r="DT33" s="34">
        <v>60262</v>
      </c>
      <c r="DU33" s="34">
        <v>0</v>
      </c>
      <c r="DV33" s="35">
        <v>74975</v>
      </c>
      <c r="DW33" s="34">
        <v>0</v>
      </c>
      <c r="DX33" s="34">
        <v>1032</v>
      </c>
      <c r="DY33" s="36">
        <v>3259</v>
      </c>
      <c r="DZ33" s="33">
        <v>3704</v>
      </c>
      <c r="EA33" s="33">
        <v>0</v>
      </c>
      <c r="EB33" s="34">
        <v>1167248</v>
      </c>
      <c r="EC33" s="34">
        <v>0</v>
      </c>
      <c r="ED33" s="38">
        <v>1167248</v>
      </c>
    </row>
    <row r="34" spans="1:134" ht="12.6" customHeight="1" x14ac:dyDescent="0.2">
      <c r="A34" s="15">
        <v>22</v>
      </c>
      <c r="B34" s="16" t="s">
        <v>81</v>
      </c>
      <c r="C34" s="27">
        <v>9</v>
      </c>
      <c r="D34" s="28">
        <v>0</v>
      </c>
      <c r="E34" s="29">
        <v>9</v>
      </c>
      <c r="F34" s="28">
        <v>0</v>
      </c>
      <c r="G34" s="28">
        <v>3102215</v>
      </c>
      <c r="H34" s="28">
        <v>11071</v>
      </c>
      <c r="I34" s="30">
        <v>3091144</v>
      </c>
      <c r="J34" s="31">
        <v>185468</v>
      </c>
      <c r="K34" s="28">
        <v>0</v>
      </c>
      <c r="L34" s="28">
        <v>240</v>
      </c>
      <c r="M34" s="28">
        <v>0</v>
      </c>
      <c r="N34" s="28">
        <v>3566</v>
      </c>
      <c r="O34" s="28">
        <v>0</v>
      </c>
      <c r="P34" s="29">
        <v>3806</v>
      </c>
      <c r="Q34" s="28">
        <v>0</v>
      </c>
      <c r="R34" s="28">
        <v>89</v>
      </c>
      <c r="S34" s="30">
        <v>0</v>
      </c>
      <c r="T34" s="27">
        <v>0</v>
      </c>
      <c r="U34" s="27">
        <v>0</v>
      </c>
      <c r="V34" s="28">
        <v>181573</v>
      </c>
      <c r="W34" s="28">
        <v>0</v>
      </c>
      <c r="X34" s="32">
        <v>181573</v>
      </c>
      <c r="Y34" s="31">
        <v>21489</v>
      </c>
      <c r="Z34" s="28">
        <v>247</v>
      </c>
      <c r="AA34" s="29">
        <v>21736</v>
      </c>
      <c r="AB34" s="28">
        <v>4</v>
      </c>
      <c r="AC34" s="28">
        <v>64046065</v>
      </c>
      <c r="AD34" s="28">
        <v>21780578</v>
      </c>
      <c r="AE34" s="30">
        <v>42265487</v>
      </c>
      <c r="AF34" s="31">
        <v>2535038</v>
      </c>
      <c r="AG34" s="28">
        <v>46901</v>
      </c>
      <c r="AH34" s="28">
        <v>13095</v>
      </c>
      <c r="AI34" s="28">
        <v>2701</v>
      </c>
      <c r="AJ34" s="28">
        <v>69692</v>
      </c>
      <c r="AK34" s="28">
        <v>51</v>
      </c>
      <c r="AL34" s="29">
        <v>132440</v>
      </c>
      <c r="AM34" s="28">
        <v>21</v>
      </c>
      <c r="AN34" s="28">
        <v>10449</v>
      </c>
      <c r="AO34" s="30">
        <v>1664</v>
      </c>
      <c r="AP34" s="27">
        <v>167417</v>
      </c>
      <c r="AQ34" s="27">
        <v>0</v>
      </c>
      <c r="AR34" s="28">
        <v>2212938</v>
      </c>
      <c r="AS34" s="28">
        <v>10109</v>
      </c>
      <c r="AT34" s="32">
        <v>2223047</v>
      </c>
      <c r="AU34" s="31">
        <v>17260</v>
      </c>
      <c r="AV34" s="28">
        <v>181</v>
      </c>
      <c r="AW34" s="29">
        <v>17441</v>
      </c>
      <c r="AX34" s="28">
        <v>4</v>
      </c>
      <c r="AY34" s="28">
        <v>29089591</v>
      </c>
      <c r="AZ34" s="28">
        <v>15654371</v>
      </c>
      <c r="BA34" s="30">
        <v>13435220</v>
      </c>
      <c r="BB34" s="31">
        <v>805407</v>
      </c>
      <c r="BC34" s="28">
        <v>40575</v>
      </c>
      <c r="BD34" s="28">
        <v>1821</v>
      </c>
      <c r="BE34" s="28">
        <v>1627</v>
      </c>
      <c r="BF34" s="28">
        <v>7637</v>
      </c>
      <c r="BG34" s="28">
        <v>0</v>
      </c>
      <c r="BH34" s="29">
        <v>51660</v>
      </c>
      <c r="BI34" s="28">
        <v>21</v>
      </c>
      <c r="BJ34" s="28">
        <v>2780</v>
      </c>
      <c r="BK34" s="30">
        <v>376</v>
      </c>
      <c r="BL34" s="27">
        <v>134994</v>
      </c>
      <c r="BM34" s="27">
        <v>0</v>
      </c>
      <c r="BN34" s="28">
        <v>611783</v>
      </c>
      <c r="BO34" s="28">
        <v>3793</v>
      </c>
      <c r="BP34" s="32">
        <v>615576</v>
      </c>
      <c r="BQ34" s="31">
        <v>3260</v>
      </c>
      <c r="BR34" s="28">
        <v>66</v>
      </c>
      <c r="BS34" s="29">
        <v>3326</v>
      </c>
      <c r="BT34" s="28">
        <v>0</v>
      </c>
      <c r="BU34" s="28">
        <v>15975467</v>
      </c>
      <c r="BV34" s="28">
        <v>4462808</v>
      </c>
      <c r="BW34" s="30">
        <v>11512659</v>
      </c>
      <c r="BX34" s="31">
        <v>690617</v>
      </c>
      <c r="BY34" s="28">
        <v>5108</v>
      </c>
      <c r="BZ34" s="28">
        <v>4584</v>
      </c>
      <c r="CA34" s="28">
        <v>1074</v>
      </c>
      <c r="CB34" s="28">
        <v>19266</v>
      </c>
      <c r="CC34" s="28">
        <v>1</v>
      </c>
      <c r="CD34" s="29">
        <v>30033</v>
      </c>
      <c r="CE34" s="28">
        <v>0</v>
      </c>
      <c r="CF34" s="28">
        <v>5337</v>
      </c>
      <c r="CG34" s="30">
        <v>509</v>
      </c>
      <c r="CH34" s="27">
        <v>27080</v>
      </c>
      <c r="CI34" s="27">
        <v>0</v>
      </c>
      <c r="CJ34" s="28">
        <v>621342</v>
      </c>
      <c r="CK34" s="28">
        <v>6316</v>
      </c>
      <c r="CL34" s="32">
        <v>627658</v>
      </c>
      <c r="CM34" s="31">
        <v>416</v>
      </c>
      <c r="CN34" s="28">
        <v>0</v>
      </c>
      <c r="CO34" s="29">
        <v>416</v>
      </c>
      <c r="CP34" s="28">
        <v>0</v>
      </c>
      <c r="CQ34" s="28">
        <v>4149166</v>
      </c>
      <c r="CR34" s="28">
        <v>676664</v>
      </c>
      <c r="CS34" s="30">
        <v>3472502</v>
      </c>
      <c r="CT34" s="31">
        <v>208331</v>
      </c>
      <c r="CU34" s="28">
        <v>620</v>
      </c>
      <c r="CV34" s="28">
        <v>602</v>
      </c>
      <c r="CW34" s="28">
        <v>0</v>
      </c>
      <c r="CX34" s="28">
        <v>9234</v>
      </c>
      <c r="CY34" s="28">
        <v>0</v>
      </c>
      <c r="CZ34" s="29">
        <v>10456</v>
      </c>
      <c r="DA34" s="28">
        <v>0</v>
      </c>
      <c r="DB34" s="28">
        <v>1017</v>
      </c>
      <c r="DC34" s="30">
        <v>366</v>
      </c>
      <c r="DD34" s="27">
        <v>3175</v>
      </c>
      <c r="DE34" s="27">
        <v>0</v>
      </c>
      <c r="DF34" s="28">
        <v>193317</v>
      </c>
      <c r="DG34" s="28">
        <v>0</v>
      </c>
      <c r="DH34" s="32">
        <v>193317</v>
      </c>
      <c r="DI34" s="31">
        <v>553</v>
      </c>
      <c r="DJ34" s="28">
        <v>0</v>
      </c>
      <c r="DK34" s="29">
        <v>553</v>
      </c>
      <c r="DL34" s="28">
        <v>0</v>
      </c>
      <c r="DM34" s="28">
        <v>14831841</v>
      </c>
      <c r="DN34" s="28">
        <v>986735</v>
      </c>
      <c r="DO34" s="30">
        <v>13845106</v>
      </c>
      <c r="DP34" s="31">
        <v>830683</v>
      </c>
      <c r="DQ34" s="28">
        <v>598</v>
      </c>
      <c r="DR34" s="28">
        <v>6088</v>
      </c>
      <c r="DS34" s="28">
        <v>0</v>
      </c>
      <c r="DT34" s="28">
        <v>33555</v>
      </c>
      <c r="DU34" s="28">
        <v>50</v>
      </c>
      <c r="DV34" s="29">
        <v>40291</v>
      </c>
      <c r="DW34" s="28">
        <v>0</v>
      </c>
      <c r="DX34" s="28">
        <v>1315</v>
      </c>
      <c r="DY34" s="30">
        <v>413</v>
      </c>
      <c r="DZ34" s="27">
        <v>2168</v>
      </c>
      <c r="EA34" s="27">
        <v>0</v>
      </c>
      <c r="EB34" s="28">
        <v>786496</v>
      </c>
      <c r="EC34" s="28">
        <v>0</v>
      </c>
      <c r="ED34" s="32">
        <v>786496</v>
      </c>
    </row>
    <row r="35" spans="1:134" ht="12.6" customHeight="1" x14ac:dyDescent="0.2">
      <c r="A35" s="17">
        <v>23</v>
      </c>
      <c r="B35" s="18" t="s">
        <v>82</v>
      </c>
      <c r="C35" s="33">
        <v>11</v>
      </c>
      <c r="D35" s="34">
        <v>0</v>
      </c>
      <c r="E35" s="35">
        <v>11</v>
      </c>
      <c r="F35" s="34">
        <v>0</v>
      </c>
      <c r="G35" s="34">
        <v>1752780</v>
      </c>
      <c r="H35" s="34">
        <v>18472</v>
      </c>
      <c r="I35" s="36">
        <v>1734308</v>
      </c>
      <c r="J35" s="37">
        <v>104058</v>
      </c>
      <c r="K35" s="34">
        <v>0</v>
      </c>
      <c r="L35" s="34">
        <v>24</v>
      </c>
      <c r="M35" s="34">
        <v>0</v>
      </c>
      <c r="N35" s="34">
        <v>4080</v>
      </c>
      <c r="O35" s="34">
        <v>0</v>
      </c>
      <c r="P35" s="35">
        <v>4104</v>
      </c>
      <c r="Q35" s="34">
        <v>0</v>
      </c>
      <c r="R35" s="34">
        <v>0</v>
      </c>
      <c r="S35" s="36">
        <v>0</v>
      </c>
      <c r="T35" s="33">
        <v>0</v>
      </c>
      <c r="U35" s="33">
        <v>0</v>
      </c>
      <c r="V35" s="34">
        <v>99954</v>
      </c>
      <c r="W35" s="34">
        <v>0</v>
      </c>
      <c r="X35" s="38">
        <v>99954</v>
      </c>
      <c r="Y35" s="37">
        <v>27762</v>
      </c>
      <c r="Z35" s="34">
        <v>300</v>
      </c>
      <c r="AA35" s="35">
        <v>28062</v>
      </c>
      <c r="AB35" s="34">
        <v>2</v>
      </c>
      <c r="AC35" s="34">
        <v>94333640</v>
      </c>
      <c r="AD35" s="34">
        <v>29131078</v>
      </c>
      <c r="AE35" s="36">
        <v>65202562</v>
      </c>
      <c r="AF35" s="37">
        <v>3910996</v>
      </c>
      <c r="AG35" s="34">
        <v>60656</v>
      </c>
      <c r="AH35" s="34">
        <v>13141</v>
      </c>
      <c r="AI35" s="34">
        <v>3720</v>
      </c>
      <c r="AJ35" s="34">
        <v>131516</v>
      </c>
      <c r="AK35" s="34">
        <v>40</v>
      </c>
      <c r="AL35" s="35">
        <v>209073</v>
      </c>
      <c r="AM35" s="34">
        <v>7</v>
      </c>
      <c r="AN35" s="34">
        <v>11316</v>
      </c>
      <c r="AO35" s="36">
        <v>3556</v>
      </c>
      <c r="AP35" s="33">
        <v>216083</v>
      </c>
      <c r="AQ35" s="33">
        <v>15</v>
      </c>
      <c r="AR35" s="34">
        <v>3457612</v>
      </c>
      <c r="AS35" s="34">
        <v>13334</v>
      </c>
      <c r="AT35" s="38">
        <v>3470946</v>
      </c>
      <c r="AU35" s="37">
        <v>21139</v>
      </c>
      <c r="AV35" s="34">
        <v>208</v>
      </c>
      <c r="AW35" s="35">
        <v>21347</v>
      </c>
      <c r="AX35" s="34">
        <v>2</v>
      </c>
      <c r="AY35" s="34">
        <v>35855971</v>
      </c>
      <c r="AZ35" s="34">
        <v>19373708</v>
      </c>
      <c r="BA35" s="36">
        <v>16482263</v>
      </c>
      <c r="BB35" s="37">
        <v>988069</v>
      </c>
      <c r="BC35" s="34">
        <v>50877</v>
      </c>
      <c r="BD35" s="34">
        <v>2270</v>
      </c>
      <c r="BE35" s="34">
        <v>1847</v>
      </c>
      <c r="BF35" s="34">
        <v>9680</v>
      </c>
      <c r="BG35" s="34">
        <v>9</v>
      </c>
      <c r="BH35" s="35">
        <v>64683</v>
      </c>
      <c r="BI35" s="34">
        <v>7</v>
      </c>
      <c r="BJ35" s="34">
        <v>2842</v>
      </c>
      <c r="BK35" s="36">
        <v>510</v>
      </c>
      <c r="BL35" s="33">
        <v>166835</v>
      </c>
      <c r="BM35" s="33">
        <v>15</v>
      </c>
      <c r="BN35" s="34">
        <v>748199</v>
      </c>
      <c r="BO35" s="34">
        <v>4978</v>
      </c>
      <c r="BP35" s="38">
        <v>753177</v>
      </c>
      <c r="BQ35" s="37">
        <v>4817</v>
      </c>
      <c r="BR35" s="34">
        <v>90</v>
      </c>
      <c r="BS35" s="35">
        <v>4907</v>
      </c>
      <c r="BT35" s="34">
        <v>0</v>
      </c>
      <c r="BU35" s="34">
        <v>24001023</v>
      </c>
      <c r="BV35" s="34">
        <v>6617981</v>
      </c>
      <c r="BW35" s="36">
        <v>17383042</v>
      </c>
      <c r="BX35" s="37">
        <v>1042772</v>
      </c>
      <c r="BY35" s="34">
        <v>7559</v>
      </c>
      <c r="BZ35" s="34">
        <v>5135</v>
      </c>
      <c r="CA35" s="34">
        <v>1804</v>
      </c>
      <c r="CB35" s="34">
        <v>30662</v>
      </c>
      <c r="CC35" s="34">
        <v>31</v>
      </c>
      <c r="CD35" s="35">
        <v>45191</v>
      </c>
      <c r="CE35" s="34">
        <v>0</v>
      </c>
      <c r="CF35" s="34">
        <v>5548</v>
      </c>
      <c r="CG35" s="36">
        <v>1355</v>
      </c>
      <c r="CH35" s="33">
        <v>39938</v>
      </c>
      <c r="CI35" s="33">
        <v>0</v>
      </c>
      <c r="CJ35" s="34">
        <v>942584</v>
      </c>
      <c r="CK35" s="34">
        <v>8156</v>
      </c>
      <c r="CL35" s="38">
        <v>950740</v>
      </c>
      <c r="CM35" s="37">
        <v>642</v>
      </c>
      <c r="CN35" s="34">
        <v>2</v>
      </c>
      <c r="CO35" s="35">
        <v>644</v>
      </c>
      <c r="CP35" s="34">
        <v>0</v>
      </c>
      <c r="CQ35" s="34">
        <v>6431803</v>
      </c>
      <c r="CR35" s="34">
        <v>1083699</v>
      </c>
      <c r="CS35" s="36">
        <v>5348104</v>
      </c>
      <c r="CT35" s="37">
        <v>320859</v>
      </c>
      <c r="CU35" s="34">
        <v>967</v>
      </c>
      <c r="CV35" s="34">
        <v>1806</v>
      </c>
      <c r="CW35" s="34">
        <v>69</v>
      </c>
      <c r="CX35" s="34">
        <v>14677</v>
      </c>
      <c r="CY35" s="34">
        <v>0</v>
      </c>
      <c r="CZ35" s="35">
        <v>17519</v>
      </c>
      <c r="DA35" s="34">
        <v>0</v>
      </c>
      <c r="DB35" s="34">
        <v>1309</v>
      </c>
      <c r="DC35" s="36">
        <v>640</v>
      </c>
      <c r="DD35" s="33">
        <v>5102</v>
      </c>
      <c r="DE35" s="33">
        <v>0</v>
      </c>
      <c r="DF35" s="34">
        <v>296089</v>
      </c>
      <c r="DG35" s="34">
        <v>200</v>
      </c>
      <c r="DH35" s="38">
        <v>296289</v>
      </c>
      <c r="DI35" s="37">
        <v>1164</v>
      </c>
      <c r="DJ35" s="34">
        <v>0</v>
      </c>
      <c r="DK35" s="35">
        <v>1164</v>
      </c>
      <c r="DL35" s="34">
        <v>0</v>
      </c>
      <c r="DM35" s="34">
        <v>28044843</v>
      </c>
      <c r="DN35" s="34">
        <v>2055690</v>
      </c>
      <c r="DO35" s="36">
        <v>25989153</v>
      </c>
      <c r="DP35" s="37">
        <v>1559296</v>
      </c>
      <c r="DQ35" s="34">
        <v>1253</v>
      </c>
      <c r="DR35" s="34">
        <v>3930</v>
      </c>
      <c r="DS35" s="34">
        <v>0</v>
      </c>
      <c r="DT35" s="34">
        <v>76497</v>
      </c>
      <c r="DU35" s="34">
        <v>0</v>
      </c>
      <c r="DV35" s="35">
        <v>81680</v>
      </c>
      <c r="DW35" s="34">
        <v>0</v>
      </c>
      <c r="DX35" s="34">
        <v>1617</v>
      </c>
      <c r="DY35" s="36">
        <v>1051</v>
      </c>
      <c r="DZ35" s="33">
        <v>4208</v>
      </c>
      <c r="EA35" s="33">
        <v>0</v>
      </c>
      <c r="EB35" s="34">
        <v>1470740</v>
      </c>
      <c r="EC35" s="34">
        <v>0</v>
      </c>
      <c r="ED35" s="38">
        <v>1470740</v>
      </c>
    </row>
    <row r="36" spans="1:134" ht="12.6" customHeight="1" x14ac:dyDescent="0.2">
      <c r="A36" s="15">
        <v>24</v>
      </c>
      <c r="B36" s="16" t="s">
        <v>83</v>
      </c>
      <c r="C36" s="27">
        <f>SUM(C13:C35)</f>
        <v>518</v>
      </c>
      <c r="D36" s="28">
        <f t="shared" ref="D36:BR36" si="0">SUM(D13:D35)</f>
        <v>0</v>
      </c>
      <c r="E36" s="29">
        <f t="shared" si="0"/>
        <v>518</v>
      </c>
      <c r="F36" s="28">
        <f t="shared" si="0"/>
        <v>0</v>
      </c>
      <c r="G36" s="28">
        <f t="shared" si="0"/>
        <v>197020594</v>
      </c>
      <c r="H36" s="28">
        <f t="shared" si="0"/>
        <v>943596</v>
      </c>
      <c r="I36" s="30">
        <f t="shared" si="0"/>
        <v>196076998</v>
      </c>
      <c r="J36" s="31">
        <f t="shared" si="0"/>
        <v>11764589</v>
      </c>
      <c r="K36" s="28">
        <f t="shared" si="0"/>
        <v>0</v>
      </c>
      <c r="L36" s="28">
        <f t="shared" si="0"/>
        <v>1037824</v>
      </c>
      <c r="M36" s="28">
        <f t="shared" si="0"/>
        <v>0</v>
      </c>
      <c r="N36" s="28">
        <f t="shared" si="0"/>
        <v>227604</v>
      </c>
      <c r="O36" s="28">
        <f t="shared" si="0"/>
        <v>1400</v>
      </c>
      <c r="P36" s="29">
        <f t="shared" si="0"/>
        <v>1266828</v>
      </c>
      <c r="Q36" s="28">
        <f t="shared" si="0"/>
        <v>0</v>
      </c>
      <c r="R36" s="28">
        <f t="shared" si="0"/>
        <v>85615</v>
      </c>
      <c r="S36" s="30">
        <f t="shared" si="0"/>
        <v>14947</v>
      </c>
      <c r="T36" s="27">
        <f t="shared" si="0"/>
        <v>0</v>
      </c>
      <c r="U36" s="27">
        <f t="shared" si="0"/>
        <v>0</v>
      </c>
      <c r="V36" s="28">
        <f t="shared" si="0"/>
        <v>10397199</v>
      </c>
      <c r="W36" s="28">
        <f t="shared" si="0"/>
        <v>0</v>
      </c>
      <c r="X36" s="32">
        <f t="shared" si="0"/>
        <v>10397199</v>
      </c>
      <c r="Y36" s="31">
        <f t="shared" si="0"/>
        <v>486315</v>
      </c>
      <c r="Z36" s="28">
        <f t="shared" si="0"/>
        <v>7828</v>
      </c>
      <c r="AA36" s="29">
        <f t="shared" si="0"/>
        <v>494143</v>
      </c>
      <c r="AB36" s="28">
        <f t="shared" si="0"/>
        <v>41</v>
      </c>
      <c r="AC36" s="28">
        <f t="shared" si="0"/>
        <v>1910137375</v>
      </c>
      <c r="AD36" s="28">
        <f t="shared" si="0"/>
        <v>535164295</v>
      </c>
      <c r="AE36" s="30">
        <f t="shared" si="0"/>
        <v>1374973080</v>
      </c>
      <c r="AF36" s="31">
        <f t="shared" si="0"/>
        <v>82477728</v>
      </c>
      <c r="AG36" s="28">
        <f t="shared" si="0"/>
        <v>1048893</v>
      </c>
      <c r="AH36" s="28">
        <f t="shared" si="0"/>
        <v>1784050</v>
      </c>
      <c r="AI36" s="28">
        <f t="shared" si="0"/>
        <v>62718</v>
      </c>
      <c r="AJ36" s="28">
        <f t="shared" si="0"/>
        <v>2672469</v>
      </c>
      <c r="AK36" s="28">
        <f t="shared" si="0"/>
        <v>18599</v>
      </c>
      <c r="AL36" s="29">
        <f t="shared" si="0"/>
        <v>5586729</v>
      </c>
      <c r="AM36" s="28">
        <f t="shared" si="0"/>
        <v>189</v>
      </c>
      <c r="AN36" s="28">
        <f t="shared" si="0"/>
        <v>610243</v>
      </c>
      <c r="AO36" s="30">
        <f t="shared" si="0"/>
        <v>148421</v>
      </c>
      <c r="AP36" s="27">
        <f t="shared" ref="AP36" si="1">SUM(AP13:AP35)</f>
        <v>3805709</v>
      </c>
      <c r="AQ36" s="27">
        <f t="shared" si="0"/>
        <v>885</v>
      </c>
      <c r="AR36" s="28">
        <f t="shared" si="0"/>
        <v>71970259</v>
      </c>
      <c r="AS36" s="28">
        <f t="shared" si="0"/>
        <v>355293</v>
      </c>
      <c r="AT36" s="32">
        <f t="shared" si="0"/>
        <v>72325552</v>
      </c>
      <c r="AU36" s="31">
        <f t="shared" si="0"/>
        <v>347685</v>
      </c>
      <c r="AV36" s="28">
        <f t="shared" si="0"/>
        <v>5557</v>
      </c>
      <c r="AW36" s="29">
        <f t="shared" si="0"/>
        <v>353242</v>
      </c>
      <c r="AX36" s="28">
        <f t="shared" si="0"/>
        <v>41</v>
      </c>
      <c r="AY36" s="28">
        <f t="shared" si="0"/>
        <v>625608687</v>
      </c>
      <c r="AZ36" s="28">
        <f t="shared" si="0"/>
        <v>330827671</v>
      </c>
      <c r="BA36" s="30">
        <f t="shared" si="0"/>
        <v>294781016</v>
      </c>
      <c r="BB36" s="31">
        <f t="shared" si="0"/>
        <v>17672353</v>
      </c>
      <c r="BC36" s="28">
        <f t="shared" si="0"/>
        <v>841928</v>
      </c>
      <c r="BD36" s="28">
        <f t="shared" si="0"/>
        <v>79051</v>
      </c>
      <c r="BE36" s="28">
        <f t="shared" si="0"/>
        <v>32698</v>
      </c>
      <c r="BF36" s="28">
        <f t="shared" si="0"/>
        <v>215853</v>
      </c>
      <c r="BG36" s="28">
        <f t="shared" si="0"/>
        <v>653</v>
      </c>
      <c r="BH36" s="29">
        <f t="shared" si="0"/>
        <v>1170183</v>
      </c>
      <c r="BI36" s="28">
        <f t="shared" si="0"/>
        <v>189</v>
      </c>
      <c r="BJ36" s="28">
        <f t="shared" si="0"/>
        <v>93717</v>
      </c>
      <c r="BK36" s="30">
        <f t="shared" si="0"/>
        <v>13553</v>
      </c>
      <c r="BL36" s="27">
        <f t="shared" si="0"/>
        <v>2747626</v>
      </c>
      <c r="BM36" s="27">
        <f t="shared" si="0"/>
        <v>696</v>
      </c>
      <c r="BN36" s="28">
        <f t="shared" si="0"/>
        <v>13509734</v>
      </c>
      <c r="BO36" s="28">
        <f t="shared" si="0"/>
        <v>136655</v>
      </c>
      <c r="BP36" s="32">
        <f t="shared" si="0"/>
        <v>13646389</v>
      </c>
      <c r="BQ36" s="31">
        <f t="shared" si="0"/>
        <v>106579</v>
      </c>
      <c r="BR36" s="28">
        <f t="shared" si="0"/>
        <v>2234</v>
      </c>
      <c r="BS36" s="29">
        <f t="shared" ref="BS36:ED36" si="2">SUM(BS13:BS35)</f>
        <v>108813</v>
      </c>
      <c r="BT36" s="28">
        <f t="shared" si="2"/>
        <v>0</v>
      </c>
      <c r="BU36" s="28">
        <f t="shared" si="2"/>
        <v>532601090</v>
      </c>
      <c r="BV36" s="28">
        <f t="shared" si="2"/>
        <v>149171488</v>
      </c>
      <c r="BW36" s="30">
        <f t="shared" si="2"/>
        <v>383429602</v>
      </c>
      <c r="BX36" s="31">
        <f t="shared" si="2"/>
        <v>23001069</v>
      </c>
      <c r="BY36" s="28">
        <f t="shared" si="2"/>
        <v>167245</v>
      </c>
      <c r="BZ36" s="28">
        <f t="shared" si="2"/>
        <v>231902</v>
      </c>
      <c r="CA36" s="28">
        <f t="shared" si="2"/>
        <v>29869</v>
      </c>
      <c r="CB36" s="28">
        <f t="shared" si="2"/>
        <v>721609</v>
      </c>
      <c r="CC36" s="28">
        <f t="shared" si="2"/>
        <v>5087</v>
      </c>
      <c r="CD36" s="29">
        <f t="shared" si="2"/>
        <v>1155712</v>
      </c>
      <c r="CE36" s="28">
        <f t="shared" si="2"/>
        <v>0</v>
      </c>
      <c r="CF36" s="28">
        <f t="shared" si="2"/>
        <v>274573</v>
      </c>
      <c r="CG36" s="30">
        <f t="shared" si="2"/>
        <v>42765</v>
      </c>
      <c r="CH36" s="27">
        <f t="shared" si="2"/>
        <v>891691</v>
      </c>
      <c r="CI36" s="27">
        <f t="shared" si="2"/>
        <v>189</v>
      </c>
      <c r="CJ36" s="28">
        <f t="shared" si="2"/>
        <v>20437841</v>
      </c>
      <c r="CK36" s="28">
        <f t="shared" si="2"/>
        <v>198298</v>
      </c>
      <c r="CL36" s="32">
        <f t="shared" si="2"/>
        <v>20636139</v>
      </c>
      <c r="CM36" s="31">
        <f t="shared" si="2"/>
        <v>12495</v>
      </c>
      <c r="CN36" s="28">
        <f t="shared" si="2"/>
        <v>19</v>
      </c>
      <c r="CO36" s="29">
        <f t="shared" si="2"/>
        <v>12514</v>
      </c>
      <c r="CP36" s="28">
        <f t="shared" si="2"/>
        <v>0</v>
      </c>
      <c r="CQ36" s="28">
        <f t="shared" si="2"/>
        <v>124760925</v>
      </c>
      <c r="CR36" s="28">
        <f t="shared" si="2"/>
        <v>20740206</v>
      </c>
      <c r="CS36" s="30">
        <f t="shared" si="2"/>
        <v>104020719</v>
      </c>
      <c r="CT36" s="31">
        <f t="shared" si="2"/>
        <v>6240688</v>
      </c>
      <c r="CU36" s="28">
        <f t="shared" si="2"/>
        <v>18704</v>
      </c>
      <c r="CV36" s="28">
        <f t="shared" si="2"/>
        <v>76209</v>
      </c>
      <c r="CW36" s="28">
        <f t="shared" si="2"/>
        <v>151</v>
      </c>
      <c r="CX36" s="28">
        <f t="shared" si="2"/>
        <v>282155</v>
      </c>
      <c r="CY36" s="28">
        <f t="shared" si="2"/>
        <v>3116</v>
      </c>
      <c r="CZ36" s="29">
        <f t="shared" si="2"/>
        <v>380335</v>
      </c>
      <c r="DA36" s="28">
        <f t="shared" si="2"/>
        <v>0</v>
      </c>
      <c r="DB36" s="28">
        <f t="shared" si="2"/>
        <v>59170</v>
      </c>
      <c r="DC36" s="30">
        <f t="shared" si="2"/>
        <v>11705</v>
      </c>
      <c r="DD36" s="27">
        <f t="shared" ref="DD36" si="3">SUM(DD13:DD35)</f>
        <v>94509</v>
      </c>
      <c r="DE36" s="27">
        <f t="shared" si="2"/>
        <v>0</v>
      </c>
      <c r="DF36" s="28">
        <f t="shared" si="2"/>
        <v>5689446</v>
      </c>
      <c r="DG36" s="28">
        <f t="shared" si="2"/>
        <v>5523</v>
      </c>
      <c r="DH36" s="32">
        <f t="shared" si="2"/>
        <v>5694969</v>
      </c>
      <c r="DI36" s="31">
        <f t="shared" si="2"/>
        <v>19556</v>
      </c>
      <c r="DJ36" s="28">
        <f t="shared" si="2"/>
        <v>18</v>
      </c>
      <c r="DK36" s="29">
        <f t="shared" si="2"/>
        <v>19574</v>
      </c>
      <c r="DL36" s="28">
        <f t="shared" si="2"/>
        <v>0</v>
      </c>
      <c r="DM36" s="28">
        <f t="shared" si="2"/>
        <v>627166673</v>
      </c>
      <c r="DN36" s="28">
        <f t="shared" si="2"/>
        <v>34424930</v>
      </c>
      <c r="DO36" s="30">
        <f t="shared" si="2"/>
        <v>592741743</v>
      </c>
      <c r="DP36" s="31">
        <f t="shared" si="2"/>
        <v>35563618</v>
      </c>
      <c r="DQ36" s="28">
        <f t="shared" si="2"/>
        <v>21016</v>
      </c>
      <c r="DR36" s="28">
        <f t="shared" si="2"/>
        <v>1396888</v>
      </c>
      <c r="DS36" s="28">
        <f t="shared" si="2"/>
        <v>0</v>
      </c>
      <c r="DT36" s="28">
        <f t="shared" si="2"/>
        <v>1452852</v>
      </c>
      <c r="DU36" s="28">
        <f t="shared" si="2"/>
        <v>9743</v>
      </c>
      <c r="DV36" s="29">
        <f t="shared" si="2"/>
        <v>2880499</v>
      </c>
      <c r="DW36" s="28">
        <f t="shared" si="2"/>
        <v>0</v>
      </c>
      <c r="DX36" s="28">
        <f t="shared" si="2"/>
        <v>182783</v>
      </c>
      <c r="DY36" s="30">
        <f t="shared" si="2"/>
        <v>80398</v>
      </c>
      <c r="DZ36" s="27">
        <f t="shared" si="2"/>
        <v>71883</v>
      </c>
      <c r="EA36" s="27">
        <f t="shared" si="2"/>
        <v>0</v>
      </c>
      <c r="EB36" s="28">
        <f t="shared" si="2"/>
        <v>32333238</v>
      </c>
      <c r="EC36" s="28">
        <f t="shared" si="2"/>
        <v>14817</v>
      </c>
      <c r="ED36" s="32">
        <f t="shared" si="2"/>
        <v>32348055</v>
      </c>
    </row>
    <row r="37" spans="1:134" ht="12.6" customHeight="1" x14ac:dyDescent="0.2">
      <c r="A37" s="17">
        <v>25</v>
      </c>
      <c r="B37" s="18" t="s">
        <v>84</v>
      </c>
      <c r="C37" s="33">
        <v>85</v>
      </c>
      <c r="D37" s="34">
        <v>0</v>
      </c>
      <c r="E37" s="35">
        <v>85</v>
      </c>
      <c r="F37" s="34">
        <v>0</v>
      </c>
      <c r="G37" s="34">
        <v>23456467</v>
      </c>
      <c r="H37" s="34">
        <v>147561</v>
      </c>
      <c r="I37" s="36">
        <v>23308906</v>
      </c>
      <c r="J37" s="37">
        <v>1398534</v>
      </c>
      <c r="K37" s="34">
        <v>1</v>
      </c>
      <c r="L37" s="34">
        <v>77085</v>
      </c>
      <c r="M37" s="34">
        <v>0</v>
      </c>
      <c r="N37" s="34">
        <v>30012</v>
      </c>
      <c r="O37" s="34">
        <v>140</v>
      </c>
      <c r="P37" s="35">
        <v>107238</v>
      </c>
      <c r="Q37" s="34">
        <v>0</v>
      </c>
      <c r="R37" s="34">
        <v>2756</v>
      </c>
      <c r="S37" s="36">
        <v>426</v>
      </c>
      <c r="T37" s="33">
        <v>0</v>
      </c>
      <c r="U37" s="33">
        <v>0</v>
      </c>
      <c r="V37" s="34">
        <v>1288114</v>
      </c>
      <c r="W37" s="34">
        <v>0</v>
      </c>
      <c r="X37" s="38">
        <v>1288114</v>
      </c>
      <c r="Y37" s="37">
        <v>274358</v>
      </c>
      <c r="Z37" s="34">
        <v>3330</v>
      </c>
      <c r="AA37" s="35">
        <v>277688</v>
      </c>
      <c r="AB37" s="34">
        <v>29</v>
      </c>
      <c r="AC37" s="34">
        <v>795649707</v>
      </c>
      <c r="AD37" s="34">
        <v>286849049</v>
      </c>
      <c r="AE37" s="36">
        <v>508800658</v>
      </c>
      <c r="AF37" s="37">
        <v>30516770</v>
      </c>
      <c r="AG37" s="34">
        <v>683776</v>
      </c>
      <c r="AH37" s="34">
        <v>268636</v>
      </c>
      <c r="AI37" s="34">
        <v>23560</v>
      </c>
      <c r="AJ37" s="34">
        <v>769196</v>
      </c>
      <c r="AK37" s="34">
        <v>2786</v>
      </c>
      <c r="AL37" s="35">
        <v>1747954</v>
      </c>
      <c r="AM37" s="34">
        <v>158</v>
      </c>
      <c r="AN37" s="34">
        <v>182489</v>
      </c>
      <c r="AO37" s="36">
        <v>28972</v>
      </c>
      <c r="AP37" s="33">
        <v>2344483</v>
      </c>
      <c r="AQ37" s="33">
        <v>7882</v>
      </c>
      <c r="AR37" s="34">
        <v>26069595</v>
      </c>
      <c r="AS37" s="34">
        <v>135237</v>
      </c>
      <c r="AT37" s="38">
        <v>26204832</v>
      </c>
      <c r="AU37" s="37">
        <v>219623</v>
      </c>
      <c r="AV37" s="34">
        <v>2455</v>
      </c>
      <c r="AW37" s="35">
        <v>222078</v>
      </c>
      <c r="AX37" s="34">
        <v>29</v>
      </c>
      <c r="AY37" s="34">
        <v>394989088</v>
      </c>
      <c r="AZ37" s="34">
        <v>209891652</v>
      </c>
      <c r="BA37" s="36">
        <v>185097436</v>
      </c>
      <c r="BB37" s="37">
        <v>11096918</v>
      </c>
      <c r="BC37" s="34">
        <v>599643</v>
      </c>
      <c r="BD37" s="34">
        <v>33105</v>
      </c>
      <c r="BE37" s="34">
        <v>14056</v>
      </c>
      <c r="BF37" s="34">
        <v>111008</v>
      </c>
      <c r="BG37" s="34">
        <v>152</v>
      </c>
      <c r="BH37" s="35">
        <v>757964</v>
      </c>
      <c r="BI37" s="34">
        <v>158</v>
      </c>
      <c r="BJ37" s="34">
        <v>45760</v>
      </c>
      <c r="BK37" s="36">
        <v>6696</v>
      </c>
      <c r="BL37" s="33">
        <v>1885467</v>
      </c>
      <c r="BM37" s="33">
        <v>5728</v>
      </c>
      <c r="BN37" s="34">
        <v>8334403</v>
      </c>
      <c r="BO37" s="34">
        <v>60742</v>
      </c>
      <c r="BP37" s="38">
        <v>8395145</v>
      </c>
      <c r="BQ37" s="37">
        <v>44744</v>
      </c>
      <c r="BR37" s="34">
        <v>870</v>
      </c>
      <c r="BS37" s="35">
        <v>45614</v>
      </c>
      <c r="BT37" s="34">
        <v>0</v>
      </c>
      <c r="BU37" s="34">
        <v>211524759</v>
      </c>
      <c r="BV37" s="34">
        <v>60006725</v>
      </c>
      <c r="BW37" s="36">
        <v>151518034</v>
      </c>
      <c r="BX37" s="37">
        <v>9089164</v>
      </c>
      <c r="BY37" s="34">
        <v>71253</v>
      </c>
      <c r="BZ37" s="34">
        <v>76150</v>
      </c>
      <c r="CA37" s="34">
        <v>9390</v>
      </c>
      <c r="CB37" s="34">
        <v>251901</v>
      </c>
      <c r="CC37" s="34">
        <v>1496</v>
      </c>
      <c r="CD37" s="35">
        <v>410190</v>
      </c>
      <c r="CE37" s="34">
        <v>0</v>
      </c>
      <c r="CF37" s="34">
        <v>100473</v>
      </c>
      <c r="CG37" s="36">
        <v>11214</v>
      </c>
      <c r="CH37" s="33">
        <v>403134</v>
      </c>
      <c r="CI37" s="33">
        <v>1419</v>
      </c>
      <c r="CJ37" s="34">
        <v>8089963</v>
      </c>
      <c r="CK37" s="34">
        <v>72771</v>
      </c>
      <c r="CL37" s="38">
        <v>8162734</v>
      </c>
      <c r="CM37" s="37">
        <v>3926</v>
      </c>
      <c r="CN37" s="34">
        <v>2</v>
      </c>
      <c r="CO37" s="35">
        <v>3928</v>
      </c>
      <c r="CP37" s="34">
        <v>0</v>
      </c>
      <c r="CQ37" s="34">
        <v>38963467</v>
      </c>
      <c r="CR37" s="34">
        <v>6401915</v>
      </c>
      <c r="CS37" s="36">
        <v>32561552</v>
      </c>
      <c r="CT37" s="37">
        <v>1953532</v>
      </c>
      <c r="CU37" s="34">
        <v>5886</v>
      </c>
      <c r="CV37" s="34">
        <v>17062</v>
      </c>
      <c r="CW37" s="34">
        <v>0</v>
      </c>
      <c r="CX37" s="34">
        <v>70854</v>
      </c>
      <c r="CY37" s="34">
        <v>205</v>
      </c>
      <c r="CZ37" s="35">
        <v>94007</v>
      </c>
      <c r="DA37" s="34">
        <v>0</v>
      </c>
      <c r="DB37" s="34">
        <v>12605</v>
      </c>
      <c r="DC37" s="36">
        <v>1025</v>
      </c>
      <c r="DD37" s="33">
        <v>30823</v>
      </c>
      <c r="DE37" s="33">
        <v>0</v>
      </c>
      <c r="DF37" s="34">
        <v>1814518</v>
      </c>
      <c r="DG37" s="34">
        <v>554</v>
      </c>
      <c r="DH37" s="38">
        <v>1815072</v>
      </c>
      <c r="DI37" s="37">
        <v>6065</v>
      </c>
      <c r="DJ37" s="34">
        <v>3</v>
      </c>
      <c r="DK37" s="35">
        <v>6068</v>
      </c>
      <c r="DL37" s="34">
        <v>0</v>
      </c>
      <c r="DM37" s="34">
        <v>150172393</v>
      </c>
      <c r="DN37" s="34">
        <v>10548757</v>
      </c>
      <c r="DO37" s="36">
        <v>139623636</v>
      </c>
      <c r="DP37" s="37">
        <v>8377156</v>
      </c>
      <c r="DQ37" s="34">
        <v>6994</v>
      </c>
      <c r="DR37" s="34">
        <v>142319</v>
      </c>
      <c r="DS37" s="34">
        <v>114</v>
      </c>
      <c r="DT37" s="34">
        <v>335433</v>
      </c>
      <c r="DU37" s="34">
        <v>933</v>
      </c>
      <c r="DV37" s="35">
        <v>485793</v>
      </c>
      <c r="DW37" s="34">
        <v>0</v>
      </c>
      <c r="DX37" s="34">
        <v>23651</v>
      </c>
      <c r="DY37" s="36">
        <v>10037</v>
      </c>
      <c r="DZ37" s="33">
        <v>25059</v>
      </c>
      <c r="EA37" s="33">
        <v>735</v>
      </c>
      <c r="EB37" s="34">
        <v>7830711</v>
      </c>
      <c r="EC37" s="34">
        <v>1170</v>
      </c>
      <c r="ED37" s="38">
        <v>7831881</v>
      </c>
    </row>
    <row r="38" spans="1:134" ht="12.6" customHeight="1" x14ac:dyDescent="0.2">
      <c r="A38" s="19">
        <v>26</v>
      </c>
      <c r="B38" s="20" t="s">
        <v>85</v>
      </c>
      <c r="C38" s="39">
        <f>C36+C37</f>
        <v>603</v>
      </c>
      <c r="D38" s="40">
        <f t="shared" ref="D38:BR38" si="4">D36+D37</f>
        <v>0</v>
      </c>
      <c r="E38" s="41">
        <f t="shared" si="4"/>
        <v>603</v>
      </c>
      <c r="F38" s="40">
        <f t="shared" si="4"/>
        <v>0</v>
      </c>
      <c r="G38" s="40">
        <f t="shared" si="4"/>
        <v>220477061</v>
      </c>
      <c r="H38" s="40">
        <f t="shared" si="4"/>
        <v>1091157</v>
      </c>
      <c r="I38" s="42">
        <f t="shared" si="4"/>
        <v>219385904</v>
      </c>
      <c r="J38" s="43">
        <f t="shared" si="4"/>
        <v>13163123</v>
      </c>
      <c r="K38" s="40">
        <f t="shared" si="4"/>
        <v>1</v>
      </c>
      <c r="L38" s="40">
        <f t="shared" si="4"/>
        <v>1114909</v>
      </c>
      <c r="M38" s="40">
        <f t="shared" si="4"/>
        <v>0</v>
      </c>
      <c r="N38" s="40">
        <f t="shared" si="4"/>
        <v>257616</v>
      </c>
      <c r="O38" s="40">
        <f t="shared" si="4"/>
        <v>1540</v>
      </c>
      <c r="P38" s="41">
        <f t="shared" si="4"/>
        <v>1374066</v>
      </c>
      <c r="Q38" s="40">
        <f t="shared" si="4"/>
        <v>0</v>
      </c>
      <c r="R38" s="40">
        <f t="shared" si="4"/>
        <v>88371</v>
      </c>
      <c r="S38" s="42">
        <f t="shared" si="4"/>
        <v>15373</v>
      </c>
      <c r="T38" s="39">
        <f t="shared" si="4"/>
        <v>0</v>
      </c>
      <c r="U38" s="39">
        <f t="shared" si="4"/>
        <v>0</v>
      </c>
      <c r="V38" s="40">
        <f t="shared" si="4"/>
        <v>11685313</v>
      </c>
      <c r="W38" s="40">
        <f t="shared" si="4"/>
        <v>0</v>
      </c>
      <c r="X38" s="44">
        <f t="shared" si="4"/>
        <v>11685313</v>
      </c>
      <c r="Y38" s="43">
        <f t="shared" si="4"/>
        <v>760673</v>
      </c>
      <c r="Z38" s="40">
        <f t="shared" si="4"/>
        <v>11158</v>
      </c>
      <c r="AA38" s="41">
        <f t="shared" si="4"/>
        <v>771831</v>
      </c>
      <c r="AB38" s="40">
        <f t="shared" si="4"/>
        <v>70</v>
      </c>
      <c r="AC38" s="40">
        <f t="shared" si="4"/>
        <v>2705787082</v>
      </c>
      <c r="AD38" s="40">
        <f t="shared" si="4"/>
        <v>822013344</v>
      </c>
      <c r="AE38" s="42">
        <f t="shared" si="4"/>
        <v>1883773738</v>
      </c>
      <c r="AF38" s="43">
        <f t="shared" si="4"/>
        <v>112994498</v>
      </c>
      <c r="AG38" s="40">
        <f t="shared" si="4"/>
        <v>1732669</v>
      </c>
      <c r="AH38" s="40">
        <f t="shared" si="4"/>
        <v>2052686</v>
      </c>
      <c r="AI38" s="40">
        <f t="shared" si="4"/>
        <v>86278</v>
      </c>
      <c r="AJ38" s="40">
        <f t="shared" si="4"/>
        <v>3441665</v>
      </c>
      <c r="AK38" s="40">
        <f t="shared" si="4"/>
        <v>21385</v>
      </c>
      <c r="AL38" s="41">
        <f t="shared" si="4"/>
        <v>7334683</v>
      </c>
      <c r="AM38" s="40">
        <f t="shared" si="4"/>
        <v>347</v>
      </c>
      <c r="AN38" s="40">
        <f t="shared" si="4"/>
        <v>792732</v>
      </c>
      <c r="AO38" s="42">
        <f t="shared" si="4"/>
        <v>177393</v>
      </c>
      <c r="AP38" s="39">
        <f t="shared" ref="AP38" si="5">AP36+AP37</f>
        <v>6150192</v>
      </c>
      <c r="AQ38" s="39">
        <f t="shared" si="4"/>
        <v>8767</v>
      </c>
      <c r="AR38" s="40">
        <f t="shared" si="4"/>
        <v>98039854</v>
      </c>
      <c r="AS38" s="40">
        <f t="shared" si="4"/>
        <v>490530</v>
      </c>
      <c r="AT38" s="44">
        <f t="shared" si="4"/>
        <v>98530384</v>
      </c>
      <c r="AU38" s="43">
        <f t="shared" si="4"/>
        <v>567308</v>
      </c>
      <c r="AV38" s="40">
        <f t="shared" si="4"/>
        <v>8012</v>
      </c>
      <c r="AW38" s="41">
        <f t="shared" si="4"/>
        <v>575320</v>
      </c>
      <c r="AX38" s="40">
        <f t="shared" si="4"/>
        <v>70</v>
      </c>
      <c r="AY38" s="40">
        <f t="shared" si="4"/>
        <v>1020597775</v>
      </c>
      <c r="AZ38" s="40">
        <f t="shared" si="4"/>
        <v>540719323</v>
      </c>
      <c r="BA38" s="42">
        <f t="shared" si="4"/>
        <v>479878452</v>
      </c>
      <c r="BB38" s="43">
        <f t="shared" si="4"/>
        <v>28769271</v>
      </c>
      <c r="BC38" s="40">
        <f t="shared" si="4"/>
        <v>1441571</v>
      </c>
      <c r="BD38" s="40">
        <f t="shared" si="4"/>
        <v>112156</v>
      </c>
      <c r="BE38" s="40">
        <f t="shared" si="4"/>
        <v>46754</v>
      </c>
      <c r="BF38" s="40">
        <f t="shared" si="4"/>
        <v>326861</v>
      </c>
      <c r="BG38" s="40">
        <f t="shared" si="4"/>
        <v>805</v>
      </c>
      <c r="BH38" s="41">
        <f t="shared" si="4"/>
        <v>1928147</v>
      </c>
      <c r="BI38" s="40">
        <f t="shared" si="4"/>
        <v>347</v>
      </c>
      <c r="BJ38" s="40">
        <f t="shared" si="4"/>
        <v>139477</v>
      </c>
      <c r="BK38" s="42">
        <f t="shared" si="4"/>
        <v>20249</v>
      </c>
      <c r="BL38" s="39">
        <f t="shared" si="4"/>
        <v>4633093</v>
      </c>
      <c r="BM38" s="39">
        <f t="shared" si="4"/>
        <v>6424</v>
      </c>
      <c r="BN38" s="40">
        <f t="shared" si="4"/>
        <v>21844137</v>
      </c>
      <c r="BO38" s="40">
        <f t="shared" si="4"/>
        <v>197397</v>
      </c>
      <c r="BP38" s="44">
        <f t="shared" si="4"/>
        <v>22041534</v>
      </c>
      <c r="BQ38" s="43">
        <f t="shared" si="4"/>
        <v>151323</v>
      </c>
      <c r="BR38" s="40">
        <f t="shared" si="4"/>
        <v>3104</v>
      </c>
      <c r="BS38" s="41">
        <f t="shared" ref="BS38:ED38" si="6">BS36+BS37</f>
        <v>154427</v>
      </c>
      <c r="BT38" s="40">
        <f t="shared" si="6"/>
        <v>0</v>
      </c>
      <c r="BU38" s="40">
        <f t="shared" si="6"/>
        <v>744125849</v>
      </c>
      <c r="BV38" s="40">
        <f t="shared" si="6"/>
        <v>209178213</v>
      </c>
      <c r="BW38" s="42">
        <f t="shared" si="6"/>
        <v>534947636</v>
      </c>
      <c r="BX38" s="43">
        <f t="shared" si="6"/>
        <v>32090233</v>
      </c>
      <c r="BY38" s="40">
        <f t="shared" si="6"/>
        <v>238498</v>
      </c>
      <c r="BZ38" s="40">
        <f t="shared" si="6"/>
        <v>308052</v>
      </c>
      <c r="CA38" s="40">
        <f t="shared" si="6"/>
        <v>39259</v>
      </c>
      <c r="CB38" s="40">
        <f t="shared" si="6"/>
        <v>973510</v>
      </c>
      <c r="CC38" s="40">
        <f t="shared" si="6"/>
        <v>6583</v>
      </c>
      <c r="CD38" s="41">
        <f t="shared" si="6"/>
        <v>1565902</v>
      </c>
      <c r="CE38" s="40">
        <f t="shared" si="6"/>
        <v>0</v>
      </c>
      <c r="CF38" s="40">
        <f t="shared" si="6"/>
        <v>375046</v>
      </c>
      <c r="CG38" s="42">
        <f t="shared" si="6"/>
        <v>53979</v>
      </c>
      <c r="CH38" s="39">
        <f t="shared" si="6"/>
        <v>1294825</v>
      </c>
      <c r="CI38" s="39">
        <f t="shared" si="6"/>
        <v>1608</v>
      </c>
      <c r="CJ38" s="40">
        <f t="shared" si="6"/>
        <v>28527804</v>
      </c>
      <c r="CK38" s="40">
        <f t="shared" si="6"/>
        <v>271069</v>
      </c>
      <c r="CL38" s="44">
        <f t="shared" si="6"/>
        <v>28798873</v>
      </c>
      <c r="CM38" s="43">
        <f t="shared" si="6"/>
        <v>16421</v>
      </c>
      <c r="CN38" s="40">
        <f t="shared" si="6"/>
        <v>21</v>
      </c>
      <c r="CO38" s="41">
        <f t="shared" si="6"/>
        <v>16442</v>
      </c>
      <c r="CP38" s="40">
        <f t="shared" si="6"/>
        <v>0</v>
      </c>
      <c r="CQ38" s="40">
        <f t="shared" si="6"/>
        <v>163724392</v>
      </c>
      <c r="CR38" s="40">
        <f t="shared" si="6"/>
        <v>27142121</v>
      </c>
      <c r="CS38" s="42">
        <f t="shared" si="6"/>
        <v>136582271</v>
      </c>
      <c r="CT38" s="43">
        <f t="shared" si="6"/>
        <v>8194220</v>
      </c>
      <c r="CU38" s="40">
        <f t="shared" si="6"/>
        <v>24590</v>
      </c>
      <c r="CV38" s="40">
        <f t="shared" si="6"/>
        <v>93271</v>
      </c>
      <c r="CW38" s="40">
        <f t="shared" si="6"/>
        <v>151</v>
      </c>
      <c r="CX38" s="40">
        <f t="shared" si="6"/>
        <v>353009</v>
      </c>
      <c r="CY38" s="40">
        <f t="shared" si="6"/>
        <v>3321</v>
      </c>
      <c r="CZ38" s="41">
        <f t="shared" si="6"/>
        <v>474342</v>
      </c>
      <c r="DA38" s="40">
        <f t="shared" si="6"/>
        <v>0</v>
      </c>
      <c r="DB38" s="40">
        <f t="shared" si="6"/>
        <v>71775</v>
      </c>
      <c r="DC38" s="42">
        <f t="shared" si="6"/>
        <v>12730</v>
      </c>
      <c r="DD38" s="39">
        <f t="shared" ref="DD38" si="7">DD36+DD37</f>
        <v>125332</v>
      </c>
      <c r="DE38" s="39">
        <f t="shared" si="6"/>
        <v>0</v>
      </c>
      <c r="DF38" s="40">
        <f t="shared" si="6"/>
        <v>7503964</v>
      </c>
      <c r="DG38" s="40">
        <f t="shared" si="6"/>
        <v>6077</v>
      </c>
      <c r="DH38" s="44">
        <f t="shared" si="6"/>
        <v>7510041</v>
      </c>
      <c r="DI38" s="43">
        <f t="shared" si="6"/>
        <v>25621</v>
      </c>
      <c r="DJ38" s="40">
        <f t="shared" si="6"/>
        <v>21</v>
      </c>
      <c r="DK38" s="41">
        <f t="shared" si="6"/>
        <v>25642</v>
      </c>
      <c r="DL38" s="40">
        <f t="shared" si="6"/>
        <v>0</v>
      </c>
      <c r="DM38" s="40">
        <f t="shared" si="6"/>
        <v>777339066</v>
      </c>
      <c r="DN38" s="40">
        <f t="shared" si="6"/>
        <v>44973687</v>
      </c>
      <c r="DO38" s="42">
        <f t="shared" si="6"/>
        <v>732365379</v>
      </c>
      <c r="DP38" s="43">
        <f t="shared" si="6"/>
        <v>43940774</v>
      </c>
      <c r="DQ38" s="40">
        <f t="shared" si="6"/>
        <v>28010</v>
      </c>
      <c r="DR38" s="40">
        <f t="shared" si="6"/>
        <v>1539207</v>
      </c>
      <c r="DS38" s="40">
        <f t="shared" si="6"/>
        <v>114</v>
      </c>
      <c r="DT38" s="40">
        <f t="shared" si="6"/>
        <v>1788285</v>
      </c>
      <c r="DU38" s="40">
        <f t="shared" si="6"/>
        <v>10676</v>
      </c>
      <c r="DV38" s="41">
        <f t="shared" si="6"/>
        <v>3366292</v>
      </c>
      <c r="DW38" s="40">
        <f t="shared" si="6"/>
        <v>0</v>
      </c>
      <c r="DX38" s="40">
        <f t="shared" si="6"/>
        <v>206434</v>
      </c>
      <c r="DY38" s="42">
        <f t="shared" si="6"/>
        <v>90435</v>
      </c>
      <c r="DZ38" s="39">
        <f t="shared" si="6"/>
        <v>96942</v>
      </c>
      <c r="EA38" s="39">
        <f t="shared" si="6"/>
        <v>735</v>
      </c>
      <c r="EB38" s="40">
        <f t="shared" si="6"/>
        <v>40163949</v>
      </c>
      <c r="EC38" s="40">
        <f t="shared" si="6"/>
        <v>15987</v>
      </c>
      <c r="ED38" s="44">
        <f t="shared" si="6"/>
        <v>40179936</v>
      </c>
    </row>
    <row r="40" spans="1:134" ht="15" customHeight="1" x14ac:dyDescent="0.2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</row>
  </sheetData>
  <mergeCells count="220">
    <mergeCell ref="M8:M11"/>
    <mergeCell ref="N8:N11"/>
    <mergeCell ref="O8:O11"/>
    <mergeCell ref="P8:P11"/>
    <mergeCell ref="DT8:DT11"/>
    <mergeCell ref="DV8:DV11"/>
    <mergeCell ref="DE7:DE11"/>
    <mergeCell ref="DF7:DH7"/>
    <mergeCell ref="AB9:AB11"/>
    <mergeCell ref="AX9:AX11"/>
    <mergeCell ref="BT9:BT11"/>
    <mergeCell ref="CP9:CP11"/>
    <mergeCell ref="DL9:DL11"/>
    <mergeCell ref="DU8:DU11"/>
    <mergeCell ref="DK8:DK11"/>
    <mergeCell ref="DF10:DF11"/>
    <mergeCell ref="DG10:DG11"/>
    <mergeCell ref="DI10:DI11"/>
    <mergeCell ref="BQ10:BQ11"/>
    <mergeCell ref="CC8:CC11"/>
    <mergeCell ref="CD8:CD11"/>
    <mergeCell ref="CJ8:CK9"/>
    <mergeCell ref="CL8:CL11"/>
    <mergeCell ref="CM8:CN9"/>
    <mergeCell ref="CO8:CO11"/>
    <mergeCell ref="CJ10:CJ11"/>
    <mergeCell ref="CK10:CK11"/>
    <mergeCell ref="BJ7:BJ11"/>
    <mergeCell ref="AO7:AO11"/>
    <mergeCell ref="AQ7:AQ11"/>
    <mergeCell ref="AR7:AT7"/>
    <mergeCell ref="AU7:AX7"/>
    <mergeCell ref="EB8:EC9"/>
    <mergeCell ref="CS7:CS11"/>
    <mergeCell ref="CT7:CT11"/>
    <mergeCell ref="DA7:DA11"/>
    <mergeCell ref="DB7:DB11"/>
    <mergeCell ref="DC7:DC11"/>
    <mergeCell ref="CU8:CU11"/>
    <mergeCell ref="CV8:CV11"/>
    <mergeCell ref="CW8:CW11"/>
    <mergeCell ref="CX8:CX11"/>
    <mergeCell ref="DD7:DD11"/>
    <mergeCell ref="CM7:CP7"/>
    <mergeCell ref="CQ7:CQ11"/>
    <mergeCell ref="CR7:CR11"/>
    <mergeCell ref="CM10:CM11"/>
    <mergeCell ref="BV7:BV11"/>
    <mergeCell ref="ED8:ED11"/>
    <mergeCell ref="EB10:EB11"/>
    <mergeCell ref="EC10:EC11"/>
    <mergeCell ref="CY8:CY11"/>
    <mergeCell ref="CZ8:CZ11"/>
    <mergeCell ref="DF8:DG9"/>
    <mergeCell ref="DH8:DH11"/>
    <mergeCell ref="DI8:DJ9"/>
    <mergeCell ref="DY7:DY11"/>
    <mergeCell ref="DJ10:DJ11"/>
    <mergeCell ref="EB7:ED7"/>
    <mergeCell ref="DP7:DP11"/>
    <mergeCell ref="DQ7:DV7"/>
    <mergeCell ref="DW7:DW11"/>
    <mergeCell ref="DX7:DX11"/>
    <mergeCell ref="EA7:EA11"/>
    <mergeCell ref="DQ8:DQ11"/>
    <mergeCell ref="DR8:DR11"/>
    <mergeCell ref="DS8:DS11"/>
    <mergeCell ref="DI7:DL7"/>
    <mergeCell ref="DM7:DM11"/>
    <mergeCell ref="DN7:DN11"/>
    <mergeCell ref="DO7:DO11"/>
    <mergeCell ref="CU7:CZ7"/>
    <mergeCell ref="CN10:CN11"/>
    <mergeCell ref="CH7:CH11"/>
    <mergeCell ref="BM7:BM11"/>
    <mergeCell ref="BN7:BP7"/>
    <mergeCell ref="BQ7:BT7"/>
    <mergeCell ref="BG8:BG11"/>
    <mergeCell ref="BH8:BH11"/>
    <mergeCell ref="BN8:BO9"/>
    <mergeCell ref="CG7:CG11"/>
    <mergeCell ref="CI7:CI11"/>
    <mergeCell ref="CJ7:CL7"/>
    <mergeCell ref="BW7:BW11"/>
    <mergeCell ref="BX7:BX11"/>
    <mergeCell ref="BY7:CD7"/>
    <mergeCell ref="CE7:CE11"/>
    <mergeCell ref="CF7:CF11"/>
    <mergeCell ref="BY8:BY11"/>
    <mergeCell ref="BZ8:BZ11"/>
    <mergeCell ref="CA8:CA11"/>
    <mergeCell ref="CB8:CB11"/>
    <mergeCell ref="AR8:AS9"/>
    <mergeCell ref="AT8:AT11"/>
    <mergeCell ref="AR10:AR11"/>
    <mergeCell ref="AS10:AS11"/>
    <mergeCell ref="AM7:AM11"/>
    <mergeCell ref="AN7:AN11"/>
    <mergeCell ref="BU7:BU11"/>
    <mergeCell ref="AY7:AY11"/>
    <mergeCell ref="AZ7:AZ11"/>
    <mergeCell ref="BA7:BA11"/>
    <mergeCell ref="BB7:BB11"/>
    <mergeCell ref="BC7:BH7"/>
    <mergeCell ref="BI7:BI11"/>
    <mergeCell ref="BC8:BC11"/>
    <mergeCell ref="BD8:BD11"/>
    <mergeCell ref="BE8:BE11"/>
    <mergeCell ref="BF8:BF11"/>
    <mergeCell ref="BP8:BP11"/>
    <mergeCell ref="BQ8:BR9"/>
    <mergeCell ref="BS8:BS11"/>
    <mergeCell ref="BN10:BN11"/>
    <mergeCell ref="BO10:BO11"/>
    <mergeCell ref="BR10:BR11"/>
    <mergeCell ref="BK7:BK11"/>
    <mergeCell ref="AE7:AE11"/>
    <mergeCell ref="AF7:AF11"/>
    <mergeCell ref="AG7:AL7"/>
    <mergeCell ref="Y8:Z9"/>
    <mergeCell ref="AA8:AA11"/>
    <mergeCell ref="AG8:AG11"/>
    <mergeCell ref="AH8:AH11"/>
    <mergeCell ref="AI8:AI11"/>
    <mergeCell ref="AJ8:AJ11"/>
    <mergeCell ref="AK8:AK11"/>
    <mergeCell ref="AL8:AL11"/>
    <mergeCell ref="Y10:Y11"/>
    <mergeCell ref="Z10:Z11"/>
    <mergeCell ref="K7:P7"/>
    <mergeCell ref="Q7:Q11"/>
    <mergeCell ref="R7:R11"/>
    <mergeCell ref="S7:S11"/>
    <mergeCell ref="U7:U11"/>
    <mergeCell ref="V7:X7"/>
    <mergeCell ref="V8:W9"/>
    <mergeCell ref="X8:X11"/>
    <mergeCell ref="A7:B12"/>
    <mergeCell ref="C7:F7"/>
    <mergeCell ref="G7:G11"/>
    <mergeCell ref="H7:H11"/>
    <mergeCell ref="I7:I11"/>
    <mergeCell ref="J7:J11"/>
    <mergeCell ref="L8:L11"/>
    <mergeCell ref="C10:C11"/>
    <mergeCell ref="D10:D11"/>
    <mergeCell ref="V10:V11"/>
    <mergeCell ref="W10:W11"/>
    <mergeCell ref="T7:T11"/>
    <mergeCell ref="F9:F11"/>
    <mergeCell ref="C8:D9"/>
    <mergeCell ref="E8:E11"/>
    <mergeCell ref="K8:K11"/>
    <mergeCell ref="A6:B6"/>
    <mergeCell ref="C6:I6"/>
    <mergeCell ref="J6:S6"/>
    <mergeCell ref="Y6:AE6"/>
    <mergeCell ref="AF6:AO6"/>
    <mergeCell ref="CM5:CS5"/>
    <mergeCell ref="CT5:DC5"/>
    <mergeCell ref="DI5:DO5"/>
    <mergeCell ref="DP5:DY5"/>
    <mergeCell ref="AU5:BA5"/>
    <mergeCell ref="BB5:BK5"/>
    <mergeCell ref="BQ5:BW5"/>
    <mergeCell ref="BX5:CG5"/>
    <mergeCell ref="A5:B5"/>
    <mergeCell ref="C5:I5"/>
    <mergeCell ref="J5:S5"/>
    <mergeCell ref="Y5:AE5"/>
    <mergeCell ref="CM6:CS6"/>
    <mergeCell ref="CT6:DC6"/>
    <mergeCell ref="DI6:DO6"/>
    <mergeCell ref="DP6:DY6"/>
    <mergeCell ref="AU6:BA6"/>
    <mergeCell ref="BB6:BK6"/>
    <mergeCell ref="BQ6:BW6"/>
    <mergeCell ref="A4:B4"/>
    <mergeCell ref="C4:I4"/>
    <mergeCell ref="J4:S4"/>
    <mergeCell ref="Y4:AE4"/>
    <mergeCell ref="AF4:AO4"/>
    <mergeCell ref="AF5:AO5"/>
    <mergeCell ref="CM4:CS4"/>
    <mergeCell ref="CT4:DC4"/>
    <mergeCell ref="DI4:DO4"/>
    <mergeCell ref="AU4:BA4"/>
    <mergeCell ref="BB4:BK4"/>
    <mergeCell ref="BQ4:BW4"/>
    <mergeCell ref="BX4:CG4"/>
    <mergeCell ref="T4:X4"/>
    <mergeCell ref="T5:X5"/>
    <mergeCell ref="CH4:CL4"/>
    <mergeCell ref="CH5:CL5"/>
    <mergeCell ref="DD4:DH4"/>
    <mergeCell ref="DD5:DH5"/>
    <mergeCell ref="DD6:DH6"/>
    <mergeCell ref="DZ7:DZ11"/>
    <mergeCell ref="DZ4:ED4"/>
    <mergeCell ref="DZ5:ED5"/>
    <mergeCell ref="DZ6:ED6"/>
    <mergeCell ref="T6:X6"/>
    <mergeCell ref="AP7:AP11"/>
    <mergeCell ref="AP4:AT4"/>
    <mergeCell ref="AP5:AT5"/>
    <mergeCell ref="AP6:AT6"/>
    <mergeCell ref="BL7:BL11"/>
    <mergeCell ref="BL4:BP4"/>
    <mergeCell ref="BL5:BP5"/>
    <mergeCell ref="BL6:BP6"/>
    <mergeCell ref="DP4:DY4"/>
    <mergeCell ref="BX6:CG6"/>
    <mergeCell ref="CH6:CL6"/>
    <mergeCell ref="AU8:AV9"/>
    <mergeCell ref="AW8:AW11"/>
    <mergeCell ref="AU10:AU11"/>
    <mergeCell ref="AV10:AV11"/>
    <mergeCell ref="Y7:AB7"/>
    <mergeCell ref="AC7:AC11"/>
    <mergeCell ref="AD7:AD11"/>
  </mergeCells>
  <phoneticPr fontId="9"/>
  <dataValidations count="6">
    <dataValidation type="whole" allowBlank="1" showInputMessage="1" showErrorMessage="1" errorTitle="入力エラー" error="数値以外の入力または、9桁以上の入力は行えません。" sqref="AV37 BR37 CN37 DJ37 D37 DJ13:DJ35 CN13:CN35 BR13:BR35 AV13:AV35 Z13:Z35 D13:D35 Z37" xr:uid="{00000000-0002-0000-0100-000000000000}">
      <formula1>-9999999</formula1>
      <formula2>99999999</formula2>
    </dataValidation>
    <dataValidation type="whole" allowBlank="1" showInputMessage="1" showErrorMessage="1" errorTitle="入力エラー" error="数値以外の入力または、8桁以上の入力は行えません。" sqref="AX37 BT37 CP37 DL37 F37 DL13:DL35 CP13:CP35 BT13:BT35 AX13:AX35 AB13:AB35 F13:F35 AB37" xr:uid="{00000000-0002-0000-0100-000001000000}">
      <formula1>-999999</formula1>
      <formula2>9999999</formula2>
    </dataValidation>
    <dataValidation type="whole" allowBlank="1" showInputMessage="1" showErrorMessage="1" errorTitle="入力エラー" error="数値以外の入力または、12桁以上の入力は行えません。" sqref="AJ37 AF37 BF37 BB37 CB37 BX37 CX37 CT37 DT37 DP37 N37 DP13:DP35 DT13:DT35 CT13:CT35 CX13:CX35 BX13:BX35 CB13:CB35 BB13:BB35 BF13:BF35 AF13:AF35 AJ13:AJ35 J13:J35 N13:N35 J37" xr:uid="{00000000-0002-0000-0100-000002000000}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AG37:AI37 AK37 BC37:BE37 BG37 BY37:CA37 CC37 CU37:CW37 CY37 DQ37:DS37 DU37 K37:M37 DA37:DE37 DU13:DU35 DQ13:DS35 CE37:CI37 CY13:CY35 CU13:CW35 BI37:BM37 CC13:CC35 BY13:CA35 AM37:AQ37 BG13:BG35 BC13:BE35 Q37:U37 AK13:AK35 AG13:AI35 O37 O13:O35 K13:M35 Q13:U35 AM13:AQ35 BI13:BM35 CE13:CI35 DA13:DE35 DW13:EA35 DW37:EA37" xr:uid="{00000000-0002-0000-0100-000003000000}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。" sqref="AR37 AC37:AE37 BN37 AY37:BA37 CJ37 BU37:BW37 DF37 CQ37:CS37 EB37 DM37:DO37 V37 DM13:DO35 EB13:EB35 CQ13:CS35 DF13:DF35 BU13:BW35 CJ13:CJ35 AY13:BA35 BN13:BN35 AC13:AE35 AR13:AR35 G13:I35 V13:V35 G37:I37" xr:uid="{00000000-0002-0000-0100-000004000000}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C13:C38 DI13:DI38 EC13:EC38 CM13:CM38 DG13:DG38 BQ13:BQ38 CK13:CK38 AU13:AU38 BO13:BO38 Y13:Y38 AS13:AS38 W13:W38 X36 AT36 BP36 CL36 DH36 ED36 ED38 X38 D36:V36 AT38 Z36:AR36 BP38 AV36:BN36 CL38 BR36:CJ36 DH38 CN36:DF36 D38:V38 Z38:AR38 AV38:BN38 BR38:CJ38 CN38:DF38 DJ38:EB38 DJ36:EB36" xr:uid="{00000000-0002-0000-0100-000005000000}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1" firstPageNumber="5" pageOrder="overThenDown" orientation="landscape" useFirstPageNumber="1" horizontalDpi="300" verticalDpi="300" r:id="rId1"/>
  <headerFooter alignWithMargins="0">
    <oddHeader>&amp;C&amp;"ＭＳ Ｐゴシック,太字"&amp;12第9表　課税標準額段階別令和６年度分所得割額等に関する調
【その他の所得者】
総　　括　　表</oddHeader>
  </headerFooter>
  <colBreaks count="11" manualBreakCount="11">
    <brk id="9" max="1048575" man="1"/>
    <brk id="24" max="37" man="1"/>
    <brk id="31" max="1048575" man="1"/>
    <brk id="46" max="37" man="1"/>
    <brk id="53" max="37" man="1"/>
    <brk id="68" max="37" man="1"/>
    <brk id="75" max="37" man="1"/>
    <brk id="90" max="37" man="1"/>
    <brk id="97" max="37" man="1"/>
    <brk id="112" max="37" man="1"/>
    <brk id="119" max="3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/>
  </sheetPr>
  <dimension ref="A2:EZ40"/>
  <sheetViews>
    <sheetView showGridLines="0" view="pageBreakPreview" topLeftCell="DT1" zoomScale="80" zoomScaleNormal="80" zoomScaleSheetLayoutView="80" workbookViewId="0">
      <selection activeCell="EH42" sqref="EH42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9" width="15" style="1" customWidth="1"/>
    <col min="10" max="21" width="9" style="1" customWidth="1"/>
    <col min="22" max="22" width="10" style="1" customWidth="1"/>
    <col min="23" max="23" width="8" style="1" customWidth="1"/>
    <col min="24" max="24" width="10" style="1" customWidth="1"/>
    <col min="25" max="28" width="12" style="1" customWidth="1"/>
    <col min="29" max="31" width="15" style="1" customWidth="1"/>
    <col min="32" max="43" width="9" style="1" customWidth="1"/>
    <col min="44" max="44" width="10" style="1" customWidth="1"/>
    <col min="45" max="45" width="8" style="1" customWidth="1"/>
    <col min="46" max="46" width="10" style="1" customWidth="1"/>
    <col min="47" max="50" width="12" style="1" customWidth="1"/>
    <col min="51" max="53" width="15" style="1" customWidth="1"/>
    <col min="54" max="65" width="9" style="1" customWidth="1"/>
    <col min="66" max="66" width="10" style="1" customWidth="1"/>
    <col min="67" max="67" width="8" style="1" customWidth="1"/>
    <col min="68" max="68" width="10" style="1" customWidth="1"/>
    <col min="69" max="72" width="12" style="1" customWidth="1"/>
    <col min="73" max="75" width="15" style="1" customWidth="1"/>
    <col min="76" max="87" width="9" style="1" customWidth="1"/>
    <col min="88" max="88" width="10" style="1" customWidth="1"/>
    <col min="89" max="89" width="8" style="1" customWidth="1"/>
    <col min="90" max="90" width="10" style="1" customWidth="1"/>
    <col min="91" max="94" width="12" style="1" customWidth="1"/>
    <col min="95" max="97" width="15" style="1" customWidth="1"/>
    <col min="98" max="109" width="9" style="1" customWidth="1"/>
    <col min="110" max="110" width="10" style="1" customWidth="1"/>
    <col min="111" max="111" width="8" style="1" customWidth="1"/>
    <col min="112" max="112" width="10" style="1" customWidth="1"/>
    <col min="113" max="116" width="12" style="1" customWidth="1"/>
    <col min="117" max="119" width="15" style="1" customWidth="1"/>
    <col min="120" max="131" width="9" style="1" customWidth="1"/>
    <col min="132" max="132" width="10" style="1" customWidth="1"/>
    <col min="133" max="133" width="8" style="1" customWidth="1"/>
    <col min="134" max="134" width="10" style="1" customWidth="1"/>
    <col min="135" max="138" width="12" style="1" customWidth="1"/>
    <col min="139" max="141" width="15" style="1" customWidth="1"/>
    <col min="142" max="153" width="9" style="1" customWidth="1"/>
    <col min="154" max="154" width="10" style="1" customWidth="1"/>
    <col min="155" max="155" width="8" style="1" customWidth="1"/>
    <col min="156" max="156" width="10" style="1" customWidth="1"/>
    <col min="157" max="16384" width="1" style="1"/>
  </cols>
  <sheetData>
    <row r="2" spans="1:156" ht="13.5" customHeight="1" x14ac:dyDescent="0.2">
      <c r="C2" s="2"/>
      <c r="D2" s="2"/>
      <c r="E2" s="2"/>
      <c r="F2" s="2"/>
      <c r="G2" s="2"/>
      <c r="Y2" s="2"/>
      <c r="Z2" s="2"/>
      <c r="AA2" s="2"/>
      <c r="AB2" s="2"/>
      <c r="AC2" s="2"/>
      <c r="AU2" s="2"/>
      <c r="AV2" s="2"/>
      <c r="AW2" s="2"/>
      <c r="AX2" s="2"/>
      <c r="AY2" s="2"/>
      <c r="BQ2" s="2"/>
      <c r="BR2" s="2"/>
      <c r="BS2" s="2"/>
      <c r="BT2" s="2"/>
      <c r="BU2" s="2"/>
      <c r="CM2" s="2"/>
      <c r="CN2" s="2"/>
      <c r="CO2" s="2"/>
      <c r="CP2" s="2"/>
      <c r="CQ2" s="2"/>
      <c r="DI2" s="2"/>
      <c r="DJ2" s="2"/>
      <c r="DK2" s="2"/>
      <c r="DL2" s="2"/>
      <c r="DM2" s="2"/>
      <c r="EE2" s="2"/>
      <c r="EF2" s="2"/>
      <c r="EG2" s="2"/>
      <c r="EH2" s="2"/>
      <c r="EI2" s="2"/>
    </row>
    <row r="3" spans="1:156" ht="1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140</v>
      </c>
      <c r="V3" s="3" t="s">
        <v>141</v>
      </c>
      <c r="W3" s="3" t="s">
        <v>142</v>
      </c>
      <c r="X3" s="3" t="s">
        <v>143</v>
      </c>
      <c r="Y3" s="3" t="s">
        <v>0</v>
      </c>
      <c r="Z3" s="3" t="s">
        <v>1</v>
      </c>
      <c r="AA3" s="3" t="s">
        <v>2</v>
      </c>
      <c r="AB3" s="3" t="s">
        <v>3</v>
      </c>
      <c r="AC3" s="3" t="s">
        <v>4</v>
      </c>
      <c r="AD3" s="3" t="s">
        <v>5</v>
      </c>
      <c r="AE3" s="3" t="s">
        <v>6</v>
      </c>
      <c r="AF3" s="3" t="s">
        <v>7</v>
      </c>
      <c r="AG3" s="3" t="s">
        <v>8</v>
      </c>
      <c r="AH3" s="3" t="s">
        <v>9</v>
      </c>
      <c r="AI3" s="3" t="s">
        <v>10</v>
      </c>
      <c r="AJ3" s="3" t="s">
        <v>11</v>
      </c>
      <c r="AK3" s="3" t="s">
        <v>12</v>
      </c>
      <c r="AL3" s="3" t="s">
        <v>13</v>
      </c>
      <c r="AM3" s="3" t="s">
        <v>14</v>
      </c>
      <c r="AN3" s="3" t="s">
        <v>15</v>
      </c>
      <c r="AO3" s="3" t="s">
        <v>16</v>
      </c>
      <c r="AP3" s="3" t="s">
        <v>17</v>
      </c>
      <c r="AQ3" s="3" t="s">
        <v>140</v>
      </c>
      <c r="AR3" s="3" t="s">
        <v>141</v>
      </c>
      <c r="AS3" s="3" t="s">
        <v>142</v>
      </c>
      <c r="AT3" s="3" t="s">
        <v>143</v>
      </c>
      <c r="AU3" s="3" t="s">
        <v>0</v>
      </c>
      <c r="AV3" s="3" t="s">
        <v>1</v>
      </c>
      <c r="AW3" s="3" t="s">
        <v>2</v>
      </c>
      <c r="AX3" s="3" t="s">
        <v>3</v>
      </c>
      <c r="AY3" s="3" t="s">
        <v>4</v>
      </c>
      <c r="AZ3" s="3" t="s">
        <v>5</v>
      </c>
      <c r="BA3" s="3" t="s">
        <v>6</v>
      </c>
      <c r="BB3" s="3" t="s">
        <v>7</v>
      </c>
      <c r="BC3" s="3" t="s">
        <v>8</v>
      </c>
      <c r="BD3" s="3" t="s">
        <v>9</v>
      </c>
      <c r="BE3" s="3" t="s">
        <v>10</v>
      </c>
      <c r="BF3" s="3" t="s">
        <v>11</v>
      </c>
      <c r="BG3" s="3" t="s">
        <v>12</v>
      </c>
      <c r="BH3" s="3" t="s">
        <v>13</v>
      </c>
      <c r="BI3" s="3" t="s">
        <v>14</v>
      </c>
      <c r="BJ3" s="3" t="s">
        <v>15</v>
      </c>
      <c r="BK3" s="3" t="s">
        <v>16</v>
      </c>
      <c r="BL3" s="3" t="s">
        <v>17</v>
      </c>
      <c r="BM3" s="3" t="s">
        <v>140</v>
      </c>
      <c r="BN3" s="3" t="s">
        <v>141</v>
      </c>
      <c r="BO3" s="3" t="s">
        <v>142</v>
      </c>
      <c r="BP3" s="3" t="s">
        <v>143</v>
      </c>
      <c r="BQ3" s="3" t="s">
        <v>0</v>
      </c>
      <c r="BR3" s="3" t="s">
        <v>1</v>
      </c>
      <c r="BS3" s="3" t="s">
        <v>2</v>
      </c>
      <c r="BT3" s="3" t="s">
        <v>3</v>
      </c>
      <c r="BU3" s="3" t="s">
        <v>4</v>
      </c>
      <c r="BV3" s="3" t="s">
        <v>5</v>
      </c>
      <c r="BW3" s="3" t="s">
        <v>6</v>
      </c>
      <c r="BX3" s="3" t="s">
        <v>7</v>
      </c>
      <c r="BY3" s="3" t="s">
        <v>8</v>
      </c>
      <c r="BZ3" s="3" t="s">
        <v>9</v>
      </c>
      <c r="CA3" s="3" t="s">
        <v>10</v>
      </c>
      <c r="CB3" s="3" t="s">
        <v>11</v>
      </c>
      <c r="CC3" s="3" t="s">
        <v>12</v>
      </c>
      <c r="CD3" s="3" t="s">
        <v>13</v>
      </c>
      <c r="CE3" s="3" t="s">
        <v>14</v>
      </c>
      <c r="CF3" s="3" t="s">
        <v>15</v>
      </c>
      <c r="CG3" s="3" t="s">
        <v>16</v>
      </c>
      <c r="CH3" s="3" t="s">
        <v>17</v>
      </c>
      <c r="CI3" s="3" t="s">
        <v>140</v>
      </c>
      <c r="CJ3" s="3" t="s">
        <v>141</v>
      </c>
      <c r="CK3" s="3" t="s">
        <v>142</v>
      </c>
      <c r="CL3" s="3" t="s">
        <v>143</v>
      </c>
      <c r="CM3" s="3" t="s">
        <v>0</v>
      </c>
      <c r="CN3" s="3" t="s">
        <v>1</v>
      </c>
      <c r="CO3" s="3" t="s">
        <v>2</v>
      </c>
      <c r="CP3" s="3" t="s">
        <v>3</v>
      </c>
      <c r="CQ3" s="3" t="s">
        <v>4</v>
      </c>
      <c r="CR3" s="3" t="s">
        <v>5</v>
      </c>
      <c r="CS3" s="3" t="s">
        <v>6</v>
      </c>
      <c r="CT3" s="3" t="s">
        <v>7</v>
      </c>
      <c r="CU3" s="3" t="s">
        <v>8</v>
      </c>
      <c r="CV3" s="3" t="s">
        <v>9</v>
      </c>
      <c r="CW3" s="3" t="s">
        <v>10</v>
      </c>
      <c r="CX3" s="3" t="s">
        <v>11</v>
      </c>
      <c r="CY3" s="3" t="s">
        <v>12</v>
      </c>
      <c r="CZ3" s="3" t="s">
        <v>13</v>
      </c>
      <c r="DA3" s="3" t="s">
        <v>14</v>
      </c>
      <c r="DB3" s="3" t="s">
        <v>15</v>
      </c>
      <c r="DC3" s="3" t="s">
        <v>16</v>
      </c>
      <c r="DD3" s="3" t="s">
        <v>17</v>
      </c>
      <c r="DE3" s="3" t="s">
        <v>140</v>
      </c>
      <c r="DF3" s="3" t="s">
        <v>141</v>
      </c>
      <c r="DG3" s="3" t="s">
        <v>142</v>
      </c>
      <c r="DH3" s="3" t="s">
        <v>143</v>
      </c>
      <c r="DI3" s="3" t="s">
        <v>0</v>
      </c>
      <c r="DJ3" s="3" t="s">
        <v>1</v>
      </c>
      <c r="DK3" s="3" t="s">
        <v>2</v>
      </c>
      <c r="DL3" s="3" t="s">
        <v>3</v>
      </c>
      <c r="DM3" s="3" t="s">
        <v>4</v>
      </c>
      <c r="DN3" s="3" t="s">
        <v>5</v>
      </c>
      <c r="DO3" s="3" t="s">
        <v>6</v>
      </c>
      <c r="DP3" s="3" t="s">
        <v>7</v>
      </c>
      <c r="DQ3" s="3" t="s">
        <v>8</v>
      </c>
      <c r="DR3" s="3" t="s">
        <v>9</v>
      </c>
      <c r="DS3" s="3" t="s">
        <v>10</v>
      </c>
      <c r="DT3" s="3" t="s">
        <v>11</v>
      </c>
      <c r="DU3" s="3" t="s">
        <v>12</v>
      </c>
      <c r="DV3" s="3" t="s">
        <v>13</v>
      </c>
      <c r="DW3" s="3" t="s">
        <v>14</v>
      </c>
      <c r="DX3" s="3" t="s">
        <v>15</v>
      </c>
      <c r="DY3" s="3" t="s">
        <v>16</v>
      </c>
      <c r="DZ3" s="3" t="s">
        <v>17</v>
      </c>
      <c r="EA3" s="3" t="s">
        <v>140</v>
      </c>
      <c r="EB3" s="3" t="s">
        <v>141</v>
      </c>
      <c r="EC3" s="3" t="s">
        <v>142</v>
      </c>
      <c r="ED3" s="3" t="s">
        <v>143</v>
      </c>
      <c r="EE3" s="3" t="s">
        <v>0</v>
      </c>
      <c r="EF3" s="3" t="s">
        <v>1</v>
      </c>
      <c r="EG3" s="3" t="s">
        <v>2</v>
      </c>
      <c r="EH3" s="3" t="s">
        <v>3</v>
      </c>
      <c r="EI3" s="3" t="s">
        <v>4</v>
      </c>
      <c r="EJ3" s="3" t="s">
        <v>5</v>
      </c>
      <c r="EK3" s="3" t="s">
        <v>6</v>
      </c>
      <c r="EL3" s="3" t="s">
        <v>7</v>
      </c>
      <c r="EM3" s="3" t="s">
        <v>8</v>
      </c>
      <c r="EN3" s="3" t="s">
        <v>9</v>
      </c>
      <c r="EO3" s="3" t="s">
        <v>10</v>
      </c>
      <c r="EP3" s="3" t="s">
        <v>11</v>
      </c>
      <c r="EQ3" s="3" t="s">
        <v>12</v>
      </c>
      <c r="ER3" s="3" t="s">
        <v>13</v>
      </c>
      <c r="ES3" s="3" t="s">
        <v>14</v>
      </c>
      <c r="ET3" s="3" t="s">
        <v>15</v>
      </c>
      <c r="EU3" s="3" t="s">
        <v>16</v>
      </c>
      <c r="EV3" s="3" t="s">
        <v>17</v>
      </c>
      <c r="EW3" s="3" t="s">
        <v>140</v>
      </c>
      <c r="EX3" s="3" t="s">
        <v>141</v>
      </c>
      <c r="EY3" s="3" t="s">
        <v>142</v>
      </c>
      <c r="EZ3" s="3" t="s">
        <v>143</v>
      </c>
    </row>
    <row r="4" spans="1:156" s="4" customFormat="1" ht="15" customHeight="1" x14ac:dyDescent="0.2">
      <c r="A4" s="108" t="s">
        <v>18</v>
      </c>
      <c r="B4" s="109"/>
      <c r="C4" s="81">
        <v>180</v>
      </c>
      <c r="D4" s="81"/>
      <c r="E4" s="81"/>
      <c r="F4" s="81"/>
      <c r="G4" s="81"/>
      <c r="H4" s="81"/>
      <c r="I4" s="82"/>
      <c r="J4" s="81">
        <f>+C4+1</f>
        <v>181</v>
      </c>
      <c r="K4" s="81"/>
      <c r="L4" s="81"/>
      <c r="M4" s="81"/>
      <c r="N4" s="81"/>
      <c r="O4" s="81"/>
      <c r="P4" s="81"/>
      <c r="Q4" s="81"/>
      <c r="R4" s="81"/>
      <c r="S4" s="82"/>
      <c r="T4" s="80">
        <f>+J4+1</f>
        <v>182</v>
      </c>
      <c r="U4" s="81"/>
      <c r="V4" s="81"/>
      <c r="W4" s="81"/>
      <c r="X4" s="82"/>
      <c r="Y4" s="81">
        <f>+C4+10</f>
        <v>190</v>
      </c>
      <c r="Z4" s="81"/>
      <c r="AA4" s="81"/>
      <c r="AB4" s="81"/>
      <c r="AC4" s="81"/>
      <c r="AD4" s="81"/>
      <c r="AE4" s="82"/>
      <c r="AF4" s="81">
        <f>+Y4+1</f>
        <v>191</v>
      </c>
      <c r="AG4" s="81"/>
      <c r="AH4" s="81"/>
      <c r="AI4" s="81"/>
      <c r="AJ4" s="81"/>
      <c r="AK4" s="81"/>
      <c r="AL4" s="81"/>
      <c r="AM4" s="81"/>
      <c r="AN4" s="81"/>
      <c r="AO4" s="82"/>
      <c r="AP4" s="80">
        <f>+AF4+1</f>
        <v>192</v>
      </c>
      <c r="AQ4" s="81"/>
      <c r="AR4" s="81"/>
      <c r="AS4" s="81"/>
      <c r="AT4" s="82"/>
      <c r="AU4" s="81">
        <f>+Y4+10</f>
        <v>200</v>
      </c>
      <c r="AV4" s="81"/>
      <c r="AW4" s="81"/>
      <c r="AX4" s="81"/>
      <c r="AY4" s="81"/>
      <c r="AZ4" s="81"/>
      <c r="BA4" s="82"/>
      <c r="BB4" s="81">
        <f>+AU4+1</f>
        <v>201</v>
      </c>
      <c r="BC4" s="81"/>
      <c r="BD4" s="81"/>
      <c r="BE4" s="81"/>
      <c r="BF4" s="81"/>
      <c r="BG4" s="81"/>
      <c r="BH4" s="81"/>
      <c r="BI4" s="81"/>
      <c r="BJ4" s="81"/>
      <c r="BK4" s="82"/>
      <c r="BL4" s="80">
        <f>+BB4+1</f>
        <v>202</v>
      </c>
      <c r="BM4" s="81"/>
      <c r="BN4" s="81"/>
      <c r="BO4" s="81"/>
      <c r="BP4" s="82"/>
      <c r="BQ4" s="81">
        <f>+AU4+10</f>
        <v>210</v>
      </c>
      <c r="BR4" s="81"/>
      <c r="BS4" s="81"/>
      <c r="BT4" s="81"/>
      <c r="BU4" s="81"/>
      <c r="BV4" s="81"/>
      <c r="BW4" s="82"/>
      <c r="BX4" s="81">
        <f>+BQ4+1</f>
        <v>211</v>
      </c>
      <c r="BY4" s="81"/>
      <c r="BZ4" s="81"/>
      <c r="CA4" s="81"/>
      <c r="CB4" s="81"/>
      <c r="CC4" s="81"/>
      <c r="CD4" s="81"/>
      <c r="CE4" s="81"/>
      <c r="CF4" s="81"/>
      <c r="CG4" s="82"/>
      <c r="CH4" s="80">
        <f>+BX4+1</f>
        <v>212</v>
      </c>
      <c r="CI4" s="81"/>
      <c r="CJ4" s="81"/>
      <c r="CK4" s="81"/>
      <c r="CL4" s="82"/>
      <c r="CM4" s="81">
        <f>+BQ4+10</f>
        <v>220</v>
      </c>
      <c r="CN4" s="81"/>
      <c r="CO4" s="81"/>
      <c r="CP4" s="81"/>
      <c r="CQ4" s="81"/>
      <c r="CR4" s="81"/>
      <c r="CS4" s="82"/>
      <c r="CT4" s="81">
        <f>+CM4+1</f>
        <v>221</v>
      </c>
      <c r="CU4" s="81"/>
      <c r="CV4" s="81"/>
      <c r="CW4" s="81"/>
      <c r="CX4" s="81"/>
      <c r="CY4" s="81"/>
      <c r="CZ4" s="81"/>
      <c r="DA4" s="81"/>
      <c r="DB4" s="81"/>
      <c r="DC4" s="82"/>
      <c r="DD4" s="80">
        <f>+CT4+1</f>
        <v>222</v>
      </c>
      <c r="DE4" s="81"/>
      <c r="DF4" s="81"/>
      <c r="DG4" s="81"/>
      <c r="DH4" s="82"/>
      <c r="DI4" s="81">
        <f>+CM4+10</f>
        <v>230</v>
      </c>
      <c r="DJ4" s="81"/>
      <c r="DK4" s="81"/>
      <c r="DL4" s="81"/>
      <c r="DM4" s="81"/>
      <c r="DN4" s="81"/>
      <c r="DO4" s="82"/>
      <c r="DP4" s="81">
        <f>+DI4+1</f>
        <v>231</v>
      </c>
      <c r="DQ4" s="81"/>
      <c r="DR4" s="81"/>
      <c r="DS4" s="81"/>
      <c r="DT4" s="81"/>
      <c r="DU4" s="81"/>
      <c r="DV4" s="81"/>
      <c r="DW4" s="81"/>
      <c r="DX4" s="81"/>
      <c r="DY4" s="82"/>
      <c r="DZ4" s="80">
        <f>+DP4+1</f>
        <v>232</v>
      </c>
      <c r="EA4" s="81"/>
      <c r="EB4" s="81"/>
      <c r="EC4" s="81"/>
      <c r="ED4" s="82"/>
      <c r="EE4" s="81">
        <f>+DI4+10</f>
        <v>240</v>
      </c>
      <c r="EF4" s="81"/>
      <c r="EG4" s="81"/>
      <c r="EH4" s="81"/>
      <c r="EI4" s="81"/>
      <c r="EJ4" s="81"/>
      <c r="EK4" s="82"/>
      <c r="EL4" s="81">
        <f>+EE4+1</f>
        <v>241</v>
      </c>
      <c r="EM4" s="81"/>
      <c r="EN4" s="81"/>
      <c r="EO4" s="81"/>
      <c r="EP4" s="81"/>
      <c r="EQ4" s="81"/>
      <c r="ER4" s="81"/>
      <c r="ES4" s="81"/>
      <c r="ET4" s="81"/>
      <c r="EU4" s="82"/>
      <c r="EV4" s="80">
        <f>+EL4+1</f>
        <v>242</v>
      </c>
      <c r="EW4" s="81"/>
      <c r="EX4" s="81"/>
      <c r="EY4" s="81"/>
      <c r="EZ4" s="82"/>
    </row>
    <row r="5" spans="1:156" s="4" customFormat="1" ht="15" customHeight="1" x14ac:dyDescent="0.2">
      <c r="A5" s="110" t="s">
        <v>19</v>
      </c>
      <c r="B5" s="111"/>
      <c r="C5" s="83" t="s">
        <v>21</v>
      </c>
      <c r="D5" s="84"/>
      <c r="E5" s="84"/>
      <c r="F5" s="84"/>
      <c r="G5" s="84"/>
      <c r="H5" s="84"/>
      <c r="I5" s="85"/>
      <c r="J5" s="83" t="str">
        <f>+C5</f>
        <v>道府県民税</v>
      </c>
      <c r="K5" s="84"/>
      <c r="L5" s="84"/>
      <c r="M5" s="84"/>
      <c r="N5" s="84"/>
      <c r="O5" s="84"/>
      <c r="P5" s="84"/>
      <c r="Q5" s="84"/>
      <c r="R5" s="84"/>
      <c r="S5" s="85"/>
      <c r="T5" s="83" t="str">
        <f>+J5</f>
        <v>道府県民税</v>
      </c>
      <c r="U5" s="84"/>
      <c r="V5" s="84"/>
      <c r="W5" s="84"/>
      <c r="X5" s="85"/>
      <c r="Y5" s="84" t="s">
        <v>21</v>
      </c>
      <c r="Z5" s="84"/>
      <c r="AA5" s="84"/>
      <c r="AB5" s="84"/>
      <c r="AC5" s="84"/>
      <c r="AD5" s="84"/>
      <c r="AE5" s="85"/>
      <c r="AF5" s="84" t="str">
        <f>+Y5</f>
        <v>道府県民税</v>
      </c>
      <c r="AG5" s="84"/>
      <c r="AH5" s="84"/>
      <c r="AI5" s="84"/>
      <c r="AJ5" s="84"/>
      <c r="AK5" s="84"/>
      <c r="AL5" s="84"/>
      <c r="AM5" s="84"/>
      <c r="AN5" s="84"/>
      <c r="AO5" s="85"/>
      <c r="AP5" s="83" t="str">
        <f>+AF5</f>
        <v>道府県民税</v>
      </c>
      <c r="AQ5" s="84"/>
      <c r="AR5" s="84"/>
      <c r="AS5" s="84"/>
      <c r="AT5" s="85"/>
      <c r="AU5" s="84" t="s">
        <v>21</v>
      </c>
      <c r="AV5" s="84"/>
      <c r="AW5" s="84"/>
      <c r="AX5" s="84"/>
      <c r="AY5" s="84"/>
      <c r="AZ5" s="84"/>
      <c r="BA5" s="85"/>
      <c r="BB5" s="84" t="str">
        <f>+AU5</f>
        <v>道府県民税</v>
      </c>
      <c r="BC5" s="84"/>
      <c r="BD5" s="84"/>
      <c r="BE5" s="84"/>
      <c r="BF5" s="84"/>
      <c r="BG5" s="84"/>
      <c r="BH5" s="84"/>
      <c r="BI5" s="84"/>
      <c r="BJ5" s="84"/>
      <c r="BK5" s="85"/>
      <c r="BL5" s="83" t="str">
        <f>+BB5</f>
        <v>道府県民税</v>
      </c>
      <c r="BM5" s="84"/>
      <c r="BN5" s="84"/>
      <c r="BO5" s="84"/>
      <c r="BP5" s="85"/>
      <c r="BQ5" s="84" t="s">
        <v>21</v>
      </c>
      <c r="BR5" s="84"/>
      <c r="BS5" s="84"/>
      <c r="BT5" s="84"/>
      <c r="BU5" s="84"/>
      <c r="BV5" s="84"/>
      <c r="BW5" s="85"/>
      <c r="BX5" s="84" t="str">
        <f>+BQ5</f>
        <v>道府県民税</v>
      </c>
      <c r="BY5" s="84"/>
      <c r="BZ5" s="84"/>
      <c r="CA5" s="84"/>
      <c r="CB5" s="84"/>
      <c r="CC5" s="84"/>
      <c r="CD5" s="84"/>
      <c r="CE5" s="84"/>
      <c r="CF5" s="84"/>
      <c r="CG5" s="85"/>
      <c r="CH5" s="83" t="str">
        <f>+BX5</f>
        <v>道府県民税</v>
      </c>
      <c r="CI5" s="84"/>
      <c r="CJ5" s="84"/>
      <c r="CK5" s="84"/>
      <c r="CL5" s="85"/>
      <c r="CM5" s="84" t="s">
        <v>21</v>
      </c>
      <c r="CN5" s="84"/>
      <c r="CO5" s="84"/>
      <c r="CP5" s="84"/>
      <c r="CQ5" s="84"/>
      <c r="CR5" s="84"/>
      <c r="CS5" s="85"/>
      <c r="CT5" s="84" t="str">
        <f>+CM5</f>
        <v>道府県民税</v>
      </c>
      <c r="CU5" s="84"/>
      <c r="CV5" s="84"/>
      <c r="CW5" s="84"/>
      <c r="CX5" s="84"/>
      <c r="CY5" s="84"/>
      <c r="CZ5" s="84"/>
      <c r="DA5" s="84"/>
      <c r="DB5" s="84"/>
      <c r="DC5" s="85"/>
      <c r="DD5" s="83" t="str">
        <f>+CT5</f>
        <v>道府県民税</v>
      </c>
      <c r="DE5" s="84"/>
      <c r="DF5" s="84"/>
      <c r="DG5" s="84"/>
      <c r="DH5" s="85"/>
      <c r="DI5" s="84" t="s">
        <v>21</v>
      </c>
      <c r="DJ5" s="84"/>
      <c r="DK5" s="84"/>
      <c r="DL5" s="84"/>
      <c r="DM5" s="84"/>
      <c r="DN5" s="84"/>
      <c r="DO5" s="85"/>
      <c r="DP5" s="84" t="str">
        <f>+DI5</f>
        <v>道府県民税</v>
      </c>
      <c r="DQ5" s="84"/>
      <c r="DR5" s="84"/>
      <c r="DS5" s="84"/>
      <c r="DT5" s="84"/>
      <c r="DU5" s="84"/>
      <c r="DV5" s="84"/>
      <c r="DW5" s="84"/>
      <c r="DX5" s="84"/>
      <c r="DY5" s="85"/>
      <c r="DZ5" s="83" t="str">
        <f>+DP5</f>
        <v>道府県民税</v>
      </c>
      <c r="EA5" s="84"/>
      <c r="EB5" s="84"/>
      <c r="EC5" s="84"/>
      <c r="ED5" s="85"/>
      <c r="EE5" s="84" t="s">
        <v>21</v>
      </c>
      <c r="EF5" s="84"/>
      <c r="EG5" s="84"/>
      <c r="EH5" s="84"/>
      <c r="EI5" s="84"/>
      <c r="EJ5" s="84"/>
      <c r="EK5" s="85"/>
      <c r="EL5" s="84" t="str">
        <f>+EE5</f>
        <v>道府県民税</v>
      </c>
      <c r="EM5" s="84"/>
      <c r="EN5" s="84"/>
      <c r="EO5" s="84"/>
      <c r="EP5" s="84"/>
      <c r="EQ5" s="84"/>
      <c r="ER5" s="84"/>
      <c r="ES5" s="84"/>
      <c r="ET5" s="84"/>
      <c r="EU5" s="85"/>
      <c r="EV5" s="83" t="str">
        <f>+EL5</f>
        <v>道府県民税</v>
      </c>
      <c r="EW5" s="84"/>
      <c r="EX5" s="84"/>
      <c r="EY5" s="84"/>
      <c r="EZ5" s="85"/>
    </row>
    <row r="6" spans="1:156" s="4" customFormat="1" ht="15" customHeight="1" x14ac:dyDescent="0.2">
      <c r="A6" s="112" t="s">
        <v>22</v>
      </c>
      <c r="B6" s="113"/>
      <c r="C6" s="86" t="s">
        <v>35</v>
      </c>
      <c r="D6" s="87"/>
      <c r="E6" s="87"/>
      <c r="F6" s="87"/>
      <c r="G6" s="87"/>
      <c r="H6" s="87"/>
      <c r="I6" s="88"/>
      <c r="J6" s="86" t="s">
        <v>35</v>
      </c>
      <c r="K6" s="87"/>
      <c r="L6" s="87"/>
      <c r="M6" s="87"/>
      <c r="N6" s="87"/>
      <c r="O6" s="87"/>
      <c r="P6" s="87"/>
      <c r="Q6" s="87"/>
      <c r="R6" s="87"/>
      <c r="S6" s="88"/>
      <c r="T6" s="86" t="s">
        <v>35</v>
      </c>
      <c r="U6" s="87"/>
      <c r="V6" s="87"/>
      <c r="W6" s="87"/>
      <c r="X6" s="88"/>
      <c r="Y6" s="87" t="s">
        <v>30</v>
      </c>
      <c r="Z6" s="87"/>
      <c r="AA6" s="87"/>
      <c r="AB6" s="87"/>
      <c r="AC6" s="87"/>
      <c r="AD6" s="87"/>
      <c r="AE6" s="88"/>
      <c r="AF6" s="87" t="s">
        <v>30</v>
      </c>
      <c r="AG6" s="87"/>
      <c r="AH6" s="87"/>
      <c r="AI6" s="87"/>
      <c r="AJ6" s="87"/>
      <c r="AK6" s="87"/>
      <c r="AL6" s="87"/>
      <c r="AM6" s="87"/>
      <c r="AN6" s="87"/>
      <c r="AO6" s="88"/>
      <c r="AP6" s="86" t="s">
        <v>30</v>
      </c>
      <c r="AQ6" s="87"/>
      <c r="AR6" s="87"/>
      <c r="AS6" s="87"/>
      <c r="AT6" s="88"/>
      <c r="AU6" s="87" t="s">
        <v>120</v>
      </c>
      <c r="AV6" s="87"/>
      <c r="AW6" s="87"/>
      <c r="AX6" s="87"/>
      <c r="AY6" s="87"/>
      <c r="AZ6" s="87"/>
      <c r="BA6" s="88"/>
      <c r="BB6" s="87" t="s">
        <v>120</v>
      </c>
      <c r="BC6" s="87"/>
      <c r="BD6" s="87"/>
      <c r="BE6" s="87"/>
      <c r="BF6" s="87"/>
      <c r="BG6" s="87"/>
      <c r="BH6" s="87"/>
      <c r="BI6" s="87"/>
      <c r="BJ6" s="87"/>
      <c r="BK6" s="88"/>
      <c r="BL6" s="86" t="s">
        <v>120</v>
      </c>
      <c r="BM6" s="87"/>
      <c r="BN6" s="87"/>
      <c r="BO6" s="87"/>
      <c r="BP6" s="88"/>
      <c r="BQ6" s="87" t="s">
        <v>121</v>
      </c>
      <c r="BR6" s="87"/>
      <c r="BS6" s="87"/>
      <c r="BT6" s="87"/>
      <c r="BU6" s="87"/>
      <c r="BV6" s="87"/>
      <c r="BW6" s="88"/>
      <c r="BX6" s="87" t="s">
        <v>121</v>
      </c>
      <c r="BY6" s="87"/>
      <c r="BZ6" s="87"/>
      <c r="CA6" s="87"/>
      <c r="CB6" s="87"/>
      <c r="CC6" s="87"/>
      <c r="CD6" s="87"/>
      <c r="CE6" s="87"/>
      <c r="CF6" s="87"/>
      <c r="CG6" s="88"/>
      <c r="CH6" s="86" t="s">
        <v>121</v>
      </c>
      <c r="CI6" s="87"/>
      <c r="CJ6" s="87"/>
      <c r="CK6" s="87"/>
      <c r="CL6" s="88"/>
      <c r="CM6" s="87" t="s">
        <v>122</v>
      </c>
      <c r="CN6" s="87"/>
      <c r="CO6" s="87"/>
      <c r="CP6" s="87"/>
      <c r="CQ6" s="87"/>
      <c r="CR6" s="87"/>
      <c r="CS6" s="88"/>
      <c r="CT6" s="87" t="s">
        <v>122</v>
      </c>
      <c r="CU6" s="87"/>
      <c r="CV6" s="87"/>
      <c r="CW6" s="87"/>
      <c r="CX6" s="87"/>
      <c r="CY6" s="87"/>
      <c r="CZ6" s="87"/>
      <c r="DA6" s="87"/>
      <c r="DB6" s="87"/>
      <c r="DC6" s="88"/>
      <c r="DD6" s="86" t="s">
        <v>122</v>
      </c>
      <c r="DE6" s="87"/>
      <c r="DF6" s="87"/>
      <c r="DG6" s="87"/>
      <c r="DH6" s="88"/>
      <c r="DI6" s="87" t="s">
        <v>123</v>
      </c>
      <c r="DJ6" s="87"/>
      <c r="DK6" s="87"/>
      <c r="DL6" s="87"/>
      <c r="DM6" s="87"/>
      <c r="DN6" s="87"/>
      <c r="DO6" s="88"/>
      <c r="DP6" s="87" t="s">
        <v>123</v>
      </c>
      <c r="DQ6" s="87"/>
      <c r="DR6" s="87"/>
      <c r="DS6" s="87"/>
      <c r="DT6" s="87"/>
      <c r="DU6" s="87"/>
      <c r="DV6" s="87"/>
      <c r="DW6" s="87"/>
      <c r="DX6" s="87"/>
      <c r="DY6" s="88"/>
      <c r="DZ6" s="86" t="s">
        <v>123</v>
      </c>
      <c r="EA6" s="87"/>
      <c r="EB6" s="87"/>
      <c r="EC6" s="87"/>
      <c r="ED6" s="88"/>
      <c r="EE6" s="87" t="s">
        <v>32</v>
      </c>
      <c r="EF6" s="87"/>
      <c r="EG6" s="87"/>
      <c r="EH6" s="87"/>
      <c r="EI6" s="87"/>
      <c r="EJ6" s="87"/>
      <c r="EK6" s="88"/>
      <c r="EL6" s="87" t="s">
        <v>32</v>
      </c>
      <c r="EM6" s="87"/>
      <c r="EN6" s="87"/>
      <c r="EO6" s="87"/>
      <c r="EP6" s="87"/>
      <c r="EQ6" s="87"/>
      <c r="ER6" s="87"/>
      <c r="ES6" s="87"/>
      <c r="ET6" s="87"/>
      <c r="EU6" s="88"/>
      <c r="EV6" s="86" t="s">
        <v>32</v>
      </c>
      <c r="EW6" s="87"/>
      <c r="EX6" s="87"/>
      <c r="EY6" s="87"/>
      <c r="EZ6" s="88"/>
    </row>
    <row r="7" spans="1:156" ht="15" customHeight="1" x14ac:dyDescent="0.2">
      <c r="A7" s="114" t="s">
        <v>109</v>
      </c>
      <c r="B7" s="115"/>
      <c r="C7" s="97" t="s">
        <v>36</v>
      </c>
      <c r="D7" s="97"/>
      <c r="E7" s="97"/>
      <c r="F7" s="98"/>
      <c r="G7" s="94" t="s">
        <v>37</v>
      </c>
      <c r="H7" s="94" t="s">
        <v>38</v>
      </c>
      <c r="I7" s="95" t="s">
        <v>39</v>
      </c>
      <c r="J7" s="99" t="s">
        <v>40</v>
      </c>
      <c r="K7" s="97" t="s">
        <v>41</v>
      </c>
      <c r="L7" s="97"/>
      <c r="M7" s="97"/>
      <c r="N7" s="97"/>
      <c r="O7" s="97"/>
      <c r="P7" s="98"/>
      <c r="Q7" s="94" t="s">
        <v>42</v>
      </c>
      <c r="R7" s="94" t="s">
        <v>43</v>
      </c>
      <c r="S7" s="95" t="s">
        <v>44</v>
      </c>
      <c r="T7" s="78" t="s">
        <v>144</v>
      </c>
      <c r="U7" s="89" t="s">
        <v>45</v>
      </c>
      <c r="V7" s="91" t="s">
        <v>46</v>
      </c>
      <c r="W7" s="92"/>
      <c r="X7" s="93"/>
      <c r="Y7" s="97" t="s">
        <v>36</v>
      </c>
      <c r="Z7" s="97"/>
      <c r="AA7" s="97"/>
      <c r="AB7" s="98"/>
      <c r="AC7" s="94" t="s">
        <v>37</v>
      </c>
      <c r="AD7" s="94" t="s">
        <v>38</v>
      </c>
      <c r="AE7" s="95" t="s">
        <v>39</v>
      </c>
      <c r="AF7" s="99" t="s">
        <v>40</v>
      </c>
      <c r="AG7" s="97" t="s">
        <v>41</v>
      </c>
      <c r="AH7" s="97"/>
      <c r="AI7" s="97"/>
      <c r="AJ7" s="97"/>
      <c r="AK7" s="97"/>
      <c r="AL7" s="98"/>
      <c r="AM7" s="94" t="s">
        <v>42</v>
      </c>
      <c r="AN7" s="94" t="s">
        <v>43</v>
      </c>
      <c r="AO7" s="95" t="s">
        <v>44</v>
      </c>
      <c r="AP7" s="78" t="s">
        <v>144</v>
      </c>
      <c r="AQ7" s="89" t="s">
        <v>45</v>
      </c>
      <c r="AR7" s="91" t="s">
        <v>46</v>
      </c>
      <c r="AS7" s="92"/>
      <c r="AT7" s="93"/>
      <c r="AU7" s="97" t="s">
        <v>36</v>
      </c>
      <c r="AV7" s="97"/>
      <c r="AW7" s="97"/>
      <c r="AX7" s="98"/>
      <c r="AY7" s="94" t="s">
        <v>37</v>
      </c>
      <c r="AZ7" s="94" t="s">
        <v>38</v>
      </c>
      <c r="BA7" s="95" t="s">
        <v>39</v>
      </c>
      <c r="BB7" s="99" t="s">
        <v>40</v>
      </c>
      <c r="BC7" s="97" t="s">
        <v>41</v>
      </c>
      <c r="BD7" s="97"/>
      <c r="BE7" s="97"/>
      <c r="BF7" s="97"/>
      <c r="BG7" s="97"/>
      <c r="BH7" s="98"/>
      <c r="BI7" s="94" t="s">
        <v>42</v>
      </c>
      <c r="BJ7" s="94" t="s">
        <v>43</v>
      </c>
      <c r="BK7" s="95" t="s">
        <v>44</v>
      </c>
      <c r="BL7" s="78" t="s">
        <v>144</v>
      </c>
      <c r="BM7" s="89" t="s">
        <v>45</v>
      </c>
      <c r="BN7" s="91" t="s">
        <v>46</v>
      </c>
      <c r="BO7" s="92"/>
      <c r="BP7" s="93"/>
      <c r="BQ7" s="97" t="s">
        <v>36</v>
      </c>
      <c r="BR7" s="97"/>
      <c r="BS7" s="97"/>
      <c r="BT7" s="98"/>
      <c r="BU7" s="94" t="s">
        <v>37</v>
      </c>
      <c r="BV7" s="94" t="s">
        <v>38</v>
      </c>
      <c r="BW7" s="95" t="s">
        <v>39</v>
      </c>
      <c r="BX7" s="99" t="s">
        <v>40</v>
      </c>
      <c r="BY7" s="97" t="s">
        <v>41</v>
      </c>
      <c r="BZ7" s="97"/>
      <c r="CA7" s="97"/>
      <c r="CB7" s="97"/>
      <c r="CC7" s="97"/>
      <c r="CD7" s="98"/>
      <c r="CE7" s="94" t="s">
        <v>42</v>
      </c>
      <c r="CF7" s="94" t="s">
        <v>43</v>
      </c>
      <c r="CG7" s="95" t="s">
        <v>44</v>
      </c>
      <c r="CH7" s="78" t="s">
        <v>144</v>
      </c>
      <c r="CI7" s="89" t="s">
        <v>45</v>
      </c>
      <c r="CJ7" s="91" t="s">
        <v>46</v>
      </c>
      <c r="CK7" s="92"/>
      <c r="CL7" s="93"/>
      <c r="CM7" s="97" t="s">
        <v>36</v>
      </c>
      <c r="CN7" s="97"/>
      <c r="CO7" s="97"/>
      <c r="CP7" s="98"/>
      <c r="CQ7" s="94" t="s">
        <v>37</v>
      </c>
      <c r="CR7" s="94" t="s">
        <v>38</v>
      </c>
      <c r="CS7" s="95" t="s">
        <v>39</v>
      </c>
      <c r="CT7" s="99" t="s">
        <v>40</v>
      </c>
      <c r="CU7" s="97" t="s">
        <v>41</v>
      </c>
      <c r="CV7" s="97"/>
      <c r="CW7" s="97"/>
      <c r="CX7" s="97"/>
      <c r="CY7" s="97"/>
      <c r="CZ7" s="98"/>
      <c r="DA7" s="94" t="s">
        <v>42</v>
      </c>
      <c r="DB7" s="94" t="s">
        <v>43</v>
      </c>
      <c r="DC7" s="95" t="s">
        <v>44</v>
      </c>
      <c r="DD7" s="78" t="s">
        <v>144</v>
      </c>
      <c r="DE7" s="89" t="s">
        <v>45</v>
      </c>
      <c r="DF7" s="91" t="s">
        <v>46</v>
      </c>
      <c r="DG7" s="92"/>
      <c r="DH7" s="93"/>
      <c r="DI7" s="97" t="s">
        <v>36</v>
      </c>
      <c r="DJ7" s="97"/>
      <c r="DK7" s="97"/>
      <c r="DL7" s="98"/>
      <c r="DM7" s="94" t="s">
        <v>37</v>
      </c>
      <c r="DN7" s="94" t="s">
        <v>38</v>
      </c>
      <c r="DO7" s="95" t="s">
        <v>39</v>
      </c>
      <c r="DP7" s="99" t="s">
        <v>40</v>
      </c>
      <c r="DQ7" s="97" t="s">
        <v>41</v>
      </c>
      <c r="DR7" s="97"/>
      <c r="DS7" s="97"/>
      <c r="DT7" s="97"/>
      <c r="DU7" s="97"/>
      <c r="DV7" s="98"/>
      <c r="DW7" s="94" t="s">
        <v>42</v>
      </c>
      <c r="DX7" s="94" t="s">
        <v>43</v>
      </c>
      <c r="DY7" s="95" t="s">
        <v>44</v>
      </c>
      <c r="DZ7" s="78" t="s">
        <v>144</v>
      </c>
      <c r="EA7" s="89" t="s">
        <v>45</v>
      </c>
      <c r="EB7" s="91" t="s">
        <v>46</v>
      </c>
      <c r="EC7" s="92"/>
      <c r="ED7" s="93"/>
      <c r="EE7" s="97" t="s">
        <v>36</v>
      </c>
      <c r="EF7" s="97"/>
      <c r="EG7" s="97"/>
      <c r="EH7" s="98"/>
      <c r="EI7" s="94" t="s">
        <v>37</v>
      </c>
      <c r="EJ7" s="94" t="s">
        <v>38</v>
      </c>
      <c r="EK7" s="95" t="s">
        <v>39</v>
      </c>
      <c r="EL7" s="99" t="s">
        <v>40</v>
      </c>
      <c r="EM7" s="97" t="s">
        <v>41</v>
      </c>
      <c r="EN7" s="97"/>
      <c r="EO7" s="97"/>
      <c r="EP7" s="97"/>
      <c r="EQ7" s="97"/>
      <c r="ER7" s="98"/>
      <c r="ES7" s="94" t="s">
        <v>42</v>
      </c>
      <c r="ET7" s="94" t="s">
        <v>43</v>
      </c>
      <c r="EU7" s="95" t="s">
        <v>44</v>
      </c>
      <c r="EV7" s="78" t="s">
        <v>144</v>
      </c>
      <c r="EW7" s="89" t="s">
        <v>45</v>
      </c>
      <c r="EX7" s="91" t="s">
        <v>46</v>
      </c>
      <c r="EY7" s="92"/>
      <c r="EZ7" s="93"/>
    </row>
    <row r="8" spans="1:156" ht="10.5" customHeight="1" x14ac:dyDescent="0.2">
      <c r="A8" s="116"/>
      <c r="B8" s="117"/>
      <c r="C8" s="101" t="s">
        <v>47</v>
      </c>
      <c r="D8" s="102"/>
      <c r="E8" s="101" t="s">
        <v>48</v>
      </c>
      <c r="F8" s="5"/>
      <c r="G8" s="94"/>
      <c r="H8" s="94"/>
      <c r="I8" s="96"/>
      <c r="J8" s="99"/>
      <c r="K8" s="100" t="s">
        <v>49</v>
      </c>
      <c r="L8" s="100" t="s">
        <v>50</v>
      </c>
      <c r="M8" s="100" t="s">
        <v>51</v>
      </c>
      <c r="N8" s="100" t="s">
        <v>52</v>
      </c>
      <c r="O8" s="100" t="s">
        <v>53</v>
      </c>
      <c r="P8" s="100" t="s">
        <v>48</v>
      </c>
      <c r="Q8" s="94"/>
      <c r="R8" s="94"/>
      <c r="S8" s="96"/>
      <c r="T8" s="79"/>
      <c r="U8" s="90"/>
      <c r="V8" s="101" t="s">
        <v>47</v>
      </c>
      <c r="W8" s="125"/>
      <c r="X8" s="120" t="s">
        <v>48</v>
      </c>
      <c r="Y8" s="101" t="s">
        <v>47</v>
      </c>
      <c r="Z8" s="102"/>
      <c r="AA8" s="101" t="s">
        <v>48</v>
      </c>
      <c r="AB8" s="5"/>
      <c r="AC8" s="94"/>
      <c r="AD8" s="94"/>
      <c r="AE8" s="96"/>
      <c r="AF8" s="99"/>
      <c r="AG8" s="100" t="s">
        <v>49</v>
      </c>
      <c r="AH8" s="100" t="s">
        <v>50</v>
      </c>
      <c r="AI8" s="100" t="s">
        <v>51</v>
      </c>
      <c r="AJ8" s="100" t="s">
        <v>52</v>
      </c>
      <c r="AK8" s="100" t="s">
        <v>53</v>
      </c>
      <c r="AL8" s="100" t="s">
        <v>48</v>
      </c>
      <c r="AM8" s="94"/>
      <c r="AN8" s="94"/>
      <c r="AO8" s="96"/>
      <c r="AP8" s="79"/>
      <c r="AQ8" s="90"/>
      <c r="AR8" s="101" t="s">
        <v>47</v>
      </c>
      <c r="AS8" s="125"/>
      <c r="AT8" s="120" t="s">
        <v>48</v>
      </c>
      <c r="AU8" s="101" t="s">
        <v>47</v>
      </c>
      <c r="AV8" s="102"/>
      <c r="AW8" s="101" t="s">
        <v>48</v>
      </c>
      <c r="AX8" s="5"/>
      <c r="AY8" s="94"/>
      <c r="AZ8" s="94"/>
      <c r="BA8" s="96"/>
      <c r="BB8" s="99"/>
      <c r="BC8" s="100" t="s">
        <v>49</v>
      </c>
      <c r="BD8" s="100" t="s">
        <v>50</v>
      </c>
      <c r="BE8" s="100" t="s">
        <v>51</v>
      </c>
      <c r="BF8" s="100" t="s">
        <v>52</v>
      </c>
      <c r="BG8" s="100" t="s">
        <v>53</v>
      </c>
      <c r="BH8" s="100" t="s">
        <v>48</v>
      </c>
      <c r="BI8" s="94"/>
      <c r="BJ8" s="94"/>
      <c r="BK8" s="96"/>
      <c r="BL8" s="79"/>
      <c r="BM8" s="90"/>
      <c r="BN8" s="101" t="s">
        <v>47</v>
      </c>
      <c r="BO8" s="125"/>
      <c r="BP8" s="120" t="s">
        <v>48</v>
      </c>
      <c r="BQ8" s="101" t="s">
        <v>47</v>
      </c>
      <c r="BR8" s="102"/>
      <c r="BS8" s="101" t="s">
        <v>48</v>
      </c>
      <c r="BT8" s="5"/>
      <c r="BU8" s="94"/>
      <c r="BV8" s="94"/>
      <c r="BW8" s="96"/>
      <c r="BX8" s="99"/>
      <c r="BY8" s="100" t="s">
        <v>49</v>
      </c>
      <c r="BZ8" s="100" t="s">
        <v>50</v>
      </c>
      <c r="CA8" s="100" t="s">
        <v>51</v>
      </c>
      <c r="CB8" s="100" t="s">
        <v>52</v>
      </c>
      <c r="CC8" s="100" t="s">
        <v>53</v>
      </c>
      <c r="CD8" s="100" t="s">
        <v>48</v>
      </c>
      <c r="CE8" s="94"/>
      <c r="CF8" s="94"/>
      <c r="CG8" s="96"/>
      <c r="CH8" s="79"/>
      <c r="CI8" s="90"/>
      <c r="CJ8" s="101" t="s">
        <v>47</v>
      </c>
      <c r="CK8" s="125"/>
      <c r="CL8" s="120" t="s">
        <v>48</v>
      </c>
      <c r="CM8" s="101" t="s">
        <v>47</v>
      </c>
      <c r="CN8" s="102"/>
      <c r="CO8" s="101" t="s">
        <v>48</v>
      </c>
      <c r="CP8" s="5"/>
      <c r="CQ8" s="94"/>
      <c r="CR8" s="94"/>
      <c r="CS8" s="96"/>
      <c r="CT8" s="99"/>
      <c r="CU8" s="100" t="s">
        <v>49</v>
      </c>
      <c r="CV8" s="100" t="s">
        <v>50</v>
      </c>
      <c r="CW8" s="100" t="s">
        <v>51</v>
      </c>
      <c r="CX8" s="100" t="s">
        <v>52</v>
      </c>
      <c r="CY8" s="100" t="s">
        <v>53</v>
      </c>
      <c r="CZ8" s="100" t="s">
        <v>48</v>
      </c>
      <c r="DA8" s="94"/>
      <c r="DB8" s="94"/>
      <c r="DC8" s="96"/>
      <c r="DD8" s="79"/>
      <c r="DE8" s="90"/>
      <c r="DF8" s="101" t="s">
        <v>47</v>
      </c>
      <c r="DG8" s="125"/>
      <c r="DH8" s="120" t="s">
        <v>48</v>
      </c>
      <c r="DI8" s="101" t="s">
        <v>47</v>
      </c>
      <c r="DJ8" s="102"/>
      <c r="DK8" s="101" t="s">
        <v>48</v>
      </c>
      <c r="DL8" s="5"/>
      <c r="DM8" s="94"/>
      <c r="DN8" s="94"/>
      <c r="DO8" s="96"/>
      <c r="DP8" s="99"/>
      <c r="DQ8" s="100" t="s">
        <v>49</v>
      </c>
      <c r="DR8" s="100" t="s">
        <v>50</v>
      </c>
      <c r="DS8" s="100" t="s">
        <v>51</v>
      </c>
      <c r="DT8" s="100" t="s">
        <v>52</v>
      </c>
      <c r="DU8" s="100" t="s">
        <v>53</v>
      </c>
      <c r="DV8" s="100" t="s">
        <v>48</v>
      </c>
      <c r="DW8" s="94"/>
      <c r="DX8" s="94"/>
      <c r="DY8" s="96"/>
      <c r="DZ8" s="79"/>
      <c r="EA8" s="90"/>
      <c r="EB8" s="101" t="s">
        <v>47</v>
      </c>
      <c r="EC8" s="125"/>
      <c r="ED8" s="120" t="s">
        <v>48</v>
      </c>
      <c r="EE8" s="101" t="s">
        <v>47</v>
      </c>
      <c r="EF8" s="102"/>
      <c r="EG8" s="101" t="s">
        <v>48</v>
      </c>
      <c r="EH8" s="5"/>
      <c r="EI8" s="94"/>
      <c r="EJ8" s="94"/>
      <c r="EK8" s="96"/>
      <c r="EL8" s="99"/>
      <c r="EM8" s="100" t="s">
        <v>49</v>
      </c>
      <c r="EN8" s="100" t="s">
        <v>50</v>
      </c>
      <c r="EO8" s="100" t="s">
        <v>51</v>
      </c>
      <c r="EP8" s="100" t="s">
        <v>52</v>
      </c>
      <c r="EQ8" s="100" t="s">
        <v>53</v>
      </c>
      <c r="ER8" s="100" t="s">
        <v>48</v>
      </c>
      <c r="ES8" s="94"/>
      <c r="ET8" s="94"/>
      <c r="EU8" s="96"/>
      <c r="EV8" s="79"/>
      <c r="EW8" s="90"/>
      <c r="EX8" s="101" t="s">
        <v>47</v>
      </c>
      <c r="EY8" s="125"/>
      <c r="EZ8" s="120" t="s">
        <v>48</v>
      </c>
    </row>
    <row r="9" spans="1:156" ht="15" customHeight="1" x14ac:dyDescent="0.2">
      <c r="A9" s="116"/>
      <c r="B9" s="117"/>
      <c r="C9" s="103"/>
      <c r="D9" s="104"/>
      <c r="E9" s="94"/>
      <c r="F9" s="128" t="s">
        <v>54</v>
      </c>
      <c r="G9" s="94"/>
      <c r="H9" s="94"/>
      <c r="I9" s="96"/>
      <c r="J9" s="99"/>
      <c r="K9" s="94"/>
      <c r="L9" s="94"/>
      <c r="M9" s="94"/>
      <c r="N9" s="94"/>
      <c r="O9" s="94"/>
      <c r="P9" s="94"/>
      <c r="Q9" s="94"/>
      <c r="R9" s="94"/>
      <c r="S9" s="96"/>
      <c r="T9" s="79"/>
      <c r="U9" s="90"/>
      <c r="V9" s="126"/>
      <c r="W9" s="127"/>
      <c r="X9" s="96"/>
      <c r="Y9" s="103"/>
      <c r="Z9" s="104"/>
      <c r="AA9" s="94"/>
      <c r="AB9" s="128" t="s">
        <v>54</v>
      </c>
      <c r="AC9" s="94"/>
      <c r="AD9" s="94"/>
      <c r="AE9" s="96"/>
      <c r="AF9" s="99"/>
      <c r="AG9" s="94"/>
      <c r="AH9" s="94"/>
      <c r="AI9" s="94"/>
      <c r="AJ9" s="94"/>
      <c r="AK9" s="94"/>
      <c r="AL9" s="94"/>
      <c r="AM9" s="94"/>
      <c r="AN9" s="94"/>
      <c r="AO9" s="96"/>
      <c r="AP9" s="79"/>
      <c r="AQ9" s="90"/>
      <c r="AR9" s="126"/>
      <c r="AS9" s="127"/>
      <c r="AT9" s="96"/>
      <c r="AU9" s="103"/>
      <c r="AV9" s="104"/>
      <c r="AW9" s="94"/>
      <c r="AX9" s="128" t="s">
        <v>54</v>
      </c>
      <c r="AY9" s="94"/>
      <c r="AZ9" s="94"/>
      <c r="BA9" s="96"/>
      <c r="BB9" s="99"/>
      <c r="BC9" s="94"/>
      <c r="BD9" s="94"/>
      <c r="BE9" s="94"/>
      <c r="BF9" s="94"/>
      <c r="BG9" s="94"/>
      <c r="BH9" s="94"/>
      <c r="BI9" s="94"/>
      <c r="BJ9" s="94"/>
      <c r="BK9" s="96"/>
      <c r="BL9" s="79"/>
      <c r="BM9" s="90"/>
      <c r="BN9" s="126"/>
      <c r="BO9" s="127"/>
      <c r="BP9" s="96"/>
      <c r="BQ9" s="103"/>
      <c r="BR9" s="104"/>
      <c r="BS9" s="94"/>
      <c r="BT9" s="128" t="s">
        <v>54</v>
      </c>
      <c r="BU9" s="94"/>
      <c r="BV9" s="94"/>
      <c r="BW9" s="96"/>
      <c r="BX9" s="99"/>
      <c r="BY9" s="94"/>
      <c r="BZ9" s="94"/>
      <c r="CA9" s="94"/>
      <c r="CB9" s="94"/>
      <c r="CC9" s="94"/>
      <c r="CD9" s="94"/>
      <c r="CE9" s="94"/>
      <c r="CF9" s="94"/>
      <c r="CG9" s="96"/>
      <c r="CH9" s="79"/>
      <c r="CI9" s="90"/>
      <c r="CJ9" s="126"/>
      <c r="CK9" s="127"/>
      <c r="CL9" s="96"/>
      <c r="CM9" s="103"/>
      <c r="CN9" s="104"/>
      <c r="CO9" s="94"/>
      <c r="CP9" s="128" t="s">
        <v>54</v>
      </c>
      <c r="CQ9" s="94"/>
      <c r="CR9" s="94"/>
      <c r="CS9" s="96"/>
      <c r="CT9" s="99"/>
      <c r="CU9" s="94"/>
      <c r="CV9" s="94"/>
      <c r="CW9" s="94"/>
      <c r="CX9" s="94"/>
      <c r="CY9" s="94"/>
      <c r="CZ9" s="94"/>
      <c r="DA9" s="94"/>
      <c r="DB9" s="94"/>
      <c r="DC9" s="96"/>
      <c r="DD9" s="79"/>
      <c r="DE9" s="90"/>
      <c r="DF9" s="126"/>
      <c r="DG9" s="127"/>
      <c r="DH9" s="96"/>
      <c r="DI9" s="103"/>
      <c r="DJ9" s="104"/>
      <c r="DK9" s="94"/>
      <c r="DL9" s="128" t="s">
        <v>54</v>
      </c>
      <c r="DM9" s="94"/>
      <c r="DN9" s="94"/>
      <c r="DO9" s="96"/>
      <c r="DP9" s="99"/>
      <c r="DQ9" s="94"/>
      <c r="DR9" s="94"/>
      <c r="DS9" s="94"/>
      <c r="DT9" s="94"/>
      <c r="DU9" s="94"/>
      <c r="DV9" s="94"/>
      <c r="DW9" s="94"/>
      <c r="DX9" s="94"/>
      <c r="DY9" s="96"/>
      <c r="DZ9" s="79"/>
      <c r="EA9" s="90"/>
      <c r="EB9" s="126"/>
      <c r="EC9" s="127"/>
      <c r="ED9" s="96"/>
      <c r="EE9" s="103"/>
      <c r="EF9" s="104"/>
      <c r="EG9" s="94"/>
      <c r="EH9" s="128" t="s">
        <v>54</v>
      </c>
      <c r="EI9" s="94"/>
      <c r="EJ9" s="94"/>
      <c r="EK9" s="96"/>
      <c r="EL9" s="99"/>
      <c r="EM9" s="94"/>
      <c r="EN9" s="94"/>
      <c r="EO9" s="94"/>
      <c r="EP9" s="94"/>
      <c r="EQ9" s="94"/>
      <c r="ER9" s="94"/>
      <c r="ES9" s="94"/>
      <c r="ET9" s="94"/>
      <c r="EU9" s="96"/>
      <c r="EV9" s="79"/>
      <c r="EW9" s="90"/>
      <c r="EX9" s="126"/>
      <c r="EY9" s="127"/>
      <c r="EZ9" s="96"/>
    </row>
    <row r="10" spans="1:156" ht="15" customHeight="1" x14ac:dyDescent="0.2">
      <c r="A10" s="116"/>
      <c r="B10" s="117"/>
      <c r="C10" s="105" t="s">
        <v>55</v>
      </c>
      <c r="D10" s="100" t="s">
        <v>56</v>
      </c>
      <c r="E10" s="94"/>
      <c r="F10" s="129"/>
      <c r="G10" s="94"/>
      <c r="H10" s="94"/>
      <c r="I10" s="96"/>
      <c r="J10" s="99"/>
      <c r="K10" s="94"/>
      <c r="L10" s="94"/>
      <c r="M10" s="94"/>
      <c r="N10" s="94"/>
      <c r="O10" s="94"/>
      <c r="P10" s="94"/>
      <c r="Q10" s="94"/>
      <c r="R10" s="94"/>
      <c r="S10" s="96"/>
      <c r="T10" s="79"/>
      <c r="U10" s="90"/>
      <c r="V10" s="121" t="s">
        <v>55</v>
      </c>
      <c r="W10" s="123" t="s">
        <v>56</v>
      </c>
      <c r="X10" s="96"/>
      <c r="Y10" s="105" t="s">
        <v>55</v>
      </c>
      <c r="Z10" s="100" t="s">
        <v>56</v>
      </c>
      <c r="AA10" s="94"/>
      <c r="AB10" s="129"/>
      <c r="AC10" s="94"/>
      <c r="AD10" s="94"/>
      <c r="AE10" s="96"/>
      <c r="AF10" s="99"/>
      <c r="AG10" s="94"/>
      <c r="AH10" s="94"/>
      <c r="AI10" s="94"/>
      <c r="AJ10" s="94"/>
      <c r="AK10" s="94"/>
      <c r="AL10" s="94"/>
      <c r="AM10" s="94"/>
      <c r="AN10" s="94"/>
      <c r="AO10" s="96"/>
      <c r="AP10" s="79"/>
      <c r="AQ10" s="90"/>
      <c r="AR10" s="121" t="s">
        <v>55</v>
      </c>
      <c r="AS10" s="123" t="s">
        <v>56</v>
      </c>
      <c r="AT10" s="96"/>
      <c r="AU10" s="105" t="s">
        <v>55</v>
      </c>
      <c r="AV10" s="100" t="s">
        <v>56</v>
      </c>
      <c r="AW10" s="94"/>
      <c r="AX10" s="129"/>
      <c r="AY10" s="94"/>
      <c r="AZ10" s="94"/>
      <c r="BA10" s="96"/>
      <c r="BB10" s="99"/>
      <c r="BC10" s="94"/>
      <c r="BD10" s="94"/>
      <c r="BE10" s="94"/>
      <c r="BF10" s="94"/>
      <c r="BG10" s="94"/>
      <c r="BH10" s="94"/>
      <c r="BI10" s="94"/>
      <c r="BJ10" s="94"/>
      <c r="BK10" s="96"/>
      <c r="BL10" s="79"/>
      <c r="BM10" s="90"/>
      <c r="BN10" s="121" t="s">
        <v>55</v>
      </c>
      <c r="BO10" s="123" t="s">
        <v>56</v>
      </c>
      <c r="BP10" s="96"/>
      <c r="BQ10" s="105" t="s">
        <v>55</v>
      </c>
      <c r="BR10" s="100" t="s">
        <v>56</v>
      </c>
      <c r="BS10" s="94"/>
      <c r="BT10" s="129"/>
      <c r="BU10" s="94"/>
      <c r="BV10" s="94"/>
      <c r="BW10" s="96"/>
      <c r="BX10" s="99"/>
      <c r="BY10" s="94"/>
      <c r="BZ10" s="94"/>
      <c r="CA10" s="94"/>
      <c r="CB10" s="94"/>
      <c r="CC10" s="94"/>
      <c r="CD10" s="94"/>
      <c r="CE10" s="94"/>
      <c r="CF10" s="94"/>
      <c r="CG10" s="96"/>
      <c r="CH10" s="79"/>
      <c r="CI10" s="90"/>
      <c r="CJ10" s="121" t="s">
        <v>55</v>
      </c>
      <c r="CK10" s="123" t="s">
        <v>56</v>
      </c>
      <c r="CL10" s="96"/>
      <c r="CM10" s="105" t="s">
        <v>55</v>
      </c>
      <c r="CN10" s="100" t="s">
        <v>56</v>
      </c>
      <c r="CO10" s="94"/>
      <c r="CP10" s="129"/>
      <c r="CQ10" s="94"/>
      <c r="CR10" s="94"/>
      <c r="CS10" s="96"/>
      <c r="CT10" s="99"/>
      <c r="CU10" s="94"/>
      <c r="CV10" s="94"/>
      <c r="CW10" s="94"/>
      <c r="CX10" s="94"/>
      <c r="CY10" s="94"/>
      <c r="CZ10" s="94"/>
      <c r="DA10" s="94"/>
      <c r="DB10" s="94"/>
      <c r="DC10" s="96"/>
      <c r="DD10" s="79"/>
      <c r="DE10" s="90"/>
      <c r="DF10" s="121" t="s">
        <v>55</v>
      </c>
      <c r="DG10" s="123" t="s">
        <v>56</v>
      </c>
      <c r="DH10" s="96"/>
      <c r="DI10" s="105" t="s">
        <v>55</v>
      </c>
      <c r="DJ10" s="100" t="s">
        <v>56</v>
      </c>
      <c r="DK10" s="94"/>
      <c r="DL10" s="129"/>
      <c r="DM10" s="94"/>
      <c r="DN10" s="94"/>
      <c r="DO10" s="96"/>
      <c r="DP10" s="99"/>
      <c r="DQ10" s="94"/>
      <c r="DR10" s="94"/>
      <c r="DS10" s="94"/>
      <c r="DT10" s="94"/>
      <c r="DU10" s="94"/>
      <c r="DV10" s="94"/>
      <c r="DW10" s="94"/>
      <c r="DX10" s="94"/>
      <c r="DY10" s="96"/>
      <c r="DZ10" s="79"/>
      <c r="EA10" s="90"/>
      <c r="EB10" s="121" t="s">
        <v>55</v>
      </c>
      <c r="EC10" s="123" t="s">
        <v>56</v>
      </c>
      <c r="ED10" s="96"/>
      <c r="EE10" s="105" t="s">
        <v>55</v>
      </c>
      <c r="EF10" s="100" t="s">
        <v>56</v>
      </c>
      <c r="EG10" s="94"/>
      <c r="EH10" s="129"/>
      <c r="EI10" s="94"/>
      <c r="EJ10" s="94"/>
      <c r="EK10" s="96"/>
      <c r="EL10" s="99"/>
      <c r="EM10" s="94"/>
      <c r="EN10" s="94"/>
      <c r="EO10" s="94"/>
      <c r="EP10" s="94"/>
      <c r="EQ10" s="94"/>
      <c r="ER10" s="94"/>
      <c r="ES10" s="94"/>
      <c r="ET10" s="94"/>
      <c r="EU10" s="96"/>
      <c r="EV10" s="79"/>
      <c r="EW10" s="90"/>
      <c r="EX10" s="121" t="s">
        <v>55</v>
      </c>
      <c r="EY10" s="123" t="s">
        <v>56</v>
      </c>
      <c r="EZ10" s="96"/>
    </row>
    <row r="11" spans="1:156" ht="15" customHeight="1" x14ac:dyDescent="0.2">
      <c r="A11" s="116"/>
      <c r="B11" s="117"/>
      <c r="C11" s="106"/>
      <c r="D11" s="107"/>
      <c r="E11" s="94"/>
      <c r="F11" s="129"/>
      <c r="G11" s="94"/>
      <c r="H11" s="94"/>
      <c r="I11" s="96"/>
      <c r="J11" s="99"/>
      <c r="K11" s="94"/>
      <c r="L11" s="94"/>
      <c r="M11" s="94"/>
      <c r="N11" s="94"/>
      <c r="O11" s="94"/>
      <c r="P11" s="94"/>
      <c r="Q11" s="94"/>
      <c r="R11" s="94"/>
      <c r="S11" s="96"/>
      <c r="T11" s="79"/>
      <c r="U11" s="90"/>
      <c r="V11" s="122"/>
      <c r="W11" s="124"/>
      <c r="X11" s="96"/>
      <c r="Y11" s="106"/>
      <c r="Z11" s="107"/>
      <c r="AA11" s="94"/>
      <c r="AB11" s="129"/>
      <c r="AC11" s="94"/>
      <c r="AD11" s="94"/>
      <c r="AE11" s="96"/>
      <c r="AF11" s="99"/>
      <c r="AG11" s="94"/>
      <c r="AH11" s="94"/>
      <c r="AI11" s="94"/>
      <c r="AJ11" s="94"/>
      <c r="AK11" s="94"/>
      <c r="AL11" s="94"/>
      <c r="AM11" s="94"/>
      <c r="AN11" s="94"/>
      <c r="AO11" s="96"/>
      <c r="AP11" s="79"/>
      <c r="AQ11" s="90"/>
      <c r="AR11" s="122"/>
      <c r="AS11" s="124"/>
      <c r="AT11" s="96"/>
      <c r="AU11" s="106"/>
      <c r="AV11" s="107"/>
      <c r="AW11" s="94"/>
      <c r="AX11" s="129"/>
      <c r="AY11" s="94"/>
      <c r="AZ11" s="94"/>
      <c r="BA11" s="96"/>
      <c r="BB11" s="99"/>
      <c r="BC11" s="94"/>
      <c r="BD11" s="94"/>
      <c r="BE11" s="94"/>
      <c r="BF11" s="94"/>
      <c r="BG11" s="94"/>
      <c r="BH11" s="94"/>
      <c r="BI11" s="94"/>
      <c r="BJ11" s="94"/>
      <c r="BK11" s="96"/>
      <c r="BL11" s="79"/>
      <c r="BM11" s="90"/>
      <c r="BN11" s="122"/>
      <c r="BO11" s="124"/>
      <c r="BP11" s="96"/>
      <c r="BQ11" s="106"/>
      <c r="BR11" s="107"/>
      <c r="BS11" s="94"/>
      <c r="BT11" s="129"/>
      <c r="BU11" s="94"/>
      <c r="BV11" s="94"/>
      <c r="BW11" s="96"/>
      <c r="BX11" s="99"/>
      <c r="BY11" s="94"/>
      <c r="BZ11" s="94"/>
      <c r="CA11" s="94"/>
      <c r="CB11" s="94"/>
      <c r="CC11" s="94"/>
      <c r="CD11" s="94"/>
      <c r="CE11" s="94"/>
      <c r="CF11" s="94"/>
      <c r="CG11" s="96"/>
      <c r="CH11" s="79"/>
      <c r="CI11" s="90"/>
      <c r="CJ11" s="122"/>
      <c r="CK11" s="124"/>
      <c r="CL11" s="96"/>
      <c r="CM11" s="106"/>
      <c r="CN11" s="107"/>
      <c r="CO11" s="94"/>
      <c r="CP11" s="129"/>
      <c r="CQ11" s="94"/>
      <c r="CR11" s="94"/>
      <c r="CS11" s="96"/>
      <c r="CT11" s="99"/>
      <c r="CU11" s="94"/>
      <c r="CV11" s="94"/>
      <c r="CW11" s="94"/>
      <c r="CX11" s="94"/>
      <c r="CY11" s="94"/>
      <c r="CZ11" s="94"/>
      <c r="DA11" s="94"/>
      <c r="DB11" s="94"/>
      <c r="DC11" s="96"/>
      <c r="DD11" s="79"/>
      <c r="DE11" s="90"/>
      <c r="DF11" s="122"/>
      <c r="DG11" s="124"/>
      <c r="DH11" s="96"/>
      <c r="DI11" s="106"/>
      <c r="DJ11" s="107"/>
      <c r="DK11" s="94"/>
      <c r="DL11" s="129"/>
      <c r="DM11" s="94"/>
      <c r="DN11" s="94"/>
      <c r="DO11" s="96"/>
      <c r="DP11" s="99"/>
      <c r="DQ11" s="94"/>
      <c r="DR11" s="94"/>
      <c r="DS11" s="94"/>
      <c r="DT11" s="94"/>
      <c r="DU11" s="94"/>
      <c r="DV11" s="94"/>
      <c r="DW11" s="94"/>
      <c r="DX11" s="94"/>
      <c r="DY11" s="96"/>
      <c r="DZ11" s="79"/>
      <c r="EA11" s="90"/>
      <c r="EB11" s="122"/>
      <c r="EC11" s="124"/>
      <c r="ED11" s="96"/>
      <c r="EE11" s="106"/>
      <c r="EF11" s="107"/>
      <c r="EG11" s="94"/>
      <c r="EH11" s="129"/>
      <c r="EI11" s="94"/>
      <c r="EJ11" s="94"/>
      <c r="EK11" s="96"/>
      <c r="EL11" s="99"/>
      <c r="EM11" s="94"/>
      <c r="EN11" s="94"/>
      <c r="EO11" s="94"/>
      <c r="EP11" s="94"/>
      <c r="EQ11" s="94"/>
      <c r="ER11" s="94"/>
      <c r="ES11" s="94"/>
      <c r="ET11" s="94"/>
      <c r="EU11" s="96"/>
      <c r="EV11" s="79"/>
      <c r="EW11" s="90"/>
      <c r="EX11" s="122"/>
      <c r="EY11" s="124"/>
      <c r="EZ11" s="96"/>
    </row>
    <row r="12" spans="1:156" ht="15" customHeight="1" x14ac:dyDescent="0.2">
      <c r="A12" s="118"/>
      <c r="B12" s="119"/>
      <c r="C12" s="6" t="s">
        <v>57</v>
      </c>
      <c r="D12" s="7" t="s">
        <v>57</v>
      </c>
      <c r="E12" s="7" t="s">
        <v>57</v>
      </c>
      <c r="F12" s="7" t="s">
        <v>57</v>
      </c>
      <c r="G12" s="8" t="s">
        <v>58</v>
      </c>
      <c r="H12" s="8" t="s">
        <v>58</v>
      </c>
      <c r="I12" s="9" t="s">
        <v>58</v>
      </c>
      <c r="J12" s="10" t="s">
        <v>58</v>
      </c>
      <c r="K12" s="11" t="s">
        <v>58</v>
      </c>
      <c r="L12" s="11" t="s">
        <v>58</v>
      </c>
      <c r="M12" s="11" t="s">
        <v>58</v>
      </c>
      <c r="N12" s="11" t="s">
        <v>58</v>
      </c>
      <c r="O12" s="11" t="s">
        <v>58</v>
      </c>
      <c r="P12" s="11" t="s">
        <v>58</v>
      </c>
      <c r="Q12" s="7" t="s">
        <v>58</v>
      </c>
      <c r="R12" s="7" t="s">
        <v>58</v>
      </c>
      <c r="S12" s="12" t="s">
        <v>58</v>
      </c>
      <c r="T12" s="10" t="s">
        <v>58</v>
      </c>
      <c r="U12" s="10" t="s">
        <v>58</v>
      </c>
      <c r="V12" s="7" t="s">
        <v>59</v>
      </c>
      <c r="W12" s="8" t="s">
        <v>58</v>
      </c>
      <c r="X12" s="9" t="s">
        <v>58</v>
      </c>
      <c r="Y12" s="6" t="s">
        <v>57</v>
      </c>
      <c r="Z12" s="7" t="s">
        <v>57</v>
      </c>
      <c r="AA12" s="7" t="s">
        <v>57</v>
      </c>
      <c r="AB12" s="7" t="s">
        <v>57</v>
      </c>
      <c r="AC12" s="8" t="s">
        <v>58</v>
      </c>
      <c r="AD12" s="8" t="s">
        <v>58</v>
      </c>
      <c r="AE12" s="9" t="s">
        <v>58</v>
      </c>
      <c r="AF12" s="10" t="s">
        <v>58</v>
      </c>
      <c r="AG12" s="11" t="s">
        <v>58</v>
      </c>
      <c r="AH12" s="11" t="s">
        <v>58</v>
      </c>
      <c r="AI12" s="11" t="s">
        <v>58</v>
      </c>
      <c r="AJ12" s="11" t="s">
        <v>58</v>
      </c>
      <c r="AK12" s="11" t="s">
        <v>58</v>
      </c>
      <c r="AL12" s="11" t="s">
        <v>58</v>
      </c>
      <c r="AM12" s="7" t="s">
        <v>58</v>
      </c>
      <c r="AN12" s="7" t="s">
        <v>58</v>
      </c>
      <c r="AO12" s="12" t="s">
        <v>58</v>
      </c>
      <c r="AP12" s="10" t="s">
        <v>58</v>
      </c>
      <c r="AQ12" s="10" t="s">
        <v>58</v>
      </c>
      <c r="AR12" s="7" t="s">
        <v>59</v>
      </c>
      <c r="AS12" s="8" t="s">
        <v>58</v>
      </c>
      <c r="AT12" s="9" t="s">
        <v>58</v>
      </c>
      <c r="AU12" s="6" t="s">
        <v>57</v>
      </c>
      <c r="AV12" s="7" t="s">
        <v>57</v>
      </c>
      <c r="AW12" s="7" t="s">
        <v>57</v>
      </c>
      <c r="AX12" s="7" t="s">
        <v>57</v>
      </c>
      <c r="AY12" s="8" t="s">
        <v>58</v>
      </c>
      <c r="AZ12" s="8" t="s">
        <v>58</v>
      </c>
      <c r="BA12" s="9" t="s">
        <v>58</v>
      </c>
      <c r="BB12" s="10" t="s">
        <v>58</v>
      </c>
      <c r="BC12" s="11" t="s">
        <v>58</v>
      </c>
      <c r="BD12" s="11" t="s">
        <v>58</v>
      </c>
      <c r="BE12" s="11" t="s">
        <v>58</v>
      </c>
      <c r="BF12" s="11" t="s">
        <v>58</v>
      </c>
      <c r="BG12" s="11" t="s">
        <v>58</v>
      </c>
      <c r="BH12" s="11" t="s">
        <v>58</v>
      </c>
      <c r="BI12" s="7" t="s">
        <v>58</v>
      </c>
      <c r="BJ12" s="7" t="s">
        <v>58</v>
      </c>
      <c r="BK12" s="12" t="s">
        <v>58</v>
      </c>
      <c r="BL12" s="10" t="s">
        <v>58</v>
      </c>
      <c r="BM12" s="10" t="s">
        <v>58</v>
      </c>
      <c r="BN12" s="7" t="s">
        <v>59</v>
      </c>
      <c r="BO12" s="8" t="s">
        <v>58</v>
      </c>
      <c r="BP12" s="9" t="s">
        <v>58</v>
      </c>
      <c r="BQ12" s="6" t="s">
        <v>57</v>
      </c>
      <c r="BR12" s="7" t="s">
        <v>57</v>
      </c>
      <c r="BS12" s="7" t="s">
        <v>57</v>
      </c>
      <c r="BT12" s="7" t="s">
        <v>57</v>
      </c>
      <c r="BU12" s="8" t="s">
        <v>58</v>
      </c>
      <c r="BV12" s="8" t="s">
        <v>58</v>
      </c>
      <c r="BW12" s="9" t="s">
        <v>58</v>
      </c>
      <c r="BX12" s="10" t="s">
        <v>58</v>
      </c>
      <c r="BY12" s="11" t="s">
        <v>58</v>
      </c>
      <c r="BZ12" s="11" t="s">
        <v>58</v>
      </c>
      <c r="CA12" s="11" t="s">
        <v>58</v>
      </c>
      <c r="CB12" s="11" t="s">
        <v>58</v>
      </c>
      <c r="CC12" s="11" t="s">
        <v>58</v>
      </c>
      <c r="CD12" s="11" t="s">
        <v>58</v>
      </c>
      <c r="CE12" s="7" t="s">
        <v>58</v>
      </c>
      <c r="CF12" s="7" t="s">
        <v>58</v>
      </c>
      <c r="CG12" s="12" t="s">
        <v>58</v>
      </c>
      <c r="CH12" s="10" t="s">
        <v>58</v>
      </c>
      <c r="CI12" s="10" t="s">
        <v>58</v>
      </c>
      <c r="CJ12" s="7" t="s">
        <v>59</v>
      </c>
      <c r="CK12" s="8" t="s">
        <v>58</v>
      </c>
      <c r="CL12" s="9" t="s">
        <v>58</v>
      </c>
      <c r="CM12" s="6" t="s">
        <v>57</v>
      </c>
      <c r="CN12" s="7" t="s">
        <v>57</v>
      </c>
      <c r="CO12" s="7" t="s">
        <v>57</v>
      </c>
      <c r="CP12" s="7" t="s">
        <v>57</v>
      </c>
      <c r="CQ12" s="8" t="s">
        <v>58</v>
      </c>
      <c r="CR12" s="8" t="s">
        <v>58</v>
      </c>
      <c r="CS12" s="9" t="s">
        <v>58</v>
      </c>
      <c r="CT12" s="10" t="s">
        <v>58</v>
      </c>
      <c r="CU12" s="11" t="s">
        <v>58</v>
      </c>
      <c r="CV12" s="11" t="s">
        <v>58</v>
      </c>
      <c r="CW12" s="11" t="s">
        <v>58</v>
      </c>
      <c r="CX12" s="11" t="s">
        <v>58</v>
      </c>
      <c r="CY12" s="11" t="s">
        <v>58</v>
      </c>
      <c r="CZ12" s="11" t="s">
        <v>58</v>
      </c>
      <c r="DA12" s="7" t="s">
        <v>58</v>
      </c>
      <c r="DB12" s="7" t="s">
        <v>58</v>
      </c>
      <c r="DC12" s="12" t="s">
        <v>58</v>
      </c>
      <c r="DD12" s="10" t="s">
        <v>58</v>
      </c>
      <c r="DE12" s="10" t="s">
        <v>58</v>
      </c>
      <c r="DF12" s="7" t="s">
        <v>59</v>
      </c>
      <c r="DG12" s="8" t="s">
        <v>58</v>
      </c>
      <c r="DH12" s="9" t="s">
        <v>58</v>
      </c>
      <c r="DI12" s="6" t="s">
        <v>57</v>
      </c>
      <c r="DJ12" s="7" t="s">
        <v>57</v>
      </c>
      <c r="DK12" s="7" t="s">
        <v>57</v>
      </c>
      <c r="DL12" s="7" t="s">
        <v>57</v>
      </c>
      <c r="DM12" s="8" t="s">
        <v>58</v>
      </c>
      <c r="DN12" s="8" t="s">
        <v>58</v>
      </c>
      <c r="DO12" s="9" t="s">
        <v>58</v>
      </c>
      <c r="DP12" s="10" t="s">
        <v>58</v>
      </c>
      <c r="DQ12" s="11" t="s">
        <v>58</v>
      </c>
      <c r="DR12" s="11" t="s">
        <v>58</v>
      </c>
      <c r="DS12" s="11" t="s">
        <v>58</v>
      </c>
      <c r="DT12" s="11" t="s">
        <v>58</v>
      </c>
      <c r="DU12" s="11" t="s">
        <v>58</v>
      </c>
      <c r="DV12" s="11" t="s">
        <v>58</v>
      </c>
      <c r="DW12" s="7" t="s">
        <v>58</v>
      </c>
      <c r="DX12" s="7" t="s">
        <v>58</v>
      </c>
      <c r="DY12" s="12" t="s">
        <v>58</v>
      </c>
      <c r="DZ12" s="10" t="s">
        <v>58</v>
      </c>
      <c r="EA12" s="10" t="s">
        <v>58</v>
      </c>
      <c r="EB12" s="7" t="s">
        <v>59</v>
      </c>
      <c r="EC12" s="8" t="s">
        <v>58</v>
      </c>
      <c r="ED12" s="9" t="s">
        <v>58</v>
      </c>
      <c r="EE12" s="6" t="s">
        <v>57</v>
      </c>
      <c r="EF12" s="7" t="s">
        <v>57</v>
      </c>
      <c r="EG12" s="7" t="s">
        <v>57</v>
      </c>
      <c r="EH12" s="7" t="s">
        <v>57</v>
      </c>
      <c r="EI12" s="8" t="s">
        <v>58</v>
      </c>
      <c r="EJ12" s="8" t="s">
        <v>58</v>
      </c>
      <c r="EK12" s="9" t="s">
        <v>58</v>
      </c>
      <c r="EL12" s="10" t="s">
        <v>58</v>
      </c>
      <c r="EM12" s="11" t="s">
        <v>58</v>
      </c>
      <c r="EN12" s="11" t="s">
        <v>58</v>
      </c>
      <c r="EO12" s="11" t="s">
        <v>58</v>
      </c>
      <c r="EP12" s="11" t="s">
        <v>58</v>
      </c>
      <c r="EQ12" s="11" t="s">
        <v>58</v>
      </c>
      <c r="ER12" s="11" t="s">
        <v>58</v>
      </c>
      <c r="ES12" s="7" t="s">
        <v>58</v>
      </c>
      <c r="ET12" s="7" t="s">
        <v>58</v>
      </c>
      <c r="EU12" s="12" t="s">
        <v>58</v>
      </c>
      <c r="EV12" s="10" t="s">
        <v>58</v>
      </c>
      <c r="EW12" s="10" t="s">
        <v>58</v>
      </c>
      <c r="EX12" s="7" t="s">
        <v>59</v>
      </c>
      <c r="EY12" s="8" t="s">
        <v>58</v>
      </c>
      <c r="EZ12" s="9" t="s">
        <v>58</v>
      </c>
    </row>
    <row r="13" spans="1:156" ht="12.6" customHeight="1" x14ac:dyDescent="0.2">
      <c r="A13" s="13">
        <v>1</v>
      </c>
      <c r="B13" s="14" t="s">
        <v>60</v>
      </c>
      <c r="C13" s="25">
        <v>3300</v>
      </c>
      <c r="D13" s="22">
        <v>107</v>
      </c>
      <c r="E13" s="23">
        <v>3407</v>
      </c>
      <c r="F13" s="22">
        <v>1</v>
      </c>
      <c r="G13" s="22">
        <v>10950560</v>
      </c>
      <c r="H13" s="22">
        <v>3849106</v>
      </c>
      <c r="I13" s="24">
        <v>7101454</v>
      </c>
      <c r="J13" s="25">
        <v>284155</v>
      </c>
      <c r="K13" s="22">
        <v>4357</v>
      </c>
      <c r="L13" s="22">
        <v>3594</v>
      </c>
      <c r="M13" s="22">
        <v>525</v>
      </c>
      <c r="N13" s="22">
        <v>8779</v>
      </c>
      <c r="O13" s="22">
        <v>24</v>
      </c>
      <c r="P13" s="23">
        <v>17279</v>
      </c>
      <c r="Q13" s="22">
        <v>7</v>
      </c>
      <c r="R13" s="22">
        <v>3642</v>
      </c>
      <c r="S13" s="24">
        <v>507</v>
      </c>
      <c r="T13" s="21">
        <v>16730</v>
      </c>
      <c r="U13" s="21">
        <v>0</v>
      </c>
      <c r="V13" s="22">
        <v>242763</v>
      </c>
      <c r="W13" s="22">
        <v>3227</v>
      </c>
      <c r="X13" s="26">
        <v>245990</v>
      </c>
      <c r="Y13" s="25">
        <v>252</v>
      </c>
      <c r="Z13" s="22">
        <v>1</v>
      </c>
      <c r="AA13" s="23">
        <v>253</v>
      </c>
      <c r="AB13" s="22">
        <v>0</v>
      </c>
      <c r="AC13" s="22">
        <v>2525359</v>
      </c>
      <c r="AD13" s="22">
        <v>410392</v>
      </c>
      <c r="AE13" s="24">
        <v>2114967</v>
      </c>
      <c r="AF13" s="25">
        <v>84372</v>
      </c>
      <c r="AG13" s="22">
        <v>241</v>
      </c>
      <c r="AH13" s="22">
        <v>1386</v>
      </c>
      <c r="AI13" s="22">
        <v>0</v>
      </c>
      <c r="AJ13" s="22">
        <v>5721</v>
      </c>
      <c r="AK13" s="22">
        <v>100</v>
      </c>
      <c r="AL13" s="23">
        <v>7448</v>
      </c>
      <c r="AM13" s="22">
        <v>0</v>
      </c>
      <c r="AN13" s="22">
        <v>984</v>
      </c>
      <c r="AO13" s="24">
        <v>168</v>
      </c>
      <c r="AP13" s="21">
        <v>1128</v>
      </c>
      <c r="AQ13" s="21">
        <v>0</v>
      </c>
      <c r="AR13" s="22">
        <v>74644</v>
      </c>
      <c r="AS13" s="22">
        <v>0</v>
      </c>
      <c r="AT13" s="26">
        <v>74644</v>
      </c>
      <c r="AU13" s="25">
        <v>308</v>
      </c>
      <c r="AV13" s="22">
        <v>0</v>
      </c>
      <c r="AW13" s="23">
        <v>308</v>
      </c>
      <c r="AX13" s="22">
        <v>0</v>
      </c>
      <c r="AY13" s="22">
        <v>4750566</v>
      </c>
      <c r="AZ13" s="22">
        <v>524879</v>
      </c>
      <c r="BA13" s="24">
        <v>4225687</v>
      </c>
      <c r="BB13" s="25">
        <v>169007</v>
      </c>
      <c r="BC13" s="22">
        <v>287</v>
      </c>
      <c r="BD13" s="22">
        <v>2497</v>
      </c>
      <c r="BE13" s="22">
        <v>0</v>
      </c>
      <c r="BF13" s="22">
        <v>9736</v>
      </c>
      <c r="BG13" s="22">
        <v>3</v>
      </c>
      <c r="BH13" s="23">
        <v>12523</v>
      </c>
      <c r="BI13" s="22">
        <v>0</v>
      </c>
      <c r="BJ13" s="22">
        <v>461</v>
      </c>
      <c r="BK13" s="24">
        <v>583</v>
      </c>
      <c r="BL13" s="21">
        <v>1023</v>
      </c>
      <c r="BM13" s="21">
        <v>0</v>
      </c>
      <c r="BN13" s="22">
        <v>154417</v>
      </c>
      <c r="BO13" s="22">
        <v>0</v>
      </c>
      <c r="BP13" s="26">
        <v>154417</v>
      </c>
      <c r="BQ13" s="25">
        <v>115</v>
      </c>
      <c r="BR13" s="22">
        <v>0</v>
      </c>
      <c r="BS13" s="23">
        <v>115</v>
      </c>
      <c r="BT13" s="22">
        <v>0</v>
      </c>
      <c r="BU13" s="22">
        <v>3729894</v>
      </c>
      <c r="BV13" s="22">
        <v>196721</v>
      </c>
      <c r="BW13" s="24">
        <v>3533173</v>
      </c>
      <c r="BX13" s="25">
        <v>141314</v>
      </c>
      <c r="BY13" s="22">
        <v>26</v>
      </c>
      <c r="BZ13" s="22">
        <v>3598</v>
      </c>
      <c r="CA13" s="22">
        <v>0</v>
      </c>
      <c r="CB13" s="22">
        <v>9679</v>
      </c>
      <c r="CC13" s="22">
        <v>0</v>
      </c>
      <c r="CD13" s="23">
        <v>13303</v>
      </c>
      <c r="CE13" s="22">
        <v>0</v>
      </c>
      <c r="CF13" s="22">
        <v>1300</v>
      </c>
      <c r="CG13" s="24">
        <v>129</v>
      </c>
      <c r="CH13" s="21">
        <v>0</v>
      </c>
      <c r="CI13" s="21">
        <v>0</v>
      </c>
      <c r="CJ13" s="22">
        <v>126582</v>
      </c>
      <c r="CK13" s="22">
        <v>0</v>
      </c>
      <c r="CL13" s="26">
        <v>126582</v>
      </c>
      <c r="CM13" s="25">
        <v>24</v>
      </c>
      <c r="CN13" s="22">
        <v>0</v>
      </c>
      <c r="CO13" s="23">
        <v>24</v>
      </c>
      <c r="CP13" s="22">
        <v>0</v>
      </c>
      <c r="CQ13" s="22">
        <v>1647723</v>
      </c>
      <c r="CR13" s="22">
        <v>42870</v>
      </c>
      <c r="CS13" s="24">
        <v>1604853</v>
      </c>
      <c r="CT13" s="25">
        <v>64186</v>
      </c>
      <c r="CU13" s="22">
        <v>0</v>
      </c>
      <c r="CV13" s="22">
        <v>2041</v>
      </c>
      <c r="CW13" s="22">
        <v>0</v>
      </c>
      <c r="CX13" s="22">
        <v>2948</v>
      </c>
      <c r="CY13" s="22">
        <v>0</v>
      </c>
      <c r="CZ13" s="23">
        <v>4989</v>
      </c>
      <c r="DA13" s="22">
        <v>0</v>
      </c>
      <c r="DB13" s="22">
        <v>1</v>
      </c>
      <c r="DC13" s="24">
        <v>13</v>
      </c>
      <c r="DD13" s="21">
        <v>0</v>
      </c>
      <c r="DE13" s="21">
        <v>0</v>
      </c>
      <c r="DF13" s="22">
        <v>59183</v>
      </c>
      <c r="DG13" s="22">
        <v>0</v>
      </c>
      <c r="DH13" s="26">
        <v>59183</v>
      </c>
      <c r="DI13" s="25">
        <v>19</v>
      </c>
      <c r="DJ13" s="22">
        <v>0</v>
      </c>
      <c r="DK13" s="23">
        <v>19</v>
      </c>
      <c r="DL13" s="22">
        <v>0</v>
      </c>
      <c r="DM13" s="22">
        <v>6552597</v>
      </c>
      <c r="DN13" s="22">
        <v>28937</v>
      </c>
      <c r="DO13" s="24">
        <v>6523660</v>
      </c>
      <c r="DP13" s="25">
        <v>260939</v>
      </c>
      <c r="DQ13" s="22">
        <v>0</v>
      </c>
      <c r="DR13" s="22">
        <v>17720</v>
      </c>
      <c r="DS13" s="22">
        <v>0</v>
      </c>
      <c r="DT13" s="22">
        <v>6165</v>
      </c>
      <c r="DU13" s="22">
        <v>0</v>
      </c>
      <c r="DV13" s="23">
        <v>23885</v>
      </c>
      <c r="DW13" s="22">
        <v>0</v>
      </c>
      <c r="DX13" s="22">
        <v>35</v>
      </c>
      <c r="DY13" s="24">
        <v>712</v>
      </c>
      <c r="DZ13" s="21">
        <v>0</v>
      </c>
      <c r="EA13" s="21">
        <v>0</v>
      </c>
      <c r="EB13" s="22">
        <v>236307</v>
      </c>
      <c r="EC13" s="22">
        <v>0</v>
      </c>
      <c r="ED13" s="26">
        <v>236307</v>
      </c>
      <c r="EE13" s="25">
        <v>4018</v>
      </c>
      <c r="EF13" s="22">
        <v>108</v>
      </c>
      <c r="EG13" s="23">
        <v>4126</v>
      </c>
      <c r="EH13" s="22">
        <v>1</v>
      </c>
      <c r="EI13" s="22">
        <v>30156699</v>
      </c>
      <c r="EJ13" s="22">
        <v>5052905</v>
      </c>
      <c r="EK13" s="24">
        <v>25103794</v>
      </c>
      <c r="EL13" s="25">
        <v>1003973</v>
      </c>
      <c r="EM13" s="22">
        <v>4911</v>
      </c>
      <c r="EN13" s="22">
        <v>30836</v>
      </c>
      <c r="EO13" s="22">
        <v>525</v>
      </c>
      <c r="EP13" s="22">
        <v>43028</v>
      </c>
      <c r="EQ13" s="22">
        <v>127</v>
      </c>
      <c r="ER13" s="23">
        <v>79427</v>
      </c>
      <c r="ES13" s="22">
        <v>7</v>
      </c>
      <c r="ET13" s="22">
        <v>6423</v>
      </c>
      <c r="EU13" s="24">
        <v>2112</v>
      </c>
      <c r="EV13" s="21">
        <v>18881</v>
      </c>
      <c r="EW13" s="21">
        <v>0</v>
      </c>
      <c r="EX13" s="22">
        <v>893896</v>
      </c>
      <c r="EY13" s="22">
        <v>3227</v>
      </c>
      <c r="EZ13" s="26">
        <v>897123</v>
      </c>
    </row>
    <row r="14" spans="1:156" ht="12.6" customHeight="1" x14ac:dyDescent="0.2">
      <c r="A14" s="15">
        <v>2</v>
      </c>
      <c r="B14" s="16" t="s">
        <v>61</v>
      </c>
      <c r="C14" s="31">
        <v>6471</v>
      </c>
      <c r="D14" s="28">
        <v>131</v>
      </c>
      <c r="E14" s="29">
        <v>6602</v>
      </c>
      <c r="F14" s="28">
        <v>1</v>
      </c>
      <c r="G14" s="28">
        <v>17812651</v>
      </c>
      <c r="H14" s="28">
        <v>6947759</v>
      </c>
      <c r="I14" s="30">
        <v>10864892</v>
      </c>
      <c r="J14" s="31">
        <v>434322</v>
      </c>
      <c r="K14" s="28">
        <v>8996</v>
      </c>
      <c r="L14" s="28">
        <v>4329</v>
      </c>
      <c r="M14" s="28">
        <v>1259</v>
      </c>
      <c r="N14" s="28">
        <v>12926</v>
      </c>
      <c r="O14" s="28">
        <v>134</v>
      </c>
      <c r="P14" s="29">
        <v>27644</v>
      </c>
      <c r="Q14" s="28">
        <v>3</v>
      </c>
      <c r="R14" s="28">
        <v>4644</v>
      </c>
      <c r="S14" s="30">
        <v>1225</v>
      </c>
      <c r="T14" s="27">
        <v>33268</v>
      </c>
      <c r="U14" s="27">
        <v>28</v>
      </c>
      <c r="V14" s="28">
        <v>364048</v>
      </c>
      <c r="W14" s="28">
        <v>3462</v>
      </c>
      <c r="X14" s="32">
        <v>367510</v>
      </c>
      <c r="Y14" s="31">
        <v>235</v>
      </c>
      <c r="Z14" s="28">
        <v>1</v>
      </c>
      <c r="AA14" s="29">
        <v>236</v>
      </c>
      <c r="AB14" s="28">
        <v>0</v>
      </c>
      <c r="AC14" s="28">
        <v>2320691</v>
      </c>
      <c r="AD14" s="28">
        <v>356600</v>
      </c>
      <c r="AE14" s="30">
        <v>1964091</v>
      </c>
      <c r="AF14" s="31">
        <v>78553</v>
      </c>
      <c r="AG14" s="28">
        <v>236</v>
      </c>
      <c r="AH14" s="28">
        <v>1604</v>
      </c>
      <c r="AI14" s="28">
        <v>55</v>
      </c>
      <c r="AJ14" s="28">
        <v>4084</v>
      </c>
      <c r="AK14" s="28">
        <v>124</v>
      </c>
      <c r="AL14" s="29">
        <v>6103</v>
      </c>
      <c r="AM14" s="28">
        <v>0</v>
      </c>
      <c r="AN14" s="28">
        <v>1620</v>
      </c>
      <c r="AO14" s="30">
        <v>137</v>
      </c>
      <c r="AP14" s="27">
        <v>1119</v>
      </c>
      <c r="AQ14" s="27">
        <v>0</v>
      </c>
      <c r="AR14" s="28">
        <v>69410</v>
      </c>
      <c r="AS14" s="28">
        <v>164</v>
      </c>
      <c r="AT14" s="32">
        <v>69574</v>
      </c>
      <c r="AU14" s="31">
        <v>253</v>
      </c>
      <c r="AV14" s="28">
        <v>0</v>
      </c>
      <c r="AW14" s="29">
        <v>253</v>
      </c>
      <c r="AX14" s="28">
        <v>0</v>
      </c>
      <c r="AY14" s="28">
        <v>3867577</v>
      </c>
      <c r="AZ14" s="28">
        <v>421230</v>
      </c>
      <c r="BA14" s="30">
        <v>3446347</v>
      </c>
      <c r="BB14" s="31">
        <v>137841</v>
      </c>
      <c r="BC14" s="28">
        <v>250</v>
      </c>
      <c r="BD14" s="28">
        <v>3173</v>
      </c>
      <c r="BE14" s="28">
        <v>0</v>
      </c>
      <c r="BF14" s="28">
        <v>8001</v>
      </c>
      <c r="BG14" s="28">
        <v>0</v>
      </c>
      <c r="BH14" s="29">
        <v>11424</v>
      </c>
      <c r="BI14" s="28">
        <v>0</v>
      </c>
      <c r="BJ14" s="28">
        <v>610</v>
      </c>
      <c r="BK14" s="30">
        <v>1220</v>
      </c>
      <c r="BL14" s="27">
        <v>894</v>
      </c>
      <c r="BM14" s="27">
        <v>0</v>
      </c>
      <c r="BN14" s="28">
        <v>123693</v>
      </c>
      <c r="BO14" s="28">
        <v>0</v>
      </c>
      <c r="BP14" s="32">
        <v>123693</v>
      </c>
      <c r="BQ14" s="31">
        <v>106</v>
      </c>
      <c r="BR14" s="28">
        <v>0</v>
      </c>
      <c r="BS14" s="29">
        <v>106</v>
      </c>
      <c r="BT14" s="28">
        <v>0</v>
      </c>
      <c r="BU14" s="28">
        <v>3275053</v>
      </c>
      <c r="BV14" s="28">
        <v>177390</v>
      </c>
      <c r="BW14" s="30">
        <v>3097663</v>
      </c>
      <c r="BX14" s="31">
        <v>123903</v>
      </c>
      <c r="BY14" s="28">
        <v>36</v>
      </c>
      <c r="BZ14" s="28">
        <v>2966</v>
      </c>
      <c r="CA14" s="28">
        <v>0</v>
      </c>
      <c r="CB14" s="28">
        <v>8608</v>
      </c>
      <c r="CC14" s="28">
        <v>0</v>
      </c>
      <c r="CD14" s="29">
        <v>11610</v>
      </c>
      <c r="CE14" s="28">
        <v>0</v>
      </c>
      <c r="CF14" s="28">
        <v>129</v>
      </c>
      <c r="CG14" s="30">
        <v>1390</v>
      </c>
      <c r="CH14" s="27">
        <v>0</v>
      </c>
      <c r="CI14" s="27">
        <v>0</v>
      </c>
      <c r="CJ14" s="28">
        <v>110774</v>
      </c>
      <c r="CK14" s="28">
        <v>0</v>
      </c>
      <c r="CL14" s="32">
        <v>110774</v>
      </c>
      <c r="CM14" s="31">
        <v>38</v>
      </c>
      <c r="CN14" s="28">
        <v>0</v>
      </c>
      <c r="CO14" s="29">
        <v>38</v>
      </c>
      <c r="CP14" s="28">
        <v>0</v>
      </c>
      <c r="CQ14" s="28">
        <v>2570162</v>
      </c>
      <c r="CR14" s="28">
        <v>67239</v>
      </c>
      <c r="CS14" s="30">
        <v>2502923</v>
      </c>
      <c r="CT14" s="31">
        <v>100116</v>
      </c>
      <c r="CU14" s="28">
        <v>0</v>
      </c>
      <c r="CV14" s="28">
        <v>5547</v>
      </c>
      <c r="CW14" s="28">
        <v>0</v>
      </c>
      <c r="CX14" s="28">
        <v>8694</v>
      </c>
      <c r="CY14" s="28">
        <v>0</v>
      </c>
      <c r="CZ14" s="29">
        <v>14241</v>
      </c>
      <c r="DA14" s="28">
        <v>0</v>
      </c>
      <c r="DB14" s="28">
        <v>189</v>
      </c>
      <c r="DC14" s="30">
        <v>1138</v>
      </c>
      <c r="DD14" s="27">
        <v>0</v>
      </c>
      <c r="DE14" s="27">
        <v>0</v>
      </c>
      <c r="DF14" s="28">
        <v>84548</v>
      </c>
      <c r="DG14" s="28">
        <v>0</v>
      </c>
      <c r="DH14" s="32">
        <v>84548</v>
      </c>
      <c r="DI14" s="31">
        <v>14</v>
      </c>
      <c r="DJ14" s="28">
        <v>0</v>
      </c>
      <c r="DK14" s="29">
        <v>14</v>
      </c>
      <c r="DL14" s="28">
        <v>0</v>
      </c>
      <c r="DM14" s="28">
        <v>2725988</v>
      </c>
      <c r="DN14" s="28">
        <v>22613</v>
      </c>
      <c r="DO14" s="30">
        <v>2703375</v>
      </c>
      <c r="DP14" s="31">
        <v>108134</v>
      </c>
      <c r="DQ14" s="28">
        <v>0</v>
      </c>
      <c r="DR14" s="28">
        <v>4016</v>
      </c>
      <c r="DS14" s="28">
        <v>0</v>
      </c>
      <c r="DT14" s="28">
        <v>4131</v>
      </c>
      <c r="DU14" s="28">
        <v>395</v>
      </c>
      <c r="DV14" s="29">
        <v>8542</v>
      </c>
      <c r="DW14" s="28">
        <v>0</v>
      </c>
      <c r="DX14" s="28">
        <v>826</v>
      </c>
      <c r="DY14" s="30">
        <v>0</v>
      </c>
      <c r="DZ14" s="27">
        <v>0</v>
      </c>
      <c r="EA14" s="27">
        <v>0</v>
      </c>
      <c r="EB14" s="28">
        <v>98766</v>
      </c>
      <c r="EC14" s="28">
        <v>0</v>
      </c>
      <c r="ED14" s="32">
        <v>98766</v>
      </c>
      <c r="EE14" s="31">
        <v>7117</v>
      </c>
      <c r="EF14" s="28">
        <v>132</v>
      </c>
      <c r="EG14" s="29">
        <v>7249</v>
      </c>
      <c r="EH14" s="28">
        <v>1</v>
      </c>
      <c r="EI14" s="28">
        <v>32572122</v>
      </c>
      <c r="EJ14" s="28">
        <v>7992831</v>
      </c>
      <c r="EK14" s="30">
        <v>24579291</v>
      </c>
      <c r="EL14" s="31">
        <v>982869</v>
      </c>
      <c r="EM14" s="28">
        <v>9518</v>
      </c>
      <c r="EN14" s="28">
        <v>21635</v>
      </c>
      <c r="EO14" s="28">
        <v>1314</v>
      </c>
      <c r="EP14" s="28">
        <v>46444</v>
      </c>
      <c r="EQ14" s="28">
        <v>653</v>
      </c>
      <c r="ER14" s="29">
        <v>79564</v>
      </c>
      <c r="ES14" s="28">
        <v>3</v>
      </c>
      <c r="ET14" s="28">
        <v>8018</v>
      </c>
      <c r="EU14" s="30">
        <v>5110</v>
      </c>
      <c r="EV14" s="27">
        <v>35281</v>
      </c>
      <c r="EW14" s="27">
        <v>28</v>
      </c>
      <c r="EX14" s="28">
        <v>851239</v>
      </c>
      <c r="EY14" s="28">
        <v>3626</v>
      </c>
      <c r="EZ14" s="32">
        <v>854865</v>
      </c>
    </row>
    <row r="15" spans="1:156" ht="12.6" customHeight="1" x14ac:dyDescent="0.2">
      <c r="A15" s="17">
        <v>3</v>
      </c>
      <c r="B15" s="18" t="s">
        <v>62</v>
      </c>
      <c r="C15" s="37">
        <v>11180</v>
      </c>
      <c r="D15" s="34">
        <v>259</v>
      </c>
      <c r="E15" s="35">
        <v>11439</v>
      </c>
      <c r="F15" s="34">
        <v>1</v>
      </c>
      <c r="G15" s="34">
        <v>33917346</v>
      </c>
      <c r="H15" s="34">
        <v>12724189</v>
      </c>
      <c r="I15" s="36">
        <v>21193157</v>
      </c>
      <c r="J15" s="37">
        <v>847248</v>
      </c>
      <c r="K15" s="34">
        <v>15434</v>
      </c>
      <c r="L15" s="34">
        <v>12842</v>
      </c>
      <c r="M15" s="34">
        <v>1042</v>
      </c>
      <c r="N15" s="34">
        <v>26562</v>
      </c>
      <c r="O15" s="34">
        <v>570</v>
      </c>
      <c r="P15" s="35">
        <v>56450</v>
      </c>
      <c r="Q15" s="34">
        <v>8</v>
      </c>
      <c r="R15" s="34">
        <v>11552</v>
      </c>
      <c r="S15" s="36">
        <v>1979</v>
      </c>
      <c r="T15" s="33">
        <v>58007</v>
      </c>
      <c r="U15" s="33">
        <v>50</v>
      </c>
      <c r="V15" s="34">
        <v>710947</v>
      </c>
      <c r="W15" s="34">
        <v>8255</v>
      </c>
      <c r="X15" s="38">
        <v>719202</v>
      </c>
      <c r="Y15" s="37">
        <v>597</v>
      </c>
      <c r="Z15" s="34">
        <v>1</v>
      </c>
      <c r="AA15" s="35">
        <v>598</v>
      </c>
      <c r="AB15" s="34">
        <v>0</v>
      </c>
      <c r="AC15" s="34">
        <v>5991458</v>
      </c>
      <c r="AD15" s="34">
        <v>1009119</v>
      </c>
      <c r="AE15" s="36">
        <v>4982339</v>
      </c>
      <c r="AF15" s="37">
        <v>199266</v>
      </c>
      <c r="AG15" s="34">
        <v>592</v>
      </c>
      <c r="AH15" s="34">
        <v>5121</v>
      </c>
      <c r="AI15" s="34">
        <v>0</v>
      </c>
      <c r="AJ15" s="34">
        <v>9323</v>
      </c>
      <c r="AK15" s="34">
        <v>9</v>
      </c>
      <c r="AL15" s="35">
        <v>15045</v>
      </c>
      <c r="AM15" s="34">
        <v>0</v>
      </c>
      <c r="AN15" s="34">
        <v>3419</v>
      </c>
      <c r="AO15" s="36">
        <v>803</v>
      </c>
      <c r="AP15" s="33">
        <v>2999</v>
      </c>
      <c r="AQ15" s="33">
        <v>0</v>
      </c>
      <c r="AR15" s="34">
        <v>176990</v>
      </c>
      <c r="AS15" s="34">
        <v>10</v>
      </c>
      <c r="AT15" s="38">
        <v>177000</v>
      </c>
      <c r="AU15" s="37">
        <v>682</v>
      </c>
      <c r="AV15" s="34">
        <v>0</v>
      </c>
      <c r="AW15" s="35">
        <v>682</v>
      </c>
      <c r="AX15" s="34">
        <v>0</v>
      </c>
      <c r="AY15" s="34">
        <v>10656867</v>
      </c>
      <c r="AZ15" s="34">
        <v>1205059</v>
      </c>
      <c r="BA15" s="36">
        <v>9451808</v>
      </c>
      <c r="BB15" s="37">
        <v>378042</v>
      </c>
      <c r="BC15" s="34">
        <v>668</v>
      </c>
      <c r="BD15" s="34">
        <v>8309</v>
      </c>
      <c r="BE15" s="34">
        <v>0</v>
      </c>
      <c r="BF15" s="34">
        <v>19591</v>
      </c>
      <c r="BG15" s="34">
        <v>325</v>
      </c>
      <c r="BH15" s="35">
        <v>28893</v>
      </c>
      <c r="BI15" s="34">
        <v>0</v>
      </c>
      <c r="BJ15" s="34">
        <v>2798</v>
      </c>
      <c r="BK15" s="36">
        <v>1064</v>
      </c>
      <c r="BL15" s="33">
        <v>2457</v>
      </c>
      <c r="BM15" s="33">
        <v>0</v>
      </c>
      <c r="BN15" s="34">
        <v>342830</v>
      </c>
      <c r="BO15" s="34">
        <v>0</v>
      </c>
      <c r="BP15" s="38">
        <v>342830</v>
      </c>
      <c r="BQ15" s="37">
        <v>327</v>
      </c>
      <c r="BR15" s="34">
        <v>0</v>
      </c>
      <c r="BS15" s="35">
        <v>327</v>
      </c>
      <c r="BT15" s="34">
        <v>0</v>
      </c>
      <c r="BU15" s="34">
        <v>10455082</v>
      </c>
      <c r="BV15" s="34">
        <v>533227</v>
      </c>
      <c r="BW15" s="36">
        <v>9921855</v>
      </c>
      <c r="BX15" s="37">
        <v>396859</v>
      </c>
      <c r="BY15" s="34">
        <v>77</v>
      </c>
      <c r="BZ15" s="34">
        <v>10886</v>
      </c>
      <c r="CA15" s="34">
        <v>0</v>
      </c>
      <c r="CB15" s="34">
        <v>23172</v>
      </c>
      <c r="CC15" s="34">
        <v>0</v>
      </c>
      <c r="CD15" s="35">
        <v>34135</v>
      </c>
      <c r="CE15" s="34">
        <v>0</v>
      </c>
      <c r="CF15" s="34">
        <v>2354</v>
      </c>
      <c r="CG15" s="36">
        <v>4190</v>
      </c>
      <c r="CH15" s="33">
        <v>0</v>
      </c>
      <c r="CI15" s="33">
        <v>0</v>
      </c>
      <c r="CJ15" s="34">
        <v>356180</v>
      </c>
      <c r="CK15" s="34">
        <v>0</v>
      </c>
      <c r="CL15" s="38">
        <v>356180</v>
      </c>
      <c r="CM15" s="37">
        <v>74</v>
      </c>
      <c r="CN15" s="34">
        <v>0</v>
      </c>
      <c r="CO15" s="35">
        <v>74</v>
      </c>
      <c r="CP15" s="34">
        <v>0</v>
      </c>
      <c r="CQ15" s="34">
        <v>5037833</v>
      </c>
      <c r="CR15" s="34">
        <v>132570</v>
      </c>
      <c r="CS15" s="36">
        <v>4905263</v>
      </c>
      <c r="CT15" s="37">
        <v>196206</v>
      </c>
      <c r="CU15" s="34">
        <v>0</v>
      </c>
      <c r="CV15" s="34">
        <v>8946</v>
      </c>
      <c r="CW15" s="34">
        <v>0</v>
      </c>
      <c r="CX15" s="34">
        <v>10067</v>
      </c>
      <c r="CY15" s="34">
        <v>0</v>
      </c>
      <c r="CZ15" s="35">
        <v>19013</v>
      </c>
      <c r="DA15" s="34">
        <v>0</v>
      </c>
      <c r="DB15" s="34">
        <v>2585</v>
      </c>
      <c r="DC15" s="36">
        <v>3713</v>
      </c>
      <c r="DD15" s="33">
        <v>0</v>
      </c>
      <c r="DE15" s="33">
        <v>0</v>
      </c>
      <c r="DF15" s="34">
        <v>170895</v>
      </c>
      <c r="DG15" s="34">
        <v>0</v>
      </c>
      <c r="DH15" s="38">
        <v>170895</v>
      </c>
      <c r="DI15" s="37">
        <v>99</v>
      </c>
      <c r="DJ15" s="34">
        <v>0</v>
      </c>
      <c r="DK15" s="35">
        <v>99</v>
      </c>
      <c r="DL15" s="34">
        <v>0</v>
      </c>
      <c r="DM15" s="34">
        <v>68931600</v>
      </c>
      <c r="DN15" s="34">
        <v>202651</v>
      </c>
      <c r="DO15" s="36">
        <v>68728949</v>
      </c>
      <c r="DP15" s="37">
        <v>2749154</v>
      </c>
      <c r="DQ15" s="34">
        <v>0</v>
      </c>
      <c r="DR15" s="34">
        <v>337057</v>
      </c>
      <c r="DS15" s="34">
        <v>0</v>
      </c>
      <c r="DT15" s="34">
        <v>50450</v>
      </c>
      <c r="DU15" s="34">
        <v>533</v>
      </c>
      <c r="DV15" s="35">
        <v>388040</v>
      </c>
      <c r="DW15" s="34">
        <v>0</v>
      </c>
      <c r="DX15" s="34">
        <v>20396</v>
      </c>
      <c r="DY15" s="36">
        <v>651</v>
      </c>
      <c r="DZ15" s="33">
        <v>0</v>
      </c>
      <c r="EA15" s="33">
        <v>0</v>
      </c>
      <c r="EB15" s="34">
        <v>2340067</v>
      </c>
      <c r="EC15" s="34">
        <v>0</v>
      </c>
      <c r="ED15" s="38">
        <v>2340067</v>
      </c>
      <c r="EE15" s="37">
        <v>12959</v>
      </c>
      <c r="EF15" s="34">
        <v>260</v>
      </c>
      <c r="EG15" s="35">
        <v>13219</v>
      </c>
      <c r="EH15" s="34">
        <v>1</v>
      </c>
      <c r="EI15" s="34">
        <v>134990186</v>
      </c>
      <c r="EJ15" s="34">
        <v>15806815</v>
      </c>
      <c r="EK15" s="36">
        <v>119183371</v>
      </c>
      <c r="EL15" s="37">
        <v>4766775</v>
      </c>
      <c r="EM15" s="34">
        <v>16771</v>
      </c>
      <c r="EN15" s="34">
        <v>383161</v>
      </c>
      <c r="EO15" s="34">
        <v>1042</v>
      </c>
      <c r="EP15" s="34">
        <v>139165</v>
      </c>
      <c r="EQ15" s="34">
        <v>1437</v>
      </c>
      <c r="ER15" s="35">
        <v>541576</v>
      </c>
      <c r="ES15" s="34">
        <v>8</v>
      </c>
      <c r="ET15" s="34">
        <v>43104</v>
      </c>
      <c r="EU15" s="36">
        <v>12400</v>
      </c>
      <c r="EV15" s="33">
        <v>63463</v>
      </c>
      <c r="EW15" s="33">
        <v>50</v>
      </c>
      <c r="EX15" s="34">
        <v>4097909</v>
      </c>
      <c r="EY15" s="34">
        <v>8265</v>
      </c>
      <c r="EZ15" s="38">
        <v>4106174</v>
      </c>
    </row>
    <row r="16" spans="1:156" ht="12.6" customHeight="1" x14ac:dyDescent="0.2">
      <c r="A16" s="15">
        <v>4</v>
      </c>
      <c r="B16" s="16" t="s">
        <v>63</v>
      </c>
      <c r="C16" s="31">
        <v>15884</v>
      </c>
      <c r="D16" s="28">
        <v>288</v>
      </c>
      <c r="E16" s="29">
        <v>16172</v>
      </c>
      <c r="F16" s="28">
        <v>0</v>
      </c>
      <c r="G16" s="28">
        <v>44082277</v>
      </c>
      <c r="H16" s="28">
        <v>17139328</v>
      </c>
      <c r="I16" s="30">
        <v>26942949</v>
      </c>
      <c r="J16" s="31">
        <v>1077041</v>
      </c>
      <c r="K16" s="28">
        <v>22800</v>
      </c>
      <c r="L16" s="28">
        <v>9995</v>
      </c>
      <c r="M16" s="28">
        <v>1569</v>
      </c>
      <c r="N16" s="28">
        <v>30683</v>
      </c>
      <c r="O16" s="28">
        <v>262</v>
      </c>
      <c r="P16" s="29">
        <v>65309</v>
      </c>
      <c r="Q16" s="28">
        <v>0</v>
      </c>
      <c r="R16" s="28">
        <v>11265</v>
      </c>
      <c r="S16" s="30">
        <v>1561</v>
      </c>
      <c r="T16" s="27">
        <v>82767</v>
      </c>
      <c r="U16" s="27">
        <v>0</v>
      </c>
      <c r="V16" s="28">
        <v>908225</v>
      </c>
      <c r="W16" s="28">
        <v>7914</v>
      </c>
      <c r="X16" s="32">
        <v>916139</v>
      </c>
      <c r="Y16" s="31">
        <v>600</v>
      </c>
      <c r="Z16" s="28">
        <v>0</v>
      </c>
      <c r="AA16" s="29">
        <v>600</v>
      </c>
      <c r="AB16" s="28">
        <v>0</v>
      </c>
      <c r="AC16" s="28">
        <v>5987931</v>
      </c>
      <c r="AD16" s="28">
        <v>999517</v>
      </c>
      <c r="AE16" s="30">
        <v>4988414</v>
      </c>
      <c r="AF16" s="31">
        <v>199509</v>
      </c>
      <c r="AG16" s="28">
        <v>598</v>
      </c>
      <c r="AH16" s="28">
        <v>2670</v>
      </c>
      <c r="AI16" s="28">
        <v>0</v>
      </c>
      <c r="AJ16" s="28">
        <v>9246</v>
      </c>
      <c r="AK16" s="28">
        <v>189</v>
      </c>
      <c r="AL16" s="29">
        <v>12703</v>
      </c>
      <c r="AM16" s="28">
        <v>0</v>
      </c>
      <c r="AN16" s="28">
        <v>1508</v>
      </c>
      <c r="AO16" s="30">
        <v>486</v>
      </c>
      <c r="AP16" s="27">
        <v>2930</v>
      </c>
      <c r="AQ16" s="27">
        <v>0</v>
      </c>
      <c r="AR16" s="28">
        <v>181882</v>
      </c>
      <c r="AS16" s="28">
        <v>0</v>
      </c>
      <c r="AT16" s="32">
        <v>181882</v>
      </c>
      <c r="AU16" s="31">
        <v>629</v>
      </c>
      <c r="AV16" s="28">
        <v>0</v>
      </c>
      <c r="AW16" s="29">
        <v>629</v>
      </c>
      <c r="AX16" s="28">
        <v>0</v>
      </c>
      <c r="AY16" s="28">
        <v>9710888</v>
      </c>
      <c r="AZ16" s="28">
        <v>1130855</v>
      </c>
      <c r="BA16" s="30">
        <v>8580033</v>
      </c>
      <c r="BB16" s="31">
        <v>343173</v>
      </c>
      <c r="BC16" s="28">
        <v>621</v>
      </c>
      <c r="BD16" s="28">
        <v>4137</v>
      </c>
      <c r="BE16" s="28">
        <v>0</v>
      </c>
      <c r="BF16" s="28">
        <v>18295</v>
      </c>
      <c r="BG16" s="28">
        <v>94</v>
      </c>
      <c r="BH16" s="29">
        <v>23147</v>
      </c>
      <c r="BI16" s="28">
        <v>0</v>
      </c>
      <c r="BJ16" s="28">
        <v>1186</v>
      </c>
      <c r="BK16" s="30">
        <v>676</v>
      </c>
      <c r="BL16" s="27">
        <v>2315</v>
      </c>
      <c r="BM16" s="27">
        <v>0</v>
      </c>
      <c r="BN16" s="28">
        <v>315849</v>
      </c>
      <c r="BO16" s="28">
        <v>0</v>
      </c>
      <c r="BP16" s="32">
        <v>315849</v>
      </c>
      <c r="BQ16" s="31">
        <v>242</v>
      </c>
      <c r="BR16" s="28">
        <v>0</v>
      </c>
      <c r="BS16" s="29">
        <v>242</v>
      </c>
      <c r="BT16" s="28">
        <v>0</v>
      </c>
      <c r="BU16" s="28">
        <v>7559301</v>
      </c>
      <c r="BV16" s="28">
        <v>390542</v>
      </c>
      <c r="BW16" s="30">
        <v>7168759</v>
      </c>
      <c r="BX16" s="31">
        <v>286739</v>
      </c>
      <c r="BY16" s="28">
        <v>55</v>
      </c>
      <c r="BZ16" s="28">
        <v>4934</v>
      </c>
      <c r="CA16" s="28">
        <v>0</v>
      </c>
      <c r="CB16" s="28">
        <v>15317</v>
      </c>
      <c r="CC16" s="28">
        <v>237</v>
      </c>
      <c r="CD16" s="29">
        <v>20543</v>
      </c>
      <c r="CE16" s="28">
        <v>0</v>
      </c>
      <c r="CF16" s="28">
        <v>1126</v>
      </c>
      <c r="CG16" s="30">
        <v>613</v>
      </c>
      <c r="CH16" s="27">
        <v>0</v>
      </c>
      <c r="CI16" s="27">
        <v>0</v>
      </c>
      <c r="CJ16" s="28">
        <v>264457</v>
      </c>
      <c r="CK16" s="28">
        <v>0</v>
      </c>
      <c r="CL16" s="32">
        <v>264457</v>
      </c>
      <c r="CM16" s="31">
        <v>56</v>
      </c>
      <c r="CN16" s="28">
        <v>0</v>
      </c>
      <c r="CO16" s="29">
        <v>56</v>
      </c>
      <c r="CP16" s="28">
        <v>0</v>
      </c>
      <c r="CQ16" s="28">
        <v>3986234</v>
      </c>
      <c r="CR16" s="28">
        <v>105922</v>
      </c>
      <c r="CS16" s="30">
        <v>3880312</v>
      </c>
      <c r="CT16" s="31">
        <v>155210</v>
      </c>
      <c r="CU16" s="28">
        <v>0</v>
      </c>
      <c r="CV16" s="28">
        <v>6288</v>
      </c>
      <c r="CW16" s="28">
        <v>0</v>
      </c>
      <c r="CX16" s="28">
        <v>5174</v>
      </c>
      <c r="CY16" s="28">
        <v>0</v>
      </c>
      <c r="CZ16" s="29">
        <v>11462</v>
      </c>
      <c r="DA16" s="28">
        <v>0</v>
      </c>
      <c r="DB16" s="28">
        <v>2110</v>
      </c>
      <c r="DC16" s="30">
        <v>68</v>
      </c>
      <c r="DD16" s="27">
        <v>0</v>
      </c>
      <c r="DE16" s="27">
        <v>0</v>
      </c>
      <c r="DF16" s="28">
        <v>141570</v>
      </c>
      <c r="DG16" s="28">
        <v>0</v>
      </c>
      <c r="DH16" s="32">
        <v>141570</v>
      </c>
      <c r="DI16" s="31">
        <v>24</v>
      </c>
      <c r="DJ16" s="28">
        <v>0</v>
      </c>
      <c r="DK16" s="29">
        <v>24</v>
      </c>
      <c r="DL16" s="28">
        <v>0</v>
      </c>
      <c r="DM16" s="28">
        <v>6348840</v>
      </c>
      <c r="DN16" s="28">
        <v>41228</v>
      </c>
      <c r="DO16" s="30">
        <v>6307612</v>
      </c>
      <c r="DP16" s="31">
        <v>252304</v>
      </c>
      <c r="DQ16" s="28">
        <v>0</v>
      </c>
      <c r="DR16" s="28">
        <v>12098</v>
      </c>
      <c r="DS16" s="28">
        <v>0</v>
      </c>
      <c r="DT16" s="28">
        <v>8801</v>
      </c>
      <c r="DU16" s="28">
        <v>0</v>
      </c>
      <c r="DV16" s="29">
        <v>20899</v>
      </c>
      <c r="DW16" s="28">
        <v>0</v>
      </c>
      <c r="DX16" s="28">
        <v>3271</v>
      </c>
      <c r="DY16" s="30">
        <v>51</v>
      </c>
      <c r="DZ16" s="27">
        <v>0</v>
      </c>
      <c r="EA16" s="27">
        <v>0</v>
      </c>
      <c r="EB16" s="28">
        <v>228083</v>
      </c>
      <c r="EC16" s="28">
        <v>0</v>
      </c>
      <c r="ED16" s="32">
        <v>228083</v>
      </c>
      <c r="EE16" s="31">
        <v>17435</v>
      </c>
      <c r="EF16" s="28">
        <v>288</v>
      </c>
      <c r="EG16" s="29">
        <v>17723</v>
      </c>
      <c r="EH16" s="28">
        <v>0</v>
      </c>
      <c r="EI16" s="28">
        <v>77675471</v>
      </c>
      <c r="EJ16" s="28">
        <v>19807392</v>
      </c>
      <c r="EK16" s="30">
        <v>57868079</v>
      </c>
      <c r="EL16" s="31">
        <v>2313976</v>
      </c>
      <c r="EM16" s="28">
        <v>24074</v>
      </c>
      <c r="EN16" s="28">
        <v>40122</v>
      </c>
      <c r="EO16" s="28">
        <v>1569</v>
      </c>
      <c r="EP16" s="28">
        <v>87516</v>
      </c>
      <c r="EQ16" s="28">
        <v>782</v>
      </c>
      <c r="ER16" s="29">
        <v>154063</v>
      </c>
      <c r="ES16" s="28">
        <v>0</v>
      </c>
      <c r="ET16" s="28">
        <v>20466</v>
      </c>
      <c r="EU16" s="30">
        <v>3455</v>
      </c>
      <c r="EV16" s="27">
        <v>88012</v>
      </c>
      <c r="EW16" s="27">
        <v>0</v>
      </c>
      <c r="EX16" s="28">
        <v>2040066</v>
      </c>
      <c r="EY16" s="28">
        <v>7914</v>
      </c>
      <c r="EZ16" s="32">
        <v>2047980</v>
      </c>
    </row>
    <row r="17" spans="1:156" ht="12.6" customHeight="1" x14ac:dyDescent="0.2">
      <c r="A17" s="17">
        <v>5</v>
      </c>
      <c r="B17" s="18" t="s">
        <v>64</v>
      </c>
      <c r="C17" s="37">
        <v>12063</v>
      </c>
      <c r="D17" s="34">
        <v>233</v>
      </c>
      <c r="E17" s="35">
        <v>12296</v>
      </c>
      <c r="F17" s="34">
        <v>0</v>
      </c>
      <c r="G17" s="34">
        <v>33040345</v>
      </c>
      <c r="H17" s="34">
        <v>12961414</v>
      </c>
      <c r="I17" s="36">
        <v>20078931</v>
      </c>
      <c r="J17" s="37">
        <v>802646</v>
      </c>
      <c r="K17" s="34">
        <v>17115</v>
      </c>
      <c r="L17" s="34">
        <v>8438</v>
      </c>
      <c r="M17" s="34">
        <v>1196</v>
      </c>
      <c r="N17" s="34">
        <v>22258</v>
      </c>
      <c r="O17" s="34">
        <v>246</v>
      </c>
      <c r="P17" s="35">
        <v>49253</v>
      </c>
      <c r="Q17" s="34">
        <v>0</v>
      </c>
      <c r="R17" s="34">
        <v>9064</v>
      </c>
      <c r="S17" s="36">
        <v>1021</v>
      </c>
      <c r="T17" s="33">
        <v>62883</v>
      </c>
      <c r="U17" s="33">
        <v>0</v>
      </c>
      <c r="V17" s="34">
        <v>673864</v>
      </c>
      <c r="W17" s="34">
        <v>6561</v>
      </c>
      <c r="X17" s="38">
        <v>680425</v>
      </c>
      <c r="Y17" s="37">
        <v>406</v>
      </c>
      <c r="Z17" s="34">
        <v>0</v>
      </c>
      <c r="AA17" s="35">
        <v>406</v>
      </c>
      <c r="AB17" s="34">
        <v>0</v>
      </c>
      <c r="AC17" s="34">
        <v>3981336</v>
      </c>
      <c r="AD17" s="34">
        <v>642027</v>
      </c>
      <c r="AE17" s="36">
        <v>3339309</v>
      </c>
      <c r="AF17" s="37">
        <v>133555</v>
      </c>
      <c r="AG17" s="34">
        <v>406</v>
      </c>
      <c r="AH17" s="34">
        <v>2681</v>
      </c>
      <c r="AI17" s="34">
        <v>0</v>
      </c>
      <c r="AJ17" s="34">
        <v>6190</v>
      </c>
      <c r="AK17" s="34">
        <v>54</v>
      </c>
      <c r="AL17" s="35">
        <v>9331</v>
      </c>
      <c r="AM17" s="34">
        <v>0</v>
      </c>
      <c r="AN17" s="34">
        <v>1630</v>
      </c>
      <c r="AO17" s="36">
        <v>145</v>
      </c>
      <c r="AP17" s="33">
        <v>2063</v>
      </c>
      <c r="AQ17" s="33">
        <v>0</v>
      </c>
      <c r="AR17" s="34">
        <v>120386</v>
      </c>
      <c r="AS17" s="34">
        <v>0</v>
      </c>
      <c r="AT17" s="38">
        <v>120386</v>
      </c>
      <c r="AU17" s="37">
        <v>380</v>
      </c>
      <c r="AV17" s="34">
        <v>0</v>
      </c>
      <c r="AW17" s="35">
        <v>380</v>
      </c>
      <c r="AX17" s="34">
        <v>0</v>
      </c>
      <c r="AY17" s="34">
        <v>5817736</v>
      </c>
      <c r="AZ17" s="34">
        <v>673499</v>
      </c>
      <c r="BA17" s="36">
        <v>5144237</v>
      </c>
      <c r="BB17" s="37">
        <v>205753</v>
      </c>
      <c r="BC17" s="34">
        <v>379</v>
      </c>
      <c r="BD17" s="34">
        <v>3386</v>
      </c>
      <c r="BE17" s="34">
        <v>0</v>
      </c>
      <c r="BF17" s="34">
        <v>10996</v>
      </c>
      <c r="BG17" s="34">
        <v>0</v>
      </c>
      <c r="BH17" s="35">
        <v>14761</v>
      </c>
      <c r="BI17" s="34">
        <v>0</v>
      </c>
      <c r="BJ17" s="34">
        <v>672</v>
      </c>
      <c r="BK17" s="36">
        <v>364</v>
      </c>
      <c r="BL17" s="33">
        <v>1549</v>
      </c>
      <c r="BM17" s="33">
        <v>0</v>
      </c>
      <c r="BN17" s="34">
        <v>188407</v>
      </c>
      <c r="BO17" s="34">
        <v>0</v>
      </c>
      <c r="BP17" s="38">
        <v>188407</v>
      </c>
      <c r="BQ17" s="37">
        <v>139</v>
      </c>
      <c r="BR17" s="34">
        <v>0</v>
      </c>
      <c r="BS17" s="35">
        <v>139</v>
      </c>
      <c r="BT17" s="34">
        <v>0</v>
      </c>
      <c r="BU17" s="34">
        <v>4397025</v>
      </c>
      <c r="BV17" s="34">
        <v>215928</v>
      </c>
      <c r="BW17" s="36">
        <v>4181097</v>
      </c>
      <c r="BX17" s="37">
        <v>167237</v>
      </c>
      <c r="BY17" s="34">
        <v>35</v>
      </c>
      <c r="BZ17" s="34">
        <v>3865</v>
      </c>
      <c r="CA17" s="34">
        <v>0</v>
      </c>
      <c r="CB17" s="34">
        <v>9028</v>
      </c>
      <c r="CC17" s="34">
        <v>42</v>
      </c>
      <c r="CD17" s="35">
        <v>12970</v>
      </c>
      <c r="CE17" s="34">
        <v>0</v>
      </c>
      <c r="CF17" s="34">
        <v>1210</v>
      </c>
      <c r="CG17" s="36">
        <v>79</v>
      </c>
      <c r="CH17" s="33">
        <v>0</v>
      </c>
      <c r="CI17" s="33">
        <v>0</v>
      </c>
      <c r="CJ17" s="34">
        <v>152978</v>
      </c>
      <c r="CK17" s="34">
        <v>0</v>
      </c>
      <c r="CL17" s="38">
        <v>152978</v>
      </c>
      <c r="CM17" s="37">
        <v>25</v>
      </c>
      <c r="CN17" s="34">
        <v>0</v>
      </c>
      <c r="CO17" s="35">
        <v>25</v>
      </c>
      <c r="CP17" s="34">
        <v>0</v>
      </c>
      <c r="CQ17" s="34">
        <v>1688464</v>
      </c>
      <c r="CR17" s="34">
        <v>47451</v>
      </c>
      <c r="CS17" s="36">
        <v>1641013</v>
      </c>
      <c r="CT17" s="37">
        <v>65639</v>
      </c>
      <c r="CU17" s="34">
        <v>0</v>
      </c>
      <c r="CV17" s="34">
        <v>1175</v>
      </c>
      <c r="CW17" s="34">
        <v>0</v>
      </c>
      <c r="CX17" s="34">
        <v>3923</v>
      </c>
      <c r="CY17" s="34">
        <v>0</v>
      </c>
      <c r="CZ17" s="35">
        <v>5098</v>
      </c>
      <c r="DA17" s="34">
        <v>0</v>
      </c>
      <c r="DB17" s="34">
        <v>12</v>
      </c>
      <c r="DC17" s="36">
        <v>60</v>
      </c>
      <c r="DD17" s="33">
        <v>0</v>
      </c>
      <c r="DE17" s="33">
        <v>0</v>
      </c>
      <c r="DF17" s="34">
        <v>60469</v>
      </c>
      <c r="DG17" s="34">
        <v>0</v>
      </c>
      <c r="DH17" s="38">
        <v>60469</v>
      </c>
      <c r="DI17" s="37">
        <v>22</v>
      </c>
      <c r="DJ17" s="34">
        <v>0</v>
      </c>
      <c r="DK17" s="35">
        <v>22</v>
      </c>
      <c r="DL17" s="34">
        <v>0</v>
      </c>
      <c r="DM17" s="34">
        <v>10274744</v>
      </c>
      <c r="DN17" s="34">
        <v>33400</v>
      </c>
      <c r="DO17" s="36">
        <v>10241344</v>
      </c>
      <c r="DP17" s="37">
        <v>409652</v>
      </c>
      <c r="DQ17" s="34">
        <v>0</v>
      </c>
      <c r="DR17" s="34">
        <v>49998</v>
      </c>
      <c r="DS17" s="34">
        <v>0</v>
      </c>
      <c r="DT17" s="34">
        <v>3009</v>
      </c>
      <c r="DU17" s="34">
        <v>0</v>
      </c>
      <c r="DV17" s="35">
        <v>53007</v>
      </c>
      <c r="DW17" s="34">
        <v>0</v>
      </c>
      <c r="DX17" s="34">
        <v>6172</v>
      </c>
      <c r="DY17" s="36">
        <v>0</v>
      </c>
      <c r="DZ17" s="33">
        <v>0</v>
      </c>
      <c r="EA17" s="33">
        <v>0</v>
      </c>
      <c r="EB17" s="34">
        <v>350473</v>
      </c>
      <c r="EC17" s="34">
        <v>0</v>
      </c>
      <c r="ED17" s="38">
        <v>350473</v>
      </c>
      <c r="EE17" s="37">
        <v>13035</v>
      </c>
      <c r="EF17" s="34">
        <v>233</v>
      </c>
      <c r="EG17" s="35">
        <v>13268</v>
      </c>
      <c r="EH17" s="34">
        <v>0</v>
      </c>
      <c r="EI17" s="34">
        <v>59199650</v>
      </c>
      <c r="EJ17" s="34">
        <v>14573719</v>
      </c>
      <c r="EK17" s="36">
        <v>44625931</v>
      </c>
      <c r="EL17" s="37">
        <v>1784482</v>
      </c>
      <c r="EM17" s="34">
        <v>17935</v>
      </c>
      <c r="EN17" s="34">
        <v>69543</v>
      </c>
      <c r="EO17" s="34">
        <v>1196</v>
      </c>
      <c r="EP17" s="34">
        <v>55404</v>
      </c>
      <c r="EQ17" s="34">
        <v>342</v>
      </c>
      <c r="ER17" s="35">
        <v>144420</v>
      </c>
      <c r="ES17" s="34">
        <v>0</v>
      </c>
      <c r="ET17" s="34">
        <v>18760</v>
      </c>
      <c r="EU17" s="36">
        <v>1669</v>
      </c>
      <c r="EV17" s="33">
        <v>66495</v>
      </c>
      <c r="EW17" s="33">
        <v>0</v>
      </c>
      <c r="EX17" s="34">
        <v>1546577</v>
      </c>
      <c r="EY17" s="34">
        <v>6561</v>
      </c>
      <c r="EZ17" s="38">
        <v>1553138</v>
      </c>
    </row>
    <row r="18" spans="1:156" ht="12.6" customHeight="1" x14ac:dyDescent="0.2">
      <c r="A18" s="15">
        <v>6</v>
      </c>
      <c r="B18" s="16" t="s">
        <v>65</v>
      </c>
      <c r="C18" s="31">
        <v>9210</v>
      </c>
      <c r="D18" s="28">
        <v>192</v>
      </c>
      <c r="E18" s="29">
        <v>9402</v>
      </c>
      <c r="F18" s="28">
        <v>0</v>
      </c>
      <c r="G18" s="28">
        <v>25204070</v>
      </c>
      <c r="H18" s="28">
        <v>9968706</v>
      </c>
      <c r="I18" s="30">
        <v>15235364</v>
      </c>
      <c r="J18" s="31">
        <v>609022</v>
      </c>
      <c r="K18" s="28">
        <v>12827</v>
      </c>
      <c r="L18" s="28">
        <v>5588</v>
      </c>
      <c r="M18" s="28">
        <v>773</v>
      </c>
      <c r="N18" s="28">
        <v>16382</v>
      </c>
      <c r="O18" s="28">
        <v>178</v>
      </c>
      <c r="P18" s="29">
        <v>35748</v>
      </c>
      <c r="Q18" s="28">
        <v>0</v>
      </c>
      <c r="R18" s="28">
        <v>4985</v>
      </c>
      <c r="S18" s="30">
        <v>859</v>
      </c>
      <c r="T18" s="27">
        <v>47057</v>
      </c>
      <c r="U18" s="27">
        <v>33</v>
      </c>
      <c r="V18" s="28">
        <v>514809</v>
      </c>
      <c r="W18" s="28">
        <v>5531</v>
      </c>
      <c r="X18" s="32">
        <v>520340</v>
      </c>
      <c r="Y18" s="31">
        <v>312</v>
      </c>
      <c r="Z18" s="28">
        <v>0</v>
      </c>
      <c r="AA18" s="29">
        <v>312</v>
      </c>
      <c r="AB18" s="28">
        <v>0</v>
      </c>
      <c r="AC18" s="28">
        <v>3098276</v>
      </c>
      <c r="AD18" s="28">
        <v>509197</v>
      </c>
      <c r="AE18" s="30">
        <v>2589079</v>
      </c>
      <c r="AF18" s="31">
        <v>103550</v>
      </c>
      <c r="AG18" s="28">
        <v>312</v>
      </c>
      <c r="AH18" s="28">
        <v>821</v>
      </c>
      <c r="AI18" s="28">
        <v>0</v>
      </c>
      <c r="AJ18" s="28">
        <v>4560</v>
      </c>
      <c r="AK18" s="28">
        <v>0</v>
      </c>
      <c r="AL18" s="29">
        <v>5693</v>
      </c>
      <c r="AM18" s="28">
        <v>0</v>
      </c>
      <c r="AN18" s="28">
        <v>486</v>
      </c>
      <c r="AO18" s="30">
        <v>3</v>
      </c>
      <c r="AP18" s="27">
        <v>1546</v>
      </c>
      <c r="AQ18" s="27">
        <v>0</v>
      </c>
      <c r="AR18" s="28">
        <v>95822</v>
      </c>
      <c r="AS18" s="28">
        <v>0</v>
      </c>
      <c r="AT18" s="32">
        <v>95822</v>
      </c>
      <c r="AU18" s="31">
        <v>306</v>
      </c>
      <c r="AV18" s="28">
        <v>0</v>
      </c>
      <c r="AW18" s="29">
        <v>306</v>
      </c>
      <c r="AX18" s="28">
        <v>0</v>
      </c>
      <c r="AY18" s="28">
        <v>4685422</v>
      </c>
      <c r="AZ18" s="28">
        <v>532460</v>
      </c>
      <c r="BA18" s="30">
        <v>4152962</v>
      </c>
      <c r="BB18" s="31">
        <v>166105</v>
      </c>
      <c r="BC18" s="28">
        <v>304</v>
      </c>
      <c r="BD18" s="28">
        <v>1898</v>
      </c>
      <c r="BE18" s="28">
        <v>0</v>
      </c>
      <c r="BF18" s="28">
        <v>8157</v>
      </c>
      <c r="BG18" s="28">
        <v>50</v>
      </c>
      <c r="BH18" s="29">
        <v>10409</v>
      </c>
      <c r="BI18" s="28">
        <v>0</v>
      </c>
      <c r="BJ18" s="28">
        <v>664</v>
      </c>
      <c r="BK18" s="30">
        <v>621</v>
      </c>
      <c r="BL18" s="27">
        <v>1266</v>
      </c>
      <c r="BM18" s="27">
        <v>0</v>
      </c>
      <c r="BN18" s="28">
        <v>153145</v>
      </c>
      <c r="BO18" s="28">
        <v>0</v>
      </c>
      <c r="BP18" s="32">
        <v>153145</v>
      </c>
      <c r="BQ18" s="31">
        <v>103</v>
      </c>
      <c r="BR18" s="28">
        <v>0</v>
      </c>
      <c r="BS18" s="29">
        <v>103</v>
      </c>
      <c r="BT18" s="28">
        <v>0</v>
      </c>
      <c r="BU18" s="28">
        <v>3148594</v>
      </c>
      <c r="BV18" s="28">
        <v>172245</v>
      </c>
      <c r="BW18" s="30">
        <v>2976349</v>
      </c>
      <c r="BX18" s="31">
        <v>119049</v>
      </c>
      <c r="BY18" s="28">
        <v>31</v>
      </c>
      <c r="BZ18" s="28">
        <v>2630</v>
      </c>
      <c r="CA18" s="28">
        <v>0</v>
      </c>
      <c r="CB18" s="28">
        <v>6941</v>
      </c>
      <c r="CC18" s="28">
        <v>0</v>
      </c>
      <c r="CD18" s="29">
        <v>9602</v>
      </c>
      <c r="CE18" s="28">
        <v>0</v>
      </c>
      <c r="CF18" s="28">
        <v>33</v>
      </c>
      <c r="CG18" s="30">
        <v>174</v>
      </c>
      <c r="CH18" s="27">
        <v>0</v>
      </c>
      <c r="CI18" s="27">
        <v>0</v>
      </c>
      <c r="CJ18" s="28">
        <v>109240</v>
      </c>
      <c r="CK18" s="28">
        <v>0</v>
      </c>
      <c r="CL18" s="32">
        <v>109240</v>
      </c>
      <c r="CM18" s="31">
        <v>11</v>
      </c>
      <c r="CN18" s="28">
        <v>0</v>
      </c>
      <c r="CO18" s="29">
        <v>11</v>
      </c>
      <c r="CP18" s="28">
        <v>0</v>
      </c>
      <c r="CQ18" s="28">
        <v>746512</v>
      </c>
      <c r="CR18" s="28">
        <v>23432</v>
      </c>
      <c r="CS18" s="30">
        <v>723080</v>
      </c>
      <c r="CT18" s="31">
        <v>28923</v>
      </c>
      <c r="CU18" s="28">
        <v>0</v>
      </c>
      <c r="CV18" s="28">
        <v>890</v>
      </c>
      <c r="CW18" s="28">
        <v>0</v>
      </c>
      <c r="CX18" s="28">
        <v>1720</v>
      </c>
      <c r="CY18" s="28">
        <v>0</v>
      </c>
      <c r="CZ18" s="29">
        <v>2610</v>
      </c>
      <c r="DA18" s="28">
        <v>0</v>
      </c>
      <c r="DB18" s="28">
        <v>0</v>
      </c>
      <c r="DC18" s="30">
        <v>0</v>
      </c>
      <c r="DD18" s="27">
        <v>0</v>
      </c>
      <c r="DE18" s="27">
        <v>0</v>
      </c>
      <c r="DF18" s="28">
        <v>26313</v>
      </c>
      <c r="DG18" s="28">
        <v>0</v>
      </c>
      <c r="DH18" s="32">
        <v>26313</v>
      </c>
      <c r="DI18" s="31">
        <v>4</v>
      </c>
      <c r="DJ18" s="28">
        <v>0</v>
      </c>
      <c r="DK18" s="29">
        <v>4</v>
      </c>
      <c r="DL18" s="28">
        <v>0</v>
      </c>
      <c r="DM18" s="28">
        <v>512584</v>
      </c>
      <c r="DN18" s="28">
        <v>10736</v>
      </c>
      <c r="DO18" s="30">
        <v>501848</v>
      </c>
      <c r="DP18" s="31">
        <v>20074</v>
      </c>
      <c r="DQ18" s="28">
        <v>0</v>
      </c>
      <c r="DR18" s="28">
        <v>1363</v>
      </c>
      <c r="DS18" s="28">
        <v>0</v>
      </c>
      <c r="DT18" s="28">
        <v>6</v>
      </c>
      <c r="DU18" s="28">
        <v>0</v>
      </c>
      <c r="DV18" s="29">
        <v>1369</v>
      </c>
      <c r="DW18" s="28">
        <v>0</v>
      </c>
      <c r="DX18" s="28">
        <v>3</v>
      </c>
      <c r="DY18" s="30">
        <v>1</v>
      </c>
      <c r="DZ18" s="27">
        <v>0</v>
      </c>
      <c r="EA18" s="27">
        <v>0</v>
      </c>
      <c r="EB18" s="28">
        <v>18701</v>
      </c>
      <c r="EC18" s="28">
        <v>0</v>
      </c>
      <c r="ED18" s="32">
        <v>18701</v>
      </c>
      <c r="EE18" s="31">
        <v>9946</v>
      </c>
      <c r="EF18" s="28">
        <v>192</v>
      </c>
      <c r="EG18" s="29">
        <v>10138</v>
      </c>
      <c r="EH18" s="28">
        <v>0</v>
      </c>
      <c r="EI18" s="28">
        <v>37395458</v>
      </c>
      <c r="EJ18" s="28">
        <v>11216776</v>
      </c>
      <c r="EK18" s="30">
        <v>26178682</v>
      </c>
      <c r="EL18" s="31">
        <v>1046723</v>
      </c>
      <c r="EM18" s="28">
        <v>13474</v>
      </c>
      <c r="EN18" s="28">
        <v>13190</v>
      </c>
      <c r="EO18" s="28">
        <v>773</v>
      </c>
      <c r="EP18" s="28">
        <v>37766</v>
      </c>
      <c r="EQ18" s="28">
        <v>228</v>
      </c>
      <c r="ER18" s="29">
        <v>65431</v>
      </c>
      <c r="ES18" s="28">
        <v>0</v>
      </c>
      <c r="ET18" s="28">
        <v>6171</v>
      </c>
      <c r="EU18" s="30">
        <v>1658</v>
      </c>
      <c r="EV18" s="27">
        <v>49869</v>
      </c>
      <c r="EW18" s="27">
        <v>33</v>
      </c>
      <c r="EX18" s="28">
        <v>918030</v>
      </c>
      <c r="EY18" s="28">
        <v>5531</v>
      </c>
      <c r="EZ18" s="32">
        <v>923561</v>
      </c>
    </row>
    <row r="19" spans="1:156" ht="12.6" customHeight="1" x14ac:dyDescent="0.2">
      <c r="A19" s="17">
        <v>7</v>
      </c>
      <c r="B19" s="18" t="s">
        <v>66</v>
      </c>
      <c r="C19" s="37">
        <v>11300</v>
      </c>
      <c r="D19" s="34">
        <v>110</v>
      </c>
      <c r="E19" s="35">
        <v>11410</v>
      </c>
      <c r="F19" s="34">
        <v>2</v>
      </c>
      <c r="G19" s="34">
        <v>27062811</v>
      </c>
      <c r="H19" s="34">
        <v>11350671</v>
      </c>
      <c r="I19" s="36">
        <v>15712140</v>
      </c>
      <c r="J19" s="37">
        <v>628014</v>
      </c>
      <c r="K19" s="34">
        <v>15766</v>
      </c>
      <c r="L19" s="34">
        <v>2990</v>
      </c>
      <c r="M19" s="34">
        <v>691</v>
      </c>
      <c r="N19" s="34">
        <v>15211</v>
      </c>
      <c r="O19" s="34">
        <v>0</v>
      </c>
      <c r="P19" s="35">
        <v>34658</v>
      </c>
      <c r="Q19" s="34">
        <v>2</v>
      </c>
      <c r="R19" s="34">
        <v>3173</v>
      </c>
      <c r="S19" s="36">
        <v>1072</v>
      </c>
      <c r="T19" s="33">
        <v>57919</v>
      </c>
      <c r="U19" s="33">
        <v>0</v>
      </c>
      <c r="V19" s="34">
        <v>528420</v>
      </c>
      <c r="W19" s="34">
        <v>2770</v>
      </c>
      <c r="X19" s="38">
        <v>531190</v>
      </c>
      <c r="Y19" s="37">
        <v>286</v>
      </c>
      <c r="Z19" s="34">
        <v>0</v>
      </c>
      <c r="AA19" s="35">
        <v>286</v>
      </c>
      <c r="AB19" s="34">
        <v>0</v>
      </c>
      <c r="AC19" s="34">
        <v>2845311</v>
      </c>
      <c r="AD19" s="34">
        <v>461269</v>
      </c>
      <c r="AE19" s="36">
        <v>2384042</v>
      </c>
      <c r="AF19" s="37">
        <v>95348</v>
      </c>
      <c r="AG19" s="34">
        <v>286</v>
      </c>
      <c r="AH19" s="34">
        <v>873</v>
      </c>
      <c r="AI19" s="34">
        <v>0</v>
      </c>
      <c r="AJ19" s="34">
        <v>4752</v>
      </c>
      <c r="AK19" s="34">
        <v>0</v>
      </c>
      <c r="AL19" s="35">
        <v>5911</v>
      </c>
      <c r="AM19" s="34">
        <v>0</v>
      </c>
      <c r="AN19" s="34">
        <v>302</v>
      </c>
      <c r="AO19" s="36">
        <v>64</v>
      </c>
      <c r="AP19" s="33">
        <v>1534</v>
      </c>
      <c r="AQ19" s="33">
        <v>0</v>
      </c>
      <c r="AR19" s="34">
        <v>87537</v>
      </c>
      <c r="AS19" s="34">
        <v>0</v>
      </c>
      <c r="AT19" s="38">
        <v>87537</v>
      </c>
      <c r="AU19" s="37">
        <v>223</v>
      </c>
      <c r="AV19" s="34">
        <v>0</v>
      </c>
      <c r="AW19" s="35">
        <v>223</v>
      </c>
      <c r="AX19" s="34">
        <v>0</v>
      </c>
      <c r="AY19" s="34">
        <v>3396605</v>
      </c>
      <c r="AZ19" s="34">
        <v>406587</v>
      </c>
      <c r="BA19" s="36">
        <v>2990018</v>
      </c>
      <c r="BB19" s="37">
        <v>119589</v>
      </c>
      <c r="BC19" s="34">
        <v>219</v>
      </c>
      <c r="BD19" s="34">
        <v>1928</v>
      </c>
      <c r="BE19" s="34">
        <v>0</v>
      </c>
      <c r="BF19" s="34">
        <v>6594</v>
      </c>
      <c r="BG19" s="34">
        <v>0</v>
      </c>
      <c r="BH19" s="35">
        <v>8741</v>
      </c>
      <c r="BI19" s="34">
        <v>0</v>
      </c>
      <c r="BJ19" s="34">
        <v>445</v>
      </c>
      <c r="BK19" s="36">
        <v>937</v>
      </c>
      <c r="BL19" s="33">
        <v>906</v>
      </c>
      <c r="BM19" s="33">
        <v>0</v>
      </c>
      <c r="BN19" s="34">
        <v>108560</v>
      </c>
      <c r="BO19" s="34">
        <v>0</v>
      </c>
      <c r="BP19" s="38">
        <v>108560</v>
      </c>
      <c r="BQ19" s="37">
        <v>79</v>
      </c>
      <c r="BR19" s="34">
        <v>0</v>
      </c>
      <c r="BS19" s="35">
        <v>79</v>
      </c>
      <c r="BT19" s="34">
        <v>0</v>
      </c>
      <c r="BU19" s="34">
        <v>2525004</v>
      </c>
      <c r="BV19" s="34">
        <v>117796</v>
      </c>
      <c r="BW19" s="36">
        <v>2407208</v>
      </c>
      <c r="BX19" s="37">
        <v>96285</v>
      </c>
      <c r="BY19" s="34">
        <v>21</v>
      </c>
      <c r="BZ19" s="34">
        <v>2923</v>
      </c>
      <c r="CA19" s="34">
        <v>0</v>
      </c>
      <c r="CB19" s="34">
        <v>6877</v>
      </c>
      <c r="CC19" s="34">
        <v>53</v>
      </c>
      <c r="CD19" s="35">
        <v>9874</v>
      </c>
      <c r="CE19" s="34">
        <v>0</v>
      </c>
      <c r="CF19" s="34">
        <v>125</v>
      </c>
      <c r="CG19" s="36">
        <v>15</v>
      </c>
      <c r="CH19" s="33">
        <v>0</v>
      </c>
      <c r="CI19" s="33">
        <v>0</v>
      </c>
      <c r="CJ19" s="34">
        <v>86271</v>
      </c>
      <c r="CK19" s="34">
        <v>0</v>
      </c>
      <c r="CL19" s="38">
        <v>86271</v>
      </c>
      <c r="CM19" s="37">
        <v>10</v>
      </c>
      <c r="CN19" s="34">
        <v>0</v>
      </c>
      <c r="CO19" s="35">
        <v>10</v>
      </c>
      <c r="CP19" s="34">
        <v>0</v>
      </c>
      <c r="CQ19" s="34">
        <v>646982</v>
      </c>
      <c r="CR19" s="34">
        <v>21206</v>
      </c>
      <c r="CS19" s="36">
        <v>625776</v>
      </c>
      <c r="CT19" s="37">
        <v>25031</v>
      </c>
      <c r="CU19" s="34">
        <v>0</v>
      </c>
      <c r="CV19" s="34">
        <v>930</v>
      </c>
      <c r="CW19" s="34">
        <v>0</v>
      </c>
      <c r="CX19" s="34">
        <v>848</v>
      </c>
      <c r="CY19" s="34">
        <v>0</v>
      </c>
      <c r="CZ19" s="35">
        <v>1778</v>
      </c>
      <c r="DA19" s="34">
        <v>0</v>
      </c>
      <c r="DB19" s="34">
        <v>0</v>
      </c>
      <c r="DC19" s="36">
        <v>0</v>
      </c>
      <c r="DD19" s="33">
        <v>0</v>
      </c>
      <c r="DE19" s="33">
        <v>0</v>
      </c>
      <c r="DF19" s="34">
        <v>23253</v>
      </c>
      <c r="DG19" s="34">
        <v>0</v>
      </c>
      <c r="DH19" s="38">
        <v>23253</v>
      </c>
      <c r="DI19" s="37">
        <v>4</v>
      </c>
      <c r="DJ19" s="34">
        <v>0</v>
      </c>
      <c r="DK19" s="35">
        <v>4</v>
      </c>
      <c r="DL19" s="34">
        <v>0</v>
      </c>
      <c r="DM19" s="34">
        <v>785961</v>
      </c>
      <c r="DN19" s="34">
        <v>7849</v>
      </c>
      <c r="DO19" s="36">
        <v>778112</v>
      </c>
      <c r="DP19" s="37">
        <v>31125</v>
      </c>
      <c r="DQ19" s="34">
        <v>0</v>
      </c>
      <c r="DR19" s="34">
        <v>4002</v>
      </c>
      <c r="DS19" s="34">
        <v>0</v>
      </c>
      <c r="DT19" s="34">
        <v>1044</v>
      </c>
      <c r="DU19" s="34">
        <v>0</v>
      </c>
      <c r="DV19" s="35">
        <v>5046</v>
      </c>
      <c r="DW19" s="34">
        <v>0</v>
      </c>
      <c r="DX19" s="34">
        <v>0</v>
      </c>
      <c r="DY19" s="36">
        <v>0</v>
      </c>
      <c r="DZ19" s="33">
        <v>0</v>
      </c>
      <c r="EA19" s="33">
        <v>0</v>
      </c>
      <c r="EB19" s="34">
        <v>26079</v>
      </c>
      <c r="EC19" s="34">
        <v>0</v>
      </c>
      <c r="ED19" s="38">
        <v>26079</v>
      </c>
      <c r="EE19" s="37">
        <v>11902</v>
      </c>
      <c r="EF19" s="34">
        <v>110</v>
      </c>
      <c r="EG19" s="35">
        <v>12012</v>
      </c>
      <c r="EH19" s="34">
        <v>2</v>
      </c>
      <c r="EI19" s="34">
        <v>37262674</v>
      </c>
      <c r="EJ19" s="34">
        <v>12365378</v>
      </c>
      <c r="EK19" s="36">
        <v>24897296</v>
      </c>
      <c r="EL19" s="37">
        <v>995392</v>
      </c>
      <c r="EM19" s="34">
        <v>16292</v>
      </c>
      <c r="EN19" s="34">
        <v>13646</v>
      </c>
      <c r="EO19" s="34">
        <v>691</v>
      </c>
      <c r="EP19" s="34">
        <v>35326</v>
      </c>
      <c r="EQ19" s="34">
        <v>53</v>
      </c>
      <c r="ER19" s="35">
        <v>66008</v>
      </c>
      <c r="ES19" s="34">
        <v>2</v>
      </c>
      <c r="ET19" s="34">
        <v>4045</v>
      </c>
      <c r="EU19" s="36">
        <v>2088</v>
      </c>
      <c r="EV19" s="33">
        <v>60359</v>
      </c>
      <c r="EW19" s="33">
        <v>0</v>
      </c>
      <c r="EX19" s="34">
        <v>860120</v>
      </c>
      <c r="EY19" s="34">
        <v>2770</v>
      </c>
      <c r="EZ19" s="38">
        <v>862890</v>
      </c>
    </row>
    <row r="20" spans="1:156" ht="12.6" customHeight="1" x14ac:dyDescent="0.2">
      <c r="A20" s="15">
        <v>8</v>
      </c>
      <c r="B20" s="16" t="s">
        <v>67</v>
      </c>
      <c r="C20" s="31">
        <v>23101</v>
      </c>
      <c r="D20" s="28">
        <v>334</v>
      </c>
      <c r="E20" s="29">
        <v>23435</v>
      </c>
      <c r="F20" s="28">
        <v>1</v>
      </c>
      <c r="G20" s="28">
        <v>52126169</v>
      </c>
      <c r="H20" s="28">
        <v>22693365</v>
      </c>
      <c r="I20" s="30">
        <v>29432804</v>
      </c>
      <c r="J20" s="31">
        <v>1176349</v>
      </c>
      <c r="K20" s="28">
        <v>34877</v>
      </c>
      <c r="L20" s="28">
        <v>8164</v>
      </c>
      <c r="M20" s="28">
        <v>2273</v>
      </c>
      <c r="N20" s="28">
        <v>27090</v>
      </c>
      <c r="O20" s="28">
        <v>203</v>
      </c>
      <c r="P20" s="29">
        <v>72607</v>
      </c>
      <c r="Q20" s="28">
        <v>0</v>
      </c>
      <c r="R20" s="28">
        <v>9319</v>
      </c>
      <c r="S20" s="30">
        <v>1592</v>
      </c>
      <c r="T20" s="27">
        <v>122862</v>
      </c>
      <c r="U20" s="27">
        <v>72</v>
      </c>
      <c r="V20" s="28">
        <v>961190</v>
      </c>
      <c r="W20" s="28">
        <v>8707</v>
      </c>
      <c r="X20" s="32">
        <v>969897</v>
      </c>
      <c r="Y20" s="31">
        <v>350</v>
      </c>
      <c r="Z20" s="28">
        <v>0</v>
      </c>
      <c r="AA20" s="29">
        <v>350</v>
      </c>
      <c r="AB20" s="28">
        <v>0</v>
      </c>
      <c r="AC20" s="28">
        <v>3488723</v>
      </c>
      <c r="AD20" s="28">
        <v>578576</v>
      </c>
      <c r="AE20" s="30">
        <v>2910147</v>
      </c>
      <c r="AF20" s="31">
        <v>116391</v>
      </c>
      <c r="AG20" s="28">
        <v>346</v>
      </c>
      <c r="AH20" s="28">
        <v>1315</v>
      </c>
      <c r="AI20" s="28">
        <v>0</v>
      </c>
      <c r="AJ20" s="28">
        <v>6537</v>
      </c>
      <c r="AK20" s="28">
        <v>40</v>
      </c>
      <c r="AL20" s="29">
        <v>8238</v>
      </c>
      <c r="AM20" s="28">
        <v>0</v>
      </c>
      <c r="AN20" s="28">
        <v>1293</v>
      </c>
      <c r="AO20" s="30">
        <v>318</v>
      </c>
      <c r="AP20" s="27">
        <v>1857</v>
      </c>
      <c r="AQ20" s="27">
        <v>0</v>
      </c>
      <c r="AR20" s="28">
        <v>104685</v>
      </c>
      <c r="AS20" s="28">
        <v>0</v>
      </c>
      <c r="AT20" s="32">
        <v>104685</v>
      </c>
      <c r="AU20" s="31">
        <v>322</v>
      </c>
      <c r="AV20" s="28">
        <v>1</v>
      </c>
      <c r="AW20" s="29">
        <v>323</v>
      </c>
      <c r="AX20" s="28">
        <v>0</v>
      </c>
      <c r="AY20" s="28">
        <v>4934227</v>
      </c>
      <c r="AZ20" s="28">
        <v>553405</v>
      </c>
      <c r="BA20" s="30">
        <v>4380822</v>
      </c>
      <c r="BB20" s="31">
        <v>175218</v>
      </c>
      <c r="BC20" s="28">
        <v>322</v>
      </c>
      <c r="BD20" s="28">
        <v>3209</v>
      </c>
      <c r="BE20" s="28">
        <v>0</v>
      </c>
      <c r="BF20" s="28">
        <v>9285</v>
      </c>
      <c r="BG20" s="28">
        <v>111</v>
      </c>
      <c r="BH20" s="29">
        <v>12927</v>
      </c>
      <c r="BI20" s="28">
        <v>0</v>
      </c>
      <c r="BJ20" s="28">
        <v>1242</v>
      </c>
      <c r="BK20" s="30">
        <v>123</v>
      </c>
      <c r="BL20" s="27">
        <v>1280</v>
      </c>
      <c r="BM20" s="27">
        <v>0</v>
      </c>
      <c r="BN20" s="28">
        <v>159098</v>
      </c>
      <c r="BO20" s="28">
        <v>548</v>
      </c>
      <c r="BP20" s="32">
        <v>159646</v>
      </c>
      <c r="BQ20" s="31">
        <v>105</v>
      </c>
      <c r="BR20" s="28">
        <v>0</v>
      </c>
      <c r="BS20" s="29">
        <v>105</v>
      </c>
      <c r="BT20" s="28">
        <v>0</v>
      </c>
      <c r="BU20" s="28">
        <v>3179004</v>
      </c>
      <c r="BV20" s="28">
        <v>167198</v>
      </c>
      <c r="BW20" s="30">
        <v>3011806</v>
      </c>
      <c r="BX20" s="31">
        <v>120468</v>
      </c>
      <c r="BY20" s="28">
        <v>29</v>
      </c>
      <c r="BZ20" s="28">
        <v>3588</v>
      </c>
      <c r="CA20" s="28">
        <v>0</v>
      </c>
      <c r="CB20" s="28">
        <v>7516</v>
      </c>
      <c r="CC20" s="28">
        <v>0</v>
      </c>
      <c r="CD20" s="29">
        <v>11133</v>
      </c>
      <c r="CE20" s="28">
        <v>0</v>
      </c>
      <c r="CF20" s="28">
        <v>42</v>
      </c>
      <c r="CG20" s="30">
        <v>195</v>
      </c>
      <c r="CH20" s="27">
        <v>0</v>
      </c>
      <c r="CI20" s="27">
        <v>0</v>
      </c>
      <c r="CJ20" s="28">
        <v>109098</v>
      </c>
      <c r="CK20" s="28">
        <v>0</v>
      </c>
      <c r="CL20" s="32">
        <v>109098</v>
      </c>
      <c r="CM20" s="31">
        <v>14</v>
      </c>
      <c r="CN20" s="28">
        <v>0</v>
      </c>
      <c r="CO20" s="29">
        <v>14</v>
      </c>
      <c r="CP20" s="28">
        <v>0</v>
      </c>
      <c r="CQ20" s="28">
        <v>1025796</v>
      </c>
      <c r="CR20" s="28">
        <v>17316</v>
      </c>
      <c r="CS20" s="30">
        <v>1008480</v>
      </c>
      <c r="CT20" s="31">
        <v>40338</v>
      </c>
      <c r="CU20" s="28">
        <v>0</v>
      </c>
      <c r="CV20" s="28">
        <v>3642</v>
      </c>
      <c r="CW20" s="28">
        <v>0</v>
      </c>
      <c r="CX20" s="28">
        <v>2839</v>
      </c>
      <c r="CY20" s="28">
        <v>0</v>
      </c>
      <c r="CZ20" s="29">
        <v>6481</v>
      </c>
      <c r="DA20" s="28">
        <v>0</v>
      </c>
      <c r="DB20" s="28">
        <v>125</v>
      </c>
      <c r="DC20" s="30">
        <v>166</v>
      </c>
      <c r="DD20" s="27">
        <v>0</v>
      </c>
      <c r="DE20" s="27">
        <v>0</v>
      </c>
      <c r="DF20" s="28">
        <v>33566</v>
      </c>
      <c r="DG20" s="28">
        <v>0</v>
      </c>
      <c r="DH20" s="32">
        <v>33566</v>
      </c>
      <c r="DI20" s="31">
        <v>13</v>
      </c>
      <c r="DJ20" s="28">
        <v>0</v>
      </c>
      <c r="DK20" s="29">
        <v>13</v>
      </c>
      <c r="DL20" s="28">
        <v>0</v>
      </c>
      <c r="DM20" s="28">
        <v>2077402</v>
      </c>
      <c r="DN20" s="28">
        <v>13830</v>
      </c>
      <c r="DO20" s="30">
        <v>2063572</v>
      </c>
      <c r="DP20" s="31">
        <v>82542</v>
      </c>
      <c r="DQ20" s="28">
        <v>0</v>
      </c>
      <c r="DR20" s="28">
        <v>8881</v>
      </c>
      <c r="DS20" s="28">
        <v>0</v>
      </c>
      <c r="DT20" s="28">
        <v>2144</v>
      </c>
      <c r="DU20" s="28">
        <v>0</v>
      </c>
      <c r="DV20" s="29">
        <v>11025</v>
      </c>
      <c r="DW20" s="28">
        <v>0</v>
      </c>
      <c r="DX20" s="28">
        <v>92</v>
      </c>
      <c r="DY20" s="30">
        <v>257</v>
      </c>
      <c r="DZ20" s="27">
        <v>0</v>
      </c>
      <c r="EA20" s="27">
        <v>0</v>
      </c>
      <c r="EB20" s="28">
        <v>71168</v>
      </c>
      <c r="EC20" s="28">
        <v>0</v>
      </c>
      <c r="ED20" s="32">
        <v>71168</v>
      </c>
      <c r="EE20" s="31">
        <v>23905</v>
      </c>
      <c r="EF20" s="28">
        <v>335</v>
      </c>
      <c r="EG20" s="29">
        <v>24240</v>
      </c>
      <c r="EH20" s="28">
        <v>1</v>
      </c>
      <c r="EI20" s="28">
        <v>66831321</v>
      </c>
      <c r="EJ20" s="28">
        <v>24023690</v>
      </c>
      <c r="EK20" s="30">
        <v>42807631</v>
      </c>
      <c r="EL20" s="31">
        <v>1711306</v>
      </c>
      <c r="EM20" s="28">
        <v>35574</v>
      </c>
      <c r="EN20" s="28">
        <v>28799</v>
      </c>
      <c r="EO20" s="28">
        <v>2273</v>
      </c>
      <c r="EP20" s="28">
        <v>55411</v>
      </c>
      <c r="EQ20" s="28">
        <v>354</v>
      </c>
      <c r="ER20" s="29">
        <v>122411</v>
      </c>
      <c r="ES20" s="28">
        <v>0</v>
      </c>
      <c r="ET20" s="28">
        <v>12113</v>
      </c>
      <c r="EU20" s="30">
        <v>2651</v>
      </c>
      <c r="EV20" s="27">
        <v>125999</v>
      </c>
      <c r="EW20" s="27">
        <v>72</v>
      </c>
      <c r="EX20" s="28">
        <v>1438805</v>
      </c>
      <c r="EY20" s="28">
        <v>9255</v>
      </c>
      <c r="EZ20" s="32">
        <v>1448060</v>
      </c>
    </row>
    <row r="21" spans="1:156" ht="12.6" customHeight="1" x14ac:dyDescent="0.2">
      <c r="A21" s="17">
        <v>9</v>
      </c>
      <c r="B21" s="18" t="s">
        <v>68</v>
      </c>
      <c r="C21" s="37">
        <v>19378</v>
      </c>
      <c r="D21" s="34">
        <v>229</v>
      </c>
      <c r="E21" s="35">
        <v>19607</v>
      </c>
      <c r="F21" s="34">
        <v>2</v>
      </c>
      <c r="G21" s="34">
        <v>48417328</v>
      </c>
      <c r="H21" s="34">
        <v>20126476</v>
      </c>
      <c r="I21" s="36">
        <v>28290852</v>
      </c>
      <c r="J21" s="37">
        <v>1130821</v>
      </c>
      <c r="K21" s="34">
        <v>28065</v>
      </c>
      <c r="L21" s="34">
        <v>9225</v>
      </c>
      <c r="M21" s="34">
        <v>1994</v>
      </c>
      <c r="N21" s="34">
        <v>28996</v>
      </c>
      <c r="O21" s="34">
        <v>218</v>
      </c>
      <c r="P21" s="35">
        <v>68498</v>
      </c>
      <c r="Q21" s="34">
        <v>24</v>
      </c>
      <c r="R21" s="34">
        <v>10304</v>
      </c>
      <c r="S21" s="36">
        <v>1741</v>
      </c>
      <c r="T21" s="33">
        <v>100990</v>
      </c>
      <c r="U21" s="33">
        <v>60</v>
      </c>
      <c r="V21" s="34">
        <v>943124</v>
      </c>
      <c r="W21" s="34">
        <v>6080</v>
      </c>
      <c r="X21" s="38">
        <v>949204</v>
      </c>
      <c r="Y21" s="37">
        <v>523</v>
      </c>
      <c r="Z21" s="34">
        <v>0</v>
      </c>
      <c r="AA21" s="35">
        <v>523</v>
      </c>
      <c r="AB21" s="34">
        <v>0</v>
      </c>
      <c r="AC21" s="34">
        <v>5236447</v>
      </c>
      <c r="AD21" s="34">
        <v>858770</v>
      </c>
      <c r="AE21" s="36">
        <v>4377677</v>
      </c>
      <c r="AF21" s="37">
        <v>175083</v>
      </c>
      <c r="AG21" s="34">
        <v>523</v>
      </c>
      <c r="AH21" s="34">
        <v>2447</v>
      </c>
      <c r="AI21" s="34">
        <v>0</v>
      </c>
      <c r="AJ21" s="34">
        <v>8406</v>
      </c>
      <c r="AK21" s="34">
        <v>361</v>
      </c>
      <c r="AL21" s="35">
        <v>11737</v>
      </c>
      <c r="AM21" s="34">
        <v>0</v>
      </c>
      <c r="AN21" s="34">
        <v>1390</v>
      </c>
      <c r="AO21" s="36">
        <v>518</v>
      </c>
      <c r="AP21" s="33">
        <v>2644</v>
      </c>
      <c r="AQ21" s="33">
        <v>0</v>
      </c>
      <c r="AR21" s="34">
        <v>158794</v>
      </c>
      <c r="AS21" s="34">
        <v>0</v>
      </c>
      <c r="AT21" s="38">
        <v>158794</v>
      </c>
      <c r="AU21" s="37">
        <v>494</v>
      </c>
      <c r="AV21" s="34">
        <v>0</v>
      </c>
      <c r="AW21" s="35">
        <v>494</v>
      </c>
      <c r="AX21" s="34">
        <v>0</v>
      </c>
      <c r="AY21" s="34">
        <v>7570866</v>
      </c>
      <c r="AZ21" s="34">
        <v>862693</v>
      </c>
      <c r="BA21" s="36">
        <v>6708173</v>
      </c>
      <c r="BB21" s="37">
        <v>268306</v>
      </c>
      <c r="BC21" s="34">
        <v>485</v>
      </c>
      <c r="BD21" s="34">
        <v>3347</v>
      </c>
      <c r="BE21" s="34">
        <v>0</v>
      </c>
      <c r="BF21" s="34">
        <v>15254</v>
      </c>
      <c r="BG21" s="34">
        <v>244</v>
      </c>
      <c r="BH21" s="35">
        <v>19330</v>
      </c>
      <c r="BI21" s="34">
        <v>0</v>
      </c>
      <c r="BJ21" s="34">
        <v>529</v>
      </c>
      <c r="BK21" s="36">
        <v>1437</v>
      </c>
      <c r="BL21" s="33">
        <v>1803</v>
      </c>
      <c r="BM21" s="33">
        <v>0</v>
      </c>
      <c r="BN21" s="34">
        <v>245207</v>
      </c>
      <c r="BO21" s="34">
        <v>0</v>
      </c>
      <c r="BP21" s="38">
        <v>245207</v>
      </c>
      <c r="BQ21" s="37">
        <v>190</v>
      </c>
      <c r="BR21" s="34">
        <v>0</v>
      </c>
      <c r="BS21" s="35">
        <v>190</v>
      </c>
      <c r="BT21" s="34">
        <v>0</v>
      </c>
      <c r="BU21" s="34">
        <v>5885837</v>
      </c>
      <c r="BV21" s="34">
        <v>317970</v>
      </c>
      <c r="BW21" s="36">
        <v>5567867</v>
      </c>
      <c r="BX21" s="37">
        <v>222705</v>
      </c>
      <c r="BY21" s="34">
        <v>55</v>
      </c>
      <c r="BZ21" s="34">
        <v>3605</v>
      </c>
      <c r="CA21" s="34">
        <v>0</v>
      </c>
      <c r="CB21" s="34">
        <v>14421</v>
      </c>
      <c r="CC21" s="34">
        <v>0</v>
      </c>
      <c r="CD21" s="35">
        <v>18081</v>
      </c>
      <c r="CE21" s="34">
        <v>0</v>
      </c>
      <c r="CF21" s="34">
        <v>1139</v>
      </c>
      <c r="CG21" s="36">
        <v>2315</v>
      </c>
      <c r="CH21" s="33">
        <v>0</v>
      </c>
      <c r="CI21" s="33">
        <v>0</v>
      </c>
      <c r="CJ21" s="34">
        <v>201170</v>
      </c>
      <c r="CK21" s="34">
        <v>0</v>
      </c>
      <c r="CL21" s="38">
        <v>201170</v>
      </c>
      <c r="CM21" s="37">
        <v>43</v>
      </c>
      <c r="CN21" s="34">
        <v>0</v>
      </c>
      <c r="CO21" s="35">
        <v>43</v>
      </c>
      <c r="CP21" s="34">
        <v>0</v>
      </c>
      <c r="CQ21" s="34">
        <v>2993493</v>
      </c>
      <c r="CR21" s="34">
        <v>79264</v>
      </c>
      <c r="CS21" s="36">
        <v>2914229</v>
      </c>
      <c r="CT21" s="37">
        <v>116567</v>
      </c>
      <c r="CU21" s="34">
        <v>0</v>
      </c>
      <c r="CV21" s="34">
        <v>4307</v>
      </c>
      <c r="CW21" s="34">
        <v>0</v>
      </c>
      <c r="CX21" s="34">
        <v>4035</v>
      </c>
      <c r="CY21" s="34">
        <v>0</v>
      </c>
      <c r="CZ21" s="35">
        <v>8342</v>
      </c>
      <c r="DA21" s="34">
        <v>0</v>
      </c>
      <c r="DB21" s="34">
        <v>113</v>
      </c>
      <c r="DC21" s="36">
        <v>30</v>
      </c>
      <c r="DD21" s="33">
        <v>0</v>
      </c>
      <c r="DE21" s="33">
        <v>0</v>
      </c>
      <c r="DF21" s="34">
        <v>108082</v>
      </c>
      <c r="DG21" s="34">
        <v>0</v>
      </c>
      <c r="DH21" s="38">
        <v>108082</v>
      </c>
      <c r="DI21" s="37">
        <v>20</v>
      </c>
      <c r="DJ21" s="34">
        <v>0</v>
      </c>
      <c r="DK21" s="35">
        <v>20</v>
      </c>
      <c r="DL21" s="34">
        <v>0</v>
      </c>
      <c r="DM21" s="34">
        <v>11336618</v>
      </c>
      <c r="DN21" s="34">
        <v>38765</v>
      </c>
      <c r="DO21" s="36">
        <v>11297853</v>
      </c>
      <c r="DP21" s="37">
        <v>451913</v>
      </c>
      <c r="DQ21" s="34">
        <v>0</v>
      </c>
      <c r="DR21" s="34">
        <v>48487</v>
      </c>
      <c r="DS21" s="34">
        <v>0</v>
      </c>
      <c r="DT21" s="34">
        <v>15683</v>
      </c>
      <c r="DU21" s="34">
        <v>0</v>
      </c>
      <c r="DV21" s="35">
        <v>64170</v>
      </c>
      <c r="DW21" s="34">
        <v>0</v>
      </c>
      <c r="DX21" s="34">
        <v>136</v>
      </c>
      <c r="DY21" s="36">
        <v>5</v>
      </c>
      <c r="DZ21" s="33">
        <v>0</v>
      </c>
      <c r="EA21" s="33">
        <v>0</v>
      </c>
      <c r="EB21" s="34">
        <v>387602</v>
      </c>
      <c r="EC21" s="34">
        <v>0</v>
      </c>
      <c r="ED21" s="38">
        <v>387602</v>
      </c>
      <c r="EE21" s="37">
        <v>20648</v>
      </c>
      <c r="EF21" s="34">
        <v>229</v>
      </c>
      <c r="EG21" s="35">
        <v>20877</v>
      </c>
      <c r="EH21" s="34">
        <v>2</v>
      </c>
      <c r="EI21" s="34">
        <v>81440589</v>
      </c>
      <c r="EJ21" s="34">
        <v>22283938</v>
      </c>
      <c r="EK21" s="36">
        <v>59156651</v>
      </c>
      <c r="EL21" s="37">
        <v>2365395</v>
      </c>
      <c r="EM21" s="34">
        <v>29128</v>
      </c>
      <c r="EN21" s="34">
        <v>71418</v>
      </c>
      <c r="EO21" s="34">
        <v>1994</v>
      </c>
      <c r="EP21" s="34">
        <v>86795</v>
      </c>
      <c r="EQ21" s="34">
        <v>823</v>
      </c>
      <c r="ER21" s="35">
        <v>190158</v>
      </c>
      <c r="ES21" s="34">
        <v>24</v>
      </c>
      <c r="ET21" s="34">
        <v>13611</v>
      </c>
      <c r="EU21" s="36">
        <v>6046</v>
      </c>
      <c r="EV21" s="33">
        <v>105437</v>
      </c>
      <c r="EW21" s="33">
        <v>60</v>
      </c>
      <c r="EX21" s="34">
        <v>2043979</v>
      </c>
      <c r="EY21" s="34">
        <v>6080</v>
      </c>
      <c r="EZ21" s="38">
        <v>2050059</v>
      </c>
    </row>
    <row r="22" spans="1:156" ht="12.6" customHeight="1" x14ac:dyDescent="0.2">
      <c r="A22" s="15">
        <v>10</v>
      </c>
      <c r="B22" s="16" t="s">
        <v>69</v>
      </c>
      <c r="C22" s="31">
        <v>15342</v>
      </c>
      <c r="D22" s="28">
        <v>390</v>
      </c>
      <c r="E22" s="29">
        <v>15732</v>
      </c>
      <c r="F22" s="28">
        <v>1</v>
      </c>
      <c r="G22" s="28">
        <v>44709982</v>
      </c>
      <c r="H22" s="28">
        <v>17660276</v>
      </c>
      <c r="I22" s="30">
        <v>27049706</v>
      </c>
      <c r="J22" s="31">
        <v>1081329</v>
      </c>
      <c r="K22" s="28">
        <v>22585</v>
      </c>
      <c r="L22" s="28">
        <v>13085</v>
      </c>
      <c r="M22" s="28">
        <v>1936</v>
      </c>
      <c r="N22" s="28">
        <v>28993</v>
      </c>
      <c r="O22" s="28">
        <v>107</v>
      </c>
      <c r="P22" s="29">
        <v>66706</v>
      </c>
      <c r="Q22" s="28">
        <v>4</v>
      </c>
      <c r="R22" s="28">
        <v>11805</v>
      </c>
      <c r="S22" s="30">
        <v>1726</v>
      </c>
      <c r="T22" s="27">
        <v>82453</v>
      </c>
      <c r="U22" s="27">
        <v>0</v>
      </c>
      <c r="V22" s="28">
        <v>905890</v>
      </c>
      <c r="W22" s="28">
        <v>12745</v>
      </c>
      <c r="X22" s="32">
        <v>918635</v>
      </c>
      <c r="Y22" s="31">
        <v>534</v>
      </c>
      <c r="Z22" s="28">
        <v>1</v>
      </c>
      <c r="AA22" s="29">
        <v>535</v>
      </c>
      <c r="AB22" s="28">
        <v>0</v>
      </c>
      <c r="AC22" s="28">
        <v>5335661</v>
      </c>
      <c r="AD22" s="28">
        <v>892560</v>
      </c>
      <c r="AE22" s="30">
        <v>4443101</v>
      </c>
      <c r="AF22" s="31">
        <v>177700</v>
      </c>
      <c r="AG22" s="28">
        <v>534</v>
      </c>
      <c r="AH22" s="28">
        <v>3770</v>
      </c>
      <c r="AI22" s="28">
        <v>0</v>
      </c>
      <c r="AJ22" s="28">
        <v>8290</v>
      </c>
      <c r="AK22" s="28">
        <v>147</v>
      </c>
      <c r="AL22" s="29">
        <v>12741</v>
      </c>
      <c r="AM22" s="28">
        <v>0</v>
      </c>
      <c r="AN22" s="28">
        <v>2812</v>
      </c>
      <c r="AO22" s="30">
        <v>396</v>
      </c>
      <c r="AP22" s="27">
        <v>2639</v>
      </c>
      <c r="AQ22" s="27">
        <v>0</v>
      </c>
      <c r="AR22" s="28">
        <v>159017</v>
      </c>
      <c r="AS22" s="28">
        <v>95</v>
      </c>
      <c r="AT22" s="32">
        <v>159112</v>
      </c>
      <c r="AU22" s="31">
        <v>554</v>
      </c>
      <c r="AV22" s="28">
        <v>1</v>
      </c>
      <c r="AW22" s="29">
        <v>555</v>
      </c>
      <c r="AX22" s="28">
        <v>0</v>
      </c>
      <c r="AY22" s="28">
        <v>8465707</v>
      </c>
      <c r="AZ22" s="28">
        <v>1010207</v>
      </c>
      <c r="BA22" s="30">
        <v>7455500</v>
      </c>
      <c r="BB22" s="31">
        <v>298195</v>
      </c>
      <c r="BC22" s="28">
        <v>548</v>
      </c>
      <c r="BD22" s="28">
        <v>5380</v>
      </c>
      <c r="BE22" s="28">
        <v>0</v>
      </c>
      <c r="BF22" s="28">
        <v>17457</v>
      </c>
      <c r="BG22" s="28">
        <v>11</v>
      </c>
      <c r="BH22" s="29">
        <v>23396</v>
      </c>
      <c r="BI22" s="28">
        <v>0</v>
      </c>
      <c r="BJ22" s="28">
        <v>2732</v>
      </c>
      <c r="BK22" s="30">
        <v>972</v>
      </c>
      <c r="BL22" s="27">
        <v>2032</v>
      </c>
      <c r="BM22" s="27">
        <v>0</v>
      </c>
      <c r="BN22" s="28">
        <v>268564</v>
      </c>
      <c r="BO22" s="28">
        <v>499</v>
      </c>
      <c r="BP22" s="32">
        <v>269063</v>
      </c>
      <c r="BQ22" s="31">
        <v>224</v>
      </c>
      <c r="BR22" s="28">
        <v>1</v>
      </c>
      <c r="BS22" s="29">
        <v>225</v>
      </c>
      <c r="BT22" s="28">
        <v>0</v>
      </c>
      <c r="BU22" s="28">
        <v>7102998</v>
      </c>
      <c r="BV22" s="28">
        <v>400412</v>
      </c>
      <c r="BW22" s="30">
        <v>6702586</v>
      </c>
      <c r="BX22" s="31">
        <v>268093</v>
      </c>
      <c r="BY22" s="28">
        <v>51</v>
      </c>
      <c r="BZ22" s="28">
        <v>4640</v>
      </c>
      <c r="CA22" s="28">
        <v>0</v>
      </c>
      <c r="CB22" s="28">
        <v>14342</v>
      </c>
      <c r="CC22" s="28">
        <v>0</v>
      </c>
      <c r="CD22" s="29">
        <v>19033</v>
      </c>
      <c r="CE22" s="28">
        <v>0</v>
      </c>
      <c r="CF22" s="28">
        <v>1396</v>
      </c>
      <c r="CG22" s="30">
        <v>791</v>
      </c>
      <c r="CH22" s="27">
        <v>0</v>
      </c>
      <c r="CI22" s="27">
        <v>0</v>
      </c>
      <c r="CJ22" s="28">
        <v>246044</v>
      </c>
      <c r="CK22" s="28">
        <v>829</v>
      </c>
      <c r="CL22" s="32">
        <v>246873</v>
      </c>
      <c r="CM22" s="31">
        <v>43</v>
      </c>
      <c r="CN22" s="28">
        <v>0</v>
      </c>
      <c r="CO22" s="29">
        <v>43</v>
      </c>
      <c r="CP22" s="28">
        <v>0</v>
      </c>
      <c r="CQ22" s="28">
        <v>2984408</v>
      </c>
      <c r="CR22" s="28">
        <v>65292</v>
      </c>
      <c r="CS22" s="30">
        <v>2919116</v>
      </c>
      <c r="CT22" s="31">
        <v>116763</v>
      </c>
      <c r="CU22" s="28">
        <v>0</v>
      </c>
      <c r="CV22" s="28">
        <v>7033</v>
      </c>
      <c r="CW22" s="28">
        <v>0</v>
      </c>
      <c r="CX22" s="28">
        <v>3879</v>
      </c>
      <c r="CY22" s="28">
        <v>0</v>
      </c>
      <c r="CZ22" s="29">
        <v>10912</v>
      </c>
      <c r="DA22" s="28">
        <v>0</v>
      </c>
      <c r="DB22" s="28">
        <v>94</v>
      </c>
      <c r="DC22" s="30">
        <v>1221</v>
      </c>
      <c r="DD22" s="27">
        <v>0</v>
      </c>
      <c r="DE22" s="27">
        <v>0</v>
      </c>
      <c r="DF22" s="28">
        <v>104536</v>
      </c>
      <c r="DG22" s="28">
        <v>0</v>
      </c>
      <c r="DH22" s="32">
        <v>104536</v>
      </c>
      <c r="DI22" s="31">
        <v>28</v>
      </c>
      <c r="DJ22" s="28">
        <v>0</v>
      </c>
      <c r="DK22" s="29">
        <v>28</v>
      </c>
      <c r="DL22" s="28">
        <v>0</v>
      </c>
      <c r="DM22" s="28">
        <v>8576099</v>
      </c>
      <c r="DN22" s="28">
        <v>48968</v>
      </c>
      <c r="DO22" s="30">
        <v>8527131</v>
      </c>
      <c r="DP22" s="31">
        <v>341083</v>
      </c>
      <c r="DQ22" s="28">
        <v>0</v>
      </c>
      <c r="DR22" s="28">
        <v>31696</v>
      </c>
      <c r="DS22" s="28">
        <v>0</v>
      </c>
      <c r="DT22" s="28">
        <v>4475</v>
      </c>
      <c r="DU22" s="28">
        <v>0</v>
      </c>
      <c r="DV22" s="29">
        <v>36171</v>
      </c>
      <c r="DW22" s="28">
        <v>0</v>
      </c>
      <c r="DX22" s="28">
        <v>589</v>
      </c>
      <c r="DY22" s="30">
        <v>2488</v>
      </c>
      <c r="DZ22" s="27">
        <v>0</v>
      </c>
      <c r="EA22" s="27">
        <v>0</v>
      </c>
      <c r="EB22" s="28">
        <v>301835</v>
      </c>
      <c r="EC22" s="28">
        <v>0</v>
      </c>
      <c r="ED22" s="32">
        <v>301835</v>
      </c>
      <c r="EE22" s="31">
        <v>16725</v>
      </c>
      <c r="EF22" s="28">
        <v>393</v>
      </c>
      <c r="EG22" s="29">
        <v>17118</v>
      </c>
      <c r="EH22" s="28">
        <v>1</v>
      </c>
      <c r="EI22" s="28">
        <v>77174855</v>
      </c>
      <c r="EJ22" s="28">
        <v>20077715</v>
      </c>
      <c r="EK22" s="30">
        <v>57097140</v>
      </c>
      <c r="EL22" s="31">
        <v>2283163</v>
      </c>
      <c r="EM22" s="28">
        <v>23718</v>
      </c>
      <c r="EN22" s="28">
        <v>65604</v>
      </c>
      <c r="EO22" s="28">
        <v>1936</v>
      </c>
      <c r="EP22" s="28">
        <v>77436</v>
      </c>
      <c r="EQ22" s="28">
        <v>265</v>
      </c>
      <c r="ER22" s="29">
        <v>168959</v>
      </c>
      <c r="ES22" s="28">
        <v>4</v>
      </c>
      <c r="ET22" s="28">
        <v>19428</v>
      </c>
      <c r="EU22" s="30">
        <v>7594</v>
      </c>
      <c r="EV22" s="27">
        <v>87124</v>
      </c>
      <c r="EW22" s="27">
        <v>0</v>
      </c>
      <c r="EX22" s="28">
        <v>1985886</v>
      </c>
      <c r="EY22" s="28">
        <v>14168</v>
      </c>
      <c r="EZ22" s="32">
        <v>2000054</v>
      </c>
    </row>
    <row r="23" spans="1:156" ht="12.6" customHeight="1" x14ac:dyDescent="0.2">
      <c r="A23" s="17">
        <v>11</v>
      </c>
      <c r="B23" s="18" t="s">
        <v>70</v>
      </c>
      <c r="C23" s="37">
        <v>36991</v>
      </c>
      <c r="D23" s="34">
        <v>626</v>
      </c>
      <c r="E23" s="35">
        <v>37617</v>
      </c>
      <c r="F23" s="34">
        <v>6</v>
      </c>
      <c r="G23" s="34">
        <v>92229514</v>
      </c>
      <c r="H23" s="34">
        <v>39100993</v>
      </c>
      <c r="I23" s="36">
        <v>53128521</v>
      </c>
      <c r="J23" s="37">
        <v>2123587</v>
      </c>
      <c r="K23" s="34">
        <v>55870</v>
      </c>
      <c r="L23" s="34">
        <v>17625</v>
      </c>
      <c r="M23" s="34">
        <v>2681</v>
      </c>
      <c r="N23" s="34">
        <v>49073</v>
      </c>
      <c r="O23" s="34">
        <v>377</v>
      </c>
      <c r="P23" s="35">
        <v>125626</v>
      </c>
      <c r="Q23" s="34">
        <v>14</v>
      </c>
      <c r="R23" s="34">
        <v>18658</v>
      </c>
      <c r="S23" s="36">
        <v>2216</v>
      </c>
      <c r="T23" s="33">
        <v>199608</v>
      </c>
      <c r="U23" s="33">
        <v>0</v>
      </c>
      <c r="V23" s="34">
        <v>1759617</v>
      </c>
      <c r="W23" s="34">
        <v>17848</v>
      </c>
      <c r="X23" s="38">
        <v>1777465</v>
      </c>
      <c r="Y23" s="37">
        <v>921</v>
      </c>
      <c r="Z23" s="34">
        <v>1</v>
      </c>
      <c r="AA23" s="35">
        <v>922</v>
      </c>
      <c r="AB23" s="34">
        <v>0</v>
      </c>
      <c r="AC23" s="34">
        <v>9189827</v>
      </c>
      <c r="AD23" s="34">
        <v>1566321</v>
      </c>
      <c r="AE23" s="36">
        <v>7623506</v>
      </c>
      <c r="AF23" s="37">
        <v>304901</v>
      </c>
      <c r="AG23" s="34">
        <v>921</v>
      </c>
      <c r="AH23" s="34">
        <v>4188</v>
      </c>
      <c r="AI23" s="34">
        <v>0</v>
      </c>
      <c r="AJ23" s="34">
        <v>14219</v>
      </c>
      <c r="AK23" s="34">
        <v>2</v>
      </c>
      <c r="AL23" s="35">
        <v>19330</v>
      </c>
      <c r="AM23" s="34">
        <v>0</v>
      </c>
      <c r="AN23" s="34">
        <v>2885</v>
      </c>
      <c r="AO23" s="36">
        <v>404</v>
      </c>
      <c r="AP23" s="33">
        <v>4581</v>
      </c>
      <c r="AQ23" s="33">
        <v>0</v>
      </c>
      <c r="AR23" s="34">
        <v>277516</v>
      </c>
      <c r="AS23" s="34">
        <v>185</v>
      </c>
      <c r="AT23" s="38">
        <v>277701</v>
      </c>
      <c r="AU23" s="37">
        <v>849</v>
      </c>
      <c r="AV23" s="34">
        <v>0</v>
      </c>
      <c r="AW23" s="35">
        <v>849</v>
      </c>
      <c r="AX23" s="34">
        <v>0</v>
      </c>
      <c r="AY23" s="34">
        <v>13105497</v>
      </c>
      <c r="AZ23" s="34">
        <v>1546748</v>
      </c>
      <c r="BA23" s="36">
        <v>11558749</v>
      </c>
      <c r="BB23" s="37">
        <v>462312</v>
      </c>
      <c r="BC23" s="34">
        <v>847</v>
      </c>
      <c r="BD23" s="34">
        <v>5091</v>
      </c>
      <c r="BE23" s="34">
        <v>0</v>
      </c>
      <c r="BF23" s="34">
        <v>24388</v>
      </c>
      <c r="BG23" s="34">
        <v>182</v>
      </c>
      <c r="BH23" s="35">
        <v>30508</v>
      </c>
      <c r="BI23" s="34">
        <v>0</v>
      </c>
      <c r="BJ23" s="34">
        <v>1190</v>
      </c>
      <c r="BK23" s="36">
        <v>571</v>
      </c>
      <c r="BL23" s="33">
        <v>3244</v>
      </c>
      <c r="BM23" s="33">
        <v>0</v>
      </c>
      <c r="BN23" s="34">
        <v>426799</v>
      </c>
      <c r="BO23" s="34">
        <v>0</v>
      </c>
      <c r="BP23" s="38">
        <v>426799</v>
      </c>
      <c r="BQ23" s="37">
        <v>341</v>
      </c>
      <c r="BR23" s="34">
        <v>0</v>
      </c>
      <c r="BS23" s="35">
        <v>341</v>
      </c>
      <c r="BT23" s="34">
        <v>0</v>
      </c>
      <c r="BU23" s="34">
        <v>10562792</v>
      </c>
      <c r="BV23" s="34">
        <v>563710</v>
      </c>
      <c r="BW23" s="36">
        <v>9999082</v>
      </c>
      <c r="BX23" s="37">
        <v>399948</v>
      </c>
      <c r="BY23" s="34">
        <v>76</v>
      </c>
      <c r="BZ23" s="34">
        <v>8084</v>
      </c>
      <c r="CA23" s="34">
        <v>0</v>
      </c>
      <c r="CB23" s="34">
        <v>18760</v>
      </c>
      <c r="CC23" s="34">
        <v>1003</v>
      </c>
      <c r="CD23" s="35">
        <v>27923</v>
      </c>
      <c r="CE23" s="34">
        <v>0</v>
      </c>
      <c r="CF23" s="34">
        <v>2948</v>
      </c>
      <c r="CG23" s="36">
        <v>341</v>
      </c>
      <c r="CH23" s="33">
        <v>0</v>
      </c>
      <c r="CI23" s="33">
        <v>0</v>
      </c>
      <c r="CJ23" s="34">
        <v>368736</v>
      </c>
      <c r="CK23" s="34">
        <v>0</v>
      </c>
      <c r="CL23" s="38">
        <v>368736</v>
      </c>
      <c r="CM23" s="37">
        <v>63</v>
      </c>
      <c r="CN23" s="34">
        <v>0</v>
      </c>
      <c r="CO23" s="35">
        <v>63</v>
      </c>
      <c r="CP23" s="34">
        <v>0</v>
      </c>
      <c r="CQ23" s="34">
        <v>4144543</v>
      </c>
      <c r="CR23" s="34">
        <v>102295</v>
      </c>
      <c r="CS23" s="36">
        <v>4042248</v>
      </c>
      <c r="CT23" s="37">
        <v>161687</v>
      </c>
      <c r="CU23" s="34">
        <v>0</v>
      </c>
      <c r="CV23" s="34">
        <v>4897</v>
      </c>
      <c r="CW23" s="34">
        <v>0</v>
      </c>
      <c r="CX23" s="34">
        <v>11409</v>
      </c>
      <c r="CY23" s="34">
        <v>0</v>
      </c>
      <c r="CZ23" s="35">
        <v>16306</v>
      </c>
      <c r="DA23" s="34">
        <v>0</v>
      </c>
      <c r="DB23" s="34">
        <v>3115</v>
      </c>
      <c r="DC23" s="36">
        <v>847</v>
      </c>
      <c r="DD23" s="33">
        <v>0</v>
      </c>
      <c r="DE23" s="33">
        <v>0</v>
      </c>
      <c r="DF23" s="34">
        <v>141419</v>
      </c>
      <c r="DG23" s="34">
        <v>0</v>
      </c>
      <c r="DH23" s="38">
        <v>141419</v>
      </c>
      <c r="DI23" s="37">
        <v>22</v>
      </c>
      <c r="DJ23" s="34">
        <v>0</v>
      </c>
      <c r="DK23" s="35">
        <v>22</v>
      </c>
      <c r="DL23" s="34">
        <v>0</v>
      </c>
      <c r="DM23" s="34">
        <v>3564843</v>
      </c>
      <c r="DN23" s="34">
        <v>41698</v>
      </c>
      <c r="DO23" s="36">
        <v>3523145</v>
      </c>
      <c r="DP23" s="37">
        <v>140925</v>
      </c>
      <c r="DQ23" s="34">
        <v>0</v>
      </c>
      <c r="DR23" s="34">
        <v>9845</v>
      </c>
      <c r="DS23" s="34">
        <v>0</v>
      </c>
      <c r="DT23" s="34">
        <v>4909</v>
      </c>
      <c r="DU23" s="34">
        <v>59</v>
      </c>
      <c r="DV23" s="35">
        <v>14813</v>
      </c>
      <c r="DW23" s="34">
        <v>0</v>
      </c>
      <c r="DX23" s="34">
        <v>9</v>
      </c>
      <c r="DY23" s="36">
        <v>3803</v>
      </c>
      <c r="DZ23" s="33">
        <v>0</v>
      </c>
      <c r="EA23" s="33">
        <v>0</v>
      </c>
      <c r="EB23" s="34">
        <v>122300</v>
      </c>
      <c r="EC23" s="34">
        <v>0</v>
      </c>
      <c r="ED23" s="38">
        <v>122300</v>
      </c>
      <c r="EE23" s="37">
        <v>39187</v>
      </c>
      <c r="EF23" s="34">
        <v>627</v>
      </c>
      <c r="EG23" s="35">
        <v>39814</v>
      </c>
      <c r="EH23" s="34">
        <v>6</v>
      </c>
      <c r="EI23" s="34">
        <v>132797016</v>
      </c>
      <c r="EJ23" s="34">
        <v>42921765</v>
      </c>
      <c r="EK23" s="36">
        <v>89875251</v>
      </c>
      <c r="EL23" s="37">
        <v>3593360</v>
      </c>
      <c r="EM23" s="34">
        <v>57714</v>
      </c>
      <c r="EN23" s="34">
        <v>49730</v>
      </c>
      <c r="EO23" s="34">
        <v>2681</v>
      </c>
      <c r="EP23" s="34">
        <v>122758</v>
      </c>
      <c r="EQ23" s="34">
        <v>1623</v>
      </c>
      <c r="ER23" s="35">
        <v>234506</v>
      </c>
      <c r="ES23" s="34">
        <v>14</v>
      </c>
      <c r="ET23" s="34">
        <v>28805</v>
      </c>
      <c r="EU23" s="36">
        <v>8182</v>
      </c>
      <c r="EV23" s="33">
        <v>207433</v>
      </c>
      <c r="EW23" s="33">
        <v>0</v>
      </c>
      <c r="EX23" s="34">
        <v>3096387</v>
      </c>
      <c r="EY23" s="34">
        <v>18033</v>
      </c>
      <c r="EZ23" s="38">
        <v>3114420</v>
      </c>
    </row>
    <row r="24" spans="1:156" ht="12.6" customHeight="1" x14ac:dyDescent="0.2">
      <c r="A24" s="15">
        <v>12</v>
      </c>
      <c r="B24" s="16" t="s">
        <v>71</v>
      </c>
      <c r="C24" s="31">
        <v>50532</v>
      </c>
      <c r="D24" s="28">
        <v>899</v>
      </c>
      <c r="E24" s="29">
        <v>51431</v>
      </c>
      <c r="F24" s="28">
        <v>5</v>
      </c>
      <c r="G24" s="28">
        <v>142305922</v>
      </c>
      <c r="H24" s="28">
        <v>57123579</v>
      </c>
      <c r="I24" s="30">
        <v>85182343</v>
      </c>
      <c r="J24" s="31">
        <v>3405149</v>
      </c>
      <c r="K24" s="28">
        <v>76243</v>
      </c>
      <c r="L24" s="28">
        <v>38948</v>
      </c>
      <c r="M24" s="28">
        <v>5135</v>
      </c>
      <c r="N24" s="28">
        <v>86161</v>
      </c>
      <c r="O24" s="28">
        <v>681</v>
      </c>
      <c r="P24" s="29">
        <v>207168</v>
      </c>
      <c r="Q24" s="28">
        <v>13</v>
      </c>
      <c r="R24" s="28">
        <v>38348</v>
      </c>
      <c r="S24" s="30">
        <v>6212</v>
      </c>
      <c r="T24" s="27">
        <v>277005</v>
      </c>
      <c r="U24" s="27">
        <v>0</v>
      </c>
      <c r="V24" s="28">
        <v>2852312</v>
      </c>
      <c r="W24" s="28">
        <v>24091</v>
      </c>
      <c r="X24" s="32">
        <v>2876403</v>
      </c>
      <c r="Y24" s="31">
        <v>1631</v>
      </c>
      <c r="Z24" s="28">
        <v>0</v>
      </c>
      <c r="AA24" s="29">
        <v>1631</v>
      </c>
      <c r="AB24" s="28">
        <v>0</v>
      </c>
      <c r="AC24" s="28">
        <v>16241818</v>
      </c>
      <c r="AD24" s="28">
        <v>2715061</v>
      </c>
      <c r="AE24" s="30">
        <v>13526757</v>
      </c>
      <c r="AF24" s="31">
        <v>540699</v>
      </c>
      <c r="AG24" s="28">
        <v>1629</v>
      </c>
      <c r="AH24" s="28">
        <v>9613</v>
      </c>
      <c r="AI24" s="28">
        <v>0</v>
      </c>
      <c r="AJ24" s="28">
        <v>24139</v>
      </c>
      <c r="AK24" s="28">
        <v>161</v>
      </c>
      <c r="AL24" s="29">
        <v>35542</v>
      </c>
      <c r="AM24" s="28">
        <v>0</v>
      </c>
      <c r="AN24" s="28">
        <v>5094</v>
      </c>
      <c r="AO24" s="30">
        <v>838</v>
      </c>
      <c r="AP24" s="27">
        <v>8137</v>
      </c>
      <c r="AQ24" s="27">
        <v>0</v>
      </c>
      <c r="AR24" s="28">
        <v>491088</v>
      </c>
      <c r="AS24" s="28">
        <v>0</v>
      </c>
      <c r="AT24" s="32">
        <v>491088</v>
      </c>
      <c r="AU24" s="31">
        <v>1730</v>
      </c>
      <c r="AV24" s="28">
        <v>0</v>
      </c>
      <c r="AW24" s="29">
        <v>1730</v>
      </c>
      <c r="AX24" s="28">
        <v>0</v>
      </c>
      <c r="AY24" s="28">
        <v>26965682</v>
      </c>
      <c r="AZ24" s="28">
        <v>3147608</v>
      </c>
      <c r="BA24" s="30">
        <v>23818074</v>
      </c>
      <c r="BB24" s="31">
        <v>952103</v>
      </c>
      <c r="BC24" s="28">
        <v>1717</v>
      </c>
      <c r="BD24" s="28">
        <v>11698</v>
      </c>
      <c r="BE24" s="28">
        <v>0</v>
      </c>
      <c r="BF24" s="28">
        <v>45729</v>
      </c>
      <c r="BG24" s="28">
        <v>464</v>
      </c>
      <c r="BH24" s="29">
        <v>59608</v>
      </c>
      <c r="BI24" s="28">
        <v>0</v>
      </c>
      <c r="BJ24" s="28">
        <v>5322</v>
      </c>
      <c r="BK24" s="30">
        <v>2925</v>
      </c>
      <c r="BL24" s="27">
        <v>6171</v>
      </c>
      <c r="BM24" s="27">
        <v>0</v>
      </c>
      <c r="BN24" s="28">
        <v>878077</v>
      </c>
      <c r="BO24" s="28">
        <v>0</v>
      </c>
      <c r="BP24" s="32">
        <v>878077</v>
      </c>
      <c r="BQ24" s="31">
        <v>715</v>
      </c>
      <c r="BR24" s="28">
        <v>0</v>
      </c>
      <c r="BS24" s="29">
        <v>715</v>
      </c>
      <c r="BT24" s="28">
        <v>0</v>
      </c>
      <c r="BU24" s="28">
        <v>22276735</v>
      </c>
      <c r="BV24" s="28">
        <v>1237618</v>
      </c>
      <c r="BW24" s="30">
        <v>21039117</v>
      </c>
      <c r="BX24" s="31">
        <v>841533</v>
      </c>
      <c r="BY24" s="28">
        <v>171</v>
      </c>
      <c r="BZ24" s="28">
        <v>16326</v>
      </c>
      <c r="CA24" s="28">
        <v>0</v>
      </c>
      <c r="CB24" s="28">
        <v>42367</v>
      </c>
      <c r="CC24" s="28">
        <v>1119</v>
      </c>
      <c r="CD24" s="29">
        <v>59983</v>
      </c>
      <c r="CE24" s="28">
        <v>0</v>
      </c>
      <c r="CF24" s="28">
        <v>3853</v>
      </c>
      <c r="CG24" s="30">
        <v>1322</v>
      </c>
      <c r="CH24" s="27">
        <v>0</v>
      </c>
      <c r="CI24" s="27">
        <v>0</v>
      </c>
      <c r="CJ24" s="28">
        <v>776375</v>
      </c>
      <c r="CK24" s="28">
        <v>0</v>
      </c>
      <c r="CL24" s="32">
        <v>776375</v>
      </c>
      <c r="CM24" s="31">
        <v>151</v>
      </c>
      <c r="CN24" s="28">
        <v>0</v>
      </c>
      <c r="CO24" s="29">
        <v>151</v>
      </c>
      <c r="CP24" s="28">
        <v>0</v>
      </c>
      <c r="CQ24" s="28">
        <v>10369419</v>
      </c>
      <c r="CR24" s="28">
        <v>262098</v>
      </c>
      <c r="CS24" s="30">
        <v>10107321</v>
      </c>
      <c r="CT24" s="31">
        <v>404287</v>
      </c>
      <c r="CU24" s="28">
        <v>0</v>
      </c>
      <c r="CV24" s="28">
        <v>13367</v>
      </c>
      <c r="CW24" s="28">
        <v>0</v>
      </c>
      <c r="CX24" s="28">
        <v>18887</v>
      </c>
      <c r="CY24" s="28">
        <v>0</v>
      </c>
      <c r="CZ24" s="29">
        <v>32254</v>
      </c>
      <c r="DA24" s="28">
        <v>0</v>
      </c>
      <c r="DB24" s="28">
        <v>2705</v>
      </c>
      <c r="DC24" s="30">
        <v>143</v>
      </c>
      <c r="DD24" s="27">
        <v>0</v>
      </c>
      <c r="DE24" s="27">
        <v>0</v>
      </c>
      <c r="DF24" s="28">
        <v>369185</v>
      </c>
      <c r="DG24" s="28">
        <v>0</v>
      </c>
      <c r="DH24" s="32">
        <v>369185</v>
      </c>
      <c r="DI24" s="31">
        <v>58</v>
      </c>
      <c r="DJ24" s="28">
        <v>0</v>
      </c>
      <c r="DK24" s="29">
        <v>58</v>
      </c>
      <c r="DL24" s="28">
        <v>0</v>
      </c>
      <c r="DM24" s="28">
        <v>14921004</v>
      </c>
      <c r="DN24" s="28">
        <v>118633</v>
      </c>
      <c r="DO24" s="30">
        <v>14802371</v>
      </c>
      <c r="DP24" s="31">
        <v>592093</v>
      </c>
      <c r="DQ24" s="28">
        <v>0</v>
      </c>
      <c r="DR24" s="28">
        <v>53409</v>
      </c>
      <c r="DS24" s="28">
        <v>0</v>
      </c>
      <c r="DT24" s="28">
        <v>19942</v>
      </c>
      <c r="DU24" s="28">
        <v>0</v>
      </c>
      <c r="DV24" s="29">
        <v>73351</v>
      </c>
      <c r="DW24" s="28">
        <v>0</v>
      </c>
      <c r="DX24" s="28">
        <v>16497</v>
      </c>
      <c r="DY24" s="30">
        <v>165</v>
      </c>
      <c r="DZ24" s="27">
        <v>0</v>
      </c>
      <c r="EA24" s="27">
        <v>0</v>
      </c>
      <c r="EB24" s="28">
        <v>502080</v>
      </c>
      <c r="EC24" s="28">
        <v>0</v>
      </c>
      <c r="ED24" s="32">
        <v>502080</v>
      </c>
      <c r="EE24" s="31">
        <v>54817</v>
      </c>
      <c r="EF24" s="28">
        <v>899</v>
      </c>
      <c r="EG24" s="29">
        <v>55716</v>
      </c>
      <c r="EH24" s="28">
        <v>5</v>
      </c>
      <c r="EI24" s="28">
        <v>233080580</v>
      </c>
      <c r="EJ24" s="28">
        <v>64604597</v>
      </c>
      <c r="EK24" s="30">
        <v>168475983</v>
      </c>
      <c r="EL24" s="31">
        <v>6735864</v>
      </c>
      <c r="EM24" s="28">
        <v>79760</v>
      </c>
      <c r="EN24" s="28">
        <v>143361</v>
      </c>
      <c r="EO24" s="28">
        <v>5135</v>
      </c>
      <c r="EP24" s="28">
        <v>237225</v>
      </c>
      <c r="EQ24" s="28">
        <v>2425</v>
      </c>
      <c r="ER24" s="29">
        <v>467906</v>
      </c>
      <c r="ES24" s="28">
        <v>13</v>
      </c>
      <c r="ET24" s="28">
        <v>71819</v>
      </c>
      <c r="EU24" s="30">
        <v>11605</v>
      </c>
      <c r="EV24" s="27">
        <v>291313</v>
      </c>
      <c r="EW24" s="27">
        <v>0</v>
      </c>
      <c r="EX24" s="28">
        <v>5869117</v>
      </c>
      <c r="EY24" s="28">
        <v>24091</v>
      </c>
      <c r="EZ24" s="32">
        <v>5893208</v>
      </c>
    </row>
    <row r="25" spans="1:156" ht="12.6" customHeight="1" x14ac:dyDescent="0.2">
      <c r="A25" s="17">
        <v>13</v>
      </c>
      <c r="B25" s="18" t="s">
        <v>72</v>
      </c>
      <c r="C25" s="37">
        <v>11654</v>
      </c>
      <c r="D25" s="34">
        <v>285</v>
      </c>
      <c r="E25" s="35">
        <v>11939</v>
      </c>
      <c r="F25" s="34">
        <v>2</v>
      </c>
      <c r="G25" s="34">
        <v>35373387</v>
      </c>
      <c r="H25" s="34">
        <v>13250104</v>
      </c>
      <c r="I25" s="36">
        <v>22123283</v>
      </c>
      <c r="J25" s="37">
        <v>884424</v>
      </c>
      <c r="K25" s="34">
        <v>16252</v>
      </c>
      <c r="L25" s="34">
        <v>10827</v>
      </c>
      <c r="M25" s="34">
        <v>1210</v>
      </c>
      <c r="N25" s="34">
        <v>26701</v>
      </c>
      <c r="O25" s="34">
        <v>279</v>
      </c>
      <c r="P25" s="35">
        <v>55269</v>
      </c>
      <c r="Q25" s="34">
        <v>17</v>
      </c>
      <c r="R25" s="34">
        <v>9950</v>
      </c>
      <c r="S25" s="36">
        <v>1070</v>
      </c>
      <c r="T25" s="33">
        <v>61336</v>
      </c>
      <c r="U25" s="33">
        <v>0</v>
      </c>
      <c r="V25" s="34">
        <v>747334</v>
      </c>
      <c r="W25" s="34">
        <v>9448</v>
      </c>
      <c r="X25" s="38">
        <v>756782</v>
      </c>
      <c r="Y25" s="37">
        <v>715</v>
      </c>
      <c r="Z25" s="34">
        <v>0</v>
      </c>
      <c r="AA25" s="35">
        <v>715</v>
      </c>
      <c r="AB25" s="34">
        <v>0</v>
      </c>
      <c r="AC25" s="34">
        <v>7137362</v>
      </c>
      <c r="AD25" s="34">
        <v>1184426</v>
      </c>
      <c r="AE25" s="36">
        <v>5952936</v>
      </c>
      <c r="AF25" s="37">
        <v>238085</v>
      </c>
      <c r="AG25" s="34">
        <v>715</v>
      </c>
      <c r="AH25" s="34">
        <v>4166</v>
      </c>
      <c r="AI25" s="34">
        <v>0</v>
      </c>
      <c r="AJ25" s="34">
        <v>10582</v>
      </c>
      <c r="AK25" s="34">
        <v>317</v>
      </c>
      <c r="AL25" s="35">
        <v>15780</v>
      </c>
      <c r="AM25" s="34">
        <v>0</v>
      </c>
      <c r="AN25" s="34">
        <v>3404</v>
      </c>
      <c r="AO25" s="36">
        <v>536</v>
      </c>
      <c r="AP25" s="33">
        <v>3417</v>
      </c>
      <c r="AQ25" s="33">
        <v>0</v>
      </c>
      <c r="AR25" s="34">
        <v>214948</v>
      </c>
      <c r="AS25" s="34">
        <v>0</v>
      </c>
      <c r="AT25" s="38">
        <v>214948</v>
      </c>
      <c r="AU25" s="37">
        <v>727</v>
      </c>
      <c r="AV25" s="34">
        <v>1</v>
      </c>
      <c r="AW25" s="35">
        <v>728</v>
      </c>
      <c r="AX25" s="34">
        <v>0</v>
      </c>
      <c r="AY25" s="34">
        <v>11038425</v>
      </c>
      <c r="AZ25" s="34">
        <v>1259475</v>
      </c>
      <c r="BA25" s="36">
        <v>9778950</v>
      </c>
      <c r="BB25" s="37">
        <v>391126</v>
      </c>
      <c r="BC25" s="34">
        <v>724</v>
      </c>
      <c r="BD25" s="34">
        <v>6763</v>
      </c>
      <c r="BE25" s="34">
        <v>0</v>
      </c>
      <c r="BF25" s="34">
        <v>19854</v>
      </c>
      <c r="BG25" s="34">
        <v>0</v>
      </c>
      <c r="BH25" s="35">
        <v>27341</v>
      </c>
      <c r="BI25" s="34">
        <v>0</v>
      </c>
      <c r="BJ25" s="34">
        <v>3619</v>
      </c>
      <c r="BK25" s="36">
        <v>1333</v>
      </c>
      <c r="BL25" s="33">
        <v>2802</v>
      </c>
      <c r="BM25" s="33">
        <v>0</v>
      </c>
      <c r="BN25" s="34">
        <v>355628</v>
      </c>
      <c r="BO25" s="34">
        <v>403</v>
      </c>
      <c r="BP25" s="38">
        <v>356031</v>
      </c>
      <c r="BQ25" s="37">
        <v>369</v>
      </c>
      <c r="BR25" s="34">
        <v>0</v>
      </c>
      <c r="BS25" s="35">
        <v>369</v>
      </c>
      <c r="BT25" s="34">
        <v>0</v>
      </c>
      <c r="BU25" s="34">
        <v>11583385</v>
      </c>
      <c r="BV25" s="34">
        <v>589458</v>
      </c>
      <c r="BW25" s="36">
        <v>10993927</v>
      </c>
      <c r="BX25" s="37">
        <v>439741</v>
      </c>
      <c r="BY25" s="34">
        <v>85</v>
      </c>
      <c r="BZ25" s="34">
        <v>9036</v>
      </c>
      <c r="CA25" s="34">
        <v>0</v>
      </c>
      <c r="CB25" s="34">
        <v>25574</v>
      </c>
      <c r="CC25" s="34">
        <v>940</v>
      </c>
      <c r="CD25" s="35">
        <v>35635</v>
      </c>
      <c r="CE25" s="34">
        <v>0</v>
      </c>
      <c r="CF25" s="34">
        <v>596</v>
      </c>
      <c r="CG25" s="36">
        <v>649</v>
      </c>
      <c r="CH25" s="33">
        <v>0</v>
      </c>
      <c r="CI25" s="33">
        <v>0</v>
      </c>
      <c r="CJ25" s="34">
        <v>402861</v>
      </c>
      <c r="CK25" s="34">
        <v>0</v>
      </c>
      <c r="CL25" s="38">
        <v>402861</v>
      </c>
      <c r="CM25" s="37">
        <v>88</v>
      </c>
      <c r="CN25" s="34">
        <v>0</v>
      </c>
      <c r="CO25" s="35">
        <v>88</v>
      </c>
      <c r="CP25" s="34">
        <v>0</v>
      </c>
      <c r="CQ25" s="34">
        <v>6117608</v>
      </c>
      <c r="CR25" s="34">
        <v>159259</v>
      </c>
      <c r="CS25" s="36">
        <v>5958349</v>
      </c>
      <c r="CT25" s="37">
        <v>238330</v>
      </c>
      <c r="CU25" s="34">
        <v>0</v>
      </c>
      <c r="CV25" s="34">
        <v>7344</v>
      </c>
      <c r="CW25" s="34">
        <v>0</v>
      </c>
      <c r="CX25" s="34">
        <v>10405</v>
      </c>
      <c r="CY25" s="34">
        <v>0</v>
      </c>
      <c r="CZ25" s="35">
        <v>17749</v>
      </c>
      <c r="DA25" s="34">
        <v>0</v>
      </c>
      <c r="DB25" s="34">
        <v>588</v>
      </c>
      <c r="DC25" s="36">
        <v>31</v>
      </c>
      <c r="DD25" s="33">
        <v>0</v>
      </c>
      <c r="DE25" s="33">
        <v>0</v>
      </c>
      <c r="DF25" s="34">
        <v>219962</v>
      </c>
      <c r="DG25" s="34">
        <v>0</v>
      </c>
      <c r="DH25" s="38">
        <v>219962</v>
      </c>
      <c r="DI25" s="37">
        <v>67</v>
      </c>
      <c r="DJ25" s="34">
        <v>0</v>
      </c>
      <c r="DK25" s="35">
        <v>67</v>
      </c>
      <c r="DL25" s="34">
        <v>0</v>
      </c>
      <c r="DM25" s="34">
        <v>30807688</v>
      </c>
      <c r="DN25" s="34">
        <v>125505</v>
      </c>
      <c r="DO25" s="36">
        <v>30682183</v>
      </c>
      <c r="DP25" s="37">
        <v>1227284</v>
      </c>
      <c r="DQ25" s="34">
        <v>0</v>
      </c>
      <c r="DR25" s="34">
        <v>131294</v>
      </c>
      <c r="DS25" s="34">
        <v>0</v>
      </c>
      <c r="DT25" s="34">
        <v>16409</v>
      </c>
      <c r="DU25" s="34">
        <v>1</v>
      </c>
      <c r="DV25" s="35">
        <v>147704</v>
      </c>
      <c r="DW25" s="34">
        <v>0</v>
      </c>
      <c r="DX25" s="34">
        <v>1961</v>
      </c>
      <c r="DY25" s="36">
        <v>1511</v>
      </c>
      <c r="DZ25" s="33">
        <v>0</v>
      </c>
      <c r="EA25" s="33">
        <v>0</v>
      </c>
      <c r="EB25" s="34">
        <v>1076108</v>
      </c>
      <c r="EC25" s="34">
        <v>0</v>
      </c>
      <c r="ED25" s="38">
        <v>1076108</v>
      </c>
      <c r="EE25" s="37">
        <v>13620</v>
      </c>
      <c r="EF25" s="34">
        <v>286</v>
      </c>
      <c r="EG25" s="35">
        <v>13906</v>
      </c>
      <c r="EH25" s="34">
        <v>2</v>
      </c>
      <c r="EI25" s="34">
        <v>102057855</v>
      </c>
      <c r="EJ25" s="34">
        <v>16568227</v>
      </c>
      <c r="EK25" s="36">
        <v>85489628</v>
      </c>
      <c r="EL25" s="37">
        <v>3418990</v>
      </c>
      <c r="EM25" s="34">
        <v>17776</v>
      </c>
      <c r="EN25" s="34">
        <v>169430</v>
      </c>
      <c r="EO25" s="34">
        <v>1210</v>
      </c>
      <c r="EP25" s="34">
        <v>109525</v>
      </c>
      <c r="EQ25" s="34">
        <v>1537</v>
      </c>
      <c r="ER25" s="35">
        <v>299478</v>
      </c>
      <c r="ES25" s="34">
        <v>17</v>
      </c>
      <c r="ET25" s="34">
        <v>20118</v>
      </c>
      <c r="EU25" s="36">
        <v>5130</v>
      </c>
      <c r="EV25" s="33">
        <v>67555</v>
      </c>
      <c r="EW25" s="33">
        <v>0</v>
      </c>
      <c r="EX25" s="34">
        <v>3016841</v>
      </c>
      <c r="EY25" s="34">
        <v>9851</v>
      </c>
      <c r="EZ25" s="38">
        <v>3026692</v>
      </c>
    </row>
    <row r="26" spans="1:156" ht="12.6" customHeight="1" x14ac:dyDescent="0.2">
      <c r="A26" s="15">
        <v>14</v>
      </c>
      <c r="B26" s="16" t="s">
        <v>73</v>
      </c>
      <c r="C26" s="31">
        <v>16869</v>
      </c>
      <c r="D26" s="28">
        <v>293</v>
      </c>
      <c r="E26" s="29">
        <v>17162</v>
      </c>
      <c r="F26" s="28">
        <v>2</v>
      </c>
      <c r="G26" s="28">
        <v>44024680</v>
      </c>
      <c r="H26" s="28">
        <v>17801952</v>
      </c>
      <c r="I26" s="30">
        <v>26222728</v>
      </c>
      <c r="J26" s="31">
        <v>1048203</v>
      </c>
      <c r="K26" s="28">
        <v>24867</v>
      </c>
      <c r="L26" s="28">
        <v>8908</v>
      </c>
      <c r="M26" s="28">
        <v>1399</v>
      </c>
      <c r="N26" s="28">
        <v>24667</v>
      </c>
      <c r="O26" s="28">
        <v>113</v>
      </c>
      <c r="P26" s="29">
        <v>59954</v>
      </c>
      <c r="Q26" s="28">
        <v>1</v>
      </c>
      <c r="R26" s="28">
        <v>10261</v>
      </c>
      <c r="S26" s="30">
        <v>1277</v>
      </c>
      <c r="T26" s="27">
        <v>89847</v>
      </c>
      <c r="U26" s="27">
        <v>0</v>
      </c>
      <c r="V26" s="28">
        <v>878830</v>
      </c>
      <c r="W26" s="28">
        <v>8033</v>
      </c>
      <c r="X26" s="32">
        <v>886863</v>
      </c>
      <c r="Y26" s="31">
        <v>430</v>
      </c>
      <c r="Z26" s="28">
        <v>1</v>
      </c>
      <c r="AA26" s="29">
        <v>431</v>
      </c>
      <c r="AB26" s="28">
        <v>0</v>
      </c>
      <c r="AC26" s="28">
        <v>4296645</v>
      </c>
      <c r="AD26" s="28">
        <v>703439</v>
      </c>
      <c r="AE26" s="30">
        <v>3593206</v>
      </c>
      <c r="AF26" s="31">
        <v>143709</v>
      </c>
      <c r="AG26" s="28">
        <v>431</v>
      </c>
      <c r="AH26" s="28">
        <v>2087</v>
      </c>
      <c r="AI26" s="28">
        <v>0</v>
      </c>
      <c r="AJ26" s="28">
        <v>5632</v>
      </c>
      <c r="AK26" s="28">
        <v>132</v>
      </c>
      <c r="AL26" s="29">
        <v>8282</v>
      </c>
      <c r="AM26" s="28">
        <v>0</v>
      </c>
      <c r="AN26" s="28">
        <v>829</v>
      </c>
      <c r="AO26" s="30">
        <v>238</v>
      </c>
      <c r="AP26" s="27">
        <v>2132</v>
      </c>
      <c r="AQ26" s="27">
        <v>0</v>
      </c>
      <c r="AR26" s="28">
        <v>132079</v>
      </c>
      <c r="AS26" s="28">
        <v>149</v>
      </c>
      <c r="AT26" s="32">
        <v>132228</v>
      </c>
      <c r="AU26" s="31">
        <v>429</v>
      </c>
      <c r="AV26" s="28">
        <v>0</v>
      </c>
      <c r="AW26" s="29">
        <v>429</v>
      </c>
      <c r="AX26" s="28">
        <v>0</v>
      </c>
      <c r="AY26" s="28">
        <v>6581435</v>
      </c>
      <c r="AZ26" s="28">
        <v>741098</v>
      </c>
      <c r="BA26" s="30">
        <v>5840337</v>
      </c>
      <c r="BB26" s="31">
        <v>233595</v>
      </c>
      <c r="BC26" s="28">
        <v>427</v>
      </c>
      <c r="BD26" s="28">
        <v>3022</v>
      </c>
      <c r="BE26" s="28">
        <v>0</v>
      </c>
      <c r="BF26" s="28">
        <v>12910</v>
      </c>
      <c r="BG26" s="28">
        <v>0</v>
      </c>
      <c r="BH26" s="29">
        <v>16359</v>
      </c>
      <c r="BI26" s="28">
        <v>0</v>
      </c>
      <c r="BJ26" s="28">
        <v>335</v>
      </c>
      <c r="BK26" s="30">
        <v>936</v>
      </c>
      <c r="BL26" s="27">
        <v>1622</v>
      </c>
      <c r="BM26" s="27">
        <v>0</v>
      </c>
      <c r="BN26" s="28">
        <v>214343</v>
      </c>
      <c r="BO26" s="28">
        <v>0</v>
      </c>
      <c r="BP26" s="32">
        <v>214343</v>
      </c>
      <c r="BQ26" s="31">
        <v>133</v>
      </c>
      <c r="BR26" s="28">
        <v>0</v>
      </c>
      <c r="BS26" s="29">
        <v>133</v>
      </c>
      <c r="BT26" s="28">
        <v>0</v>
      </c>
      <c r="BU26" s="28">
        <v>4099309</v>
      </c>
      <c r="BV26" s="28">
        <v>196753</v>
      </c>
      <c r="BW26" s="30">
        <v>3902556</v>
      </c>
      <c r="BX26" s="31">
        <v>156097</v>
      </c>
      <c r="BY26" s="28">
        <v>39</v>
      </c>
      <c r="BZ26" s="28">
        <v>1859</v>
      </c>
      <c r="CA26" s="28">
        <v>0</v>
      </c>
      <c r="CB26" s="28">
        <v>9741</v>
      </c>
      <c r="CC26" s="28">
        <v>0</v>
      </c>
      <c r="CD26" s="29">
        <v>11639</v>
      </c>
      <c r="CE26" s="28">
        <v>0</v>
      </c>
      <c r="CF26" s="28">
        <v>127</v>
      </c>
      <c r="CG26" s="30">
        <v>138</v>
      </c>
      <c r="CH26" s="27">
        <v>0</v>
      </c>
      <c r="CI26" s="27">
        <v>0</v>
      </c>
      <c r="CJ26" s="28">
        <v>144193</v>
      </c>
      <c r="CK26" s="28">
        <v>0</v>
      </c>
      <c r="CL26" s="32">
        <v>144193</v>
      </c>
      <c r="CM26" s="31">
        <v>32</v>
      </c>
      <c r="CN26" s="28">
        <v>0</v>
      </c>
      <c r="CO26" s="29">
        <v>32</v>
      </c>
      <c r="CP26" s="28">
        <v>0</v>
      </c>
      <c r="CQ26" s="28">
        <v>2258371</v>
      </c>
      <c r="CR26" s="28">
        <v>59587</v>
      </c>
      <c r="CS26" s="30">
        <v>2198784</v>
      </c>
      <c r="CT26" s="31">
        <v>87950</v>
      </c>
      <c r="CU26" s="28">
        <v>0</v>
      </c>
      <c r="CV26" s="28">
        <v>2253</v>
      </c>
      <c r="CW26" s="28">
        <v>0</v>
      </c>
      <c r="CX26" s="28">
        <v>2679</v>
      </c>
      <c r="CY26" s="28">
        <v>0</v>
      </c>
      <c r="CZ26" s="29">
        <v>4932</v>
      </c>
      <c r="DA26" s="28">
        <v>0</v>
      </c>
      <c r="DB26" s="28">
        <v>36</v>
      </c>
      <c r="DC26" s="30">
        <v>2</v>
      </c>
      <c r="DD26" s="27">
        <v>0</v>
      </c>
      <c r="DE26" s="27">
        <v>0</v>
      </c>
      <c r="DF26" s="28">
        <v>82980</v>
      </c>
      <c r="DG26" s="28">
        <v>0</v>
      </c>
      <c r="DH26" s="32">
        <v>82980</v>
      </c>
      <c r="DI26" s="31">
        <v>15</v>
      </c>
      <c r="DJ26" s="28">
        <v>0</v>
      </c>
      <c r="DK26" s="29">
        <v>15</v>
      </c>
      <c r="DL26" s="28">
        <v>0</v>
      </c>
      <c r="DM26" s="28">
        <v>4014642</v>
      </c>
      <c r="DN26" s="28">
        <v>22079</v>
      </c>
      <c r="DO26" s="30">
        <v>3992563</v>
      </c>
      <c r="DP26" s="31">
        <v>159702</v>
      </c>
      <c r="DQ26" s="28">
        <v>0</v>
      </c>
      <c r="DR26" s="28">
        <v>12388</v>
      </c>
      <c r="DS26" s="28">
        <v>0</v>
      </c>
      <c r="DT26" s="28">
        <v>2579</v>
      </c>
      <c r="DU26" s="28">
        <v>0</v>
      </c>
      <c r="DV26" s="29">
        <v>14967</v>
      </c>
      <c r="DW26" s="28">
        <v>0</v>
      </c>
      <c r="DX26" s="28">
        <v>91</v>
      </c>
      <c r="DY26" s="30">
        <v>0</v>
      </c>
      <c r="DZ26" s="27">
        <v>0</v>
      </c>
      <c r="EA26" s="27">
        <v>0</v>
      </c>
      <c r="EB26" s="28">
        <v>144644</v>
      </c>
      <c r="EC26" s="28">
        <v>0</v>
      </c>
      <c r="ED26" s="32">
        <v>144644</v>
      </c>
      <c r="EE26" s="31">
        <v>17908</v>
      </c>
      <c r="EF26" s="28">
        <v>294</v>
      </c>
      <c r="EG26" s="29">
        <v>18202</v>
      </c>
      <c r="EH26" s="28">
        <v>2</v>
      </c>
      <c r="EI26" s="28">
        <v>65275082</v>
      </c>
      <c r="EJ26" s="28">
        <v>19524908</v>
      </c>
      <c r="EK26" s="30">
        <v>45750174</v>
      </c>
      <c r="EL26" s="31">
        <v>1829256</v>
      </c>
      <c r="EM26" s="28">
        <v>25764</v>
      </c>
      <c r="EN26" s="28">
        <v>30517</v>
      </c>
      <c r="EO26" s="28">
        <v>1399</v>
      </c>
      <c r="EP26" s="28">
        <v>58208</v>
      </c>
      <c r="EQ26" s="28">
        <v>245</v>
      </c>
      <c r="ER26" s="29">
        <v>116133</v>
      </c>
      <c r="ES26" s="28">
        <v>1</v>
      </c>
      <c r="ET26" s="28">
        <v>11679</v>
      </c>
      <c r="EU26" s="30">
        <v>2591</v>
      </c>
      <c r="EV26" s="27">
        <v>93601</v>
      </c>
      <c r="EW26" s="27">
        <v>0</v>
      </c>
      <c r="EX26" s="28">
        <v>1597069</v>
      </c>
      <c r="EY26" s="28">
        <v>8182</v>
      </c>
      <c r="EZ26" s="32">
        <v>1605251</v>
      </c>
    </row>
    <row r="27" spans="1:156" ht="12.6" customHeight="1" x14ac:dyDescent="0.2">
      <c r="A27" s="17">
        <v>15</v>
      </c>
      <c r="B27" s="18" t="s">
        <v>74</v>
      </c>
      <c r="C27" s="37">
        <v>31920</v>
      </c>
      <c r="D27" s="34">
        <v>675</v>
      </c>
      <c r="E27" s="35">
        <v>32595</v>
      </c>
      <c r="F27" s="34">
        <v>0</v>
      </c>
      <c r="G27" s="34">
        <v>88046287</v>
      </c>
      <c r="H27" s="34">
        <v>36230390</v>
      </c>
      <c r="I27" s="36">
        <v>51815897</v>
      </c>
      <c r="J27" s="37">
        <v>2071263</v>
      </c>
      <c r="K27" s="34">
        <v>48474</v>
      </c>
      <c r="L27" s="34">
        <v>21926</v>
      </c>
      <c r="M27" s="34">
        <v>2677</v>
      </c>
      <c r="N27" s="34">
        <v>49424</v>
      </c>
      <c r="O27" s="34">
        <v>329</v>
      </c>
      <c r="P27" s="35">
        <v>122830</v>
      </c>
      <c r="Q27" s="34">
        <v>0</v>
      </c>
      <c r="R27" s="34">
        <v>25476</v>
      </c>
      <c r="S27" s="36">
        <v>3060</v>
      </c>
      <c r="T27" s="33">
        <v>174872</v>
      </c>
      <c r="U27" s="33">
        <v>224</v>
      </c>
      <c r="V27" s="34">
        <v>1725942</v>
      </c>
      <c r="W27" s="34">
        <v>18859</v>
      </c>
      <c r="X27" s="38">
        <v>1744801</v>
      </c>
      <c r="Y27" s="37">
        <v>862</v>
      </c>
      <c r="Z27" s="34">
        <v>1</v>
      </c>
      <c r="AA27" s="35">
        <v>863</v>
      </c>
      <c r="AB27" s="34">
        <v>0</v>
      </c>
      <c r="AC27" s="34">
        <v>8642410</v>
      </c>
      <c r="AD27" s="34">
        <v>1463553</v>
      </c>
      <c r="AE27" s="36">
        <v>7178857</v>
      </c>
      <c r="AF27" s="37">
        <v>287115</v>
      </c>
      <c r="AG27" s="34">
        <v>863</v>
      </c>
      <c r="AH27" s="34">
        <v>5129</v>
      </c>
      <c r="AI27" s="34">
        <v>0</v>
      </c>
      <c r="AJ27" s="34">
        <v>12203</v>
      </c>
      <c r="AK27" s="34">
        <v>287</v>
      </c>
      <c r="AL27" s="35">
        <v>18482</v>
      </c>
      <c r="AM27" s="34">
        <v>0</v>
      </c>
      <c r="AN27" s="34">
        <v>4284</v>
      </c>
      <c r="AO27" s="36">
        <v>630</v>
      </c>
      <c r="AP27" s="33">
        <v>4363</v>
      </c>
      <c r="AQ27" s="33">
        <v>0</v>
      </c>
      <c r="AR27" s="34">
        <v>259330</v>
      </c>
      <c r="AS27" s="34">
        <v>26</v>
      </c>
      <c r="AT27" s="38">
        <v>259356</v>
      </c>
      <c r="AU27" s="37">
        <v>821</v>
      </c>
      <c r="AV27" s="34">
        <v>0</v>
      </c>
      <c r="AW27" s="35">
        <v>821</v>
      </c>
      <c r="AX27" s="34">
        <v>0</v>
      </c>
      <c r="AY27" s="34">
        <v>12732647</v>
      </c>
      <c r="AZ27" s="34">
        <v>1483322</v>
      </c>
      <c r="BA27" s="36">
        <v>11249325</v>
      </c>
      <c r="BB27" s="37">
        <v>449937</v>
      </c>
      <c r="BC27" s="34">
        <v>818</v>
      </c>
      <c r="BD27" s="34">
        <v>5475</v>
      </c>
      <c r="BE27" s="34">
        <v>0</v>
      </c>
      <c r="BF27" s="34">
        <v>22368</v>
      </c>
      <c r="BG27" s="34">
        <v>270</v>
      </c>
      <c r="BH27" s="35">
        <v>28931</v>
      </c>
      <c r="BI27" s="34">
        <v>0</v>
      </c>
      <c r="BJ27" s="34">
        <v>2133</v>
      </c>
      <c r="BK27" s="36">
        <v>1131</v>
      </c>
      <c r="BL27" s="33">
        <v>3095</v>
      </c>
      <c r="BM27" s="33">
        <v>0</v>
      </c>
      <c r="BN27" s="34">
        <v>414647</v>
      </c>
      <c r="BO27" s="34">
        <v>0</v>
      </c>
      <c r="BP27" s="38">
        <v>414647</v>
      </c>
      <c r="BQ27" s="37">
        <v>352</v>
      </c>
      <c r="BR27" s="34">
        <v>0</v>
      </c>
      <c r="BS27" s="35">
        <v>352</v>
      </c>
      <c r="BT27" s="34">
        <v>0</v>
      </c>
      <c r="BU27" s="34">
        <v>10782440</v>
      </c>
      <c r="BV27" s="34">
        <v>589635</v>
      </c>
      <c r="BW27" s="36">
        <v>10192805</v>
      </c>
      <c r="BX27" s="37">
        <v>407696</v>
      </c>
      <c r="BY27" s="34">
        <v>105</v>
      </c>
      <c r="BZ27" s="34">
        <v>5122</v>
      </c>
      <c r="CA27" s="34">
        <v>0</v>
      </c>
      <c r="CB27" s="34">
        <v>20612</v>
      </c>
      <c r="CC27" s="34">
        <v>652</v>
      </c>
      <c r="CD27" s="35">
        <v>26491</v>
      </c>
      <c r="CE27" s="34">
        <v>0</v>
      </c>
      <c r="CF27" s="34">
        <v>3019</v>
      </c>
      <c r="CG27" s="36">
        <v>641</v>
      </c>
      <c r="CH27" s="33">
        <v>0</v>
      </c>
      <c r="CI27" s="33">
        <v>0</v>
      </c>
      <c r="CJ27" s="34">
        <v>377545</v>
      </c>
      <c r="CK27" s="34">
        <v>0</v>
      </c>
      <c r="CL27" s="38">
        <v>377545</v>
      </c>
      <c r="CM27" s="37">
        <v>64</v>
      </c>
      <c r="CN27" s="34">
        <v>0</v>
      </c>
      <c r="CO27" s="35">
        <v>64</v>
      </c>
      <c r="CP27" s="34">
        <v>0</v>
      </c>
      <c r="CQ27" s="34">
        <v>4319495</v>
      </c>
      <c r="CR27" s="34">
        <v>129780</v>
      </c>
      <c r="CS27" s="36">
        <v>4189715</v>
      </c>
      <c r="CT27" s="37">
        <v>167587</v>
      </c>
      <c r="CU27" s="34">
        <v>0</v>
      </c>
      <c r="CV27" s="34">
        <v>4440</v>
      </c>
      <c r="CW27" s="34">
        <v>0</v>
      </c>
      <c r="CX27" s="34">
        <v>9060</v>
      </c>
      <c r="CY27" s="34">
        <v>494</v>
      </c>
      <c r="CZ27" s="35">
        <v>13994</v>
      </c>
      <c r="DA27" s="34">
        <v>0</v>
      </c>
      <c r="DB27" s="34">
        <v>994</v>
      </c>
      <c r="DC27" s="36">
        <v>1687</v>
      </c>
      <c r="DD27" s="33">
        <v>0</v>
      </c>
      <c r="DE27" s="33">
        <v>0</v>
      </c>
      <c r="DF27" s="34">
        <v>150912</v>
      </c>
      <c r="DG27" s="34">
        <v>0</v>
      </c>
      <c r="DH27" s="38">
        <v>150912</v>
      </c>
      <c r="DI27" s="37">
        <v>30</v>
      </c>
      <c r="DJ27" s="34">
        <v>0</v>
      </c>
      <c r="DK27" s="35">
        <v>30</v>
      </c>
      <c r="DL27" s="34">
        <v>0</v>
      </c>
      <c r="DM27" s="34">
        <v>7002482</v>
      </c>
      <c r="DN27" s="34">
        <v>55536</v>
      </c>
      <c r="DO27" s="36">
        <v>6946946</v>
      </c>
      <c r="DP27" s="37">
        <v>277876</v>
      </c>
      <c r="DQ27" s="34">
        <v>0</v>
      </c>
      <c r="DR27" s="34">
        <v>14610</v>
      </c>
      <c r="DS27" s="34">
        <v>0</v>
      </c>
      <c r="DT27" s="34">
        <v>12572</v>
      </c>
      <c r="DU27" s="34">
        <v>0</v>
      </c>
      <c r="DV27" s="35">
        <v>27182</v>
      </c>
      <c r="DW27" s="34">
        <v>0</v>
      </c>
      <c r="DX27" s="34">
        <v>1614</v>
      </c>
      <c r="DY27" s="36">
        <v>0</v>
      </c>
      <c r="DZ27" s="33">
        <v>0</v>
      </c>
      <c r="EA27" s="33">
        <v>0</v>
      </c>
      <c r="EB27" s="34">
        <v>249080</v>
      </c>
      <c r="EC27" s="34">
        <v>0</v>
      </c>
      <c r="ED27" s="38">
        <v>249080</v>
      </c>
      <c r="EE27" s="37">
        <v>34049</v>
      </c>
      <c r="EF27" s="34">
        <v>676</v>
      </c>
      <c r="EG27" s="35">
        <v>34725</v>
      </c>
      <c r="EH27" s="34">
        <v>0</v>
      </c>
      <c r="EI27" s="34">
        <v>131525761</v>
      </c>
      <c r="EJ27" s="34">
        <v>39952216</v>
      </c>
      <c r="EK27" s="36">
        <v>91573545</v>
      </c>
      <c r="EL27" s="37">
        <v>3661474</v>
      </c>
      <c r="EM27" s="34">
        <v>50260</v>
      </c>
      <c r="EN27" s="34">
        <v>56702</v>
      </c>
      <c r="EO27" s="34">
        <v>2677</v>
      </c>
      <c r="EP27" s="34">
        <v>126239</v>
      </c>
      <c r="EQ27" s="34">
        <v>2032</v>
      </c>
      <c r="ER27" s="35">
        <v>237910</v>
      </c>
      <c r="ES27" s="34">
        <v>0</v>
      </c>
      <c r="ET27" s="34">
        <v>37520</v>
      </c>
      <c r="EU27" s="36">
        <v>7149</v>
      </c>
      <c r="EV27" s="33">
        <v>182330</v>
      </c>
      <c r="EW27" s="33">
        <v>224</v>
      </c>
      <c r="EX27" s="34">
        <v>3177456</v>
      </c>
      <c r="EY27" s="34">
        <v>18885</v>
      </c>
      <c r="EZ27" s="38">
        <v>3196341</v>
      </c>
    </row>
    <row r="28" spans="1:156" ht="12.6" customHeight="1" x14ac:dyDescent="0.2">
      <c r="A28" s="15">
        <v>16</v>
      </c>
      <c r="B28" s="16" t="s">
        <v>75</v>
      </c>
      <c r="C28" s="31">
        <v>13362</v>
      </c>
      <c r="D28" s="28">
        <v>671</v>
      </c>
      <c r="E28" s="29">
        <v>14033</v>
      </c>
      <c r="F28" s="28">
        <v>0</v>
      </c>
      <c r="G28" s="28">
        <v>36708556</v>
      </c>
      <c r="H28" s="28">
        <v>14757756</v>
      </c>
      <c r="I28" s="30">
        <v>21950800</v>
      </c>
      <c r="J28" s="31">
        <v>877454</v>
      </c>
      <c r="K28" s="28">
        <v>19829</v>
      </c>
      <c r="L28" s="28">
        <v>6519</v>
      </c>
      <c r="M28" s="28">
        <v>1397</v>
      </c>
      <c r="N28" s="28">
        <v>22723</v>
      </c>
      <c r="O28" s="28">
        <v>39</v>
      </c>
      <c r="P28" s="29">
        <v>50507</v>
      </c>
      <c r="Q28" s="28">
        <v>0</v>
      </c>
      <c r="R28" s="28">
        <v>7677</v>
      </c>
      <c r="S28" s="30">
        <v>1732</v>
      </c>
      <c r="T28" s="27">
        <v>71857</v>
      </c>
      <c r="U28" s="27">
        <v>40</v>
      </c>
      <c r="V28" s="28">
        <v>728778</v>
      </c>
      <c r="W28" s="28">
        <v>16863</v>
      </c>
      <c r="X28" s="32">
        <v>745641</v>
      </c>
      <c r="Y28" s="31">
        <v>410</v>
      </c>
      <c r="Z28" s="28">
        <v>7</v>
      </c>
      <c r="AA28" s="29">
        <v>417</v>
      </c>
      <c r="AB28" s="28">
        <v>0</v>
      </c>
      <c r="AC28" s="28">
        <v>4114596</v>
      </c>
      <c r="AD28" s="28">
        <v>665196</v>
      </c>
      <c r="AE28" s="30">
        <v>3449400</v>
      </c>
      <c r="AF28" s="31">
        <v>137956</v>
      </c>
      <c r="AG28" s="28">
        <v>403</v>
      </c>
      <c r="AH28" s="28">
        <v>1605</v>
      </c>
      <c r="AI28" s="28">
        <v>0</v>
      </c>
      <c r="AJ28" s="28">
        <v>6637</v>
      </c>
      <c r="AK28" s="28">
        <v>85</v>
      </c>
      <c r="AL28" s="29">
        <v>8730</v>
      </c>
      <c r="AM28" s="28">
        <v>0</v>
      </c>
      <c r="AN28" s="28">
        <v>1496</v>
      </c>
      <c r="AO28" s="30">
        <v>254</v>
      </c>
      <c r="AP28" s="27">
        <v>2015</v>
      </c>
      <c r="AQ28" s="27">
        <v>0</v>
      </c>
      <c r="AR28" s="28">
        <v>123312</v>
      </c>
      <c r="AS28" s="28">
        <v>2149</v>
      </c>
      <c r="AT28" s="32">
        <v>125461</v>
      </c>
      <c r="AU28" s="31">
        <v>387</v>
      </c>
      <c r="AV28" s="28">
        <v>9</v>
      </c>
      <c r="AW28" s="29">
        <v>396</v>
      </c>
      <c r="AX28" s="28">
        <v>0</v>
      </c>
      <c r="AY28" s="28">
        <v>6144088</v>
      </c>
      <c r="AZ28" s="28">
        <v>719460</v>
      </c>
      <c r="BA28" s="30">
        <v>5424628</v>
      </c>
      <c r="BB28" s="31">
        <v>216969</v>
      </c>
      <c r="BC28" s="28">
        <v>386</v>
      </c>
      <c r="BD28" s="28">
        <v>2421</v>
      </c>
      <c r="BE28" s="28">
        <v>0</v>
      </c>
      <c r="BF28" s="28">
        <v>11508</v>
      </c>
      <c r="BG28" s="28">
        <v>15</v>
      </c>
      <c r="BH28" s="29">
        <v>14330</v>
      </c>
      <c r="BI28" s="28">
        <v>0</v>
      </c>
      <c r="BJ28" s="28">
        <v>572</v>
      </c>
      <c r="BK28" s="30">
        <v>515</v>
      </c>
      <c r="BL28" s="27">
        <v>1410</v>
      </c>
      <c r="BM28" s="27">
        <v>0</v>
      </c>
      <c r="BN28" s="28">
        <v>195427</v>
      </c>
      <c r="BO28" s="28">
        <v>4715</v>
      </c>
      <c r="BP28" s="32">
        <v>200142</v>
      </c>
      <c r="BQ28" s="31">
        <v>155</v>
      </c>
      <c r="BR28" s="28">
        <v>3</v>
      </c>
      <c r="BS28" s="29">
        <v>158</v>
      </c>
      <c r="BT28" s="28">
        <v>0</v>
      </c>
      <c r="BU28" s="28">
        <v>4697542</v>
      </c>
      <c r="BV28" s="28">
        <v>255058</v>
      </c>
      <c r="BW28" s="30">
        <v>4442484</v>
      </c>
      <c r="BX28" s="31">
        <v>177693</v>
      </c>
      <c r="BY28" s="28">
        <v>59</v>
      </c>
      <c r="BZ28" s="28">
        <v>2546</v>
      </c>
      <c r="CA28" s="28">
        <v>0</v>
      </c>
      <c r="CB28" s="28">
        <v>10167</v>
      </c>
      <c r="CC28" s="28">
        <v>0</v>
      </c>
      <c r="CD28" s="29">
        <v>12772</v>
      </c>
      <c r="CE28" s="28">
        <v>0</v>
      </c>
      <c r="CF28" s="28">
        <v>269</v>
      </c>
      <c r="CG28" s="30">
        <v>585</v>
      </c>
      <c r="CH28" s="27">
        <v>0</v>
      </c>
      <c r="CI28" s="27">
        <v>0</v>
      </c>
      <c r="CJ28" s="28">
        <v>161398</v>
      </c>
      <c r="CK28" s="28">
        <v>2669</v>
      </c>
      <c r="CL28" s="32">
        <v>164067</v>
      </c>
      <c r="CM28" s="31">
        <v>23</v>
      </c>
      <c r="CN28" s="28">
        <v>0</v>
      </c>
      <c r="CO28" s="29">
        <v>23</v>
      </c>
      <c r="CP28" s="28">
        <v>0</v>
      </c>
      <c r="CQ28" s="28">
        <v>1685994</v>
      </c>
      <c r="CR28" s="28">
        <v>42018</v>
      </c>
      <c r="CS28" s="30">
        <v>1643976</v>
      </c>
      <c r="CT28" s="31">
        <v>65758</v>
      </c>
      <c r="CU28" s="28">
        <v>0</v>
      </c>
      <c r="CV28" s="28">
        <v>2403</v>
      </c>
      <c r="CW28" s="28">
        <v>0</v>
      </c>
      <c r="CX28" s="28">
        <v>4406</v>
      </c>
      <c r="CY28" s="28">
        <v>0</v>
      </c>
      <c r="CZ28" s="29">
        <v>6809</v>
      </c>
      <c r="DA28" s="28">
        <v>0</v>
      </c>
      <c r="DB28" s="28">
        <v>29</v>
      </c>
      <c r="DC28" s="30">
        <v>0</v>
      </c>
      <c r="DD28" s="27">
        <v>0</v>
      </c>
      <c r="DE28" s="27">
        <v>0</v>
      </c>
      <c r="DF28" s="28">
        <v>58920</v>
      </c>
      <c r="DG28" s="28">
        <v>0</v>
      </c>
      <c r="DH28" s="32">
        <v>58920</v>
      </c>
      <c r="DI28" s="31">
        <v>12</v>
      </c>
      <c r="DJ28" s="28">
        <v>0</v>
      </c>
      <c r="DK28" s="29">
        <v>12</v>
      </c>
      <c r="DL28" s="28">
        <v>0</v>
      </c>
      <c r="DM28" s="28">
        <v>2584837</v>
      </c>
      <c r="DN28" s="28">
        <v>20382</v>
      </c>
      <c r="DO28" s="30">
        <v>2564455</v>
      </c>
      <c r="DP28" s="31">
        <v>102579</v>
      </c>
      <c r="DQ28" s="28">
        <v>0</v>
      </c>
      <c r="DR28" s="28">
        <v>2571</v>
      </c>
      <c r="DS28" s="28">
        <v>0</v>
      </c>
      <c r="DT28" s="28">
        <v>5529</v>
      </c>
      <c r="DU28" s="28">
        <v>0</v>
      </c>
      <c r="DV28" s="29">
        <v>8100</v>
      </c>
      <c r="DW28" s="28">
        <v>0</v>
      </c>
      <c r="DX28" s="28">
        <v>253</v>
      </c>
      <c r="DY28" s="30">
        <v>0</v>
      </c>
      <c r="DZ28" s="27">
        <v>0</v>
      </c>
      <c r="EA28" s="27">
        <v>0</v>
      </c>
      <c r="EB28" s="28">
        <v>94226</v>
      </c>
      <c r="EC28" s="28">
        <v>0</v>
      </c>
      <c r="ED28" s="32">
        <v>94226</v>
      </c>
      <c r="EE28" s="31">
        <v>14349</v>
      </c>
      <c r="EF28" s="28">
        <v>690</v>
      </c>
      <c r="EG28" s="29">
        <v>15039</v>
      </c>
      <c r="EH28" s="28">
        <v>0</v>
      </c>
      <c r="EI28" s="28">
        <v>55935613</v>
      </c>
      <c r="EJ28" s="28">
        <v>16459870</v>
      </c>
      <c r="EK28" s="30">
        <v>39475743</v>
      </c>
      <c r="EL28" s="31">
        <v>1578409</v>
      </c>
      <c r="EM28" s="28">
        <v>20677</v>
      </c>
      <c r="EN28" s="28">
        <v>18065</v>
      </c>
      <c r="EO28" s="28">
        <v>1397</v>
      </c>
      <c r="EP28" s="28">
        <v>60970</v>
      </c>
      <c r="EQ28" s="28">
        <v>139</v>
      </c>
      <c r="ER28" s="29">
        <v>101248</v>
      </c>
      <c r="ES28" s="28">
        <v>0</v>
      </c>
      <c r="ET28" s="28">
        <v>10296</v>
      </c>
      <c r="EU28" s="30">
        <v>3086</v>
      </c>
      <c r="EV28" s="27">
        <v>75282</v>
      </c>
      <c r="EW28" s="27">
        <v>40</v>
      </c>
      <c r="EX28" s="28">
        <v>1362061</v>
      </c>
      <c r="EY28" s="28">
        <v>26396</v>
      </c>
      <c r="EZ28" s="32">
        <v>1388457</v>
      </c>
    </row>
    <row r="29" spans="1:156" ht="12.6" customHeight="1" x14ac:dyDescent="0.2">
      <c r="A29" s="17">
        <v>17</v>
      </c>
      <c r="B29" s="18" t="s">
        <v>76</v>
      </c>
      <c r="C29" s="37">
        <v>17617</v>
      </c>
      <c r="D29" s="34">
        <v>277</v>
      </c>
      <c r="E29" s="35">
        <v>17894</v>
      </c>
      <c r="F29" s="34">
        <v>4</v>
      </c>
      <c r="G29" s="34">
        <v>39812734</v>
      </c>
      <c r="H29" s="34">
        <v>17365098</v>
      </c>
      <c r="I29" s="36">
        <v>22447636</v>
      </c>
      <c r="J29" s="37">
        <v>897171</v>
      </c>
      <c r="K29" s="34">
        <v>25984</v>
      </c>
      <c r="L29" s="34">
        <v>5544</v>
      </c>
      <c r="M29" s="34">
        <v>1191</v>
      </c>
      <c r="N29" s="34">
        <v>18332</v>
      </c>
      <c r="O29" s="34">
        <v>46</v>
      </c>
      <c r="P29" s="35">
        <v>51097</v>
      </c>
      <c r="Q29" s="34">
        <v>4</v>
      </c>
      <c r="R29" s="34">
        <v>6198</v>
      </c>
      <c r="S29" s="36">
        <v>1124</v>
      </c>
      <c r="T29" s="33">
        <v>91725</v>
      </c>
      <c r="U29" s="33">
        <v>0</v>
      </c>
      <c r="V29" s="34">
        <v>740349</v>
      </c>
      <c r="W29" s="34">
        <v>6674</v>
      </c>
      <c r="X29" s="38">
        <v>747023</v>
      </c>
      <c r="Y29" s="37">
        <v>356</v>
      </c>
      <c r="Z29" s="34">
        <v>0</v>
      </c>
      <c r="AA29" s="35">
        <v>356</v>
      </c>
      <c r="AB29" s="34">
        <v>0</v>
      </c>
      <c r="AC29" s="34">
        <v>3510129</v>
      </c>
      <c r="AD29" s="34">
        <v>554455</v>
      </c>
      <c r="AE29" s="36">
        <v>2955674</v>
      </c>
      <c r="AF29" s="37">
        <v>118211</v>
      </c>
      <c r="AG29" s="34">
        <v>355</v>
      </c>
      <c r="AH29" s="34">
        <v>819</v>
      </c>
      <c r="AI29" s="34">
        <v>0</v>
      </c>
      <c r="AJ29" s="34">
        <v>5123</v>
      </c>
      <c r="AK29" s="34">
        <v>0</v>
      </c>
      <c r="AL29" s="35">
        <v>6297</v>
      </c>
      <c r="AM29" s="34">
        <v>0</v>
      </c>
      <c r="AN29" s="34">
        <v>888</v>
      </c>
      <c r="AO29" s="36">
        <v>299</v>
      </c>
      <c r="AP29" s="33">
        <v>1749</v>
      </c>
      <c r="AQ29" s="33">
        <v>0</v>
      </c>
      <c r="AR29" s="34">
        <v>108978</v>
      </c>
      <c r="AS29" s="34">
        <v>0</v>
      </c>
      <c r="AT29" s="38">
        <v>108978</v>
      </c>
      <c r="AU29" s="37">
        <v>300</v>
      </c>
      <c r="AV29" s="34">
        <v>0</v>
      </c>
      <c r="AW29" s="35">
        <v>300</v>
      </c>
      <c r="AX29" s="34">
        <v>0</v>
      </c>
      <c r="AY29" s="34">
        <v>4628354</v>
      </c>
      <c r="AZ29" s="34">
        <v>522057</v>
      </c>
      <c r="BA29" s="36">
        <v>4106297</v>
      </c>
      <c r="BB29" s="37">
        <v>164239</v>
      </c>
      <c r="BC29" s="34">
        <v>300</v>
      </c>
      <c r="BD29" s="34">
        <v>1659</v>
      </c>
      <c r="BE29" s="34">
        <v>0</v>
      </c>
      <c r="BF29" s="34">
        <v>9355</v>
      </c>
      <c r="BG29" s="34">
        <v>0</v>
      </c>
      <c r="BH29" s="35">
        <v>11314</v>
      </c>
      <c r="BI29" s="34">
        <v>0</v>
      </c>
      <c r="BJ29" s="34">
        <v>253</v>
      </c>
      <c r="BK29" s="36">
        <v>275</v>
      </c>
      <c r="BL29" s="33">
        <v>1103</v>
      </c>
      <c r="BM29" s="33">
        <v>0</v>
      </c>
      <c r="BN29" s="34">
        <v>151294</v>
      </c>
      <c r="BO29" s="34">
        <v>0</v>
      </c>
      <c r="BP29" s="38">
        <v>151294</v>
      </c>
      <c r="BQ29" s="37">
        <v>111</v>
      </c>
      <c r="BR29" s="34">
        <v>0</v>
      </c>
      <c r="BS29" s="35">
        <v>111</v>
      </c>
      <c r="BT29" s="34">
        <v>0</v>
      </c>
      <c r="BU29" s="34">
        <v>3361443</v>
      </c>
      <c r="BV29" s="34">
        <v>171899</v>
      </c>
      <c r="BW29" s="36">
        <v>3189544</v>
      </c>
      <c r="BX29" s="37">
        <v>127577</v>
      </c>
      <c r="BY29" s="34">
        <v>39</v>
      </c>
      <c r="BZ29" s="34">
        <v>2396</v>
      </c>
      <c r="CA29" s="34">
        <v>0</v>
      </c>
      <c r="CB29" s="34">
        <v>6837</v>
      </c>
      <c r="CC29" s="34">
        <v>0</v>
      </c>
      <c r="CD29" s="35">
        <v>9272</v>
      </c>
      <c r="CE29" s="34">
        <v>0</v>
      </c>
      <c r="CF29" s="34">
        <v>140</v>
      </c>
      <c r="CG29" s="36">
        <v>41</v>
      </c>
      <c r="CH29" s="33">
        <v>0</v>
      </c>
      <c r="CI29" s="33">
        <v>0</v>
      </c>
      <c r="CJ29" s="34">
        <v>118124</v>
      </c>
      <c r="CK29" s="34">
        <v>0</v>
      </c>
      <c r="CL29" s="38">
        <v>118124</v>
      </c>
      <c r="CM29" s="37">
        <v>21</v>
      </c>
      <c r="CN29" s="34">
        <v>0</v>
      </c>
      <c r="CO29" s="35">
        <v>21</v>
      </c>
      <c r="CP29" s="34">
        <v>0</v>
      </c>
      <c r="CQ29" s="34">
        <v>1462482</v>
      </c>
      <c r="CR29" s="34">
        <v>41999</v>
      </c>
      <c r="CS29" s="36">
        <v>1420483</v>
      </c>
      <c r="CT29" s="37">
        <v>56819</v>
      </c>
      <c r="CU29" s="34">
        <v>0</v>
      </c>
      <c r="CV29" s="34">
        <v>929</v>
      </c>
      <c r="CW29" s="34">
        <v>0</v>
      </c>
      <c r="CX29" s="34">
        <v>4669</v>
      </c>
      <c r="CY29" s="34">
        <v>0</v>
      </c>
      <c r="CZ29" s="35">
        <v>5598</v>
      </c>
      <c r="DA29" s="34">
        <v>0</v>
      </c>
      <c r="DB29" s="34">
        <v>50</v>
      </c>
      <c r="DC29" s="36">
        <v>28</v>
      </c>
      <c r="DD29" s="33">
        <v>0</v>
      </c>
      <c r="DE29" s="33">
        <v>0</v>
      </c>
      <c r="DF29" s="34">
        <v>51143</v>
      </c>
      <c r="DG29" s="34">
        <v>0</v>
      </c>
      <c r="DH29" s="38">
        <v>51143</v>
      </c>
      <c r="DI29" s="37">
        <v>7</v>
      </c>
      <c r="DJ29" s="34">
        <v>0</v>
      </c>
      <c r="DK29" s="35">
        <v>7</v>
      </c>
      <c r="DL29" s="34">
        <v>0</v>
      </c>
      <c r="DM29" s="34">
        <v>1008829</v>
      </c>
      <c r="DN29" s="34">
        <v>12717</v>
      </c>
      <c r="DO29" s="36">
        <v>996112</v>
      </c>
      <c r="DP29" s="37">
        <v>39845</v>
      </c>
      <c r="DQ29" s="34">
        <v>0</v>
      </c>
      <c r="DR29" s="34">
        <v>1338</v>
      </c>
      <c r="DS29" s="34">
        <v>0</v>
      </c>
      <c r="DT29" s="34">
        <v>1363</v>
      </c>
      <c r="DU29" s="34">
        <v>0</v>
      </c>
      <c r="DV29" s="35">
        <v>2701</v>
      </c>
      <c r="DW29" s="34">
        <v>0</v>
      </c>
      <c r="DX29" s="34">
        <v>0</v>
      </c>
      <c r="DY29" s="36">
        <v>0</v>
      </c>
      <c r="DZ29" s="33">
        <v>0</v>
      </c>
      <c r="EA29" s="33">
        <v>0</v>
      </c>
      <c r="EB29" s="34">
        <v>37144</v>
      </c>
      <c r="EC29" s="34">
        <v>0</v>
      </c>
      <c r="ED29" s="38">
        <v>37144</v>
      </c>
      <c r="EE29" s="37">
        <v>18412</v>
      </c>
      <c r="EF29" s="34">
        <v>277</v>
      </c>
      <c r="EG29" s="35">
        <v>18689</v>
      </c>
      <c r="EH29" s="34">
        <v>4</v>
      </c>
      <c r="EI29" s="34">
        <v>53783971</v>
      </c>
      <c r="EJ29" s="34">
        <v>18668225</v>
      </c>
      <c r="EK29" s="36">
        <v>35115746</v>
      </c>
      <c r="EL29" s="37">
        <v>1403862</v>
      </c>
      <c r="EM29" s="34">
        <v>26678</v>
      </c>
      <c r="EN29" s="34">
        <v>12685</v>
      </c>
      <c r="EO29" s="34">
        <v>1191</v>
      </c>
      <c r="EP29" s="34">
        <v>45679</v>
      </c>
      <c r="EQ29" s="34">
        <v>46</v>
      </c>
      <c r="ER29" s="35">
        <v>86279</v>
      </c>
      <c r="ES29" s="34">
        <v>4</v>
      </c>
      <c r="ET29" s="34">
        <v>7529</v>
      </c>
      <c r="EU29" s="36">
        <v>1767</v>
      </c>
      <c r="EV29" s="33">
        <v>94577</v>
      </c>
      <c r="EW29" s="33">
        <v>0</v>
      </c>
      <c r="EX29" s="34">
        <v>1207032</v>
      </c>
      <c r="EY29" s="34">
        <v>6674</v>
      </c>
      <c r="EZ29" s="38">
        <v>1213706</v>
      </c>
    </row>
    <row r="30" spans="1:156" ht="12.6" customHeight="1" x14ac:dyDescent="0.2">
      <c r="A30" s="15">
        <v>18</v>
      </c>
      <c r="B30" s="16" t="s">
        <v>77</v>
      </c>
      <c r="C30" s="31">
        <v>9286</v>
      </c>
      <c r="D30" s="28">
        <v>137</v>
      </c>
      <c r="E30" s="29">
        <v>9423</v>
      </c>
      <c r="F30" s="28">
        <v>1</v>
      </c>
      <c r="G30" s="28">
        <v>22006996</v>
      </c>
      <c r="H30" s="28">
        <v>9359365</v>
      </c>
      <c r="I30" s="30">
        <v>12647631</v>
      </c>
      <c r="J30" s="31">
        <v>505514</v>
      </c>
      <c r="K30" s="28">
        <v>13396</v>
      </c>
      <c r="L30" s="28">
        <v>3041</v>
      </c>
      <c r="M30" s="28">
        <v>900</v>
      </c>
      <c r="N30" s="28">
        <v>11465</v>
      </c>
      <c r="O30" s="28">
        <v>89</v>
      </c>
      <c r="P30" s="29">
        <v>28891</v>
      </c>
      <c r="Q30" s="28">
        <v>0</v>
      </c>
      <c r="R30" s="28">
        <v>3469</v>
      </c>
      <c r="S30" s="30">
        <v>718</v>
      </c>
      <c r="T30" s="27">
        <v>48209</v>
      </c>
      <c r="U30" s="27">
        <v>0</v>
      </c>
      <c r="V30" s="28">
        <v>420697</v>
      </c>
      <c r="W30" s="28">
        <v>3530</v>
      </c>
      <c r="X30" s="32">
        <v>424227</v>
      </c>
      <c r="Y30" s="31">
        <v>184</v>
      </c>
      <c r="Z30" s="28">
        <v>0</v>
      </c>
      <c r="AA30" s="29">
        <v>184</v>
      </c>
      <c r="AB30" s="28">
        <v>0</v>
      </c>
      <c r="AC30" s="28">
        <v>1821114</v>
      </c>
      <c r="AD30" s="28">
        <v>292503</v>
      </c>
      <c r="AE30" s="30">
        <v>1528611</v>
      </c>
      <c r="AF30" s="31">
        <v>61136</v>
      </c>
      <c r="AG30" s="28">
        <v>184</v>
      </c>
      <c r="AH30" s="28">
        <v>700</v>
      </c>
      <c r="AI30" s="28">
        <v>0</v>
      </c>
      <c r="AJ30" s="28">
        <v>2708</v>
      </c>
      <c r="AK30" s="28">
        <v>164</v>
      </c>
      <c r="AL30" s="29">
        <v>3756</v>
      </c>
      <c r="AM30" s="28">
        <v>0</v>
      </c>
      <c r="AN30" s="28">
        <v>123</v>
      </c>
      <c r="AO30" s="30">
        <v>17</v>
      </c>
      <c r="AP30" s="27">
        <v>950</v>
      </c>
      <c r="AQ30" s="27">
        <v>0</v>
      </c>
      <c r="AR30" s="28">
        <v>56290</v>
      </c>
      <c r="AS30" s="28">
        <v>0</v>
      </c>
      <c r="AT30" s="32">
        <v>56290</v>
      </c>
      <c r="AU30" s="31">
        <v>174</v>
      </c>
      <c r="AV30" s="28">
        <v>0</v>
      </c>
      <c r="AW30" s="29">
        <v>174</v>
      </c>
      <c r="AX30" s="28">
        <v>0</v>
      </c>
      <c r="AY30" s="28">
        <v>2607497</v>
      </c>
      <c r="AZ30" s="28">
        <v>303082</v>
      </c>
      <c r="BA30" s="30">
        <v>2304415</v>
      </c>
      <c r="BB30" s="31">
        <v>92170</v>
      </c>
      <c r="BC30" s="28">
        <v>171</v>
      </c>
      <c r="BD30" s="28">
        <v>741</v>
      </c>
      <c r="BE30" s="28">
        <v>0</v>
      </c>
      <c r="BF30" s="28">
        <v>5430</v>
      </c>
      <c r="BG30" s="28">
        <v>0</v>
      </c>
      <c r="BH30" s="29">
        <v>6342</v>
      </c>
      <c r="BI30" s="28">
        <v>0</v>
      </c>
      <c r="BJ30" s="28">
        <v>539</v>
      </c>
      <c r="BK30" s="30">
        <v>293</v>
      </c>
      <c r="BL30" s="27">
        <v>683</v>
      </c>
      <c r="BM30" s="27">
        <v>0</v>
      </c>
      <c r="BN30" s="28">
        <v>84313</v>
      </c>
      <c r="BO30" s="28">
        <v>0</v>
      </c>
      <c r="BP30" s="32">
        <v>84313</v>
      </c>
      <c r="BQ30" s="31">
        <v>47</v>
      </c>
      <c r="BR30" s="28">
        <v>0</v>
      </c>
      <c r="BS30" s="29">
        <v>47</v>
      </c>
      <c r="BT30" s="28">
        <v>0</v>
      </c>
      <c r="BU30" s="28">
        <v>1448161</v>
      </c>
      <c r="BV30" s="28">
        <v>83490</v>
      </c>
      <c r="BW30" s="30">
        <v>1364671</v>
      </c>
      <c r="BX30" s="31">
        <v>54585</v>
      </c>
      <c r="BY30" s="28">
        <v>11</v>
      </c>
      <c r="BZ30" s="28">
        <v>1222</v>
      </c>
      <c r="CA30" s="28">
        <v>0</v>
      </c>
      <c r="CB30" s="28">
        <v>3818</v>
      </c>
      <c r="CC30" s="28">
        <v>0</v>
      </c>
      <c r="CD30" s="29">
        <v>5051</v>
      </c>
      <c r="CE30" s="28">
        <v>0</v>
      </c>
      <c r="CF30" s="28">
        <v>712</v>
      </c>
      <c r="CG30" s="30">
        <v>7</v>
      </c>
      <c r="CH30" s="27">
        <v>0</v>
      </c>
      <c r="CI30" s="27">
        <v>0</v>
      </c>
      <c r="CJ30" s="28">
        <v>48815</v>
      </c>
      <c r="CK30" s="28">
        <v>0</v>
      </c>
      <c r="CL30" s="32">
        <v>48815</v>
      </c>
      <c r="CM30" s="31">
        <v>7</v>
      </c>
      <c r="CN30" s="28">
        <v>0</v>
      </c>
      <c r="CO30" s="29">
        <v>7</v>
      </c>
      <c r="CP30" s="28">
        <v>0</v>
      </c>
      <c r="CQ30" s="28">
        <v>515763</v>
      </c>
      <c r="CR30" s="28">
        <v>13159</v>
      </c>
      <c r="CS30" s="30">
        <v>502604</v>
      </c>
      <c r="CT30" s="31">
        <v>20103</v>
      </c>
      <c r="CU30" s="28">
        <v>0</v>
      </c>
      <c r="CV30" s="28">
        <v>801</v>
      </c>
      <c r="CW30" s="28">
        <v>0</v>
      </c>
      <c r="CX30" s="28">
        <v>1482</v>
      </c>
      <c r="CY30" s="28">
        <v>0</v>
      </c>
      <c r="CZ30" s="29">
        <v>2283</v>
      </c>
      <c r="DA30" s="28">
        <v>0</v>
      </c>
      <c r="DB30" s="28">
        <v>0</v>
      </c>
      <c r="DC30" s="30">
        <v>0</v>
      </c>
      <c r="DD30" s="27">
        <v>0</v>
      </c>
      <c r="DE30" s="27">
        <v>0</v>
      </c>
      <c r="DF30" s="28">
        <v>17820</v>
      </c>
      <c r="DG30" s="28">
        <v>0</v>
      </c>
      <c r="DH30" s="32">
        <v>17820</v>
      </c>
      <c r="DI30" s="31">
        <v>1</v>
      </c>
      <c r="DJ30" s="28">
        <v>0</v>
      </c>
      <c r="DK30" s="29">
        <v>1</v>
      </c>
      <c r="DL30" s="28">
        <v>0</v>
      </c>
      <c r="DM30" s="28">
        <v>102344</v>
      </c>
      <c r="DN30" s="28">
        <v>1763</v>
      </c>
      <c r="DO30" s="30">
        <v>100581</v>
      </c>
      <c r="DP30" s="31">
        <v>4023</v>
      </c>
      <c r="DQ30" s="28">
        <v>0</v>
      </c>
      <c r="DR30" s="28">
        <v>480</v>
      </c>
      <c r="DS30" s="28">
        <v>0</v>
      </c>
      <c r="DT30" s="28">
        <v>264</v>
      </c>
      <c r="DU30" s="28">
        <v>0</v>
      </c>
      <c r="DV30" s="29">
        <v>744</v>
      </c>
      <c r="DW30" s="28">
        <v>0</v>
      </c>
      <c r="DX30" s="28">
        <v>0</v>
      </c>
      <c r="DY30" s="30">
        <v>0</v>
      </c>
      <c r="DZ30" s="27">
        <v>0</v>
      </c>
      <c r="EA30" s="27">
        <v>0</v>
      </c>
      <c r="EB30" s="28">
        <v>3279</v>
      </c>
      <c r="EC30" s="28">
        <v>0</v>
      </c>
      <c r="ED30" s="32">
        <v>3279</v>
      </c>
      <c r="EE30" s="31">
        <v>9699</v>
      </c>
      <c r="EF30" s="28">
        <v>137</v>
      </c>
      <c r="EG30" s="29">
        <v>9836</v>
      </c>
      <c r="EH30" s="28">
        <v>1</v>
      </c>
      <c r="EI30" s="28">
        <v>28501875</v>
      </c>
      <c r="EJ30" s="28">
        <v>10053362</v>
      </c>
      <c r="EK30" s="30">
        <v>18448513</v>
      </c>
      <c r="EL30" s="31">
        <v>737531</v>
      </c>
      <c r="EM30" s="28">
        <v>13762</v>
      </c>
      <c r="EN30" s="28">
        <v>6985</v>
      </c>
      <c r="EO30" s="28">
        <v>900</v>
      </c>
      <c r="EP30" s="28">
        <v>25167</v>
      </c>
      <c r="EQ30" s="28">
        <v>253</v>
      </c>
      <c r="ER30" s="29">
        <v>47067</v>
      </c>
      <c r="ES30" s="28">
        <v>0</v>
      </c>
      <c r="ET30" s="28">
        <v>4843</v>
      </c>
      <c r="EU30" s="30">
        <v>1035</v>
      </c>
      <c r="EV30" s="27">
        <v>49842</v>
      </c>
      <c r="EW30" s="27">
        <v>0</v>
      </c>
      <c r="EX30" s="28">
        <v>631214</v>
      </c>
      <c r="EY30" s="28">
        <v>3530</v>
      </c>
      <c r="EZ30" s="32">
        <v>634744</v>
      </c>
    </row>
    <row r="31" spans="1:156" ht="12.6" customHeight="1" x14ac:dyDescent="0.2">
      <c r="A31" s="17">
        <v>19</v>
      </c>
      <c r="B31" s="18" t="s">
        <v>78</v>
      </c>
      <c r="C31" s="37">
        <v>27716</v>
      </c>
      <c r="D31" s="34">
        <v>346</v>
      </c>
      <c r="E31" s="35">
        <v>28062</v>
      </c>
      <c r="F31" s="34">
        <v>2</v>
      </c>
      <c r="G31" s="34">
        <v>62362419</v>
      </c>
      <c r="H31" s="34">
        <v>27256117</v>
      </c>
      <c r="I31" s="36">
        <v>35106302</v>
      </c>
      <c r="J31" s="37">
        <v>1403102</v>
      </c>
      <c r="K31" s="34">
        <v>41132</v>
      </c>
      <c r="L31" s="34">
        <v>8683</v>
      </c>
      <c r="M31" s="34">
        <v>1476</v>
      </c>
      <c r="N31" s="34">
        <v>27842</v>
      </c>
      <c r="O31" s="34">
        <v>61</v>
      </c>
      <c r="P31" s="35">
        <v>79194</v>
      </c>
      <c r="Q31" s="34">
        <v>10</v>
      </c>
      <c r="R31" s="34">
        <v>9625</v>
      </c>
      <c r="S31" s="36">
        <v>1505</v>
      </c>
      <c r="T31" s="33">
        <v>145551</v>
      </c>
      <c r="U31" s="33">
        <v>0</v>
      </c>
      <c r="V31" s="34">
        <v>1157673</v>
      </c>
      <c r="W31" s="34">
        <v>9544</v>
      </c>
      <c r="X31" s="38">
        <v>1167217</v>
      </c>
      <c r="Y31" s="37">
        <v>500</v>
      </c>
      <c r="Z31" s="34">
        <v>1</v>
      </c>
      <c r="AA31" s="35">
        <v>501</v>
      </c>
      <c r="AB31" s="34">
        <v>0</v>
      </c>
      <c r="AC31" s="34">
        <v>4991504</v>
      </c>
      <c r="AD31" s="34">
        <v>823678</v>
      </c>
      <c r="AE31" s="36">
        <v>4167826</v>
      </c>
      <c r="AF31" s="37">
        <v>166692</v>
      </c>
      <c r="AG31" s="34">
        <v>501</v>
      </c>
      <c r="AH31" s="34">
        <v>1153</v>
      </c>
      <c r="AI31" s="34">
        <v>0</v>
      </c>
      <c r="AJ31" s="34">
        <v>7536</v>
      </c>
      <c r="AK31" s="34">
        <v>2</v>
      </c>
      <c r="AL31" s="35">
        <v>9192</v>
      </c>
      <c r="AM31" s="34">
        <v>0</v>
      </c>
      <c r="AN31" s="34">
        <v>549</v>
      </c>
      <c r="AO31" s="36">
        <v>37</v>
      </c>
      <c r="AP31" s="33">
        <v>2585</v>
      </c>
      <c r="AQ31" s="33">
        <v>0</v>
      </c>
      <c r="AR31" s="34">
        <v>154101</v>
      </c>
      <c r="AS31" s="34">
        <v>228</v>
      </c>
      <c r="AT31" s="38">
        <v>154329</v>
      </c>
      <c r="AU31" s="37">
        <v>556</v>
      </c>
      <c r="AV31" s="34">
        <v>0</v>
      </c>
      <c r="AW31" s="35">
        <v>556</v>
      </c>
      <c r="AX31" s="34">
        <v>0</v>
      </c>
      <c r="AY31" s="34">
        <v>8673808</v>
      </c>
      <c r="AZ31" s="34">
        <v>987292</v>
      </c>
      <c r="BA31" s="36">
        <v>7686516</v>
      </c>
      <c r="BB31" s="37">
        <v>307435</v>
      </c>
      <c r="BC31" s="34">
        <v>554</v>
      </c>
      <c r="BD31" s="34">
        <v>1958</v>
      </c>
      <c r="BE31" s="34">
        <v>0</v>
      </c>
      <c r="BF31" s="34">
        <v>16780</v>
      </c>
      <c r="BG31" s="34">
        <v>0</v>
      </c>
      <c r="BH31" s="35">
        <v>19292</v>
      </c>
      <c r="BI31" s="34">
        <v>0</v>
      </c>
      <c r="BJ31" s="34">
        <v>47</v>
      </c>
      <c r="BK31" s="36">
        <v>42</v>
      </c>
      <c r="BL31" s="33">
        <v>2142</v>
      </c>
      <c r="BM31" s="33">
        <v>0</v>
      </c>
      <c r="BN31" s="34">
        <v>285912</v>
      </c>
      <c r="BO31" s="34">
        <v>0</v>
      </c>
      <c r="BP31" s="38">
        <v>285912</v>
      </c>
      <c r="BQ31" s="37">
        <v>227</v>
      </c>
      <c r="BR31" s="34">
        <v>0</v>
      </c>
      <c r="BS31" s="35">
        <v>227</v>
      </c>
      <c r="BT31" s="34">
        <v>0</v>
      </c>
      <c r="BU31" s="34">
        <v>7132371</v>
      </c>
      <c r="BV31" s="34">
        <v>376265</v>
      </c>
      <c r="BW31" s="36">
        <v>6756106</v>
      </c>
      <c r="BX31" s="37">
        <v>270233</v>
      </c>
      <c r="BY31" s="34">
        <v>46</v>
      </c>
      <c r="BZ31" s="34">
        <v>561</v>
      </c>
      <c r="CA31" s="34">
        <v>0</v>
      </c>
      <c r="CB31" s="34">
        <v>12836</v>
      </c>
      <c r="CC31" s="34">
        <v>12</v>
      </c>
      <c r="CD31" s="35">
        <v>13455</v>
      </c>
      <c r="CE31" s="34">
        <v>0</v>
      </c>
      <c r="CF31" s="34">
        <v>109</v>
      </c>
      <c r="CG31" s="36">
        <v>89</v>
      </c>
      <c r="CH31" s="33">
        <v>0</v>
      </c>
      <c r="CI31" s="33">
        <v>0</v>
      </c>
      <c r="CJ31" s="34">
        <v>256580</v>
      </c>
      <c r="CK31" s="34">
        <v>0</v>
      </c>
      <c r="CL31" s="38">
        <v>256580</v>
      </c>
      <c r="CM31" s="37">
        <v>39</v>
      </c>
      <c r="CN31" s="34">
        <v>0</v>
      </c>
      <c r="CO31" s="35">
        <v>39</v>
      </c>
      <c r="CP31" s="34">
        <v>0</v>
      </c>
      <c r="CQ31" s="34">
        <v>2683425</v>
      </c>
      <c r="CR31" s="34">
        <v>78758</v>
      </c>
      <c r="CS31" s="36">
        <v>2604667</v>
      </c>
      <c r="CT31" s="37">
        <v>104184</v>
      </c>
      <c r="CU31" s="34">
        <v>0</v>
      </c>
      <c r="CV31" s="34">
        <v>353</v>
      </c>
      <c r="CW31" s="34">
        <v>0</v>
      </c>
      <c r="CX31" s="34">
        <v>4959</v>
      </c>
      <c r="CY31" s="34">
        <v>0</v>
      </c>
      <c r="CZ31" s="35">
        <v>5312</v>
      </c>
      <c r="DA31" s="34">
        <v>0</v>
      </c>
      <c r="DB31" s="34">
        <v>233</v>
      </c>
      <c r="DC31" s="36">
        <v>65</v>
      </c>
      <c r="DD31" s="33">
        <v>0</v>
      </c>
      <c r="DE31" s="33">
        <v>0</v>
      </c>
      <c r="DF31" s="34">
        <v>98574</v>
      </c>
      <c r="DG31" s="34">
        <v>0</v>
      </c>
      <c r="DH31" s="38">
        <v>98574</v>
      </c>
      <c r="DI31" s="37">
        <v>13</v>
      </c>
      <c r="DJ31" s="34">
        <v>0</v>
      </c>
      <c r="DK31" s="35">
        <v>13</v>
      </c>
      <c r="DL31" s="34">
        <v>0</v>
      </c>
      <c r="DM31" s="34">
        <v>2776938</v>
      </c>
      <c r="DN31" s="34">
        <v>24592</v>
      </c>
      <c r="DO31" s="36">
        <v>2752346</v>
      </c>
      <c r="DP31" s="37">
        <v>110093</v>
      </c>
      <c r="DQ31" s="34">
        <v>0</v>
      </c>
      <c r="DR31" s="34">
        <v>7234</v>
      </c>
      <c r="DS31" s="34">
        <v>0</v>
      </c>
      <c r="DT31" s="34">
        <v>1711</v>
      </c>
      <c r="DU31" s="34">
        <v>0</v>
      </c>
      <c r="DV31" s="35">
        <v>8945</v>
      </c>
      <c r="DW31" s="34">
        <v>0</v>
      </c>
      <c r="DX31" s="34">
        <v>1288</v>
      </c>
      <c r="DY31" s="36">
        <v>0</v>
      </c>
      <c r="DZ31" s="33">
        <v>0</v>
      </c>
      <c r="EA31" s="33">
        <v>0</v>
      </c>
      <c r="EB31" s="34">
        <v>99860</v>
      </c>
      <c r="EC31" s="34">
        <v>0</v>
      </c>
      <c r="ED31" s="38">
        <v>99860</v>
      </c>
      <c r="EE31" s="37">
        <v>29051</v>
      </c>
      <c r="EF31" s="34">
        <v>347</v>
      </c>
      <c r="EG31" s="35">
        <v>29398</v>
      </c>
      <c r="EH31" s="34">
        <v>2</v>
      </c>
      <c r="EI31" s="34">
        <v>88620465</v>
      </c>
      <c r="EJ31" s="34">
        <v>29546702</v>
      </c>
      <c r="EK31" s="36">
        <v>59073763</v>
      </c>
      <c r="EL31" s="37">
        <v>2361739</v>
      </c>
      <c r="EM31" s="34">
        <v>42233</v>
      </c>
      <c r="EN31" s="34">
        <v>19942</v>
      </c>
      <c r="EO31" s="34">
        <v>1476</v>
      </c>
      <c r="EP31" s="34">
        <v>71664</v>
      </c>
      <c r="EQ31" s="34">
        <v>75</v>
      </c>
      <c r="ER31" s="35">
        <v>135390</v>
      </c>
      <c r="ES31" s="34">
        <v>10</v>
      </c>
      <c r="ET31" s="34">
        <v>11851</v>
      </c>
      <c r="EU31" s="36">
        <v>1738</v>
      </c>
      <c r="EV31" s="33">
        <v>150278</v>
      </c>
      <c r="EW31" s="33">
        <v>0</v>
      </c>
      <c r="EX31" s="34">
        <v>2052700</v>
      </c>
      <c r="EY31" s="34">
        <v>9772</v>
      </c>
      <c r="EZ31" s="38">
        <v>2062472</v>
      </c>
    </row>
    <row r="32" spans="1:156" ht="12.6" customHeight="1" x14ac:dyDescent="0.2">
      <c r="A32" s="15">
        <v>20</v>
      </c>
      <c r="B32" s="16" t="s">
        <v>79</v>
      </c>
      <c r="C32" s="31">
        <v>37304</v>
      </c>
      <c r="D32" s="28">
        <v>399</v>
      </c>
      <c r="E32" s="29">
        <v>37703</v>
      </c>
      <c r="F32" s="28">
        <v>1</v>
      </c>
      <c r="G32" s="28">
        <v>92742383</v>
      </c>
      <c r="H32" s="28">
        <v>39403357</v>
      </c>
      <c r="I32" s="30">
        <v>53339026</v>
      </c>
      <c r="J32" s="31">
        <v>2132002</v>
      </c>
      <c r="K32" s="28">
        <v>58003</v>
      </c>
      <c r="L32" s="28">
        <v>15661</v>
      </c>
      <c r="M32" s="28">
        <v>3670</v>
      </c>
      <c r="N32" s="28">
        <v>47833</v>
      </c>
      <c r="O32" s="28">
        <v>145</v>
      </c>
      <c r="P32" s="29">
        <v>125312</v>
      </c>
      <c r="Q32" s="28">
        <v>0</v>
      </c>
      <c r="R32" s="28">
        <v>17127</v>
      </c>
      <c r="S32" s="30">
        <v>1989</v>
      </c>
      <c r="T32" s="27">
        <v>205383</v>
      </c>
      <c r="U32" s="27">
        <v>6</v>
      </c>
      <c r="V32" s="28">
        <v>1772657</v>
      </c>
      <c r="W32" s="28">
        <v>9528</v>
      </c>
      <c r="X32" s="32">
        <v>1782185</v>
      </c>
      <c r="Y32" s="31">
        <v>743</v>
      </c>
      <c r="Z32" s="28">
        <v>1</v>
      </c>
      <c r="AA32" s="29">
        <v>744</v>
      </c>
      <c r="AB32" s="28">
        <v>0</v>
      </c>
      <c r="AC32" s="28">
        <v>7458635</v>
      </c>
      <c r="AD32" s="28">
        <v>1265670</v>
      </c>
      <c r="AE32" s="30">
        <v>6192965</v>
      </c>
      <c r="AF32" s="31">
        <v>247685</v>
      </c>
      <c r="AG32" s="28">
        <v>743</v>
      </c>
      <c r="AH32" s="28">
        <v>2070</v>
      </c>
      <c r="AI32" s="28">
        <v>0</v>
      </c>
      <c r="AJ32" s="28">
        <v>10885</v>
      </c>
      <c r="AK32" s="28">
        <v>0</v>
      </c>
      <c r="AL32" s="29">
        <v>13698</v>
      </c>
      <c r="AM32" s="28">
        <v>0</v>
      </c>
      <c r="AN32" s="28">
        <v>1880</v>
      </c>
      <c r="AO32" s="30">
        <v>685</v>
      </c>
      <c r="AP32" s="27">
        <v>3799</v>
      </c>
      <c r="AQ32" s="27">
        <v>0</v>
      </c>
      <c r="AR32" s="28">
        <v>227334</v>
      </c>
      <c r="AS32" s="28">
        <v>289</v>
      </c>
      <c r="AT32" s="32">
        <v>227623</v>
      </c>
      <c r="AU32" s="31">
        <v>900</v>
      </c>
      <c r="AV32" s="28">
        <v>0</v>
      </c>
      <c r="AW32" s="29">
        <v>900</v>
      </c>
      <c r="AX32" s="28">
        <v>0</v>
      </c>
      <c r="AY32" s="28">
        <v>14165949</v>
      </c>
      <c r="AZ32" s="28">
        <v>1627877</v>
      </c>
      <c r="BA32" s="30">
        <v>12538072</v>
      </c>
      <c r="BB32" s="31">
        <v>501483</v>
      </c>
      <c r="BC32" s="28">
        <v>894</v>
      </c>
      <c r="BD32" s="28">
        <v>2674</v>
      </c>
      <c r="BE32" s="28">
        <v>0</v>
      </c>
      <c r="BF32" s="28">
        <v>24733</v>
      </c>
      <c r="BG32" s="28">
        <v>0</v>
      </c>
      <c r="BH32" s="29">
        <v>28301</v>
      </c>
      <c r="BI32" s="28">
        <v>0</v>
      </c>
      <c r="BJ32" s="28">
        <v>1680</v>
      </c>
      <c r="BK32" s="30">
        <v>164</v>
      </c>
      <c r="BL32" s="27">
        <v>3244</v>
      </c>
      <c r="BM32" s="27">
        <v>0</v>
      </c>
      <c r="BN32" s="28">
        <v>468094</v>
      </c>
      <c r="BO32" s="28">
        <v>0</v>
      </c>
      <c r="BP32" s="32">
        <v>468094</v>
      </c>
      <c r="BQ32" s="31">
        <v>400</v>
      </c>
      <c r="BR32" s="28">
        <v>0</v>
      </c>
      <c r="BS32" s="29">
        <v>400</v>
      </c>
      <c r="BT32" s="28">
        <v>0</v>
      </c>
      <c r="BU32" s="28">
        <v>12464272</v>
      </c>
      <c r="BV32" s="28">
        <v>694075</v>
      </c>
      <c r="BW32" s="30">
        <v>11770197</v>
      </c>
      <c r="BX32" s="31">
        <v>470789</v>
      </c>
      <c r="BY32" s="28">
        <v>94</v>
      </c>
      <c r="BZ32" s="28">
        <v>4582</v>
      </c>
      <c r="CA32" s="28">
        <v>0</v>
      </c>
      <c r="CB32" s="28">
        <v>21913</v>
      </c>
      <c r="CC32" s="28">
        <v>0</v>
      </c>
      <c r="CD32" s="29">
        <v>26589</v>
      </c>
      <c r="CE32" s="28">
        <v>0</v>
      </c>
      <c r="CF32" s="28">
        <v>136</v>
      </c>
      <c r="CG32" s="30">
        <v>1139</v>
      </c>
      <c r="CH32" s="27">
        <v>0</v>
      </c>
      <c r="CI32" s="27">
        <v>0</v>
      </c>
      <c r="CJ32" s="28">
        <v>442925</v>
      </c>
      <c r="CK32" s="28">
        <v>0</v>
      </c>
      <c r="CL32" s="32">
        <v>442925</v>
      </c>
      <c r="CM32" s="31">
        <v>59</v>
      </c>
      <c r="CN32" s="28">
        <v>0</v>
      </c>
      <c r="CO32" s="29">
        <v>59</v>
      </c>
      <c r="CP32" s="28">
        <v>0</v>
      </c>
      <c r="CQ32" s="28">
        <v>3995631</v>
      </c>
      <c r="CR32" s="28">
        <v>102449</v>
      </c>
      <c r="CS32" s="30">
        <v>3893182</v>
      </c>
      <c r="CT32" s="31">
        <v>155724</v>
      </c>
      <c r="CU32" s="28">
        <v>0</v>
      </c>
      <c r="CV32" s="28">
        <v>5737</v>
      </c>
      <c r="CW32" s="28">
        <v>0</v>
      </c>
      <c r="CX32" s="28">
        <v>8257</v>
      </c>
      <c r="CY32" s="28">
        <v>0</v>
      </c>
      <c r="CZ32" s="29">
        <v>13994</v>
      </c>
      <c r="DA32" s="28">
        <v>0</v>
      </c>
      <c r="DB32" s="28">
        <v>960</v>
      </c>
      <c r="DC32" s="30">
        <v>223</v>
      </c>
      <c r="DD32" s="27">
        <v>0</v>
      </c>
      <c r="DE32" s="27">
        <v>0</v>
      </c>
      <c r="DF32" s="28">
        <v>140547</v>
      </c>
      <c r="DG32" s="28">
        <v>0</v>
      </c>
      <c r="DH32" s="32">
        <v>140547</v>
      </c>
      <c r="DI32" s="31">
        <v>16</v>
      </c>
      <c r="DJ32" s="28">
        <v>0</v>
      </c>
      <c r="DK32" s="29">
        <v>16</v>
      </c>
      <c r="DL32" s="28">
        <v>0</v>
      </c>
      <c r="DM32" s="28">
        <v>5584063</v>
      </c>
      <c r="DN32" s="28">
        <v>28310</v>
      </c>
      <c r="DO32" s="30">
        <v>5555753</v>
      </c>
      <c r="DP32" s="31">
        <v>222229</v>
      </c>
      <c r="DQ32" s="28">
        <v>0</v>
      </c>
      <c r="DR32" s="28">
        <v>23692</v>
      </c>
      <c r="DS32" s="28">
        <v>0</v>
      </c>
      <c r="DT32" s="28">
        <v>2397</v>
      </c>
      <c r="DU32" s="28">
        <v>0</v>
      </c>
      <c r="DV32" s="29">
        <v>26089</v>
      </c>
      <c r="DW32" s="28">
        <v>0</v>
      </c>
      <c r="DX32" s="28">
        <v>472</v>
      </c>
      <c r="DY32" s="30">
        <v>323</v>
      </c>
      <c r="DZ32" s="27">
        <v>0</v>
      </c>
      <c r="EA32" s="27">
        <v>0</v>
      </c>
      <c r="EB32" s="28">
        <v>195345</v>
      </c>
      <c r="EC32" s="28">
        <v>0</v>
      </c>
      <c r="ED32" s="32">
        <v>195345</v>
      </c>
      <c r="EE32" s="31">
        <v>39422</v>
      </c>
      <c r="EF32" s="28">
        <v>400</v>
      </c>
      <c r="EG32" s="29">
        <v>39822</v>
      </c>
      <c r="EH32" s="28">
        <v>1</v>
      </c>
      <c r="EI32" s="28">
        <v>136410933</v>
      </c>
      <c r="EJ32" s="28">
        <v>43121738</v>
      </c>
      <c r="EK32" s="30">
        <v>93289195</v>
      </c>
      <c r="EL32" s="31">
        <v>3729912</v>
      </c>
      <c r="EM32" s="28">
        <v>59734</v>
      </c>
      <c r="EN32" s="28">
        <v>54416</v>
      </c>
      <c r="EO32" s="28">
        <v>3670</v>
      </c>
      <c r="EP32" s="28">
        <v>116018</v>
      </c>
      <c r="EQ32" s="28">
        <v>145</v>
      </c>
      <c r="ER32" s="29">
        <v>233983</v>
      </c>
      <c r="ES32" s="28">
        <v>0</v>
      </c>
      <c r="ET32" s="28">
        <v>22255</v>
      </c>
      <c r="EU32" s="30">
        <v>4523</v>
      </c>
      <c r="EV32" s="27">
        <v>212426</v>
      </c>
      <c r="EW32" s="27">
        <v>6</v>
      </c>
      <c r="EX32" s="28">
        <v>3246902</v>
      </c>
      <c r="EY32" s="28">
        <v>9817</v>
      </c>
      <c r="EZ32" s="32">
        <v>3256719</v>
      </c>
    </row>
    <row r="33" spans="1:156" ht="12.6" customHeight="1" x14ac:dyDescent="0.2">
      <c r="A33" s="17">
        <v>21</v>
      </c>
      <c r="B33" s="18" t="s">
        <v>80</v>
      </c>
      <c r="C33" s="37">
        <v>26997</v>
      </c>
      <c r="D33" s="34">
        <v>321</v>
      </c>
      <c r="E33" s="35">
        <v>27318</v>
      </c>
      <c r="F33" s="34">
        <v>3</v>
      </c>
      <c r="G33" s="34">
        <v>59920852</v>
      </c>
      <c r="H33" s="34">
        <v>26501367</v>
      </c>
      <c r="I33" s="36">
        <v>33419485</v>
      </c>
      <c r="J33" s="37">
        <v>1335663</v>
      </c>
      <c r="K33" s="34">
        <v>39940</v>
      </c>
      <c r="L33" s="34">
        <v>6241</v>
      </c>
      <c r="M33" s="34">
        <v>2481</v>
      </c>
      <c r="N33" s="34">
        <v>28531</v>
      </c>
      <c r="O33" s="34">
        <v>26</v>
      </c>
      <c r="P33" s="35">
        <v>77219</v>
      </c>
      <c r="Q33" s="34">
        <v>2</v>
      </c>
      <c r="R33" s="34">
        <v>7041</v>
      </c>
      <c r="S33" s="36">
        <v>1472</v>
      </c>
      <c r="T33" s="33">
        <v>141281</v>
      </c>
      <c r="U33" s="33">
        <v>67</v>
      </c>
      <c r="V33" s="34">
        <v>1100677</v>
      </c>
      <c r="W33" s="34">
        <v>7904</v>
      </c>
      <c r="X33" s="38">
        <v>1108581</v>
      </c>
      <c r="Y33" s="37">
        <v>589</v>
      </c>
      <c r="Z33" s="34">
        <v>1</v>
      </c>
      <c r="AA33" s="35">
        <v>590</v>
      </c>
      <c r="AB33" s="34">
        <v>0</v>
      </c>
      <c r="AC33" s="34">
        <v>5964723</v>
      </c>
      <c r="AD33" s="34">
        <v>1027514</v>
      </c>
      <c r="AE33" s="36">
        <v>4937209</v>
      </c>
      <c r="AF33" s="37">
        <v>197462</v>
      </c>
      <c r="AG33" s="34">
        <v>590</v>
      </c>
      <c r="AH33" s="34">
        <v>1018</v>
      </c>
      <c r="AI33" s="34">
        <v>0</v>
      </c>
      <c r="AJ33" s="34">
        <v>8318</v>
      </c>
      <c r="AK33" s="34">
        <v>118</v>
      </c>
      <c r="AL33" s="35">
        <v>10044</v>
      </c>
      <c r="AM33" s="34">
        <v>0</v>
      </c>
      <c r="AN33" s="34">
        <v>631</v>
      </c>
      <c r="AO33" s="36">
        <v>157</v>
      </c>
      <c r="AP33" s="33">
        <v>3021</v>
      </c>
      <c r="AQ33" s="33">
        <v>0</v>
      </c>
      <c r="AR33" s="34">
        <v>183448</v>
      </c>
      <c r="AS33" s="34">
        <v>161</v>
      </c>
      <c r="AT33" s="38">
        <v>183609</v>
      </c>
      <c r="AU33" s="37">
        <v>651</v>
      </c>
      <c r="AV33" s="34">
        <v>0</v>
      </c>
      <c r="AW33" s="35">
        <v>651</v>
      </c>
      <c r="AX33" s="34">
        <v>0</v>
      </c>
      <c r="AY33" s="34">
        <v>10271356</v>
      </c>
      <c r="AZ33" s="34">
        <v>1219755</v>
      </c>
      <c r="BA33" s="36">
        <v>9051601</v>
      </c>
      <c r="BB33" s="37">
        <v>362036</v>
      </c>
      <c r="BC33" s="34">
        <v>650</v>
      </c>
      <c r="BD33" s="34">
        <v>1751</v>
      </c>
      <c r="BE33" s="34">
        <v>0</v>
      </c>
      <c r="BF33" s="34">
        <v>18338</v>
      </c>
      <c r="BG33" s="34">
        <v>0</v>
      </c>
      <c r="BH33" s="35">
        <v>20739</v>
      </c>
      <c r="BI33" s="34">
        <v>0</v>
      </c>
      <c r="BJ33" s="34">
        <v>411</v>
      </c>
      <c r="BK33" s="36">
        <v>171</v>
      </c>
      <c r="BL33" s="33">
        <v>2466</v>
      </c>
      <c r="BM33" s="33">
        <v>0</v>
      </c>
      <c r="BN33" s="34">
        <v>338249</v>
      </c>
      <c r="BO33" s="34">
        <v>0</v>
      </c>
      <c r="BP33" s="38">
        <v>338249</v>
      </c>
      <c r="BQ33" s="37">
        <v>262</v>
      </c>
      <c r="BR33" s="34">
        <v>0</v>
      </c>
      <c r="BS33" s="35">
        <v>262</v>
      </c>
      <c r="BT33" s="34">
        <v>0</v>
      </c>
      <c r="BU33" s="34">
        <v>8195448</v>
      </c>
      <c r="BV33" s="34">
        <v>483748</v>
      </c>
      <c r="BW33" s="36">
        <v>7711700</v>
      </c>
      <c r="BX33" s="37">
        <v>308456</v>
      </c>
      <c r="BY33" s="34">
        <v>54</v>
      </c>
      <c r="BZ33" s="34">
        <v>1991</v>
      </c>
      <c r="CA33" s="34">
        <v>0</v>
      </c>
      <c r="CB33" s="34">
        <v>15567</v>
      </c>
      <c r="CC33" s="34">
        <v>0</v>
      </c>
      <c r="CD33" s="35">
        <v>17612</v>
      </c>
      <c r="CE33" s="34">
        <v>0</v>
      </c>
      <c r="CF33" s="34">
        <v>54</v>
      </c>
      <c r="CG33" s="36">
        <v>133</v>
      </c>
      <c r="CH33" s="33">
        <v>0</v>
      </c>
      <c r="CI33" s="33">
        <v>0</v>
      </c>
      <c r="CJ33" s="34">
        <v>290657</v>
      </c>
      <c r="CK33" s="34">
        <v>0</v>
      </c>
      <c r="CL33" s="38">
        <v>290657</v>
      </c>
      <c r="CM33" s="37">
        <v>39</v>
      </c>
      <c r="CN33" s="34">
        <v>0</v>
      </c>
      <c r="CO33" s="35">
        <v>39</v>
      </c>
      <c r="CP33" s="34">
        <v>0</v>
      </c>
      <c r="CQ33" s="34">
        <v>2598887</v>
      </c>
      <c r="CR33" s="34">
        <v>63358</v>
      </c>
      <c r="CS33" s="36">
        <v>2535529</v>
      </c>
      <c r="CT33" s="37">
        <v>101419</v>
      </c>
      <c r="CU33" s="34">
        <v>0</v>
      </c>
      <c r="CV33" s="34">
        <v>518</v>
      </c>
      <c r="CW33" s="34">
        <v>0</v>
      </c>
      <c r="CX33" s="34">
        <v>6980</v>
      </c>
      <c r="CY33" s="34">
        <v>0</v>
      </c>
      <c r="CZ33" s="35">
        <v>7498</v>
      </c>
      <c r="DA33" s="34">
        <v>0</v>
      </c>
      <c r="DB33" s="34">
        <v>223</v>
      </c>
      <c r="DC33" s="36">
        <v>1869</v>
      </c>
      <c r="DD33" s="33">
        <v>0</v>
      </c>
      <c r="DE33" s="33">
        <v>0</v>
      </c>
      <c r="DF33" s="34">
        <v>91829</v>
      </c>
      <c r="DG33" s="34">
        <v>0</v>
      </c>
      <c r="DH33" s="38">
        <v>91829</v>
      </c>
      <c r="DI33" s="37">
        <v>9</v>
      </c>
      <c r="DJ33" s="34">
        <v>0</v>
      </c>
      <c r="DK33" s="35">
        <v>9</v>
      </c>
      <c r="DL33" s="34">
        <v>0</v>
      </c>
      <c r="DM33" s="34">
        <v>1550821</v>
      </c>
      <c r="DN33" s="34">
        <v>11949</v>
      </c>
      <c r="DO33" s="36">
        <v>1538872</v>
      </c>
      <c r="DP33" s="37">
        <v>61555</v>
      </c>
      <c r="DQ33" s="34">
        <v>0</v>
      </c>
      <c r="DR33" s="34">
        <v>5982</v>
      </c>
      <c r="DS33" s="34">
        <v>0</v>
      </c>
      <c r="DT33" s="34">
        <v>1543</v>
      </c>
      <c r="DU33" s="34">
        <v>0</v>
      </c>
      <c r="DV33" s="35">
        <v>7525</v>
      </c>
      <c r="DW33" s="34">
        <v>0</v>
      </c>
      <c r="DX33" s="34">
        <v>0</v>
      </c>
      <c r="DY33" s="36">
        <v>0</v>
      </c>
      <c r="DZ33" s="33">
        <v>0</v>
      </c>
      <c r="EA33" s="33">
        <v>0</v>
      </c>
      <c r="EB33" s="34">
        <v>54030</v>
      </c>
      <c r="EC33" s="34">
        <v>0</v>
      </c>
      <c r="ED33" s="38">
        <v>54030</v>
      </c>
      <c r="EE33" s="37">
        <v>28547</v>
      </c>
      <c r="EF33" s="34">
        <v>322</v>
      </c>
      <c r="EG33" s="35">
        <v>28869</v>
      </c>
      <c r="EH33" s="34">
        <v>3</v>
      </c>
      <c r="EI33" s="34">
        <v>88502087</v>
      </c>
      <c r="EJ33" s="34">
        <v>29307691</v>
      </c>
      <c r="EK33" s="36">
        <v>59194396</v>
      </c>
      <c r="EL33" s="37">
        <v>2366591</v>
      </c>
      <c r="EM33" s="34">
        <v>41234</v>
      </c>
      <c r="EN33" s="34">
        <v>17501</v>
      </c>
      <c r="EO33" s="34">
        <v>2481</v>
      </c>
      <c r="EP33" s="34">
        <v>79277</v>
      </c>
      <c r="EQ33" s="34">
        <v>144</v>
      </c>
      <c r="ER33" s="35">
        <v>140637</v>
      </c>
      <c r="ES33" s="34">
        <v>2</v>
      </c>
      <c r="ET33" s="34">
        <v>8360</v>
      </c>
      <c r="EU33" s="36">
        <v>3802</v>
      </c>
      <c r="EV33" s="33">
        <v>146768</v>
      </c>
      <c r="EW33" s="33">
        <v>67</v>
      </c>
      <c r="EX33" s="34">
        <v>2058890</v>
      </c>
      <c r="EY33" s="34">
        <v>8065</v>
      </c>
      <c r="EZ33" s="38">
        <v>2066955</v>
      </c>
    </row>
    <row r="34" spans="1:156" ht="12.6" customHeight="1" x14ac:dyDescent="0.2">
      <c r="A34" s="15">
        <v>22</v>
      </c>
      <c r="B34" s="16" t="s">
        <v>81</v>
      </c>
      <c r="C34" s="31">
        <v>20498</v>
      </c>
      <c r="D34" s="28">
        <v>246</v>
      </c>
      <c r="E34" s="29">
        <v>20744</v>
      </c>
      <c r="F34" s="28">
        <v>4</v>
      </c>
      <c r="G34" s="28">
        <v>45038171</v>
      </c>
      <c r="H34" s="28">
        <v>20095255</v>
      </c>
      <c r="I34" s="30">
        <v>24942916</v>
      </c>
      <c r="J34" s="31">
        <v>996869</v>
      </c>
      <c r="K34" s="28">
        <v>30411</v>
      </c>
      <c r="L34" s="28">
        <v>4804</v>
      </c>
      <c r="M34" s="28">
        <v>1797</v>
      </c>
      <c r="N34" s="28">
        <v>18492</v>
      </c>
      <c r="O34" s="28">
        <v>1</v>
      </c>
      <c r="P34" s="29">
        <v>55505</v>
      </c>
      <c r="Q34" s="28">
        <v>14</v>
      </c>
      <c r="R34" s="28">
        <v>5412</v>
      </c>
      <c r="S34" s="30">
        <v>590</v>
      </c>
      <c r="T34" s="27">
        <v>107758</v>
      </c>
      <c r="U34" s="27">
        <v>0</v>
      </c>
      <c r="V34" s="28">
        <v>821052</v>
      </c>
      <c r="W34" s="28">
        <v>6538</v>
      </c>
      <c r="X34" s="32">
        <v>827590</v>
      </c>
      <c r="Y34" s="31">
        <v>416</v>
      </c>
      <c r="Z34" s="28">
        <v>0</v>
      </c>
      <c r="AA34" s="29">
        <v>416</v>
      </c>
      <c r="AB34" s="28">
        <v>0</v>
      </c>
      <c r="AC34" s="28">
        <v>4149166</v>
      </c>
      <c r="AD34" s="28">
        <v>676664</v>
      </c>
      <c r="AE34" s="30">
        <v>3472502</v>
      </c>
      <c r="AF34" s="31">
        <v>138883</v>
      </c>
      <c r="AG34" s="28">
        <v>413</v>
      </c>
      <c r="AH34" s="28">
        <v>452</v>
      </c>
      <c r="AI34" s="28">
        <v>0</v>
      </c>
      <c r="AJ34" s="28">
        <v>6235</v>
      </c>
      <c r="AK34" s="28">
        <v>0</v>
      </c>
      <c r="AL34" s="29">
        <v>7100</v>
      </c>
      <c r="AM34" s="28">
        <v>0</v>
      </c>
      <c r="AN34" s="28">
        <v>678</v>
      </c>
      <c r="AO34" s="30">
        <v>244</v>
      </c>
      <c r="AP34" s="27">
        <v>2115</v>
      </c>
      <c r="AQ34" s="27">
        <v>0</v>
      </c>
      <c r="AR34" s="28">
        <v>128746</v>
      </c>
      <c r="AS34" s="28">
        <v>0</v>
      </c>
      <c r="AT34" s="32">
        <v>128746</v>
      </c>
      <c r="AU34" s="31">
        <v>363</v>
      </c>
      <c r="AV34" s="28">
        <v>0</v>
      </c>
      <c r="AW34" s="29">
        <v>363</v>
      </c>
      <c r="AX34" s="28">
        <v>0</v>
      </c>
      <c r="AY34" s="28">
        <v>5583574</v>
      </c>
      <c r="AZ34" s="28">
        <v>651132</v>
      </c>
      <c r="BA34" s="30">
        <v>4932442</v>
      </c>
      <c r="BB34" s="31">
        <v>197281</v>
      </c>
      <c r="BC34" s="28">
        <v>363</v>
      </c>
      <c r="BD34" s="28">
        <v>2011</v>
      </c>
      <c r="BE34" s="28">
        <v>0</v>
      </c>
      <c r="BF34" s="28">
        <v>9513</v>
      </c>
      <c r="BG34" s="28">
        <v>33</v>
      </c>
      <c r="BH34" s="29">
        <v>11920</v>
      </c>
      <c r="BI34" s="28">
        <v>0</v>
      </c>
      <c r="BJ34" s="28">
        <v>764</v>
      </c>
      <c r="BK34" s="30">
        <v>144</v>
      </c>
      <c r="BL34" s="27">
        <v>1442</v>
      </c>
      <c r="BM34" s="27">
        <v>0</v>
      </c>
      <c r="BN34" s="28">
        <v>183011</v>
      </c>
      <c r="BO34" s="28">
        <v>0</v>
      </c>
      <c r="BP34" s="32">
        <v>183011</v>
      </c>
      <c r="BQ34" s="31">
        <v>167</v>
      </c>
      <c r="BR34" s="28">
        <v>0</v>
      </c>
      <c r="BS34" s="29">
        <v>167</v>
      </c>
      <c r="BT34" s="28">
        <v>0</v>
      </c>
      <c r="BU34" s="28">
        <v>5217287</v>
      </c>
      <c r="BV34" s="28">
        <v>300395</v>
      </c>
      <c r="BW34" s="30">
        <v>4916892</v>
      </c>
      <c r="BX34" s="31">
        <v>196668</v>
      </c>
      <c r="BY34" s="28">
        <v>36</v>
      </c>
      <c r="BZ34" s="28">
        <v>1750</v>
      </c>
      <c r="CA34" s="28">
        <v>0</v>
      </c>
      <c r="CB34" s="28">
        <v>9759</v>
      </c>
      <c r="CC34" s="28">
        <v>0</v>
      </c>
      <c r="CD34" s="29">
        <v>11545</v>
      </c>
      <c r="CE34" s="28">
        <v>0</v>
      </c>
      <c r="CF34" s="28">
        <v>53</v>
      </c>
      <c r="CG34" s="30">
        <v>127</v>
      </c>
      <c r="CH34" s="27">
        <v>0</v>
      </c>
      <c r="CI34" s="27">
        <v>0</v>
      </c>
      <c r="CJ34" s="28">
        <v>184943</v>
      </c>
      <c r="CK34" s="28">
        <v>0</v>
      </c>
      <c r="CL34" s="32">
        <v>184943</v>
      </c>
      <c r="CM34" s="31">
        <v>14</v>
      </c>
      <c r="CN34" s="28">
        <v>0</v>
      </c>
      <c r="CO34" s="29">
        <v>14</v>
      </c>
      <c r="CP34" s="28">
        <v>0</v>
      </c>
      <c r="CQ34" s="28">
        <v>928764</v>
      </c>
      <c r="CR34" s="28">
        <v>24136</v>
      </c>
      <c r="CS34" s="30">
        <v>904628</v>
      </c>
      <c r="CT34" s="31">
        <v>36185</v>
      </c>
      <c r="CU34" s="28">
        <v>0</v>
      </c>
      <c r="CV34" s="28">
        <v>626</v>
      </c>
      <c r="CW34" s="28">
        <v>0</v>
      </c>
      <c r="CX34" s="28">
        <v>779</v>
      </c>
      <c r="CY34" s="28">
        <v>0</v>
      </c>
      <c r="CZ34" s="29">
        <v>1405</v>
      </c>
      <c r="DA34" s="28">
        <v>0</v>
      </c>
      <c r="DB34" s="28">
        <v>0</v>
      </c>
      <c r="DC34" s="30">
        <v>4</v>
      </c>
      <c r="DD34" s="27">
        <v>0</v>
      </c>
      <c r="DE34" s="27">
        <v>0</v>
      </c>
      <c r="DF34" s="28">
        <v>34776</v>
      </c>
      <c r="DG34" s="28">
        <v>0</v>
      </c>
      <c r="DH34" s="32">
        <v>34776</v>
      </c>
      <c r="DI34" s="31">
        <v>9</v>
      </c>
      <c r="DJ34" s="28">
        <v>0</v>
      </c>
      <c r="DK34" s="29">
        <v>9</v>
      </c>
      <c r="DL34" s="28">
        <v>0</v>
      </c>
      <c r="DM34" s="28">
        <v>3102215</v>
      </c>
      <c r="DN34" s="28">
        <v>11071</v>
      </c>
      <c r="DO34" s="30">
        <v>3091144</v>
      </c>
      <c r="DP34" s="31">
        <v>123646</v>
      </c>
      <c r="DQ34" s="28">
        <v>0</v>
      </c>
      <c r="DR34" s="28">
        <v>180</v>
      </c>
      <c r="DS34" s="28">
        <v>0</v>
      </c>
      <c r="DT34" s="28">
        <v>790</v>
      </c>
      <c r="DU34" s="28">
        <v>0</v>
      </c>
      <c r="DV34" s="29">
        <v>970</v>
      </c>
      <c r="DW34" s="28">
        <v>0</v>
      </c>
      <c r="DX34" s="28">
        <v>59</v>
      </c>
      <c r="DY34" s="30">
        <v>0</v>
      </c>
      <c r="DZ34" s="27">
        <v>0</v>
      </c>
      <c r="EA34" s="27">
        <v>0</v>
      </c>
      <c r="EB34" s="28">
        <v>122617</v>
      </c>
      <c r="EC34" s="28">
        <v>0</v>
      </c>
      <c r="ED34" s="32">
        <v>122617</v>
      </c>
      <c r="EE34" s="31">
        <v>21467</v>
      </c>
      <c r="EF34" s="28">
        <v>246</v>
      </c>
      <c r="EG34" s="29">
        <v>21713</v>
      </c>
      <c r="EH34" s="28">
        <v>4</v>
      </c>
      <c r="EI34" s="28">
        <v>64019177</v>
      </c>
      <c r="EJ34" s="28">
        <v>21758653</v>
      </c>
      <c r="EK34" s="30">
        <v>42260524</v>
      </c>
      <c r="EL34" s="31">
        <v>1689532</v>
      </c>
      <c r="EM34" s="28">
        <v>31223</v>
      </c>
      <c r="EN34" s="28">
        <v>9823</v>
      </c>
      <c r="EO34" s="28">
        <v>1797</v>
      </c>
      <c r="EP34" s="28">
        <v>45568</v>
      </c>
      <c r="EQ34" s="28">
        <v>34</v>
      </c>
      <c r="ER34" s="29">
        <v>88445</v>
      </c>
      <c r="ES34" s="28">
        <v>14</v>
      </c>
      <c r="ET34" s="28">
        <v>6966</v>
      </c>
      <c r="EU34" s="30">
        <v>1109</v>
      </c>
      <c r="EV34" s="27">
        <v>111315</v>
      </c>
      <c r="EW34" s="27">
        <v>0</v>
      </c>
      <c r="EX34" s="28">
        <v>1475145</v>
      </c>
      <c r="EY34" s="28">
        <v>6538</v>
      </c>
      <c r="EZ34" s="32">
        <v>1481683</v>
      </c>
    </row>
    <row r="35" spans="1:156" ht="12.6" customHeight="1" x14ac:dyDescent="0.2">
      <c r="A35" s="17">
        <v>23</v>
      </c>
      <c r="B35" s="18" t="s">
        <v>82</v>
      </c>
      <c r="C35" s="37">
        <v>25930</v>
      </c>
      <c r="D35" s="34">
        <v>295</v>
      </c>
      <c r="E35" s="35">
        <v>26225</v>
      </c>
      <c r="F35" s="34">
        <v>2</v>
      </c>
      <c r="G35" s="34">
        <v>59821194</v>
      </c>
      <c r="H35" s="34">
        <v>25962013</v>
      </c>
      <c r="I35" s="36">
        <v>33859181</v>
      </c>
      <c r="J35" s="37">
        <v>1353294</v>
      </c>
      <c r="K35" s="34">
        <v>38909</v>
      </c>
      <c r="L35" s="34">
        <v>5549</v>
      </c>
      <c r="M35" s="34">
        <v>2434</v>
      </c>
      <c r="N35" s="34">
        <v>27985</v>
      </c>
      <c r="O35" s="34">
        <v>62</v>
      </c>
      <c r="P35" s="35">
        <v>74939</v>
      </c>
      <c r="Q35" s="34">
        <v>5</v>
      </c>
      <c r="R35" s="34">
        <v>5585</v>
      </c>
      <c r="S35" s="36">
        <v>1244</v>
      </c>
      <c r="T35" s="33">
        <v>137425</v>
      </c>
      <c r="U35" s="33">
        <v>10</v>
      </c>
      <c r="V35" s="34">
        <v>1125655</v>
      </c>
      <c r="W35" s="34">
        <v>8431</v>
      </c>
      <c r="X35" s="38">
        <v>1134086</v>
      </c>
      <c r="Y35" s="37">
        <v>642</v>
      </c>
      <c r="Z35" s="34">
        <v>2</v>
      </c>
      <c r="AA35" s="35">
        <v>644</v>
      </c>
      <c r="AB35" s="34">
        <v>0</v>
      </c>
      <c r="AC35" s="34">
        <v>6431803</v>
      </c>
      <c r="AD35" s="34">
        <v>1083699</v>
      </c>
      <c r="AE35" s="36">
        <v>5348104</v>
      </c>
      <c r="AF35" s="37">
        <v>213896</v>
      </c>
      <c r="AG35" s="34">
        <v>644</v>
      </c>
      <c r="AH35" s="34">
        <v>1355</v>
      </c>
      <c r="AI35" s="34">
        <v>46</v>
      </c>
      <c r="AJ35" s="34">
        <v>9902</v>
      </c>
      <c r="AK35" s="34">
        <v>0</v>
      </c>
      <c r="AL35" s="35">
        <v>11947</v>
      </c>
      <c r="AM35" s="34">
        <v>0</v>
      </c>
      <c r="AN35" s="34">
        <v>872</v>
      </c>
      <c r="AO35" s="36">
        <v>427</v>
      </c>
      <c r="AP35" s="33">
        <v>3388</v>
      </c>
      <c r="AQ35" s="33">
        <v>0</v>
      </c>
      <c r="AR35" s="34">
        <v>197137</v>
      </c>
      <c r="AS35" s="34">
        <v>125</v>
      </c>
      <c r="AT35" s="38">
        <v>197262</v>
      </c>
      <c r="AU35" s="37">
        <v>760</v>
      </c>
      <c r="AV35" s="34">
        <v>0</v>
      </c>
      <c r="AW35" s="35">
        <v>760</v>
      </c>
      <c r="AX35" s="34">
        <v>0</v>
      </c>
      <c r="AY35" s="34">
        <v>11970775</v>
      </c>
      <c r="AZ35" s="34">
        <v>1366256</v>
      </c>
      <c r="BA35" s="36">
        <v>10604519</v>
      </c>
      <c r="BB35" s="37">
        <v>424148</v>
      </c>
      <c r="BC35" s="34">
        <v>757</v>
      </c>
      <c r="BD35" s="34">
        <v>1625</v>
      </c>
      <c r="BE35" s="34">
        <v>0</v>
      </c>
      <c r="BF35" s="34">
        <v>22447</v>
      </c>
      <c r="BG35" s="34">
        <v>0</v>
      </c>
      <c r="BH35" s="35">
        <v>24829</v>
      </c>
      <c r="BI35" s="34">
        <v>0</v>
      </c>
      <c r="BJ35" s="34">
        <v>612</v>
      </c>
      <c r="BK35" s="36">
        <v>321</v>
      </c>
      <c r="BL35" s="33">
        <v>2802</v>
      </c>
      <c r="BM35" s="33">
        <v>0</v>
      </c>
      <c r="BN35" s="34">
        <v>395584</v>
      </c>
      <c r="BO35" s="34">
        <v>0</v>
      </c>
      <c r="BP35" s="38">
        <v>395584</v>
      </c>
      <c r="BQ35" s="37">
        <v>335</v>
      </c>
      <c r="BR35" s="34">
        <v>0</v>
      </c>
      <c r="BS35" s="35">
        <v>335</v>
      </c>
      <c r="BT35" s="34">
        <v>0</v>
      </c>
      <c r="BU35" s="34">
        <v>10450077</v>
      </c>
      <c r="BV35" s="34">
        <v>558660</v>
      </c>
      <c r="BW35" s="36">
        <v>9891417</v>
      </c>
      <c r="BX35" s="37">
        <v>395642</v>
      </c>
      <c r="BY35" s="34">
        <v>79</v>
      </c>
      <c r="BZ35" s="34">
        <v>1002</v>
      </c>
      <c r="CA35" s="34">
        <v>0</v>
      </c>
      <c r="CB35" s="34">
        <v>21736</v>
      </c>
      <c r="CC35" s="34">
        <v>0</v>
      </c>
      <c r="CD35" s="35">
        <v>22817</v>
      </c>
      <c r="CE35" s="34">
        <v>0</v>
      </c>
      <c r="CF35" s="34">
        <v>74</v>
      </c>
      <c r="CG35" s="36">
        <v>82</v>
      </c>
      <c r="CH35" s="33">
        <v>0</v>
      </c>
      <c r="CI35" s="33">
        <v>0</v>
      </c>
      <c r="CJ35" s="34">
        <v>372669</v>
      </c>
      <c r="CK35" s="34">
        <v>0</v>
      </c>
      <c r="CL35" s="38">
        <v>372669</v>
      </c>
      <c r="CM35" s="37">
        <v>58</v>
      </c>
      <c r="CN35" s="34">
        <v>0</v>
      </c>
      <c r="CO35" s="35">
        <v>58</v>
      </c>
      <c r="CP35" s="34">
        <v>0</v>
      </c>
      <c r="CQ35" s="34">
        <v>3871211</v>
      </c>
      <c r="CR35" s="34">
        <v>112302</v>
      </c>
      <c r="CS35" s="36">
        <v>3758909</v>
      </c>
      <c r="CT35" s="37">
        <v>150353</v>
      </c>
      <c r="CU35" s="34">
        <v>0</v>
      </c>
      <c r="CV35" s="34">
        <v>302</v>
      </c>
      <c r="CW35" s="34">
        <v>0</v>
      </c>
      <c r="CX35" s="34">
        <v>4732</v>
      </c>
      <c r="CY35" s="34">
        <v>0</v>
      </c>
      <c r="CZ35" s="35">
        <v>5034</v>
      </c>
      <c r="DA35" s="34">
        <v>0</v>
      </c>
      <c r="DB35" s="34">
        <v>393</v>
      </c>
      <c r="DC35" s="36">
        <v>297</v>
      </c>
      <c r="DD35" s="33">
        <v>0</v>
      </c>
      <c r="DE35" s="33">
        <v>0</v>
      </c>
      <c r="DF35" s="34">
        <v>144629</v>
      </c>
      <c r="DG35" s="34">
        <v>0</v>
      </c>
      <c r="DH35" s="38">
        <v>144629</v>
      </c>
      <c r="DI35" s="37">
        <v>11</v>
      </c>
      <c r="DJ35" s="34">
        <v>0</v>
      </c>
      <c r="DK35" s="35">
        <v>11</v>
      </c>
      <c r="DL35" s="34">
        <v>0</v>
      </c>
      <c r="DM35" s="34">
        <v>1752780</v>
      </c>
      <c r="DN35" s="34">
        <v>18472</v>
      </c>
      <c r="DO35" s="36">
        <v>1734308</v>
      </c>
      <c r="DP35" s="37">
        <v>69372</v>
      </c>
      <c r="DQ35" s="34">
        <v>0</v>
      </c>
      <c r="DR35" s="34">
        <v>18</v>
      </c>
      <c r="DS35" s="34">
        <v>0</v>
      </c>
      <c r="DT35" s="34">
        <v>2761</v>
      </c>
      <c r="DU35" s="34">
        <v>0</v>
      </c>
      <c r="DV35" s="35">
        <v>2779</v>
      </c>
      <c r="DW35" s="34">
        <v>0</v>
      </c>
      <c r="DX35" s="34">
        <v>0</v>
      </c>
      <c r="DY35" s="36">
        <v>0</v>
      </c>
      <c r="DZ35" s="33">
        <v>0</v>
      </c>
      <c r="EA35" s="33">
        <v>0</v>
      </c>
      <c r="EB35" s="34">
        <v>66593</v>
      </c>
      <c r="EC35" s="34">
        <v>0</v>
      </c>
      <c r="ED35" s="38">
        <v>66593</v>
      </c>
      <c r="EE35" s="37">
        <v>27736</v>
      </c>
      <c r="EF35" s="34">
        <v>297</v>
      </c>
      <c r="EG35" s="35">
        <v>28033</v>
      </c>
      <c r="EH35" s="34">
        <v>2</v>
      </c>
      <c r="EI35" s="34">
        <v>94297840</v>
      </c>
      <c r="EJ35" s="34">
        <v>29101402</v>
      </c>
      <c r="EK35" s="36">
        <v>65196438</v>
      </c>
      <c r="EL35" s="37">
        <v>2606705</v>
      </c>
      <c r="EM35" s="34">
        <v>40389</v>
      </c>
      <c r="EN35" s="34">
        <v>9851</v>
      </c>
      <c r="EO35" s="34">
        <v>2480</v>
      </c>
      <c r="EP35" s="34">
        <v>89563</v>
      </c>
      <c r="EQ35" s="34">
        <v>62</v>
      </c>
      <c r="ER35" s="35">
        <v>142345</v>
      </c>
      <c r="ES35" s="34">
        <v>5</v>
      </c>
      <c r="ET35" s="34">
        <v>7536</v>
      </c>
      <c r="EU35" s="36">
        <v>2371</v>
      </c>
      <c r="EV35" s="33">
        <v>143615</v>
      </c>
      <c r="EW35" s="33">
        <v>10</v>
      </c>
      <c r="EX35" s="34">
        <v>2302267</v>
      </c>
      <c r="EY35" s="34">
        <v>8556</v>
      </c>
      <c r="EZ35" s="38">
        <v>2310823</v>
      </c>
    </row>
    <row r="36" spans="1:156" ht="12.6" customHeight="1" x14ac:dyDescent="0.2">
      <c r="A36" s="15">
        <v>24</v>
      </c>
      <c r="B36" s="16" t="s">
        <v>83</v>
      </c>
      <c r="C36" s="31">
        <f>SUM(C13:C35)</f>
        <v>453905</v>
      </c>
      <c r="D36" s="28">
        <f>SUM(D13:D35)</f>
        <v>7743</v>
      </c>
      <c r="E36" s="29">
        <f t="shared" ref="E36:EG36" si="0">SUM(E13:E35)</f>
        <v>461648</v>
      </c>
      <c r="F36" s="28">
        <f t="shared" si="0"/>
        <v>41</v>
      </c>
      <c r="G36" s="28">
        <f t="shared" si="0"/>
        <v>1157716634</v>
      </c>
      <c r="H36" s="28">
        <f t="shared" si="0"/>
        <v>479628636</v>
      </c>
      <c r="I36" s="30">
        <f t="shared" si="0"/>
        <v>678087998</v>
      </c>
      <c r="J36" s="31">
        <f t="shared" si="0"/>
        <v>27104642</v>
      </c>
      <c r="K36" s="28">
        <f t="shared" si="0"/>
        <v>672132</v>
      </c>
      <c r="L36" s="28">
        <f t="shared" si="0"/>
        <v>232526</v>
      </c>
      <c r="M36" s="28">
        <f t="shared" si="0"/>
        <v>41706</v>
      </c>
      <c r="N36" s="28">
        <f t="shared" si="0"/>
        <v>657109</v>
      </c>
      <c r="O36" s="28">
        <f t="shared" si="0"/>
        <v>4190</v>
      </c>
      <c r="P36" s="29">
        <f t="shared" si="0"/>
        <v>1607663</v>
      </c>
      <c r="Q36" s="28">
        <f t="shared" si="0"/>
        <v>128</v>
      </c>
      <c r="R36" s="28">
        <f t="shared" si="0"/>
        <v>244580</v>
      </c>
      <c r="S36" s="30">
        <f t="shared" si="0"/>
        <v>37492</v>
      </c>
      <c r="T36" s="27">
        <f t="shared" si="0"/>
        <v>2416793</v>
      </c>
      <c r="U36" s="27">
        <f t="shared" si="0"/>
        <v>590</v>
      </c>
      <c r="V36" s="28">
        <f t="shared" si="0"/>
        <v>22584853</v>
      </c>
      <c r="W36" s="28">
        <f t="shared" si="0"/>
        <v>212543</v>
      </c>
      <c r="X36" s="32">
        <f t="shared" si="0"/>
        <v>22797396</v>
      </c>
      <c r="Y36" s="31">
        <f t="shared" si="0"/>
        <v>12494</v>
      </c>
      <c r="Z36" s="28">
        <f t="shared" si="0"/>
        <v>19</v>
      </c>
      <c r="AA36" s="29">
        <f t="shared" si="0"/>
        <v>12513</v>
      </c>
      <c r="AB36" s="28">
        <f t="shared" si="0"/>
        <v>0</v>
      </c>
      <c r="AC36" s="28">
        <f t="shared" si="0"/>
        <v>124760925</v>
      </c>
      <c r="AD36" s="28">
        <f t="shared" si="0"/>
        <v>20740206</v>
      </c>
      <c r="AE36" s="30">
        <f t="shared" si="0"/>
        <v>104020719</v>
      </c>
      <c r="AF36" s="31">
        <f t="shared" si="0"/>
        <v>4159757</v>
      </c>
      <c r="AG36" s="28">
        <f t="shared" si="0"/>
        <v>12466</v>
      </c>
      <c r="AH36" s="28">
        <f t="shared" si="0"/>
        <v>57043</v>
      </c>
      <c r="AI36" s="28">
        <f t="shared" si="0"/>
        <v>101</v>
      </c>
      <c r="AJ36" s="28">
        <f t="shared" si="0"/>
        <v>191228</v>
      </c>
      <c r="AK36" s="28">
        <f t="shared" si="0"/>
        <v>2292</v>
      </c>
      <c r="AL36" s="29">
        <f t="shared" si="0"/>
        <v>263130</v>
      </c>
      <c r="AM36" s="28">
        <f t="shared" si="0"/>
        <v>0</v>
      </c>
      <c r="AN36" s="28">
        <f t="shared" si="0"/>
        <v>39057</v>
      </c>
      <c r="AO36" s="30">
        <f t="shared" si="0"/>
        <v>7804</v>
      </c>
      <c r="AP36" s="27">
        <f t="shared" ref="AP36" si="1">SUM(AP13:AP35)</f>
        <v>62711</v>
      </c>
      <c r="AQ36" s="27">
        <f t="shared" si="0"/>
        <v>0</v>
      </c>
      <c r="AR36" s="28">
        <f t="shared" si="0"/>
        <v>3783474</v>
      </c>
      <c r="AS36" s="28">
        <f t="shared" si="0"/>
        <v>3581</v>
      </c>
      <c r="AT36" s="32">
        <f t="shared" si="0"/>
        <v>3787055</v>
      </c>
      <c r="AU36" s="31">
        <f t="shared" ref="AU36:BP36" si="2">SUM(AU13:AU35)</f>
        <v>12798</v>
      </c>
      <c r="AV36" s="28">
        <f t="shared" si="2"/>
        <v>12</v>
      </c>
      <c r="AW36" s="29">
        <f t="shared" si="2"/>
        <v>12810</v>
      </c>
      <c r="AX36" s="28">
        <f t="shared" si="2"/>
        <v>0</v>
      </c>
      <c r="AY36" s="28">
        <f t="shared" si="2"/>
        <v>198325548</v>
      </c>
      <c r="AZ36" s="28">
        <f t="shared" si="2"/>
        <v>22896036</v>
      </c>
      <c r="BA36" s="30">
        <f t="shared" si="2"/>
        <v>175429512</v>
      </c>
      <c r="BB36" s="31">
        <f t="shared" si="2"/>
        <v>7016063</v>
      </c>
      <c r="BC36" s="28">
        <f t="shared" si="2"/>
        <v>12691</v>
      </c>
      <c r="BD36" s="28">
        <f t="shared" si="2"/>
        <v>84153</v>
      </c>
      <c r="BE36" s="28">
        <f t="shared" si="2"/>
        <v>0</v>
      </c>
      <c r="BF36" s="28">
        <f t="shared" si="2"/>
        <v>366719</v>
      </c>
      <c r="BG36" s="28">
        <f t="shared" si="2"/>
        <v>1802</v>
      </c>
      <c r="BH36" s="29">
        <f t="shared" si="2"/>
        <v>465365</v>
      </c>
      <c r="BI36" s="28">
        <f t="shared" si="2"/>
        <v>0</v>
      </c>
      <c r="BJ36" s="28">
        <f t="shared" si="2"/>
        <v>28816</v>
      </c>
      <c r="BK36" s="30">
        <f t="shared" si="2"/>
        <v>16818</v>
      </c>
      <c r="BL36" s="27">
        <f t="shared" si="2"/>
        <v>47751</v>
      </c>
      <c r="BM36" s="27">
        <f t="shared" si="2"/>
        <v>0</v>
      </c>
      <c r="BN36" s="28">
        <f t="shared" si="2"/>
        <v>6451148</v>
      </c>
      <c r="BO36" s="28">
        <f t="shared" si="2"/>
        <v>6165</v>
      </c>
      <c r="BP36" s="32">
        <f t="shared" si="2"/>
        <v>6457313</v>
      </c>
      <c r="BQ36" s="31">
        <f t="shared" ref="BQ36:CL36" si="3">SUM(BQ13:BQ35)</f>
        <v>5244</v>
      </c>
      <c r="BR36" s="28">
        <f t="shared" si="3"/>
        <v>4</v>
      </c>
      <c r="BS36" s="29">
        <f t="shared" si="3"/>
        <v>5248</v>
      </c>
      <c r="BT36" s="28">
        <f t="shared" si="3"/>
        <v>0</v>
      </c>
      <c r="BU36" s="28">
        <f t="shared" si="3"/>
        <v>163529054</v>
      </c>
      <c r="BV36" s="28">
        <f t="shared" si="3"/>
        <v>8790193</v>
      </c>
      <c r="BW36" s="30">
        <f t="shared" si="3"/>
        <v>154738861</v>
      </c>
      <c r="BX36" s="31">
        <f t="shared" si="3"/>
        <v>6189310</v>
      </c>
      <c r="BY36" s="28">
        <f t="shared" si="3"/>
        <v>1310</v>
      </c>
      <c r="BZ36" s="28">
        <f t="shared" si="3"/>
        <v>100112</v>
      </c>
      <c r="CA36" s="28">
        <f t="shared" si="3"/>
        <v>0</v>
      </c>
      <c r="CB36" s="28">
        <f t="shared" si="3"/>
        <v>335588</v>
      </c>
      <c r="CC36" s="28">
        <f t="shared" si="3"/>
        <v>4058</v>
      </c>
      <c r="CD36" s="29">
        <f t="shared" si="3"/>
        <v>441068</v>
      </c>
      <c r="CE36" s="28">
        <f t="shared" si="3"/>
        <v>0</v>
      </c>
      <c r="CF36" s="28">
        <f t="shared" si="3"/>
        <v>20944</v>
      </c>
      <c r="CG36" s="30">
        <f t="shared" si="3"/>
        <v>15185</v>
      </c>
      <c r="CH36" s="27">
        <f t="shared" si="3"/>
        <v>0</v>
      </c>
      <c r="CI36" s="27">
        <f t="shared" si="3"/>
        <v>0</v>
      </c>
      <c r="CJ36" s="28">
        <f t="shared" si="3"/>
        <v>5708615</v>
      </c>
      <c r="CK36" s="28">
        <f t="shared" si="3"/>
        <v>3498</v>
      </c>
      <c r="CL36" s="32">
        <f t="shared" si="3"/>
        <v>5712113</v>
      </c>
      <c r="CM36" s="31">
        <f t="shared" ref="CM36:DH36" si="4">SUM(CM13:CM35)</f>
        <v>996</v>
      </c>
      <c r="CN36" s="28">
        <f t="shared" si="4"/>
        <v>0</v>
      </c>
      <c r="CO36" s="29">
        <f t="shared" si="4"/>
        <v>996</v>
      </c>
      <c r="CP36" s="28">
        <f t="shared" si="4"/>
        <v>0</v>
      </c>
      <c r="CQ36" s="28">
        <f t="shared" si="4"/>
        <v>68279200</v>
      </c>
      <c r="CR36" s="28">
        <f t="shared" si="4"/>
        <v>1793760</v>
      </c>
      <c r="CS36" s="30">
        <f t="shared" si="4"/>
        <v>66485440</v>
      </c>
      <c r="CT36" s="31">
        <f t="shared" si="4"/>
        <v>2659365</v>
      </c>
      <c r="CU36" s="28">
        <f t="shared" si="4"/>
        <v>0</v>
      </c>
      <c r="CV36" s="28">
        <f t="shared" si="4"/>
        <v>84769</v>
      </c>
      <c r="CW36" s="28">
        <f t="shared" si="4"/>
        <v>0</v>
      </c>
      <c r="CX36" s="28">
        <f t="shared" si="4"/>
        <v>132831</v>
      </c>
      <c r="CY36" s="28">
        <f t="shared" si="4"/>
        <v>494</v>
      </c>
      <c r="CZ36" s="29">
        <f t="shared" si="4"/>
        <v>218094</v>
      </c>
      <c r="DA36" s="28">
        <f t="shared" si="4"/>
        <v>0</v>
      </c>
      <c r="DB36" s="28">
        <f t="shared" si="4"/>
        <v>14555</v>
      </c>
      <c r="DC36" s="30">
        <f t="shared" si="4"/>
        <v>11605</v>
      </c>
      <c r="DD36" s="27">
        <f t="shared" si="4"/>
        <v>0</v>
      </c>
      <c r="DE36" s="27">
        <f t="shared" si="4"/>
        <v>0</v>
      </c>
      <c r="DF36" s="28">
        <f t="shared" si="4"/>
        <v>2415111</v>
      </c>
      <c r="DG36" s="28">
        <f t="shared" si="4"/>
        <v>0</v>
      </c>
      <c r="DH36" s="32">
        <f t="shared" si="4"/>
        <v>2415111</v>
      </c>
      <c r="DI36" s="31">
        <f t="shared" si="0"/>
        <v>517</v>
      </c>
      <c r="DJ36" s="28">
        <f t="shared" si="0"/>
        <v>0</v>
      </c>
      <c r="DK36" s="29">
        <f t="shared" si="0"/>
        <v>517</v>
      </c>
      <c r="DL36" s="28">
        <f t="shared" si="0"/>
        <v>0</v>
      </c>
      <c r="DM36" s="28">
        <f t="shared" si="0"/>
        <v>196895919</v>
      </c>
      <c r="DN36" s="28">
        <f t="shared" si="0"/>
        <v>941684</v>
      </c>
      <c r="DO36" s="30">
        <f t="shared" si="0"/>
        <v>195954235</v>
      </c>
      <c r="DP36" s="31">
        <f t="shared" si="0"/>
        <v>7838142</v>
      </c>
      <c r="DQ36" s="28">
        <f t="shared" si="0"/>
        <v>0</v>
      </c>
      <c r="DR36" s="28">
        <f t="shared" si="0"/>
        <v>778359</v>
      </c>
      <c r="DS36" s="28">
        <f t="shared" si="0"/>
        <v>0</v>
      </c>
      <c r="DT36" s="28">
        <f t="shared" si="0"/>
        <v>168677</v>
      </c>
      <c r="DU36" s="28">
        <f t="shared" si="0"/>
        <v>988</v>
      </c>
      <c r="DV36" s="29">
        <f t="shared" si="0"/>
        <v>948024</v>
      </c>
      <c r="DW36" s="28">
        <f t="shared" si="0"/>
        <v>0</v>
      </c>
      <c r="DX36" s="28">
        <f t="shared" si="0"/>
        <v>53764</v>
      </c>
      <c r="DY36" s="30">
        <f t="shared" si="0"/>
        <v>9967</v>
      </c>
      <c r="DZ36" s="27">
        <f t="shared" si="0"/>
        <v>0</v>
      </c>
      <c r="EA36" s="27">
        <f t="shared" si="0"/>
        <v>0</v>
      </c>
      <c r="EB36" s="28">
        <f t="shared" si="0"/>
        <v>6826387</v>
      </c>
      <c r="EC36" s="28">
        <f t="shared" si="0"/>
        <v>0</v>
      </c>
      <c r="ED36" s="32">
        <f t="shared" si="0"/>
        <v>6826387</v>
      </c>
      <c r="EE36" s="31">
        <f t="shared" si="0"/>
        <v>485954</v>
      </c>
      <c r="EF36" s="28">
        <f t="shared" si="0"/>
        <v>7778</v>
      </c>
      <c r="EG36" s="29">
        <f t="shared" si="0"/>
        <v>493732</v>
      </c>
      <c r="EH36" s="28">
        <f t="shared" ref="EH36:EZ36" si="5">SUM(EH13:EH35)</f>
        <v>41</v>
      </c>
      <c r="EI36" s="28">
        <f t="shared" si="5"/>
        <v>1909507280</v>
      </c>
      <c r="EJ36" s="28">
        <f t="shared" si="5"/>
        <v>534790515</v>
      </c>
      <c r="EK36" s="30">
        <f t="shared" si="5"/>
        <v>1374716765</v>
      </c>
      <c r="EL36" s="31">
        <f t="shared" si="5"/>
        <v>54967279</v>
      </c>
      <c r="EM36" s="28">
        <f t="shared" si="5"/>
        <v>698599</v>
      </c>
      <c r="EN36" s="28">
        <f t="shared" si="5"/>
        <v>1336962</v>
      </c>
      <c r="EO36" s="28">
        <f t="shared" si="5"/>
        <v>41807</v>
      </c>
      <c r="EP36" s="28">
        <f t="shared" si="5"/>
        <v>1852152</v>
      </c>
      <c r="EQ36" s="28">
        <f t="shared" si="5"/>
        <v>13824</v>
      </c>
      <c r="ER36" s="29">
        <f t="shared" si="5"/>
        <v>3943344</v>
      </c>
      <c r="ES36" s="28">
        <f t="shared" si="5"/>
        <v>128</v>
      </c>
      <c r="ET36" s="28">
        <f t="shared" si="5"/>
        <v>401716</v>
      </c>
      <c r="EU36" s="30">
        <f t="shared" si="5"/>
        <v>98871</v>
      </c>
      <c r="EV36" s="27">
        <f t="shared" si="5"/>
        <v>2527255</v>
      </c>
      <c r="EW36" s="27">
        <f t="shared" si="5"/>
        <v>590</v>
      </c>
      <c r="EX36" s="28">
        <f t="shared" si="5"/>
        <v>47769588</v>
      </c>
      <c r="EY36" s="28">
        <f t="shared" si="5"/>
        <v>225787</v>
      </c>
      <c r="EZ36" s="32">
        <f t="shared" si="5"/>
        <v>47995375</v>
      </c>
    </row>
    <row r="37" spans="1:156" ht="12.6" customHeight="1" x14ac:dyDescent="0.2">
      <c r="A37" s="17">
        <v>25</v>
      </c>
      <c r="B37" s="18" t="s">
        <v>84</v>
      </c>
      <c r="C37" s="37">
        <v>264119</v>
      </c>
      <c r="D37" s="34">
        <v>3306</v>
      </c>
      <c r="E37" s="35">
        <v>267425</v>
      </c>
      <c r="F37" s="34">
        <v>29</v>
      </c>
      <c r="G37" s="34">
        <v>606206920</v>
      </c>
      <c r="H37" s="34">
        <v>269653273</v>
      </c>
      <c r="I37" s="36">
        <v>336553647</v>
      </c>
      <c r="J37" s="37">
        <v>13451319</v>
      </c>
      <c r="K37" s="34">
        <v>446814</v>
      </c>
      <c r="L37" s="34">
        <v>81868</v>
      </c>
      <c r="M37" s="34">
        <v>15632</v>
      </c>
      <c r="N37" s="34">
        <v>257501</v>
      </c>
      <c r="O37" s="34">
        <v>1145</v>
      </c>
      <c r="P37" s="35">
        <v>802960</v>
      </c>
      <c r="Q37" s="34">
        <v>105</v>
      </c>
      <c r="R37" s="34">
        <v>97342</v>
      </c>
      <c r="S37" s="36">
        <v>11935</v>
      </c>
      <c r="T37" s="33">
        <v>1520520</v>
      </c>
      <c r="U37" s="33">
        <v>4762</v>
      </c>
      <c r="V37" s="34">
        <v>10928375</v>
      </c>
      <c r="W37" s="34">
        <v>85320</v>
      </c>
      <c r="X37" s="38">
        <v>11013695</v>
      </c>
      <c r="Y37" s="37">
        <v>3925</v>
      </c>
      <c r="Z37" s="34">
        <v>2</v>
      </c>
      <c r="AA37" s="35">
        <v>3927</v>
      </c>
      <c r="AB37" s="34">
        <v>0</v>
      </c>
      <c r="AC37" s="34">
        <v>38963467</v>
      </c>
      <c r="AD37" s="34">
        <v>6401915</v>
      </c>
      <c r="AE37" s="36">
        <v>32561552</v>
      </c>
      <c r="AF37" s="37">
        <v>1302010</v>
      </c>
      <c r="AG37" s="34">
        <v>3922</v>
      </c>
      <c r="AH37" s="34">
        <v>12686</v>
      </c>
      <c r="AI37" s="34">
        <v>0</v>
      </c>
      <c r="AJ37" s="34">
        <v>48168</v>
      </c>
      <c r="AK37" s="34">
        <v>322</v>
      </c>
      <c r="AL37" s="35">
        <v>65098</v>
      </c>
      <c r="AM37" s="34">
        <v>0</v>
      </c>
      <c r="AN37" s="34">
        <v>8223</v>
      </c>
      <c r="AO37" s="36">
        <v>683</v>
      </c>
      <c r="AP37" s="33">
        <v>20468</v>
      </c>
      <c r="AQ37" s="33">
        <v>0</v>
      </c>
      <c r="AR37" s="34">
        <v>1207226</v>
      </c>
      <c r="AS37" s="34">
        <v>312</v>
      </c>
      <c r="AT37" s="38">
        <v>1207538</v>
      </c>
      <c r="AU37" s="37">
        <v>4235</v>
      </c>
      <c r="AV37" s="34">
        <v>3</v>
      </c>
      <c r="AW37" s="35">
        <v>4238</v>
      </c>
      <c r="AX37" s="34">
        <v>0</v>
      </c>
      <c r="AY37" s="34">
        <v>65456298</v>
      </c>
      <c r="AZ37" s="34">
        <v>7527141</v>
      </c>
      <c r="BA37" s="36">
        <v>57929157</v>
      </c>
      <c r="BB37" s="37">
        <v>2316982</v>
      </c>
      <c r="BC37" s="34">
        <v>4219</v>
      </c>
      <c r="BD37" s="34">
        <v>18202</v>
      </c>
      <c r="BE37" s="34">
        <v>36</v>
      </c>
      <c r="BF37" s="34">
        <v>97559</v>
      </c>
      <c r="BG37" s="34">
        <v>403</v>
      </c>
      <c r="BH37" s="35">
        <v>120419</v>
      </c>
      <c r="BI37" s="34">
        <v>0</v>
      </c>
      <c r="BJ37" s="34">
        <v>8139</v>
      </c>
      <c r="BK37" s="36">
        <v>3120</v>
      </c>
      <c r="BL37" s="33">
        <v>16680</v>
      </c>
      <c r="BM37" s="33">
        <v>490</v>
      </c>
      <c r="BN37" s="34">
        <v>2167366</v>
      </c>
      <c r="BO37" s="34">
        <v>768</v>
      </c>
      <c r="BP37" s="38">
        <v>2168134</v>
      </c>
      <c r="BQ37" s="37">
        <v>1520</v>
      </c>
      <c r="BR37" s="34">
        <v>0</v>
      </c>
      <c r="BS37" s="35">
        <v>1520</v>
      </c>
      <c r="BT37" s="34">
        <v>0</v>
      </c>
      <c r="BU37" s="34">
        <v>46253492</v>
      </c>
      <c r="BV37" s="34">
        <v>2487491</v>
      </c>
      <c r="BW37" s="36">
        <v>43766001</v>
      </c>
      <c r="BX37" s="37">
        <v>1750577</v>
      </c>
      <c r="BY37" s="34">
        <v>439</v>
      </c>
      <c r="BZ37" s="34">
        <v>17840</v>
      </c>
      <c r="CA37" s="34">
        <v>39</v>
      </c>
      <c r="CB37" s="34">
        <v>82490</v>
      </c>
      <c r="CC37" s="34">
        <v>293</v>
      </c>
      <c r="CD37" s="35">
        <v>101101</v>
      </c>
      <c r="CE37" s="34">
        <v>0</v>
      </c>
      <c r="CF37" s="34">
        <v>5473</v>
      </c>
      <c r="CG37" s="36">
        <v>2381</v>
      </c>
      <c r="CH37" s="33">
        <v>0</v>
      </c>
      <c r="CI37" s="33">
        <v>0</v>
      </c>
      <c r="CJ37" s="34">
        <v>1641622</v>
      </c>
      <c r="CK37" s="34">
        <v>0</v>
      </c>
      <c r="CL37" s="38">
        <v>1641622</v>
      </c>
      <c r="CM37" s="37">
        <v>225</v>
      </c>
      <c r="CN37" s="34">
        <v>0</v>
      </c>
      <c r="CO37" s="35">
        <v>225</v>
      </c>
      <c r="CP37" s="34">
        <v>0</v>
      </c>
      <c r="CQ37" s="34">
        <v>15006136</v>
      </c>
      <c r="CR37" s="34">
        <v>386564</v>
      </c>
      <c r="CS37" s="36">
        <v>14619572</v>
      </c>
      <c r="CT37" s="37">
        <v>584772</v>
      </c>
      <c r="CU37" s="34">
        <v>0</v>
      </c>
      <c r="CV37" s="34">
        <v>12881</v>
      </c>
      <c r="CW37" s="34">
        <v>0</v>
      </c>
      <c r="CX37" s="34">
        <v>26957</v>
      </c>
      <c r="CY37" s="34">
        <v>0</v>
      </c>
      <c r="CZ37" s="35">
        <v>39838</v>
      </c>
      <c r="DA37" s="34">
        <v>0</v>
      </c>
      <c r="DB37" s="34">
        <v>317</v>
      </c>
      <c r="DC37" s="36">
        <v>906</v>
      </c>
      <c r="DD37" s="33">
        <v>0</v>
      </c>
      <c r="DE37" s="33">
        <v>0</v>
      </c>
      <c r="DF37" s="34">
        <v>543711</v>
      </c>
      <c r="DG37" s="34">
        <v>0</v>
      </c>
      <c r="DH37" s="38">
        <v>543711</v>
      </c>
      <c r="DI37" s="37">
        <v>85</v>
      </c>
      <c r="DJ37" s="34">
        <v>0</v>
      </c>
      <c r="DK37" s="35">
        <v>85</v>
      </c>
      <c r="DL37" s="34">
        <v>0</v>
      </c>
      <c r="DM37" s="34">
        <v>23456467</v>
      </c>
      <c r="DN37" s="34">
        <v>147561</v>
      </c>
      <c r="DO37" s="36">
        <v>23308906</v>
      </c>
      <c r="DP37" s="37">
        <v>932350</v>
      </c>
      <c r="DQ37" s="34">
        <v>0</v>
      </c>
      <c r="DR37" s="34">
        <v>57809</v>
      </c>
      <c r="DS37" s="34">
        <v>0</v>
      </c>
      <c r="DT37" s="34">
        <v>20861</v>
      </c>
      <c r="DU37" s="34">
        <v>122</v>
      </c>
      <c r="DV37" s="35">
        <v>78792</v>
      </c>
      <c r="DW37" s="34">
        <v>0</v>
      </c>
      <c r="DX37" s="34">
        <v>1837</v>
      </c>
      <c r="DY37" s="36">
        <v>285</v>
      </c>
      <c r="DZ37" s="33">
        <v>0</v>
      </c>
      <c r="EA37" s="33">
        <v>0</v>
      </c>
      <c r="EB37" s="34">
        <v>851436</v>
      </c>
      <c r="EC37" s="34">
        <v>0</v>
      </c>
      <c r="ED37" s="38">
        <v>851436</v>
      </c>
      <c r="EE37" s="37">
        <v>274109</v>
      </c>
      <c r="EF37" s="34">
        <v>3311</v>
      </c>
      <c r="EG37" s="35">
        <v>277420</v>
      </c>
      <c r="EH37" s="34">
        <v>29</v>
      </c>
      <c r="EI37" s="34">
        <v>795342780</v>
      </c>
      <c r="EJ37" s="34">
        <v>286603945</v>
      </c>
      <c r="EK37" s="36">
        <v>508738835</v>
      </c>
      <c r="EL37" s="37">
        <v>20338010</v>
      </c>
      <c r="EM37" s="34">
        <v>455394</v>
      </c>
      <c r="EN37" s="34">
        <v>201286</v>
      </c>
      <c r="EO37" s="34">
        <v>15707</v>
      </c>
      <c r="EP37" s="34">
        <v>533536</v>
      </c>
      <c r="EQ37" s="34">
        <v>2285</v>
      </c>
      <c r="ER37" s="35">
        <v>1208208</v>
      </c>
      <c r="ES37" s="34">
        <v>105</v>
      </c>
      <c r="ET37" s="34">
        <v>121331</v>
      </c>
      <c r="EU37" s="36">
        <v>19310</v>
      </c>
      <c r="EV37" s="33">
        <v>1557668</v>
      </c>
      <c r="EW37" s="33">
        <v>5252</v>
      </c>
      <c r="EX37" s="34">
        <v>17339736</v>
      </c>
      <c r="EY37" s="34">
        <v>86400</v>
      </c>
      <c r="EZ37" s="38">
        <v>17426136</v>
      </c>
    </row>
    <row r="38" spans="1:156" ht="12.6" customHeight="1" x14ac:dyDescent="0.2">
      <c r="A38" s="19">
        <v>26</v>
      </c>
      <c r="B38" s="20" t="s">
        <v>85</v>
      </c>
      <c r="C38" s="43">
        <f>C36+C37</f>
        <v>718024</v>
      </c>
      <c r="D38" s="40">
        <f>D36+D37</f>
        <v>11049</v>
      </c>
      <c r="E38" s="41">
        <f t="shared" ref="E38:EG38" si="6">E36+E37</f>
        <v>729073</v>
      </c>
      <c r="F38" s="40">
        <f t="shared" si="6"/>
        <v>70</v>
      </c>
      <c r="G38" s="40">
        <f t="shared" si="6"/>
        <v>1763923554</v>
      </c>
      <c r="H38" s="40">
        <f t="shared" si="6"/>
        <v>749281909</v>
      </c>
      <c r="I38" s="42">
        <f t="shared" si="6"/>
        <v>1014641645</v>
      </c>
      <c r="J38" s="43">
        <f t="shared" si="6"/>
        <v>40555961</v>
      </c>
      <c r="K38" s="40">
        <f t="shared" si="6"/>
        <v>1118946</v>
      </c>
      <c r="L38" s="40">
        <f t="shared" si="6"/>
        <v>314394</v>
      </c>
      <c r="M38" s="40">
        <f t="shared" si="6"/>
        <v>57338</v>
      </c>
      <c r="N38" s="40">
        <f t="shared" si="6"/>
        <v>914610</v>
      </c>
      <c r="O38" s="40">
        <f t="shared" si="6"/>
        <v>5335</v>
      </c>
      <c r="P38" s="41">
        <f t="shared" si="6"/>
        <v>2410623</v>
      </c>
      <c r="Q38" s="40">
        <f t="shared" si="6"/>
        <v>233</v>
      </c>
      <c r="R38" s="40">
        <f t="shared" si="6"/>
        <v>341922</v>
      </c>
      <c r="S38" s="42">
        <f t="shared" si="6"/>
        <v>49427</v>
      </c>
      <c r="T38" s="39">
        <f t="shared" si="6"/>
        <v>3937313</v>
      </c>
      <c r="U38" s="39">
        <f t="shared" si="6"/>
        <v>5352</v>
      </c>
      <c r="V38" s="40">
        <f t="shared" si="6"/>
        <v>33513228</v>
      </c>
      <c r="W38" s="40">
        <f t="shared" si="6"/>
        <v>297863</v>
      </c>
      <c r="X38" s="44">
        <f t="shared" si="6"/>
        <v>33811091</v>
      </c>
      <c r="Y38" s="43">
        <f t="shared" si="6"/>
        <v>16419</v>
      </c>
      <c r="Z38" s="40">
        <f t="shared" si="6"/>
        <v>21</v>
      </c>
      <c r="AA38" s="41">
        <f t="shared" si="6"/>
        <v>16440</v>
      </c>
      <c r="AB38" s="40">
        <f t="shared" si="6"/>
        <v>0</v>
      </c>
      <c r="AC38" s="40">
        <f t="shared" si="6"/>
        <v>163724392</v>
      </c>
      <c r="AD38" s="40">
        <f t="shared" si="6"/>
        <v>27142121</v>
      </c>
      <c r="AE38" s="42">
        <f t="shared" si="6"/>
        <v>136582271</v>
      </c>
      <c r="AF38" s="43">
        <f t="shared" si="6"/>
        <v>5461767</v>
      </c>
      <c r="AG38" s="40">
        <f t="shared" si="6"/>
        <v>16388</v>
      </c>
      <c r="AH38" s="40">
        <f t="shared" si="6"/>
        <v>69729</v>
      </c>
      <c r="AI38" s="40">
        <f t="shared" si="6"/>
        <v>101</v>
      </c>
      <c r="AJ38" s="40">
        <f t="shared" si="6"/>
        <v>239396</v>
      </c>
      <c r="AK38" s="40">
        <f t="shared" si="6"/>
        <v>2614</v>
      </c>
      <c r="AL38" s="41">
        <f t="shared" si="6"/>
        <v>328228</v>
      </c>
      <c r="AM38" s="40">
        <f t="shared" si="6"/>
        <v>0</v>
      </c>
      <c r="AN38" s="40">
        <f t="shared" si="6"/>
        <v>47280</v>
      </c>
      <c r="AO38" s="42">
        <f t="shared" si="6"/>
        <v>8487</v>
      </c>
      <c r="AP38" s="39">
        <f t="shared" ref="AP38" si="7">AP36+AP37</f>
        <v>83179</v>
      </c>
      <c r="AQ38" s="39">
        <f t="shared" si="6"/>
        <v>0</v>
      </c>
      <c r="AR38" s="40">
        <f t="shared" si="6"/>
        <v>4990700</v>
      </c>
      <c r="AS38" s="40">
        <f t="shared" si="6"/>
        <v>3893</v>
      </c>
      <c r="AT38" s="44">
        <f t="shared" si="6"/>
        <v>4994593</v>
      </c>
      <c r="AU38" s="43">
        <f t="shared" ref="AU38:BP38" si="8">AU36+AU37</f>
        <v>17033</v>
      </c>
      <c r="AV38" s="40">
        <f t="shared" si="8"/>
        <v>15</v>
      </c>
      <c r="AW38" s="41">
        <f t="shared" si="8"/>
        <v>17048</v>
      </c>
      <c r="AX38" s="40">
        <f t="shared" si="8"/>
        <v>0</v>
      </c>
      <c r="AY38" s="40">
        <f t="shared" si="8"/>
        <v>263781846</v>
      </c>
      <c r="AZ38" s="40">
        <f t="shared" si="8"/>
        <v>30423177</v>
      </c>
      <c r="BA38" s="42">
        <f t="shared" si="8"/>
        <v>233358669</v>
      </c>
      <c r="BB38" s="43">
        <f t="shared" si="8"/>
        <v>9333045</v>
      </c>
      <c r="BC38" s="40">
        <f t="shared" si="8"/>
        <v>16910</v>
      </c>
      <c r="BD38" s="40">
        <f t="shared" si="8"/>
        <v>102355</v>
      </c>
      <c r="BE38" s="40">
        <f t="shared" si="8"/>
        <v>36</v>
      </c>
      <c r="BF38" s="40">
        <f t="shared" si="8"/>
        <v>464278</v>
      </c>
      <c r="BG38" s="40">
        <f t="shared" si="8"/>
        <v>2205</v>
      </c>
      <c r="BH38" s="41">
        <f t="shared" si="8"/>
        <v>585784</v>
      </c>
      <c r="BI38" s="40">
        <f t="shared" si="8"/>
        <v>0</v>
      </c>
      <c r="BJ38" s="40">
        <f t="shared" si="8"/>
        <v>36955</v>
      </c>
      <c r="BK38" s="42">
        <f t="shared" si="8"/>
        <v>19938</v>
      </c>
      <c r="BL38" s="39">
        <f t="shared" si="8"/>
        <v>64431</v>
      </c>
      <c r="BM38" s="39">
        <f t="shared" si="8"/>
        <v>490</v>
      </c>
      <c r="BN38" s="40">
        <f t="shared" si="8"/>
        <v>8618514</v>
      </c>
      <c r="BO38" s="40">
        <f t="shared" si="8"/>
        <v>6933</v>
      </c>
      <c r="BP38" s="44">
        <f t="shared" si="8"/>
        <v>8625447</v>
      </c>
      <c r="BQ38" s="43">
        <f t="shared" ref="BQ38:CL38" si="9">BQ36+BQ37</f>
        <v>6764</v>
      </c>
      <c r="BR38" s="40">
        <f t="shared" si="9"/>
        <v>4</v>
      </c>
      <c r="BS38" s="41">
        <f t="shared" si="9"/>
        <v>6768</v>
      </c>
      <c r="BT38" s="40">
        <f t="shared" si="9"/>
        <v>0</v>
      </c>
      <c r="BU38" s="40">
        <f t="shared" si="9"/>
        <v>209782546</v>
      </c>
      <c r="BV38" s="40">
        <f t="shared" si="9"/>
        <v>11277684</v>
      </c>
      <c r="BW38" s="42">
        <f t="shared" si="9"/>
        <v>198504862</v>
      </c>
      <c r="BX38" s="43">
        <f t="shared" si="9"/>
        <v>7939887</v>
      </c>
      <c r="BY38" s="40">
        <f t="shared" si="9"/>
        <v>1749</v>
      </c>
      <c r="BZ38" s="40">
        <f t="shared" si="9"/>
        <v>117952</v>
      </c>
      <c r="CA38" s="40">
        <f t="shared" si="9"/>
        <v>39</v>
      </c>
      <c r="CB38" s="40">
        <f t="shared" si="9"/>
        <v>418078</v>
      </c>
      <c r="CC38" s="40">
        <f t="shared" si="9"/>
        <v>4351</v>
      </c>
      <c r="CD38" s="41">
        <f t="shared" si="9"/>
        <v>542169</v>
      </c>
      <c r="CE38" s="40">
        <f t="shared" si="9"/>
        <v>0</v>
      </c>
      <c r="CF38" s="40">
        <f t="shared" si="9"/>
        <v>26417</v>
      </c>
      <c r="CG38" s="42">
        <f t="shared" si="9"/>
        <v>17566</v>
      </c>
      <c r="CH38" s="39">
        <f t="shared" si="9"/>
        <v>0</v>
      </c>
      <c r="CI38" s="39">
        <f t="shared" si="9"/>
        <v>0</v>
      </c>
      <c r="CJ38" s="40">
        <f t="shared" si="9"/>
        <v>7350237</v>
      </c>
      <c r="CK38" s="40">
        <f t="shared" si="9"/>
        <v>3498</v>
      </c>
      <c r="CL38" s="44">
        <f t="shared" si="9"/>
        <v>7353735</v>
      </c>
      <c r="CM38" s="43">
        <f t="shared" ref="CM38:DH38" si="10">CM36+CM37</f>
        <v>1221</v>
      </c>
      <c r="CN38" s="40">
        <f t="shared" si="10"/>
        <v>0</v>
      </c>
      <c r="CO38" s="41">
        <f t="shared" si="10"/>
        <v>1221</v>
      </c>
      <c r="CP38" s="40">
        <f t="shared" si="10"/>
        <v>0</v>
      </c>
      <c r="CQ38" s="40">
        <f t="shared" si="10"/>
        <v>83285336</v>
      </c>
      <c r="CR38" s="40">
        <f t="shared" si="10"/>
        <v>2180324</v>
      </c>
      <c r="CS38" s="42">
        <f t="shared" si="10"/>
        <v>81105012</v>
      </c>
      <c r="CT38" s="43">
        <f t="shared" si="10"/>
        <v>3244137</v>
      </c>
      <c r="CU38" s="40">
        <f t="shared" si="10"/>
        <v>0</v>
      </c>
      <c r="CV38" s="40">
        <f t="shared" si="10"/>
        <v>97650</v>
      </c>
      <c r="CW38" s="40">
        <f t="shared" si="10"/>
        <v>0</v>
      </c>
      <c r="CX38" s="40">
        <f t="shared" si="10"/>
        <v>159788</v>
      </c>
      <c r="CY38" s="40">
        <f t="shared" si="10"/>
        <v>494</v>
      </c>
      <c r="CZ38" s="41">
        <f t="shared" si="10"/>
        <v>257932</v>
      </c>
      <c r="DA38" s="40">
        <f t="shared" si="10"/>
        <v>0</v>
      </c>
      <c r="DB38" s="40">
        <f t="shared" si="10"/>
        <v>14872</v>
      </c>
      <c r="DC38" s="42">
        <f t="shared" si="10"/>
        <v>12511</v>
      </c>
      <c r="DD38" s="39">
        <f t="shared" si="10"/>
        <v>0</v>
      </c>
      <c r="DE38" s="39">
        <f t="shared" si="10"/>
        <v>0</v>
      </c>
      <c r="DF38" s="40">
        <f t="shared" si="10"/>
        <v>2958822</v>
      </c>
      <c r="DG38" s="40">
        <f t="shared" si="10"/>
        <v>0</v>
      </c>
      <c r="DH38" s="44">
        <f t="shared" si="10"/>
        <v>2958822</v>
      </c>
      <c r="DI38" s="43">
        <f t="shared" si="6"/>
        <v>602</v>
      </c>
      <c r="DJ38" s="40">
        <f t="shared" si="6"/>
        <v>0</v>
      </c>
      <c r="DK38" s="41">
        <f t="shared" si="6"/>
        <v>602</v>
      </c>
      <c r="DL38" s="40">
        <f t="shared" si="6"/>
        <v>0</v>
      </c>
      <c r="DM38" s="40">
        <f t="shared" si="6"/>
        <v>220352386</v>
      </c>
      <c r="DN38" s="40">
        <f t="shared" si="6"/>
        <v>1089245</v>
      </c>
      <c r="DO38" s="42">
        <f t="shared" si="6"/>
        <v>219263141</v>
      </c>
      <c r="DP38" s="43">
        <f t="shared" si="6"/>
        <v>8770492</v>
      </c>
      <c r="DQ38" s="40">
        <f t="shared" si="6"/>
        <v>0</v>
      </c>
      <c r="DR38" s="40">
        <f t="shared" si="6"/>
        <v>836168</v>
      </c>
      <c r="DS38" s="40">
        <f t="shared" si="6"/>
        <v>0</v>
      </c>
      <c r="DT38" s="40">
        <f t="shared" si="6"/>
        <v>189538</v>
      </c>
      <c r="DU38" s="40">
        <f t="shared" si="6"/>
        <v>1110</v>
      </c>
      <c r="DV38" s="41">
        <f t="shared" si="6"/>
        <v>1026816</v>
      </c>
      <c r="DW38" s="40">
        <f t="shared" si="6"/>
        <v>0</v>
      </c>
      <c r="DX38" s="40">
        <f t="shared" si="6"/>
        <v>55601</v>
      </c>
      <c r="DY38" s="42">
        <f t="shared" si="6"/>
        <v>10252</v>
      </c>
      <c r="DZ38" s="39">
        <f t="shared" si="6"/>
        <v>0</v>
      </c>
      <c r="EA38" s="39">
        <f t="shared" si="6"/>
        <v>0</v>
      </c>
      <c r="EB38" s="40">
        <f t="shared" si="6"/>
        <v>7677823</v>
      </c>
      <c r="EC38" s="40">
        <f t="shared" si="6"/>
        <v>0</v>
      </c>
      <c r="ED38" s="44">
        <f t="shared" si="6"/>
        <v>7677823</v>
      </c>
      <c r="EE38" s="43">
        <f t="shared" si="6"/>
        <v>760063</v>
      </c>
      <c r="EF38" s="40">
        <f t="shared" si="6"/>
        <v>11089</v>
      </c>
      <c r="EG38" s="41">
        <f t="shared" si="6"/>
        <v>771152</v>
      </c>
      <c r="EH38" s="40">
        <f t="shared" ref="EH38:EZ38" si="11">EH36+EH37</f>
        <v>70</v>
      </c>
      <c r="EI38" s="40">
        <f t="shared" si="11"/>
        <v>2704850060</v>
      </c>
      <c r="EJ38" s="40">
        <f t="shared" si="11"/>
        <v>821394460</v>
      </c>
      <c r="EK38" s="42">
        <f t="shared" si="11"/>
        <v>1883455600</v>
      </c>
      <c r="EL38" s="43">
        <f t="shared" si="11"/>
        <v>75305289</v>
      </c>
      <c r="EM38" s="40">
        <f t="shared" si="11"/>
        <v>1153993</v>
      </c>
      <c r="EN38" s="40">
        <f t="shared" si="11"/>
        <v>1538248</v>
      </c>
      <c r="EO38" s="40">
        <f t="shared" si="11"/>
        <v>57514</v>
      </c>
      <c r="EP38" s="40">
        <f t="shared" si="11"/>
        <v>2385688</v>
      </c>
      <c r="EQ38" s="40">
        <f t="shared" si="11"/>
        <v>16109</v>
      </c>
      <c r="ER38" s="41">
        <f t="shared" si="11"/>
        <v>5151552</v>
      </c>
      <c r="ES38" s="40">
        <f t="shared" si="11"/>
        <v>233</v>
      </c>
      <c r="ET38" s="40">
        <f t="shared" si="11"/>
        <v>523047</v>
      </c>
      <c r="EU38" s="42">
        <f t="shared" si="11"/>
        <v>118181</v>
      </c>
      <c r="EV38" s="39">
        <f t="shared" si="11"/>
        <v>4084923</v>
      </c>
      <c r="EW38" s="39">
        <f t="shared" si="11"/>
        <v>5842</v>
      </c>
      <c r="EX38" s="40">
        <f t="shared" si="11"/>
        <v>65109324</v>
      </c>
      <c r="EY38" s="40">
        <f t="shared" si="11"/>
        <v>312187</v>
      </c>
      <c r="EZ38" s="44">
        <f t="shared" si="11"/>
        <v>65421511</v>
      </c>
    </row>
    <row r="40" spans="1:156" ht="15" customHeight="1" x14ac:dyDescent="0.2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</row>
  </sheetData>
  <mergeCells count="256">
    <mergeCell ref="DE7:DE11"/>
    <mergeCell ref="DF7:DH7"/>
    <mergeCell ref="CM8:CN9"/>
    <mergeCell ref="CV8:CV11"/>
    <mergeCell ref="CW8:CW11"/>
    <mergeCell ref="DF8:DG9"/>
    <mergeCell ref="DH8:DH11"/>
    <mergeCell ref="CP9:CP11"/>
    <mergeCell ref="DF10:DF11"/>
    <mergeCell ref="DG10:DG11"/>
    <mergeCell ref="DA7:DA11"/>
    <mergeCell ref="CM10:CM11"/>
    <mergeCell ref="CN10:CN11"/>
    <mergeCell ref="EX10:EX11"/>
    <mergeCell ref="EF10:EF11"/>
    <mergeCell ref="CO8:CO11"/>
    <mergeCell ref="CU8:CU11"/>
    <mergeCell ref="ET7:ET11"/>
    <mergeCell ref="DB7:DB11"/>
    <mergeCell ref="DC7:DC11"/>
    <mergeCell ref="EY10:EY11"/>
    <mergeCell ref="DL9:DL11"/>
    <mergeCell ref="EH9:EH11"/>
    <mergeCell ref="ER8:ER11"/>
    <mergeCell ref="EX8:EY9"/>
    <mergeCell ref="EW7:EW11"/>
    <mergeCell ref="EX7:EZ7"/>
    <mergeCell ref="EM8:EM11"/>
    <mergeCell ref="EN8:EN11"/>
    <mergeCell ref="EQ8:EQ11"/>
    <mergeCell ref="DI8:DJ9"/>
    <mergeCell ref="DI10:DI11"/>
    <mergeCell ref="EZ8:EZ11"/>
    <mergeCell ref="DU8:DU11"/>
    <mergeCell ref="DV8:DV11"/>
    <mergeCell ref="EB8:EC9"/>
    <mergeCell ref="ED8:ED11"/>
    <mergeCell ref="F9:F11"/>
    <mergeCell ref="C8:D9"/>
    <mergeCell ref="E8:E11"/>
    <mergeCell ref="C10:C11"/>
    <mergeCell ref="AU4:BA4"/>
    <mergeCell ref="BB4:BK4"/>
    <mergeCell ref="AU5:BA5"/>
    <mergeCell ref="BB5:BK5"/>
    <mergeCell ref="AU6:BA6"/>
    <mergeCell ref="BB6:BK6"/>
    <mergeCell ref="AR8:AS9"/>
    <mergeCell ref="AT8:AT11"/>
    <mergeCell ref="AY7:AY11"/>
    <mergeCell ref="AZ7:AZ11"/>
    <mergeCell ref="BA7:BA11"/>
    <mergeCell ref="AS10:AS11"/>
    <mergeCell ref="V8:W9"/>
    <mergeCell ref="X8:X11"/>
    <mergeCell ref="AB9:AB11"/>
    <mergeCell ref="Y8:Z9"/>
    <mergeCell ref="AA8:AA11"/>
    <mergeCell ref="V10:V11"/>
    <mergeCell ref="W10:W11"/>
    <mergeCell ref="Y10:Y11"/>
    <mergeCell ref="EE8:EF9"/>
    <mergeCell ref="EG8:EG11"/>
    <mergeCell ref="EB10:EB11"/>
    <mergeCell ref="EC10:EC11"/>
    <mergeCell ref="EE10:EE11"/>
    <mergeCell ref="P8:P11"/>
    <mergeCell ref="AQ7:AQ11"/>
    <mergeCell ref="V7:X7"/>
    <mergeCell ref="Y7:AB7"/>
    <mergeCell ref="AC7:AC11"/>
    <mergeCell ref="AD7:AD11"/>
    <mergeCell ref="AK8:AK11"/>
    <mergeCell ref="AL8:AL11"/>
    <mergeCell ref="DW7:DW11"/>
    <mergeCell ref="DX7:DX11"/>
    <mergeCell ref="DY7:DY11"/>
    <mergeCell ref="EA7:EA11"/>
    <mergeCell ref="EB7:ED7"/>
    <mergeCell ref="EE7:EH7"/>
    <mergeCell ref="DI7:DL7"/>
    <mergeCell ref="DM7:DM11"/>
    <mergeCell ref="DN7:DN11"/>
    <mergeCell ref="DO7:DO11"/>
    <mergeCell ref="DK8:DK11"/>
    <mergeCell ref="EU7:EU11"/>
    <mergeCell ref="EI7:EI11"/>
    <mergeCell ref="EJ7:EJ11"/>
    <mergeCell ref="EK7:EK11"/>
    <mergeCell ref="EL7:EL11"/>
    <mergeCell ref="EM7:ER7"/>
    <mergeCell ref="ES7:ES11"/>
    <mergeCell ref="EO8:EO11"/>
    <mergeCell ref="EP8:EP11"/>
    <mergeCell ref="DS8:DS11"/>
    <mergeCell ref="DT8:DT11"/>
    <mergeCell ref="AR7:AT7"/>
    <mergeCell ref="AG8:AG11"/>
    <mergeCell ref="AH8:AH11"/>
    <mergeCell ref="AI8:AI11"/>
    <mergeCell ref="AJ8:AJ11"/>
    <mergeCell ref="AG7:AL7"/>
    <mergeCell ref="AM7:AM11"/>
    <mergeCell ref="AN7:AN11"/>
    <mergeCell ref="AO7:AO11"/>
    <mergeCell ref="AR10:AR11"/>
    <mergeCell ref="BN10:BN11"/>
    <mergeCell ref="BO10:BO11"/>
    <mergeCell ref="BX7:BX11"/>
    <mergeCell ref="BY7:CD7"/>
    <mergeCell ref="CE7:CE11"/>
    <mergeCell ref="CJ7:CL7"/>
    <mergeCell ref="BQ8:BR9"/>
    <mergeCell ref="AU7:AX7"/>
    <mergeCell ref="BB7:BB11"/>
    <mergeCell ref="BC7:BH7"/>
    <mergeCell ref="BI7:BI11"/>
    <mergeCell ref="BJ7:BJ11"/>
    <mergeCell ref="BQ5:BW5"/>
    <mergeCell ref="BX5:CG5"/>
    <mergeCell ref="BQ6:BW6"/>
    <mergeCell ref="BQ7:BT7"/>
    <mergeCell ref="BU7:BU11"/>
    <mergeCell ref="BV7:BV11"/>
    <mergeCell ref="BW7:BW11"/>
    <mergeCell ref="Z10:Z11"/>
    <mergeCell ref="J7:J11"/>
    <mergeCell ref="K7:P7"/>
    <mergeCell ref="Q7:Q11"/>
    <mergeCell ref="R7:R11"/>
    <mergeCell ref="S7:S11"/>
    <mergeCell ref="U7:U11"/>
    <mergeCell ref="K8:K11"/>
    <mergeCell ref="L8:L11"/>
    <mergeCell ref="M8:M11"/>
    <mergeCell ref="O8:O11"/>
    <mergeCell ref="N8:N11"/>
    <mergeCell ref="T7:T11"/>
    <mergeCell ref="BK7:BK11"/>
    <mergeCell ref="BM7:BM11"/>
    <mergeCell ref="AU8:AV9"/>
    <mergeCell ref="AW8:AW11"/>
    <mergeCell ref="C7:F7"/>
    <mergeCell ref="G7:G11"/>
    <mergeCell ref="H7:H11"/>
    <mergeCell ref="I7:I11"/>
    <mergeCell ref="D10:D11"/>
    <mergeCell ref="AE7:AE11"/>
    <mergeCell ref="EL5:EU5"/>
    <mergeCell ref="BQ10:BQ11"/>
    <mergeCell ref="BR10:BR11"/>
    <mergeCell ref="CJ10:CJ11"/>
    <mergeCell ref="CK10:CK11"/>
    <mergeCell ref="CF7:CF11"/>
    <mergeCell ref="CG7:CG11"/>
    <mergeCell ref="CI7:CI11"/>
    <mergeCell ref="BS8:BS11"/>
    <mergeCell ref="BY8:BY11"/>
    <mergeCell ref="BZ8:BZ11"/>
    <mergeCell ref="CA8:CA11"/>
    <mergeCell ref="CB8:CB11"/>
    <mergeCell ref="CC8:CC11"/>
    <mergeCell ref="CD8:CD11"/>
    <mergeCell ref="CJ8:CK9"/>
    <mergeCell ref="CL8:CL11"/>
    <mergeCell ref="BT9:BT11"/>
    <mergeCell ref="A7:B12"/>
    <mergeCell ref="DI6:DO6"/>
    <mergeCell ref="CT4:DC4"/>
    <mergeCell ref="CM5:CS5"/>
    <mergeCell ref="CT5:DC5"/>
    <mergeCell ref="CM4:CS4"/>
    <mergeCell ref="AF7:AF11"/>
    <mergeCell ref="BP8:BP11"/>
    <mergeCell ref="AX9:AX11"/>
    <mergeCell ref="BN7:BP7"/>
    <mergeCell ref="BG8:BG11"/>
    <mergeCell ref="BH8:BH11"/>
    <mergeCell ref="BN8:BO9"/>
    <mergeCell ref="BX6:CG6"/>
    <mergeCell ref="CM7:CP7"/>
    <mergeCell ref="CQ7:CQ11"/>
    <mergeCell ref="A6:B6"/>
    <mergeCell ref="CR7:CR11"/>
    <mergeCell ref="CS7:CS11"/>
    <mergeCell ref="CT7:CT11"/>
    <mergeCell ref="CU7:CZ7"/>
    <mergeCell ref="CX8:CX11"/>
    <mergeCell ref="CY8:CY11"/>
    <mergeCell ref="CZ8:CZ11"/>
    <mergeCell ref="A5:B5"/>
    <mergeCell ref="C6:I6"/>
    <mergeCell ref="J6:S6"/>
    <mergeCell ref="EL4:EU4"/>
    <mergeCell ref="Y4:AE4"/>
    <mergeCell ref="AF4:AO4"/>
    <mergeCell ref="C4:I4"/>
    <mergeCell ref="EE4:EK4"/>
    <mergeCell ref="DI4:DO4"/>
    <mergeCell ref="DP4:DY4"/>
    <mergeCell ref="A4:B4"/>
    <mergeCell ref="AF6:AO6"/>
    <mergeCell ref="J4:S4"/>
    <mergeCell ref="EE5:EK5"/>
    <mergeCell ref="C5:I5"/>
    <mergeCell ref="J5:S5"/>
    <mergeCell ref="DI5:DO5"/>
    <mergeCell ref="DP5:DY5"/>
    <mergeCell ref="BQ4:BW4"/>
    <mergeCell ref="BX4:CG4"/>
    <mergeCell ref="Y5:AE5"/>
    <mergeCell ref="AF5:AO5"/>
    <mergeCell ref="DP6:DY6"/>
    <mergeCell ref="EE6:EK6"/>
    <mergeCell ref="T4:X4"/>
    <mergeCell ref="T5:X5"/>
    <mergeCell ref="T6:X6"/>
    <mergeCell ref="AP7:AP11"/>
    <mergeCell ref="AP4:AT4"/>
    <mergeCell ref="AP5:AT5"/>
    <mergeCell ref="AP6:AT6"/>
    <mergeCell ref="BL7:BL11"/>
    <mergeCell ref="BL4:BP4"/>
    <mergeCell ref="BL5:BP5"/>
    <mergeCell ref="BL6:BP6"/>
    <mergeCell ref="Y6:AE6"/>
    <mergeCell ref="BC8:BC11"/>
    <mergeCell ref="BD8:BD11"/>
    <mergeCell ref="BE8:BE11"/>
    <mergeCell ref="BF8:BF11"/>
    <mergeCell ref="AU10:AU11"/>
    <mergeCell ref="AV10:AV11"/>
    <mergeCell ref="EV7:EV11"/>
    <mergeCell ref="EV4:EZ4"/>
    <mergeCell ref="EV5:EZ5"/>
    <mergeCell ref="EV6:EZ6"/>
    <mergeCell ref="CH4:CL4"/>
    <mergeCell ref="CH5:CL5"/>
    <mergeCell ref="CH6:CL6"/>
    <mergeCell ref="DD7:DD11"/>
    <mergeCell ref="DD4:DH4"/>
    <mergeCell ref="DD5:DH5"/>
    <mergeCell ref="DD6:DH6"/>
    <mergeCell ref="DZ7:DZ11"/>
    <mergeCell ref="DZ4:ED4"/>
    <mergeCell ref="DZ5:ED5"/>
    <mergeCell ref="DZ6:ED6"/>
    <mergeCell ref="EL6:EU6"/>
    <mergeCell ref="CM6:CS6"/>
    <mergeCell ref="CT6:DC6"/>
    <mergeCell ref="CH7:CH11"/>
    <mergeCell ref="DJ10:DJ11"/>
    <mergeCell ref="DP7:DP11"/>
    <mergeCell ref="DQ7:DV7"/>
    <mergeCell ref="DQ8:DQ11"/>
    <mergeCell ref="DR8:DR11"/>
  </mergeCells>
  <phoneticPr fontId="3"/>
  <dataValidations count="6">
    <dataValidation type="whole" allowBlank="1" showInputMessage="1" showErrorMessage="1" errorTitle="入力エラー" error="数値以外の入力または、9桁以上の入力は行えません。" sqref="D37 Z37 DJ37 EF37 EF13:EF35 DJ13:DJ35 Z13:Z35 D13:D35 AV37 AV13:AV35 BR37 BR13:BR35 CN37 CN13:CN35" xr:uid="{00000000-0002-0000-0200-000000000000}">
      <formula1>-9999999</formula1>
      <formula2>99999999</formula2>
    </dataValidation>
    <dataValidation type="whole" allowBlank="1" showInputMessage="1" showErrorMessage="1" errorTitle="入力エラー" error="数値以外の入力または、8桁以上の入力は行えません。" sqref="F37 AB37 DL37 EH37 EH13:EH35 DL13:DL35 AB13:AB35 F13:F35 AX37 AX13:AX35 BT37 BT13:BT35 CP37 CP13:CP35" xr:uid="{00000000-0002-0000-0200-000001000000}">
      <formula1>-999999</formula1>
      <formula2>9999999</formula2>
    </dataValidation>
    <dataValidation type="whole" allowBlank="1" showInputMessage="1" showErrorMessage="1" errorTitle="入力エラー" error="数値以外の入力または、12桁以上の入力は行えません。" sqref="N37 J37 AJ37 AF37 DT37 DP37 EP37 EL37 EL13:EL35 EP13:EP35 DP13:DP35 DT13:DT35 AF13:AF35 AJ13:AJ35 J13:J35 N13:N35 BF37 BB37 BB13:BB35 BF13:BF35 CB37 BX37 BX13:BX35 CB13:CB35 CX37 CT37 CT13:CT35 CX13:CX35" xr:uid="{00000000-0002-0000-0200-000002000000}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K37:M37 O37 AG37:AI37 AK37 DQ37:DS37 DU37 EM37:EO37 EQ37 DW37:EA37 EQ13:EQ35 EM13:EO35 DA37:DE37 DU13:DU35 DQ13:DS35 Q37:U37 AK13:AK35 AG13:AI35 CU13:CW35 O13:O35 K13:M35 BC37:BE37 BG37 AM37:AQ37 BG13:BG35 BC13:BE35 BY37:CA37 CC37 BI37:BM37 CC13:CC35 BY13:CA35 CU37:CW37 CY37 CE37:CI37 CY13:CY35 Q13:U35 AM13:AQ35 BI13:BM35 CE13:CI35 DA13:DE35 DW13:EA35 ES13:EW35 ES37:EW37" xr:uid="{00000000-0002-0000-0200-000003000000}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。" sqref="V37 G37:I37 AR37 AC37:AE37 EB37 DM37:DO37 EX37 EI37:EK37 EI13:EK35 EX13:EX35 DM13:DO35 EB13:EB35 AC13:AE35 AR13:AR35 G13:I35 V13:V35 BN37 AY37:BA37 AY13:BA35 BN13:BN35 CJ37 BU37:BW37 BU13:BW35 CJ13:CJ35 DF37 CQ37:CS37 CQ13:CS35 DF13:DF35" xr:uid="{00000000-0002-0000-0200-000004000000}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EY13:EY38 DI13:DI38 EC13:EC38 Y13:Y38 AS13:AS38 C13:C38 W13:W38 EZ36 X36 AT38 ED36 EE13:EE38 DH36 X38 D36:V36 EZ38 CN36:DF36 ED38 DJ36:EB36 AT36 AU13:AU38 BO13:BO38 BP36 Z36:AR36 BP38 BQ13:BQ38 CK13:CK38 CL38 AV36:BN36 CL36 CM13:CM38 DG13:DG38 DH38 BR36:CJ36 D38:V38 Z38:AR38 AV38:BN38 BR38:CJ38 CN38:DF38 DJ38:EB38 EF38:EX38 EF36:EX36" xr:uid="{00000000-0002-0000-0200-000005000000}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1" firstPageNumber="5" pageOrder="overThenDown" orientation="landscape" useFirstPageNumber="1" horizontalDpi="300" verticalDpi="300" r:id="rId1"/>
  <headerFooter alignWithMargins="0">
    <oddHeader>&amp;C&amp;"ＭＳ Ｐゴシック,太字"&amp;12第9表　課税標準額段階別令和６年度分所得割額等に関する調
【その他の所得者】
総　　括　　表</oddHeader>
  </headerFooter>
  <colBreaks count="13" manualBreakCount="13">
    <brk id="9" max="37" man="1"/>
    <brk id="24" max="37" man="1"/>
    <brk id="31" max="37" man="1"/>
    <brk id="46" max="37" man="1"/>
    <brk id="53" max="37" man="1"/>
    <brk id="68" max="37" man="1"/>
    <brk id="75" max="37" man="1"/>
    <brk id="90" max="37" man="1"/>
    <brk id="97" max="37" man="1"/>
    <brk id="112" max="37" man="1"/>
    <brk id="119" max="37" man="1"/>
    <brk id="134" max="37" man="1"/>
    <brk id="141" max="37" man="1"/>
  </colBreaks>
  <ignoredErrors>
    <ignoredError sqref="C3:S3 Y3:AO3 DI3:DY3 EE3:EU3" numberStoredAsText="1"/>
    <ignoredError sqref="EW36:EZ36 EW38:EZ38 AQ38:AT38 AQ36:AT36 C36:S36 C38:S38 U36:AO36 U38:AO38 DI38:DY38 DI36:DY36 EA38:EU38 EA36:EU36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you10">
    <tabColor theme="8"/>
  </sheetPr>
  <dimension ref="A1:X34"/>
  <sheetViews>
    <sheetView showGridLines="0" view="pageBreakPreview" zoomScale="80" zoomScaleNormal="100" zoomScaleSheetLayoutView="80" workbookViewId="0">
      <selection activeCell="IA22" sqref="IA22"/>
    </sheetView>
  </sheetViews>
  <sheetFormatPr defaultColWidth="1" defaultRowHeight="15" customHeight="1" x14ac:dyDescent="0.2"/>
  <cols>
    <col min="1" max="1" width="3" style="1" customWidth="1"/>
    <col min="2" max="2" width="22.21875" style="1" bestFit="1" customWidth="1"/>
    <col min="3" max="6" width="12" style="1" customWidth="1"/>
    <col min="7" max="9" width="15" style="1" customWidth="1"/>
    <col min="10" max="21" width="9" style="1" customWidth="1"/>
    <col min="22" max="22" width="10" style="1" customWidth="1"/>
    <col min="23" max="23" width="8" style="1" customWidth="1"/>
    <col min="24" max="24" width="10" style="1" customWidth="1"/>
    <col min="25" max="16384" width="1" style="1"/>
  </cols>
  <sheetData>
    <row r="1" spans="1:24" ht="43.5" customHeight="1" x14ac:dyDescent="0.2"/>
    <row r="2" spans="1:24" ht="13.5" customHeight="1" x14ac:dyDescent="0.2">
      <c r="C2" s="2"/>
      <c r="D2" s="2"/>
      <c r="E2" s="2"/>
      <c r="F2" s="2"/>
      <c r="G2" s="2"/>
    </row>
    <row r="3" spans="1:24" ht="15" customHeight="1" x14ac:dyDescent="0.2">
      <c r="B3" s="1" t="s">
        <v>108</v>
      </c>
      <c r="C3" s="3" t="s">
        <v>86</v>
      </c>
      <c r="D3" s="3" t="s">
        <v>87</v>
      </c>
      <c r="E3" s="3" t="s">
        <v>88</v>
      </c>
      <c r="F3" s="3" t="s">
        <v>89</v>
      </c>
      <c r="G3" s="3" t="s">
        <v>90</v>
      </c>
      <c r="H3" s="3" t="s">
        <v>91</v>
      </c>
      <c r="I3" s="3" t="s">
        <v>92</v>
      </c>
      <c r="J3" s="3" t="s">
        <v>93</v>
      </c>
      <c r="K3" s="3" t="s">
        <v>94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140</v>
      </c>
      <c r="V3" s="3" t="s">
        <v>141</v>
      </c>
      <c r="W3" s="3" t="s">
        <v>142</v>
      </c>
      <c r="X3" s="3" t="s">
        <v>143</v>
      </c>
    </row>
    <row r="4" spans="1:24" s="4" customFormat="1" ht="15" customHeight="1" x14ac:dyDescent="0.2">
      <c r="A4" s="133" t="s">
        <v>18</v>
      </c>
      <c r="B4" s="134"/>
      <c r="C4" s="131" t="s">
        <v>110</v>
      </c>
      <c r="D4" s="131"/>
      <c r="E4" s="131"/>
      <c r="F4" s="131"/>
      <c r="G4" s="131"/>
      <c r="H4" s="131"/>
      <c r="I4" s="132"/>
      <c r="J4" s="131" t="s">
        <v>111</v>
      </c>
      <c r="K4" s="131"/>
      <c r="L4" s="131"/>
      <c r="M4" s="131"/>
      <c r="N4" s="131"/>
      <c r="O4" s="131"/>
      <c r="P4" s="131"/>
      <c r="Q4" s="131"/>
      <c r="R4" s="131"/>
      <c r="S4" s="132"/>
      <c r="T4" s="130" t="s">
        <v>112</v>
      </c>
      <c r="U4" s="131"/>
      <c r="V4" s="131"/>
      <c r="W4" s="131"/>
      <c r="X4" s="132"/>
    </row>
    <row r="5" spans="1:24" ht="15" customHeight="1" x14ac:dyDescent="0.2">
      <c r="A5" s="116" t="s">
        <v>113</v>
      </c>
      <c r="B5" s="117"/>
      <c r="C5" s="97" t="s">
        <v>36</v>
      </c>
      <c r="D5" s="97"/>
      <c r="E5" s="97"/>
      <c r="F5" s="98"/>
      <c r="G5" s="94" t="s">
        <v>37</v>
      </c>
      <c r="H5" s="94" t="s">
        <v>38</v>
      </c>
      <c r="I5" s="96" t="s">
        <v>39</v>
      </c>
      <c r="J5" s="99" t="s">
        <v>40</v>
      </c>
      <c r="K5" s="97" t="s">
        <v>41</v>
      </c>
      <c r="L5" s="97"/>
      <c r="M5" s="97"/>
      <c r="N5" s="97"/>
      <c r="O5" s="97"/>
      <c r="P5" s="98"/>
      <c r="Q5" s="94" t="s">
        <v>42</v>
      </c>
      <c r="R5" s="94" t="s">
        <v>43</v>
      </c>
      <c r="S5" s="96" t="s">
        <v>44</v>
      </c>
      <c r="T5" s="78" t="s">
        <v>144</v>
      </c>
      <c r="U5" s="89" t="s">
        <v>45</v>
      </c>
      <c r="V5" s="91" t="s">
        <v>46</v>
      </c>
      <c r="W5" s="92"/>
      <c r="X5" s="93"/>
    </row>
    <row r="6" spans="1:24" ht="10.5" customHeight="1" x14ac:dyDescent="0.2">
      <c r="A6" s="116"/>
      <c r="B6" s="117"/>
      <c r="C6" s="101" t="s">
        <v>47</v>
      </c>
      <c r="D6" s="102"/>
      <c r="E6" s="101" t="s">
        <v>48</v>
      </c>
      <c r="F6" s="5"/>
      <c r="G6" s="94"/>
      <c r="H6" s="94"/>
      <c r="I6" s="96"/>
      <c r="J6" s="99"/>
      <c r="K6" s="100" t="s">
        <v>49</v>
      </c>
      <c r="L6" s="100" t="s">
        <v>50</v>
      </c>
      <c r="M6" s="100" t="s">
        <v>51</v>
      </c>
      <c r="N6" s="100" t="s">
        <v>52</v>
      </c>
      <c r="O6" s="100" t="s">
        <v>53</v>
      </c>
      <c r="P6" s="100" t="s">
        <v>48</v>
      </c>
      <c r="Q6" s="94"/>
      <c r="R6" s="94"/>
      <c r="S6" s="96"/>
      <c r="T6" s="79"/>
      <c r="U6" s="90"/>
      <c r="V6" s="101" t="s">
        <v>47</v>
      </c>
      <c r="W6" s="125"/>
      <c r="X6" s="120" t="s">
        <v>48</v>
      </c>
    </row>
    <row r="7" spans="1:24" ht="15" customHeight="1" x14ac:dyDescent="0.2">
      <c r="A7" s="116"/>
      <c r="B7" s="117"/>
      <c r="C7" s="103"/>
      <c r="D7" s="104"/>
      <c r="E7" s="94"/>
      <c r="F7" s="128" t="s">
        <v>54</v>
      </c>
      <c r="G7" s="94"/>
      <c r="H7" s="94"/>
      <c r="I7" s="96"/>
      <c r="J7" s="99"/>
      <c r="K7" s="94"/>
      <c r="L7" s="94"/>
      <c r="M7" s="94"/>
      <c r="N7" s="94"/>
      <c r="O7" s="94"/>
      <c r="P7" s="94"/>
      <c r="Q7" s="94"/>
      <c r="R7" s="94"/>
      <c r="S7" s="96"/>
      <c r="T7" s="79"/>
      <c r="U7" s="90"/>
      <c r="V7" s="126"/>
      <c r="W7" s="127"/>
      <c r="X7" s="96"/>
    </row>
    <row r="8" spans="1:24" ht="15" customHeight="1" x14ac:dyDescent="0.2">
      <c r="A8" s="116"/>
      <c r="B8" s="117"/>
      <c r="C8" s="105" t="s">
        <v>95</v>
      </c>
      <c r="D8" s="100" t="s">
        <v>96</v>
      </c>
      <c r="E8" s="94"/>
      <c r="F8" s="129"/>
      <c r="G8" s="94"/>
      <c r="H8" s="94"/>
      <c r="I8" s="96"/>
      <c r="J8" s="99"/>
      <c r="K8" s="94"/>
      <c r="L8" s="94"/>
      <c r="M8" s="94"/>
      <c r="N8" s="94"/>
      <c r="O8" s="94"/>
      <c r="P8" s="94"/>
      <c r="Q8" s="94"/>
      <c r="R8" s="94"/>
      <c r="S8" s="96"/>
      <c r="T8" s="79"/>
      <c r="U8" s="90"/>
      <c r="V8" s="121" t="s">
        <v>95</v>
      </c>
      <c r="W8" s="123" t="s">
        <v>96</v>
      </c>
      <c r="X8" s="96"/>
    </row>
    <row r="9" spans="1:24" ht="15" customHeight="1" x14ac:dyDescent="0.2">
      <c r="A9" s="116"/>
      <c r="B9" s="117"/>
      <c r="C9" s="106"/>
      <c r="D9" s="107"/>
      <c r="E9" s="94"/>
      <c r="F9" s="129"/>
      <c r="G9" s="94"/>
      <c r="H9" s="94"/>
      <c r="I9" s="96"/>
      <c r="J9" s="99"/>
      <c r="K9" s="94"/>
      <c r="L9" s="94"/>
      <c r="M9" s="94"/>
      <c r="N9" s="94"/>
      <c r="O9" s="94"/>
      <c r="P9" s="94"/>
      <c r="Q9" s="94"/>
      <c r="R9" s="94"/>
      <c r="S9" s="96"/>
      <c r="T9" s="79"/>
      <c r="U9" s="90"/>
      <c r="V9" s="122"/>
      <c r="W9" s="124"/>
      <c r="X9" s="96"/>
    </row>
    <row r="10" spans="1:24" ht="15" customHeight="1" x14ac:dyDescent="0.2">
      <c r="A10" s="118"/>
      <c r="B10" s="119"/>
      <c r="C10" s="6" t="s">
        <v>97</v>
      </c>
      <c r="D10" s="7" t="s">
        <v>97</v>
      </c>
      <c r="E10" s="7" t="s">
        <v>97</v>
      </c>
      <c r="F10" s="7" t="s">
        <v>97</v>
      </c>
      <c r="G10" s="8" t="s">
        <v>98</v>
      </c>
      <c r="H10" s="8" t="s">
        <v>98</v>
      </c>
      <c r="I10" s="9" t="s">
        <v>98</v>
      </c>
      <c r="J10" s="10" t="s">
        <v>98</v>
      </c>
      <c r="K10" s="11" t="s">
        <v>98</v>
      </c>
      <c r="L10" s="11" t="s">
        <v>98</v>
      </c>
      <c r="M10" s="11" t="s">
        <v>98</v>
      </c>
      <c r="N10" s="11" t="s">
        <v>98</v>
      </c>
      <c r="O10" s="11" t="s">
        <v>98</v>
      </c>
      <c r="P10" s="11" t="s">
        <v>98</v>
      </c>
      <c r="Q10" s="7" t="s">
        <v>98</v>
      </c>
      <c r="R10" s="7" t="s">
        <v>98</v>
      </c>
      <c r="S10" s="12" t="s">
        <v>98</v>
      </c>
      <c r="T10" s="10" t="s">
        <v>58</v>
      </c>
      <c r="U10" s="10" t="s">
        <v>98</v>
      </c>
      <c r="V10" s="7" t="s">
        <v>59</v>
      </c>
      <c r="W10" s="8" t="s">
        <v>98</v>
      </c>
      <c r="X10" s="9" t="s">
        <v>98</v>
      </c>
    </row>
    <row r="11" spans="1:24" ht="19.2" x14ac:dyDescent="0.15">
      <c r="A11" s="75">
        <v>1</v>
      </c>
      <c r="B11" s="45" t="s">
        <v>99</v>
      </c>
      <c r="C11" s="52">
        <f>表09!C36</f>
        <v>12</v>
      </c>
      <c r="D11" s="53">
        <f>表09!D36</f>
        <v>14</v>
      </c>
      <c r="E11" s="54">
        <f>表09!E36</f>
        <v>26</v>
      </c>
      <c r="F11" s="53">
        <f>表09!F36</f>
        <v>0</v>
      </c>
      <c r="G11" s="53">
        <f>表09!G36</f>
        <v>12257</v>
      </c>
      <c r="H11" s="53">
        <f>表09!H36</f>
        <v>11300</v>
      </c>
      <c r="I11" s="55">
        <f>表09!I36</f>
        <v>957</v>
      </c>
      <c r="J11" s="56">
        <f>表09!J36</f>
        <v>58</v>
      </c>
      <c r="K11" s="53">
        <f>表09!K36</f>
        <v>16</v>
      </c>
      <c r="L11" s="53">
        <f>表09!L36</f>
        <v>0</v>
      </c>
      <c r="M11" s="53">
        <f>表09!M36</f>
        <v>0</v>
      </c>
      <c r="N11" s="53">
        <f>表09!N36</f>
        <v>0</v>
      </c>
      <c r="O11" s="53">
        <f>表09!O36</f>
        <v>0</v>
      </c>
      <c r="P11" s="54">
        <f>表09!P36</f>
        <v>16</v>
      </c>
      <c r="Q11" s="53">
        <f>表09!Q36</f>
        <v>0</v>
      </c>
      <c r="R11" s="53">
        <f>表09!R36</f>
        <v>0</v>
      </c>
      <c r="S11" s="55">
        <f>表09!S36</f>
        <v>0</v>
      </c>
      <c r="T11" s="52">
        <f>表09!T36</f>
        <v>0</v>
      </c>
      <c r="U11" s="52">
        <f>表09!U36</f>
        <v>0</v>
      </c>
      <c r="V11" s="53">
        <f>表09!V36</f>
        <v>28</v>
      </c>
      <c r="W11" s="53">
        <f>表09!W36</f>
        <v>14</v>
      </c>
      <c r="X11" s="57">
        <f>表09!X36</f>
        <v>42</v>
      </c>
    </row>
    <row r="12" spans="1:24" ht="19.2" x14ac:dyDescent="0.15">
      <c r="A12" s="76">
        <v>2</v>
      </c>
      <c r="B12" s="47" t="s">
        <v>100</v>
      </c>
      <c r="C12" s="58">
        <f>表09!Y36</f>
        <v>232698</v>
      </c>
      <c r="D12" s="59">
        <f>表09!Z36</f>
        <v>3042</v>
      </c>
      <c r="E12" s="60">
        <f>表09!AA36</f>
        <v>235740</v>
      </c>
      <c r="F12" s="59">
        <f>表09!AB36</f>
        <v>39</v>
      </c>
      <c r="G12" s="59">
        <f>表09!AC36</f>
        <v>334353048</v>
      </c>
      <c r="H12" s="59">
        <f>表09!AD36</f>
        <v>205840519</v>
      </c>
      <c r="I12" s="61">
        <f>表09!AE36</f>
        <v>128512529</v>
      </c>
      <c r="J12" s="62">
        <f>表09!AF36</f>
        <v>7701158</v>
      </c>
      <c r="K12" s="59">
        <f>表09!AG36</f>
        <v>549430</v>
      </c>
      <c r="L12" s="59">
        <f>表09!AH36</f>
        <v>23840</v>
      </c>
      <c r="M12" s="59">
        <f>表09!AI36</f>
        <v>8347</v>
      </c>
      <c r="N12" s="59">
        <f>表09!AJ36</f>
        <v>58598</v>
      </c>
      <c r="O12" s="59">
        <f>表09!AK36</f>
        <v>220</v>
      </c>
      <c r="P12" s="60">
        <f>表09!AL36</f>
        <v>640435</v>
      </c>
      <c r="Q12" s="59">
        <f>表09!AM36</f>
        <v>162</v>
      </c>
      <c r="R12" s="59">
        <f>表09!AN36</f>
        <v>23417</v>
      </c>
      <c r="S12" s="61">
        <f>表09!AO36</f>
        <v>3367</v>
      </c>
      <c r="T12" s="58">
        <f>表09!AP36</f>
        <v>1803020</v>
      </c>
      <c r="U12" s="58">
        <f>表09!AQ36</f>
        <v>183</v>
      </c>
      <c r="V12" s="59">
        <f>表09!AR36</f>
        <v>5190958</v>
      </c>
      <c r="W12" s="59">
        <f>表09!AS36</f>
        <v>39616</v>
      </c>
      <c r="X12" s="63">
        <f>表09!AT36</f>
        <v>5230574</v>
      </c>
    </row>
    <row r="13" spans="1:24" ht="19.2" x14ac:dyDescent="0.15">
      <c r="A13" s="77">
        <v>3</v>
      </c>
      <c r="B13" s="49" t="s">
        <v>101</v>
      </c>
      <c r="C13" s="64">
        <f>表09!AU36</f>
        <v>114975</v>
      </c>
      <c r="D13" s="65">
        <f>表09!AV36</f>
        <v>2501</v>
      </c>
      <c r="E13" s="66">
        <f>表09!AW36</f>
        <v>117476</v>
      </c>
      <c r="F13" s="65">
        <f>表09!AX36</f>
        <v>2</v>
      </c>
      <c r="G13" s="65">
        <f>表09!AY36</f>
        <v>291243382</v>
      </c>
      <c r="H13" s="65">
        <f>表09!AZ36</f>
        <v>124975852</v>
      </c>
      <c r="I13" s="67">
        <f>表09!BA36</f>
        <v>166267530</v>
      </c>
      <c r="J13" s="68">
        <f>表09!BB36</f>
        <v>9971137</v>
      </c>
      <c r="K13" s="65">
        <f>表09!BC36</f>
        <v>292482</v>
      </c>
      <c r="L13" s="65">
        <f>表09!BD36</f>
        <v>55211</v>
      </c>
      <c r="M13" s="65">
        <f>表09!BE36</f>
        <v>24351</v>
      </c>
      <c r="N13" s="65">
        <f>表09!BF36</f>
        <v>157255</v>
      </c>
      <c r="O13" s="65">
        <f>表09!BG36</f>
        <v>433</v>
      </c>
      <c r="P13" s="66">
        <f>表09!BH36</f>
        <v>529732</v>
      </c>
      <c r="Q13" s="65">
        <f>表09!BI36</f>
        <v>27</v>
      </c>
      <c r="R13" s="65">
        <f>表09!BJ36</f>
        <v>70300</v>
      </c>
      <c r="S13" s="67">
        <f>表09!BK36</f>
        <v>10186</v>
      </c>
      <c r="T13" s="64">
        <f>表09!BL36</f>
        <v>944606</v>
      </c>
      <c r="U13" s="64">
        <f>表09!BM36</f>
        <v>513</v>
      </c>
      <c r="V13" s="65">
        <f>表09!BN36</f>
        <v>8318748</v>
      </c>
      <c r="W13" s="65">
        <f>表09!BO36</f>
        <v>97025</v>
      </c>
      <c r="X13" s="69">
        <f>表09!BP36</f>
        <v>8415773</v>
      </c>
    </row>
    <row r="14" spans="1:24" ht="19.2" x14ac:dyDescent="0.15">
      <c r="A14" s="76">
        <v>4</v>
      </c>
      <c r="B14" s="47" t="s">
        <v>102</v>
      </c>
      <c r="C14" s="58">
        <f>表09!BQ36</f>
        <v>48386</v>
      </c>
      <c r="D14" s="59">
        <f>表09!BR36</f>
        <v>1331</v>
      </c>
      <c r="E14" s="60">
        <f>表09!BS36</f>
        <v>49717</v>
      </c>
      <c r="F14" s="59">
        <f>表09!BT36</f>
        <v>0</v>
      </c>
      <c r="G14" s="59">
        <f>表09!BU36</f>
        <v>184050118</v>
      </c>
      <c r="H14" s="59">
        <f>表09!BV36</f>
        <v>62576526</v>
      </c>
      <c r="I14" s="61">
        <f>表09!BW36</f>
        <v>121473592</v>
      </c>
      <c r="J14" s="62">
        <f>表09!BX36</f>
        <v>7286273</v>
      </c>
      <c r="K14" s="59">
        <f>表09!BY36</f>
        <v>78748</v>
      </c>
      <c r="L14" s="59">
        <f>表09!BZ36</f>
        <v>58272</v>
      </c>
      <c r="M14" s="59">
        <f>表09!CA36</f>
        <v>19222</v>
      </c>
      <c r="N14" s="59">
        <f>表09!CB36</f>
        <v>175348</v>
      </c>
      <c r="O14" s="59">
        <f>表09!CC36</f>
        <v>1134</v>
      </c>
      <c r="P14" s="60">
        <f>表09!CD36</f>
        <v>332724</v>
      </c>
      <c r="Q14" s="59">
        <f>表09!CE36</f>
        <v>0</v>
      </c>
      <c r="R14" s="59">
        <f>表09!CF36</f>
        <v>76095</v>
      </c>
      <c r="S14" s="61">
        <f>表09!CG36</f>
        <v>11821</v>
      </c>
      <c r="T14" s="58">
        <f>表09!CH36</f>
        <v>410214</v>
      </c>
      <c r="U14" s="58">
        <f>表09!CI36</f>
        <v>0</v>
      </c>
      <c r="V14" s="59">
        <f>表09!CJ36</f>
        <v>6358390</v>
      </c>
      <c r="W14" s="59">
        <f>表09!CK36</f>
        <v>97029</v>
      </c>
      <c r="X14" s="63">
        <f>表09!CL36</f>
        <v>6455419</v>
      </c>
    </row>
    <row r="15" spans="1:24" ht="19.2" x14ac:dyDescent="0.15">
      <c r="A15" s="77">
        <v>5</v>
      </c>
      <c r="B15" s="49" t="s">
        <v>103</v>
      </c>
      <c r="C15" s="64">
        <f>表09!CM36</f>
        <v>25549</v>
      </c>
      <c r="D15" s="65">
        <f>表09!CN36</f>
        <v>656</v>
      </c>
      <c r="E15" s="66">
        <f>表09!CO36</f>
        <v>26205</v>
      </c>
      <c r="F15" s="65">
        <f>表09!CP36</f>
        <v>0</v>
      </c>
      <c r="G15" s="65">
        <f>表09!CQ36</f>
        <v>126619959</v>
      </c>
      <c r="H15" s="65">
        <f>表09!CR36</f>
        <v>36233656</v>
      </c>
      <c r="I15" s="67">
        <f>表09!CS36</f>
        <v>90386303</v>
      </c>
      <c r="J15" s="68">
        <f>表09!CT36</f>
        <v>5422043</v>
      </c>
      <c r="K15" s="65">
        <f>表09!CU36</f>
        <v>39251</v>
      </c>
      <c r="L15" s="65">
        <f>表09!CV36</f>
        <v>54640</v>
      </c>
      <c r="M15" s="65">
        <f>表09!CW36</f>
        <v>9083</v>
      </c>
      <c r="N15" s="65">
        <f>表09!CX36</f>
        <v>161710</v>
      </c>
      <c r="O15" s="65">
        <f>表09!CY36</f>
        <v>1204</v>
      </c>
      <c r="P15" s="66">
        <f>表09!CZ36</f>
        <v>265888</v>
      </c>
      <c r="Q15" s="65">
        <f>表09!DA36</f>
        <v>0</v>
      </c>
      <c r="R15" s="65">
        <f>表09!DB36</f>
        <v>68237</v>
      </c>
      <c r="S15" s="67">
        <f>表09!DC36</f>
        <v>8923</v>
      </c>
      <c r="T15" s="64">
        <f>表09!DD36</f>
        <v>214398</v>
      </c>
      <c r="U15" s="64">
        <f>表09!DE36</f>
        <v>189</v>
      </c>
      <c r="V15" s="65">
        <f>表09!DF36</f>
        <v>4797354</v>
      </c>
      <c r="W15" s="65">
        <f>表09!DG36</f>
        <v>67054</v>
      </c>
      <c r="X15" s="69">
        <f>表09!DH36</f>
        <v>4864408</v>
      </c>
    </row>
    <row r="16" spans="1:24" ht="19.2" x14ac:dyDescent="0.15">
      <c r="A16" s="76">
        <v>6</v>
      </c>
      <c r="B16" s="47" t="s">
        <v>104</v>
      </c>
      <c r="C16" s="58">
        <f>表09!DI36</f>
        <v>20830</v>
      </c>
      <c r="D16" s="59">
        <f>表09!DJ36</f>
        <v>211</v>
      </c>
      <c r="E16" s="60">
        <f>表09!DK36</f>
        <v>21041</v>
      </c>
      <c r="F16" s="59">
        <f>表09!DL36</f>
        <v>0</v>
      </c>
      <c r="G16" s="59">
        <f>表09!DM36</f>
        <v>129904915</v>
      </c>
      <c r="H16" s="59">
        <f>表09!DN36</f>
        <v>31567731</v>
      </c>
      <c r="I16" s="61">
        <f>表09!DO36</f>
        <v>98337184</v>
      </c>
      <c r="J16" s="62">
        <f>表09!DP36</f>
        <v>5899320</v>
      </c>
      <c r="K16" s="59">
        <f>表09!DQ36</f>
        <v>31506</v>
      </c>
      <c r="L16" s="59">
        <f>表09!DR36</f>
        <v>64105</v>
      </c>
      <c r="M16" s="59">
        <f>表09!DS36</f>
        <v>1334</v>
      </c>
      <c r="N16" s="59">
        <f>表09!DT36</f>
        <v>212498</v>
      </c>
      <c r="O16" s="59">
        <f>表09!DU36</f>
        <v>1510</v>
      </c>
      <c r="P16" s="60">
        <f>表09!DV36</f>
        <v>310953</v>
      </c>
      <c r="Q16" s="59">
        <f>表09!DW36</f>
        <v>0</v>
      </c>
      <c r="R16" s="59">
        <f>表09!DX36</f>
        <v>73894</v>
      </c>
      <c r="S16" s="61">
        <f>表09!DY36</f>
        <v>13046</v>
      </c>
      <c r="T16" s="58">
        <f>表09!DZ36</f>
        <v>171927</v>
      </c>
      <c r="U16" s="58">
        <f>表09!EA36</f>
        <v>0</v>
      </c>
      <c r="V16" s="59">
        <f>表09!EB36</f>
        <v>5302390</v>
      </c>
      <c r="W16" s="59">
        <f>表09!EC36</f>
        <v>27110</v>
      </c>
      <c r="X16" s="63">
        <f>表09!ED36</f>
        <v>5329500</v>
      </c>
    </row>
    <row r="17" spans="1:24" ht="19.2" x14ac:dyDescent="0.15">
      <c r="A17" s="77">
        <v>7</v>
      </c>
      <c r="B17" s="49" t="s">
        <v>105</v>
      </c>
      <c r="C17" s="64">
        <f>表09!EE36</f>
        <v>11814</v>
      </c>
      <c r="D17" s="65">
        <f>表09!EF36</f>
        <v>36</v>
      </c>
      <c r="E17" s="66">
        <f>表09!EG36</f>
        <v>11850</v>
      </c>
      <c r="F17" s="65">
        <f>表09!EH36</f>
        <v>0</v>
      </c>
      <c r="G17" s="65">
        <f>表09!EI36</f>
        <v>92026098</v>
      </c>
      <c r="H17" s="65">
        <f>表09!EJ36</f>
        <v>18793575</v>
      </c>
      <c r="I17" s="67">
        <f>表09!EK36</f>
        <v>73232523</v>
      </c>
      <c r="J17" s="68">
        <f>表09!EL36</f>
        <v>4393433</v>
      </c>
      <c r="K17" s="65">
        <f>表09!EM36</f>
        <v>17740</v>
      </c>
      <c r="L17" s="65">
        <f>表09!EN36</f>
        <v>54885</v>
      </c>
      <c r="M17" s="65">
        <f>表09!EO36</f>
        <v>230</v>
      </c>
      <c r="N17" s="65">
        <f>表09!EP36</f>
        <v>172053</v>
      </c>
      <c r="O17" s="65">
        <f>表09!EQ36</f>
        <v>1239</v>
      </c>
      <c r="P17" s="66">
        <f>表09!ER36</f>
        <v>246147</v>
      </c>
      <c r="Q17" s="65">
        <f>表09!ES36</f>
        <v>0</v>
      </c>
      <c r="R17" s="65">
        <f>表09!ET36</f>
        <v>56347</v>
      </c>
      <c r="S17" s="67">
        <f>表09!EU36</f>
        <v>8975</v>
      </c>
      <c r="T17" s="64">
        <f>表09!EV36</f>
        <v>95152</v>
      </c>
      <c r="U17" s="64">
        <f>表09!EW36</f>
        <v>0</v>
      </c>
      <c r="V17" s="65">
        <f>表09!EX36</f>
        <v>3979707</v>
      </c>
      <c r="W17" s="65">
        <f>表09!EY36</f>
        <v>7105</v>
      </c>
      <c r="X17" s="69">
        <f>表09!EZ36</f>
        <v>3986812</v>
      </c>
    </row>
    <row r="18" spans="1:24" ht="19.2" x14ac:dyDescent="0.15">
      <c r="A18" s="76">
        <v>8</v>
      </c>
      <c r="B18" s="47" t="s">
        <v>106</v>
      </c>
      <c r="C18" s="58">
        <f>表09!FA36</f>
        <v>12495</v>
      </c>
      <c r="D18" s="59">
        <f>表09!FB36</f>
        <v>19</v>
      </c>
      <c r="E18" s="60">
        <f>表09!FC36</f>
        <v>12514</v>
      </c>
      <c r="F18" s="59">
        <f>表09!FD36</f>
        <v>0</v>
      </c>
      <c r="G18" s="59">
        <f>表09!FE36</f>
        <v>124760925</v>
      </c>
      <c r="H18" s="59">
        <f>表09!FF36</f>
        <v>20740206</v>
      </c>
      <c r="I18" s="61">
        <f>表09!FG36</f>
        <v>104020719</v>
      </c>
      <c r="J18" s="62">
        <f>表09!FH36</f>
        <v>6240688</v>
      </c>
      <c r="K18" s="59">
        <f>表09!FI36</f>
        <v>18704</v>
      </c>
      <c r="L18" s="59">
        <f>表09!FJ36</f>
        <v>76209</v>
      </c>
      <c r="M18" s="59">
        <f>表09!FK36</f>
        <v>151</v>
      </c>
      <c r="N18" s="59">
        <f>表09!FL36</f>
        <v>282155</v>
      </c>
      <c r="O18" s="59">
        <f>表09!FM36</f>
        <v>3116</v>
      </c>
      <c r="P18" s="60">
        <f>表09!FN36</f>
        <v>380335</v>
      </c>
      <c r="Q18" s="59">
        <f>表09!FO36</f>
        <v>0</v>
      </c>
      <c r="R18" s="59">
        <f>表09!FP36</f>
        <v>59170</v>
      </c>
      <c r="S18" s="61">
        <f>表09!FQ36</f>
        <v>11705</v>
      </c>
      <c r="T18" s="58">
        <f>表09!FR36</f>
        <v>94509</v>
      </c>
      <c r="U18" s="58">
        <f>表09!FS36</f>
        <v>0</v>
      </c>
      <c r="V18" s="59">
        <f>表09!FT36</f>
        <v>5689446</v>
      </c>
      <c r="W18" s="59">
        <f>表09!FU36</f>
        <v>5523</v>
      </c>
      <c r="X18" s="63">
        <f>表09!FV36</f>
        <v>5694969</v>
      </c>
    </row>
    <row r="19" spans="1:24" ht="19.2" x14ac:dyDescent="0.15">
      <c r="A19" s="77">
        <v>9</v>
      </c>
      <c r="B19" s="49" t="s">
        <v>124</v>
      </c>
      <c r="C19" s="64">
        <f>表09!FW36</f>
        <v>12798</v>
      </c>
      <c r="D19" s="65">
        <f>表09!FX36</f>
        <v>14</v>
      </c>
      <c r="E19" s="66">
        <f>表09!FY36</f>
        <v>12812</v>
      </c>
      <c r="F19" s="65">
        <f>表09!FZ36</f>
        <v>0</v>
      </c>
      <c r="G19" s="65">
        <f>表09!GA36</f>
        <v>198337824</v>
      </c>
      <c r="H19" s="65">
        <f>表09!GB36</f>
        <v>22897380</v>
      </c>
      <c r="I19" s="67">
        <f>表09!GC36</f>
        <v>175440444</v>
      </c>
      <c r="J19" s="68">
        <f>表09!GD36</f>
        <v>10525852</v>
      </c>
      <c r="K19" s="65">
        <f>表09!GE36</f>
        <v>19048</v>
      </c>
      <c r="L19" s="65">
        <f>表09!GF36</f>
        <v>112537</v>
      </c>
      <c r="M19" s="65">
        <f>表09!GG36</f>
        <v>0</v>
      </c>
      <c r="N19" s="65">
        <f>表09!GH36</f>
        <v>541467</v>
      </c>
      <c r="O19" s="65">
        <f>表09!GI36</f>
        <v>2240</v>
      </c>
      <c r="P19" s="66">
        <f>表09!GJ36</f>
        <v>675292</v>
      </c>
      <c r="Q19" s="65">
        <f>表09!GK36</f>
        <v>0</v>
      </c>
      <c r="R19" s="65">
        <f>表09!GL36</f>
        <v>43919</v>
      </c>
      <c r="S19" s="67">
        <f>表09!GM36</f>
        <v>25263</v>
      </c>
      <c r="T19" s="64">
        <f>表09!GN36</f>
        <v>71883</v>
      </c>
      <c r="U19" s="64">
        <f>表09!GO36</f>
        <v>0</v>
      </c>
      <c r="V19" s="65">
        <f>表09!GP36</f>
        <v>9699928</v>
      </c>
      <c r="W19" s="65">
        <f>表09!GQ36</f>
        <v>9567</v>
      </c>
      <c r="X19" s="69">
        <f>表09!GR36</f>
        <v>9709495</v>
      </c>
    </row>
    <row r="20" spans="1:24" ht="19.2" x14ac:dyDescent="0.15">
      <c r="A20" s="76">
        <v>10</v>
      </c>
      <c r="B20" s="47" t="s">
        <v>125</v>
      </c>
      <c r="C20" s="58">
        <f>表09!GS36</f>
        <v>5244</v>
      </c>
      <c r="D20" s="59">
        <f>表09!GT36</f>
        <v>4</v>
      </c>
      <c r="E20" s="59">
        <f>表09!GU36</f>
        <v>5248</v>
      </c>
      <c r="F20" s="59">
        <f>表09!GV36</f>
        <v>0</v>
      </c>
      <c r="G20" s="59">
        <f>表09!GW36</f>
        <v>163529054</v>
      </c>
      <c r="H20" s="59">
        <f>表09!GX36</f>
        <v>8790193</v>
      </c>
      <c r="I20" s="61">
        <f>表09!GY36</f>
        <v>154738861</v>
      </c>
      <c r="J20" s="62">
        <f>表09!GZ36</f>
        <v>9284096</v>
      </c>
      <c r="K20" s="59">
        <f>表09!HA36</f>
        <v>1968</v>
      </c>
      <c r="L20" s="59">
        <f>表09!HB36</f>
        <v>133493</v>
      </c>
      <c r="M20" s="59">
        <f>表09!HC36</f>
        <v>0</v>
      </c>
      <c r="N20" s="59">
        <f>表09!HD36</f>
        <v>495179</v>
      </c>
      <c r="O20" s="59">
        <f>表09!HE36</f>
        <v>5363</v>
      </c>
      <c r="P20" s="59">
        <f>表09!HF36</f>
        <v>636003</v>
      </c>
      <c r="Q20" s="59">
        <f>表09!HG36</f>
        <v>0</v>
      </c>
      <c r="R20" s="59">
        <f>表09!HH36</f>
        <v>31417</v>
      </c>
      <c r="S20" s="61">
        <f>表09!HI36</f>
        <v>22779</v>
      </c>
      <c r="T20" s="58">
        <f>表09!HJ36</f>
        <v>0</v>
      </c>
      <c r="U20" s="58">
        <f>表09!HK36</f>
        <v>0</v>
      </c>
      <c r="V20" s="59">
        <f>表09!HL36</f>
        <v>8588647</v>
      </c>
      <c r="W20" s="59">
        <f>表09!HM36</f>
        <v>5250</v>
      </c>
      <c r="X20" s="63">
        <f>表09!HN36</f>
        <v>8593897</v>
      </c>
    </row>
    <row r="21" spans="1:24" ht="19.2" x14ac:dyDescent="0.15">
      <c r="A21" s="77">
        <v>11</v>
      </c>
      <c r="B21" s="49" t="s">
        <v>126</v>
      </c>
      <c r="C21" s="64">
        <f>表09!HO36</f>
        <v>996</v>
      </c>
      <c r="D21" s="65">
        <f>表09!HP36</f>
        <v>0</v>
      </c>
      <c r="E21" s="65">
        <f>表09!HQ36</f>
        <v>996</v>
      </c>
      <c r="F21" s="65">
        <f>表09!HR36</f>
        <v>0</v>
      </c>
      <c r="G21" s="65">
        <f>表09!HS36</f>
        <v>68279201</v>
      </c>
      <c r="H21" s="65">
        <f>表09!HT36</f>
        <v>1793761</v>
      </c>
      <c r="I21" s="67">
        <f>表09!HU36</f>
        <v>66485440</v>
      </c>
      <c r="J21" s="68">
        <f>表09!HV36</f>
        <v>3989081</v>
      </c>
      <c r="K21" s="65">
        <f>表09!HW36</f>
        <v>0</v>
      </c>
      <c r="L21" s="65">
        <f>表09!HX36</f>
        <v>113034</v>
      </c>
      <c r="M21" s="65">
        <f>表09!HY36</f>
        <v>0</v>
      </c>
      <c r="N21" s="65">
        <f>表09!HZ36</f>
        <v>188602</v>
      </c>
      <c r="O21" s="65">
        <f>表09!IA36</f>
        <v>740</v>
      </c>
      <c r="P21" s="65">
        <f>表09!IB36</f>
        <v>302376</v>
      </c>
      <c r="Q21" s="65">
        <f>表09!IC36</f>
        <v>0</v>
      </c>
      <c r="R21" s="65">
        <f>表09!ID36</f>
        <v>21832</v>
      </c>
      <c r="S21" s="67">
        <f>表09!IE36</f>
        <v>17409</v>
      </c>
      <c r="T21" s="64">
        <f>表09!IF36</f>
        <v>0</v>
      </c>
      <c r="U21" s="64">
        <f>表09!IG36</f>
        <v>0</v>
      </c>
      <c r="V21" s="65">
        <f>表09!IH36</f>
        <v>3647464</v>
      </c>
      <c r="W21" s="65">
        <f>表09!II36</f>
        <v>0</v>
      </c>
      <c r="X21" s="69">
        <f>表09!IJ36</f>
        <v>3647464</v>
      </c>
    </row>
    <row r="22" spans="1:24" ht="19.2" x14ac:dyDescent="0.15">
      <c r="A22" s="76">
        <v>12</v>
      </c>
      <c r="B22" s="47" t="s">
        <v>127</v>
      </c>
      <c r="C22" s="58">
        <f>'表09 (2)'!C36</f>
        <v>518</v>
      </c>
      <c r="D22" s="59">
        <f>'表09 (2)'!D36</f>
        <v>0</v>
      </c>
      <c r="E22" s="59">
        <f>'表09 (2)'!E36</f>
        <v>518</v>
      </c>
      <c r="F22" s="59">
        <f>'表09 (2)'!F36</f>
        <v>0</v>
      </c>
      <c r="G22" s="59">
        <f>'表09 (2)'!G36</f>
        <v>197020594</v>
      </c>
      <c r="H22" s="59">
        <f>'表09 (2)'!H36</f>
        <v>943596</v>
      </c>
      <c r="I22" s="61">
        <f>'表09 (2)'!I36</f>
        <v>196076998</v>
      </c>
      <c r="J22" s="62">
        <f>'表09 (2)'!J36</f>
        <v>11764589</v>
      </c>
      <c r="K22" s="59">
        <f>'表09 (2)'!K36</f>
        <v>0</v>
      </c>
      <c r="L22" s="59">
        <f>'表09 (2)'!L36</f>
        <v>1037824</v>
      </c>
      <c r="M22" s="59">
        <f>'表09 (2)'!M36</f>
        <v>0</v>
      </c>
      <c r="N22" s="59">
        <f>'表09 (2)'!N36</f>
        <v>227604</v>
      </c>
      <c r="O22" s="59">
        <f>'表09 (2)'!O36</f>
        <v>1400</v>
      </c>
      <c r="P22" s="59">
        <f>'表09 (2)'!P36</f>
        <v>1266828</v>
      </c>
      <c r="Q22" s="59">
        <f>'表09 (2)'!Q36</f>
        <v>0</v>
      </c>
      <c r="R22" s="59">
        <f>'表09 (2)'!R36</f>
        <v>85615</v>
      </c>
      <c r="S22" s="61">
        <f>'表09 (2)'!S36</f>
        <v>14947</v>
      </c>
      <c r="T22" s="58">
        <f>'表09 (2)'!T36</f>
        <v>0</v>
      </c>
      <c r="U22" s="58">
        <f>'表09 (2)'!U36</f>
        <v>0</v>
      </c>
      <c r="V22" s="59">
        <f>'表09 (2)'!V36</f>
        <v>10397199</v>
      </c>
      <c r="W22" s="59">
        <f>'表09 (2)'!W36</f>
        <v>0</v>
      </c>
      <c r="X22" s="63">
        <f>'表09 (2)'!X36</f>
        <v>10397199</v>
      </c>
    </row>
    <row r="23" spans="1:24" ht="19.2" x14ac:dyDescent="0.15">
      <c r="A23" s="77">
        <v>13</v>
      </c>
      <c r="B23" s="49" t="s">
        <v>128</v>
      </c>
      <c r="C23" s="64">
        <f>'表09 (2)'!Y36</f>
        <v>486315</v>
      </c>
      <c r="D23" s="65">
        <f>'表09 (2)'!Z36</f>
        <v>7828</v>
      </c>
      <c r="E23" s="65">
        <f>'表09 (2)'!AA36</f>
        <v>494143</v>
      </c>
      <c r="F23" s="65">
        <f>'表09 (2)'!AB36</f>
        <v>41</v>
      </c>
      <c r="G23" s="65">
        <f>'表09 (2)'!AC36</f>
        <v>1910137375</v>
      </c>
      <c r="H23" s="65">
        <f>'表09 (2)'!AD36</f>
        <v>535164295</v>
      </c>
      <c r="I23" s="67">
        <f>'表09 (2)'!AE36</f>
        <v>1374973080</v>
      </c>
      <c r="J23" s="68">
        <f>'表09 (2)'!AF36</f>
        <v>82477728</v>
      </c>
      <c r="K23" s="65">
        <f>'表09 (2)'!AG36</f>
        <v>1048893</v>
      </c>
      <c r="L23" s="65">
        <f>'表09 (2)'!AH36</f>
        <v>1784050</v>
      </c>
      <c r="M23" s="65">
        <f>'表09 (2)'!AI36</f>
        <v>62718</v>
      </c>
      <c r="N23" s="65">
        <f>'表09 (2)'!AJ36</f>
        <v>2672469</v>
      </c>
      <c r="O23" s="65">
        <f>'表09 (2)'!AK36</f>
        <v>18599</v>
      </c>
      <c r="P23" s="65">
        <f>'表09 (2)'!AL36</f>
        <v>5586729</v>
      </c>
      <c r="Q23" s="65">
        <f>'表09 (2)'!AM36</f>
        <v>189</v>
      </c>
      <c r="R23" s="65">
        <f>'表09 (2)'!AN36</f>
        <v>610243</v>
      </c>
      <c r="S23" s="67">
        <f>'表09 (2)'!AO36</f>
        <v>148421</v>
      </c>
      <c r="T23" s="64">
        <f>'表09 (2)'!AP36</f>
        <v>3805709</v>
      </c>
      <c r="U23" s="64">
        <f>'表09 (2)'!AQ36</f>
        <v>885</v>
      </c>
      <c r="V23" s="65">
        <f>'表09 (2)'!AR36</f>
        <v>71970259</v>
      </c>
      <c r="W23" s="65">
        <f>'表09 (2)'!AS36</f>
        <v>355293</v>
      </c>
      <c r="X23" s="69">
        <f>'表09 (2)'!AT36</f>
        <v>72325552</v>
      </c>
    </row>
    <row r="24" spans="1:24" ht="19.2" x14ac:dyDescent="0.15">
      <c r="A24" s="46">
        <v>14</v>
      </c>
      <c r="B24" s="47" t="s">
        <v>129</v>
      </c>
      <c r="C24" s="58">
        <f>'表09 (2)'!AU36</f>
        <v>347685</v>
      </c>
      <c r="D24" s="59">
        <f>'表09 (2)'!AV36</f>
        <v>5557</v>
      </c>
      <c r="E24" s="59">
        <f>'表09 (2)'!AW36</f>
        <v>353242</v>
      </c>
      <c r="F24" s="59">
        <f>'表09 (2)'!AX36</f>
        <v>41</v>
      </c>
      <c r="G24" s="59">
        <f>'表09 (2)'!AY36</f>
        <v>625608687</v>
      </c>
      <c r="H24" s="59">
        <f>'表09 (2)'!AZ36</f>
        <v>330827671</v>
      </c>
      <c r="I24" s="61">
        <f>'表09 (2)'!BA36</f>
        <v>294781016</v>
      </c>
      <c r="J24" s="62">
        <f>'表09 (2)'!BB36</f>
        <v>17672353</v>
      </c>
      <c r="K24" s="59">
        <f>'表09 (2)'!BC36</f>
        <v>841928</v>
      </c>
      <c r="L24" s="59">
        <f>'表09 (2)'!BD36</f>
        <v>79051</v>
      </c>
      <c r="M24" s="59">
        <f>'表09 (2)'!BE36</f>
        <v>32698</v>
      </c>
      <c r="N24" s="59">
        <f>'表09 (2)'!BF36</f>
        <v>215853</v>
      </c>
      <c r="O24" s="59">
        <f>'表09 (2)'!BG36</f>
        <v>653</v>
      </c>
      <c r="P24" s="59">
        <f>'表09 (2)'!BH36</f>
        <v>1170183</v>
      </c>
      <c r="Q24" s="59">
        <f>'表09 (2)'!BI36</f>
        <v>189</v>
      </c>
      <c r="R24" s="59">
        <f>'表09 (2)'!BJ36</f>
        <v>93717</v>
      </c>
      <c r="S24" s="61">
        <f>'表09 (2)'!BK36</f>
        <v>13553</v>
      </c>
      <c r="T24" s="58">
        <f>'表09 (2)'!BL36</f>
        <v>2747626</v>
      </c>
      <c r="U24" s="58">
        <f>'表09 (2)'!BM36</f>
        <v>696</v>
      </c>
      <c r="V24" s="59">
        <f>'表09 (2)'!BN36</f>
        <v>13509734</v>
      </c>
      <c r="W24" s="59">
        <f>'表09 (2)'!BO36</f>
        <v>136655</v>
      </c>
      <c r="X24" s="63">
        <f>'表09 (2)'!BP36</f>
        <v>13646389</v>
      </c>
    </row>
    <row r="25" spans="1:24" ht="19.2" x14ac:dyDescent="0.15">
      <c r="A25" s="48">
        <v>15</v>
      </c>
      <c r="B25" s="49" t="s">
        <v>130</v>
      </c>
      <c r="C25" s="64">
        <f>'表09 (2)'!BQ36</f>
        <v>106579</v>
      </c>
      <c r="D25" s="65">
        <f>'表09 (2)'!BR36</f>
        <v>2234</v>
      </c>
      <c r="E25" s="65">
        <f>'表09 (2)'!BS36</f>
        <v>108813</v>
      </c>
      <c r="F25" s="65">
        <f>'表09 (2)'!BT36</f>
        <v>0</v>
      </c>
      <c r="G25" s="65">
        <f>'表09 (2)'!BU36</f>
        <v>532601090</v>
      </c>
      <c r="H25" s="65">
        <f>'表09 (2)'!BV36</f>
        <v>149171488</v>
      </c>
      <c r="I25" s="67">
        <f>'表09 (2)'!BW36</f>
        <v>383429602</v>
      </c>
      <c r="J25" s="68">
        <f>'表09 (2)'!BX36</f>
        <v>23001069</v>
      </c>
      <c r="K25" s="65">
        <f>'表09 (2)'!BY36</f>
        <v>167245</v>
      </c>
      <c r="L25" s="65">
        <f>'表09 (2)'!BZ36</f>
        <v>231902</v>
      </c>
      <c r="M25" s="65">
        <f>'表09 (2)'!CA36</f>
        <v>29869</v>
      </c>
      <c r="N25" s="65">
        <f>'表09 (2)'!CB36</f>
        <v>721609</v>
      </c>
      <c r="O25" s="65">
        <f>'表09 (2)'!CC36</f>
        <v>5087</v>
      </c>
      <c r="P25" s="65">
        <f>'表09 (2)'!CD36</f>
        <v>1155712</v>
      </c>
      <c r="Q25" s="65">
        <f>'表09 (2)'!CE36</f>
        <v>0</v>
      </c>
      <c r="R25" s="65">
        <f>'表09 (2)'!CF36</f>
        <v>274573</v>
      </c>
      <c r="S25" s="67">
        <f>'表09 (2)'!CG36</f>
        <v>42765</v>
      </c>
      <c r="T25" s="64">
        <f>'表09 (2)'!CH36</f>
        <v>891691</v>
      </c>
      <c r="U25" s="64">
        <f>'表09 (2)'!CI36</f>
        <v>189</v>
      </c>
      <c r="V25" s="65">
        <f>'表09 (2)'!CJ36</f>
        <v>20437841</v>
      </c>
      <c r="W25" s="65">
        <f>'表09 (2)'!CK36</f>
        <v>198298</v>
      </c>
      <c r="X25" s="69">
        <f>'表09 (2)'!CL36</f>
        <v>20636139</v>
      </c>
    </row>
    <row r="26" spans="1:24" ht="19.2" x14ac:dyDescent="0.15">
      <c r="A26" s="46">
        <v>16</v>
      </c>
      <c r="B26" s="47" t="s">
        <v>131</v>
      </c>
      <c r="C26" s="58">
        <f>'表09 (2)'!CM36</f>
        <v>12495</v>
      </c>
      <c r="D26" s="59">
        <f>'表09 (2)'!CN36</f>
        <v>19</v>
      </c>
      <c r="E26" s="59">
        <f>'表09 (2)'!CO36</f>
        <v>12514</v>
      </c>
      <c r="F26" s="59">
        <f>'表09 (2)'!CP36</f>
        <v>0</v>
      </c>
      <c r="G26" s="59">
        <f>'表09 (2)'!CQ36</f>
        <v>124760925</v>
      </c>
      <c r="H26" s="59">
        <f>'表09 (2)'!CR36</f>
        <v>20740206</v>
      </c>
      <c r="I26" s="61">
        <f>'表09 (2)'!CS36</f>
        <v>104020719</v>
      </c>
      <c r="J26" s="62">
        <f>'表09 (2)'!CT36</f>
        <v>6240688</v>
      </c>
      <c r="K26" s="59">
        <f>'表09 (2)'!CU36</f>
        <v>18704</v>
      </c>
      <c r="L26" s="59">
        <f>'表09 (2)'!CV36</f>
        <v>76209</v>
      </c>
      <c r="M26" s="59">
        <f>'表09 (2)'!CW36</f>
        <v>151</v>
      </c>
      <c r="N26" s="59">
        <f>'表09 (2)'!CX36</f>
        <v>282155</v>
      </c>
      <c r="O26" s="59">
        <f>'表09 (2)'!CY36</f>
        <v>3116</v>
      </c>
      <c r="P26" s="59">
        <f>'表09 (2)'!CZ36</f>
        <v>380335</v>
      </c>
      <c r="Q26" s="59">
        <f>'表09 (2)'!DA36</f>
        <v>0</v>
      </c>
      <c r="R26" s="59">
        <f>'表09 (2)'!DB36</f>
        <v>59170</v>
      </c>
      <c r="S26" s="61">
        <f>'表09 (2)'!DC36</f>
        <v>11705</v>
      </c>
      <c r="T26" s="58">
        <f>'表09 (2)'!DD36</f>
        <v>94509</v>
      </c>
      <c r="U26" s="58">
        <f>'表09 (2)'!DE36</f>
        <v>0</v>
      </c>
      <c r="V26" s="59">
        <f>'表09 (2)'!DF36</f>
        <v>5689446</v>
      </c>
      <c r="W26" s="59">
        <f>'表09 (2)'!DG36</f>
        <v>5523</v>
      </c>
      <c r="X26" s="63">
        <f>'表09 (2)'!DH36</f>
        <v>5694969</v>
      </c>
    </row>
    <row r="27" spans="1:24" ht="19.2" x14ac:dyDescent="0.15">
      <c r="A27" s="48">
        <v>17</v>
      </c>
      <c r="B27" s="49" t="s">
        <v>132</v>
      </c>
      <c r="C27" s="64">
        <f>'表09 (2)'!DI36</f>
        <v>19556</v>
      </c>
      <c r="D27" s="65">
        <f>'表09 (2)'!DJ36</f>
        <v>18</v>
      </c>
      <c r="E27" s="65">
        <f>'表09 (2)'!DK36</f>
        <v>19574</v>
      </c>
      <c r="F27" s="65">
        <f>'表09 (2)'!DL36</f>
        <v>0</v>
      </c>
      <c r="G27" s="65">
        <f>'表09 (2)'!DM36</f>
        <v>627166673</v>
      </c>
      <c r="H27" s="65">
        <f>'表09 (2)'!DN36</f>
        <v>34424930</v>
      </c>
      <c r="I27" s="67">
        <f>'表09 (2)'!DO36</f>
        <v>592741743</v>
      </c>
      <c r="J27" s="68">
        <f>'表09 (2)'!DP36</f>
        <v>35563618</v>
      </c>
      <c r="K27" s="65">
        <f>'表09 (2)'!DQ36</f>
        <v>21016</v>
      </c>
      <c r="L27" s="65">
        <f>'表09 (2)'!DR36</f>
        <v>1396888</v>
      </c>
      <c r="M27" s="65">
        <f>'表09 (2)'!DS36</f>
        <v>0</v>
      </c>
      <c r="N27" s="65">
        <f>'表09 (2)'!DT36</f>
        <v>1452852</v>
      </c>
      <c r="O27" s="65">
        <f>'表09 (2)'!DU36</f>
        <v>9743</v>
      </c>
      <c r="P27" s="65">
        <f>'表09 (2)'!DV36</f>
        <v>2880499</v>
      </c>
      <c r="Q27" s="65">
        <f>'表09 (2)'!DW36</f>
        <v>0</v>
      </c>
      <c r="R27" s="65">
        <f>'表09 (2)'!DX36</f>
        <v>182783</v>
      </c>
      <c r="S27" s="67">
        <f>'表09 (2)'!DY36</f>
        <v>80398</v>
      </c>
      <c r="T27" s="64">
        <f>'表09 (2)'!DZ36</f>
        <v>71883</v>
      </c>
      <c r="U27" s="64">
        <f>'表09 (2)'!EA36</f>
        <v>0</v>
      </c>
      <c r="V27" s="65">
        <f>'表09 (2)'!EB36</f>
        <v>32333238</v>
      </c>
      <c r="W27" s="65">
        <f>'表09 (2)'!EC36</f>
        <v>14817</v>
      </c>
      <c r="X27" s="69">
        <f>'表09 (2)'!ED36</f>
        <v>32348055</v>
      </c>
    </row>
    <row r="28" spans="1:24" ht="19.2" x14ac:dyDescent="0.15">
      <c r="A28" s="46">
        <v>18</v>
      </c>
      <c r="B28" s="47" t="s">
        <v>133</v>
      </c>
      <c r="C28" s="58">
        <f>'表09 (3)'!C36</f>
        <v>453905</v>
      </c>
      <c r="D28" s="59">
        <f>'表09 (3)'!D36</f>
        <v>7743</v>
      </c>
      <c r="E28" s="59">
        <f>'表09 (3)'!E36</f>
        <v>461648</v>
      </c>
      <c r="F28" s="59">
        <f>'表09 (3)'!F36</f>
        <v>41</v>
      </c>
      <c r="G28" s="59">
        <f>'表09 (3)'!G36</f>
        <v>1157716634</v>
      </c>
      <c r="H28" s="59">
        <f>'表09 (3)'!H36</f>
        <v>479628636</v>
      </c>
      <c r="I28" s="61">
        <f>'表09 (3)'!I36</f>
        <v>678087998</v>
      </c>
      <c r="J28" s="62">
        <f>'表09 (3)'!J36</f>
        <v>27104642</v>
      </c>
      <c r="K28" s="59">
        <f>'表09 (3)'!K36</f>
        <v>672132</v>
      </c>
      <c r="L28" s="59">
        <f>'表09 (3)'!L36</f>
        <v>232526</v>
      </c>
      <c r="M28" s="59">
        <f>'表09 (3)'!M36</f>
        <v>41706</v>
      </c>
      <c r="N28" s="59">
        <f>'表09 (3)'!N36</f>
        <v>657109</v>
      </c>
      <c r="O28" s="59">
        <f>'表09 (3)'!O36</f>
        <v>4190</v>
      </c>
      <c r="P28" s="59">
        <f>'表09 (3)'!P36</f>
        <v>1607663</v>
      </c>
      <c r="Q28" s="59">
        <f>'表09 (3)'!Q36</f>
        <v>128</v>
      </c>
      <c r="R28" s="59">
        <f>'表09 (3)'!R36</f>
        <v>244580</v>
      </c>
      <c r="S28" s="61">
        <f>'表09 (3)'!S36</f>
        <v>37492</v>
      </c>
      <c r="T28" s="58">
        <f>'表09 (3)'!T36</f>
        <v>2416793</v>
      </c>
      <c r="U28" s="58">
        <f>'表09 (3)'!U36</f>
        <v>590</v>
      </c>
      <c r="V28" s="59">
        <f>'表09 (3)'!V36</f>
        <v>22584853</v>
      </c>
      <c r="W28" s="59">
        <f>'表09 (3)'!W36</f>
        <v>212543</v>
      </c>
      <c r="X28" s="63">
        <f>'表09 (3)'!X36</f>
        <v>22797396</v>
      </c>
    </row>
    <row r="29" spans="1:24" ht="19.2" x14ac:dyDescent="0.15">
      <c r="A29" s="48">
        <v>19</v>
      </c>
      <c r="B29" s="49" t="s">
        <v>134</v>
      </c>
      <c r="C29" s="64">
        <f>'表09 (3)'!Y36</f>
        <v>12494</v>
      </c>
      <c r="D29" s="65">
        <f>'表09 (3)'!Z36</f>
        <v>19</v>
      </c>
      <c r="E29" s="65">
        <f>'表09 (3)'!AA36</f>
        <v>12513</v>
      </c>
      <c r="F29" s="65">
        <f>'表09 (3)'!AB36</f>
        <v>0</v>
      </c>
      <c r="G29" s="65">
        <f>'表09 (3)'!AC36</f>
        <v>124760925</v>
      </c>
      <c r="H29" s="65">
        <f>'表09 (3)'!AD36</f>
        <v>20740206</v>
      </c>
      <c r="I29" s="67">
        <f>'表09 (3)'!AE36</f>
        <v>104020719</v>
      </c>
      <c r="J29" s="68">
        <f>'表09 (3)'!AF36</f>
        <v>4159757</v>
      </c>
      <c r="K29" s="65">
        <f>'表09 (3)'!AG36</f>
        <v>12466</v>
      </c>
      <c r="L29" s="65">
        <f>'表09 (3)'!AH36</f>
        <v>57043</v>
      </c>
      <c r="M29" s="65">
        <f>'表09 (3)'!AI36</f>
        <v>101</v>
      </c>
      <c r="N29" s="65">
        <f>'表09 (3)'!AJ36</f>
        <v>191228</v>
      </c>
      <c r="O29" s="65">
        <f>'表09 (3)'!AK36</f>
        <v>2292</v>
      </c>
      <c r="P29" s="65">
        <f>'表09 (3)'!AL36</f>
        <v>263130</v>
      </c>
      <c r="Q29" s="65">
        <f>'表09 (3)'!AM36</f>
        <v>0</v>
      </c>
      <c r="R29" s="65">
        <f>'表09 (3)'!AN36</f>
        <v>39057</v>
      </c>
      <c r="S29" s="67">
        <f>'表09 (3)'!AO36</f>
        <v>7804</v>
      </c>
      <c r="T29" s="64">
        <f>'表09 (3)'!AP36</f>
        <v>62711</v>
      </c>
      <c r="U29" s="64">
        <f>'表09 (3)'!AQ36</f>
        <v>0</v>
      </c>
      <c r="V29" s="65">
        <f>'表09 (3)'!AR36</f>
        <v>3783474</v>
      </c>
      <c r="W29" s="65">
        <f>'表09 (3)'!AS36</f>
        <v>3581</v>
      </c>
      <c r="X29" s="69">
        <f>'表09 (3)'!AT36</f>
        <v>3787055</v>
      </c>
    </row>
    <row r="30" spans="1:24" ht="19.2" x14ac:dyDescent="0.15">
      <c r="A30" s="46">
        <v>20</v>
      </c>
      <c r="B30" s="47" t="s">
        <v>135</v>
      </c>
      <c r="C30" s="58">
        <f>'表09 (3)'!AU36</f>
        <v>12798</v>
      </c>
      <c r="D30" s="59">
        <f>'表09 (3)'!AV36</f>
        <v>12</v>
      </c>
      <c r="E30" s="59">
        <f>'表09 (3)'!AW36</f>
        <v>12810</v>
      </c>
      <c r="F30" s="59">
        <f>'表09 (3)'!AX36</f>
        <v>0</v>
      </c>
      <c r="G30" s="59">
        <f>'表09 (3)'!AY36</f>
        <v>198325548</v>
      </c>
      <c r="H30" s="59">
        <f>'表09 (3)'!AZ36</f>
        <v>22896036</v>
      </c>
      <c r="I30" s="61">
        <f>'表09 (3)'!BA36</f>
        <v>175429512</v>
      </c>
      <c r="J30" s="62">
        <f>'表09 (3)'!BB36</f>
        <v>7016063</v>
      </c>
      <c r="K30" s="59">
        <f>'表09 (3)'!BC36</f>
        <v>12691</v>
      </c>
      <c r="L30" s="59">
        <f>'表09 (3)'!BD36</f>
        <v>84153</v>
      </c>
      <c r="M30" s="59">
        <f>'表09 (3)'!BE36</f>
        <v>0</v>
      </c>
      <c r="N30" s="59">
        <f>'表09 (3)'!BF36</f>
        <v>366719</v>
      </c>
      <c r="O30" s="59">
        <f>'表09 (3)'!BG36</f>
        <v>1802</v>
      </c>
      <c r="P30" s="59">
        <f>'表09 (3)'!BH36</f>
        <v>465365</v>
      </c>
      <c r="Q30" s="59">
        <f>'表09 (3)'!BI36</f>
        <v>0</v>
      </c>
      <c r="R30" s="59">
        <f>'表09 (3)'!BJ36</f>
        <v>28816</v>
      </c>
      <c r="S30" s="61">
        <f>'表09 (3)'!BK36</f>
        <v>16818</v>
      </c>
      <c r="T30" s="58">
        <f>'表09 (3)'!BL36</f>
        <v>47751</v>
      </c>
      <c r="U30" s="58">
        <f>'表09 (3)'!BM36</f>
        <v>0</v>
      </c>
      <c r="V30" s="59">
        <f>'表09 (3)'!BN36</f>
        <v>6451148</v>
      </c>
      <c r="W30" s="59">
        <f>'表09 (3)'!BO36</f>
        <v>6165</v>
      </c>
      <c r="X30" s="63">
        <f>'表09 (3)'!BP36</f>
        <v>6457313</v>
      </c>
    </row>
    <row r="31" spans="1:24" ht="19.2" x14ac:dyDescent="0.15">
      <c r="A31" s="48">
        <v>21</v>
      </c>
      <c r="B31" s="49" t="s">
        <v>136</v>
      </c>
      <c r="C31" s="64">
        <f>'表09 (3)'!BQ36</f>
        <v>5244</v>
      </c>
      <c r="D31" s="65">
        <f>'表09 (3)'!BR36</f>
        <v>4</v>
      </c>
      <c r="E31" s="65">
        <f>'表09 (3)'!BS36</f>
        <v>5248</v>
      </c>
      <c r="F31" s="65">
        <f>'表09 (3)'!BT36</f>
        <v>0</v>
      </c>
      <c r="G31" s="65">
        <f>'表09 (3)'!BU36</f>
        <v>163529054</v>
      </c>
      <c r="H31" s="65">
        <f>'表09 (3)'!BV36</f>
        <v>8790193</v>
      </c>
      <c r="I31" s="67">
        <f>'表09 (3)'!BW36</f>
        <v>154738861</v>
      </c>
      <c r="J31" s="68">
        <f>'表09 (3)'!BX36</f>
        <v>6189310</v>
      </c>
      <c r="K31" s="65">
        <f>'表09 (3)'!BY36</f>
        <v>1310</v>
      </c>
      <c r="L31" s="65">
        <f>'表09 (3)'!BZ36</f>
        <v>100112</v>
      </c>
      <c r="M31" s="65">
        <f>'表09 (3)'!CA36</f>
        <v>0</v>
      </c>
      <c r="N31" s="65">
        <f>'表09 (3)'!CB36</f>
        <v>335588</v>
      </c>
      <c r="O31" s="65">
        <f>'表09 (3)'!CC36</f>
        <v>4058</v>
      </c>
      <c r="P31" s="65">
        <f>'表09 (3)'!CD36</f>
        <v>441068</v>
      </c>
      <c r="Q31" s="65">
        <f>'表09 (3)'!CE36</f>
        <v>0</v>
      </c>
      <c r="R31" s="65">
        <f>'表09 (3)'!CF36</f>
        <v>20944</v>
      </c>
      <c r="S31" s="67">
        <f>'表09 (3)'!CG36</f>
        <v>15185</v>
      </c>
      <c r="T31" s="64">
        <f>'表09 (3)'!CH36</f>
        <v>0</v>
      </c>
      <c r="U31" s="64">
        <f>'表09 (3)'!CI36</f>
        <v>0</v>
      </c>
      <c r="V31" s="65">
        <f>'表09 (3)'!CJ36</f>
        <v>5708615</v>
      </c>
      <c r="W31" s="65">
        <f>'表09 (3)'!CK36</f>
        <v>3498</v>
      </c>
      <c r="X31" s="69">
        <f>'表09 (3)'!CL36</f>
        <v>5712113</v>
      </c>
    </row>
    <row r="32" spans="1:24" ht="19.2" x14ac:dyDescent="0.15">
      <c r="A32" s="46">
        <v>22</v>
      </c>
      <c r="B32" s="47" t="s">
        <v>137</v>
      </c>
      <c r="C32" s="58">
        <f>'表09 (3)'!CM36</f>
        <v>996</v>
      </c>
      <c r="D32" s="59">
        <f>'表09 (3)'!CN36</f>
        <v>0</v>
      </c>
      <c r="E32" s="59">
        <f>'表09 (3)'!CO36</f>
        <v>996</v>
      </c>
      <c r="F32" s="59">
        <f>'表09 (3)'!CP36</f>
        <v>0</v>
      </c>
      <c r="G32" s="59">
        <f>'表09 (3)'!CQ36</f>
        <v>68279200</v>
      </c>
      <c r="H32" s="59">
        <f>'表09 (3)'!CR36</f>
        <v>1793760</v>
      </c>
      <c r="I32" s="61">
        <f>'表09 (3)'!CS36</f>
        <v>66485440</v>
      </c>
      <c r="J32" s="62">
        <f>'表09 (3)'!CT36</f>
        <v>2659365</v>
      </c>
      <c r="K32" s="59">
        <f>'表09 (3)'!CU36</f>
        <v>0</v>
      </c>
      <c r="L32" s="59">
        <f>'表09 (3)'!CV36</f>
        <v>84769</v>
      </c>
      <c r="M32" s="59">
        <f>'表09 (3)'!CW36</f>
        <v>0</v>
      </c>
      <c r="N32" s="59">
        <f>'表09 (3)'!CX36</f>
        <v>132831</v>
      </c>
      <c r="O32" s="59">
        <f>'表09 (3)'!CY36</f>
        <v>494</v>
      </c>
      <c r="P32" s="59">
        <f>'表09 (3)'!CZ36</f>
        <v>218094</v>
      </c>
      <c r="Q32" s="59">
        <f>'表09 (3)'!DA36</f>
        <v>0</v>
      </c>
      <c r="R32" s="59">
        <f>'表09 (3)'!DB36</f>
        <v>14555</v>
      </c>
      <c r="S32" s="61">
        <f>'表09 (3)'!DC36</f>
        <v>11605</v>
      </c>
      <c r="T32" s="58">
        <f>'表09 (3)'!DD36</f>
        <v>0</v>
      </c>
      <c r="U32" s="58">
        <f>'表09 (3)'!DE36</f>
        <v>0</v>
      </c>
      <c r="V32" s="59">
        <f>'表09 (3)'!DF36</f>
        <v>2415111</v>
      </c>
      <c r="W32" s="59">
        <f>'表09 (3)'!DG36</f>
        <v>0</v>
      </c>
      <c r="X32" s="63">
        <f>'表09 (3)'!DH36</f>
        <v>2415111</v>
      </c>
    </row>
    <row r="33" spans="1:24" ht="19.2" x14ac:dyDescent="0.15">
      <c r="A33" s="48">
        <v>23</v>
      </c>
      <c r="B33" s="49" t="s">
        <v>138</v>
      </c>
      <c r="C33" s="64">
        <f>'表09 (3)'!DI36</f>
        <v>517</v>
      </c>
      <c r="D33" s="65">
        <f>'表09 (3)'!DJ36</f>
        <v>0</v>
      </c>
      <c r="E33" s="65">
        <f>'表09 (3)'!DK36</f>
        <v>517</v>
      </c>
      <c r="F33" s="65">
        <f>'表09 (3)'!DL36</f>
        <v>0</v>
      </c>
      <c r="G33" s="65">
        <f>'表09 (3)'!DM36</f>
        <v>196895919</v>
      </c>
      <c r="H33" s="65">
        <f>'表09 (3)'!DN36</f>
        <v>941684</v>
      </c>
      <c r="I33" s="67">
        <f>'表09 (3)'!DO36</f>
        <v>195954235</v>
      </c>
      <c r="J33" s="68">
        <f>'表09 (3)'!DP36</f>
        <v>7838142</v>
      </c>
      <c r="K33" s="65">
        <f>'表09 (3)'!DQ36</f>
        <v>0</v>
      </c>
      <c r="L33" s="65">
        <f>'表09 (3)'!DR36</f>
        <v>778359</v>
      </c>
      <c r="M33" s="65">
        <f>'表09 (3)'!DS36</f>
        <v>0</v>
      </c>
      <c r="N33" s="65">
        <f>'表09 (3)'!DT36</f>
        <v>168677</v>
      </c>
      <c r="O33" s="65">
        <f>'表09 (3)'!DU36</f>
        <v>988</v>
      </c>
      <c r="P33" s="65">
        <f>'表09 (3)'!DV36</f>
        <v>948024</v>
      </c>
      <c r="Q33" s="65">
        <f>'表09 (3)'!DW36</f>
        <v>0</v>
      </c>
      <c r="R33" s="65">
        <f>'表09 (3)'!DX36</f>
        <v>53764</v>
      </c>
      <c r="S33" s="67">
        <f>'表09 (3)'!DY36</f>
        <v>9967</v>
      </c>
      <c r="T33" s="64">
        <f>'表09 (3)'!DZ36</f>
        <v>0</v>
      </c>
      <c r="U33" s="64">
        <f>'表09 (3)'!EA36</f>
        <v>0</v>
      </c>
      <c r="V33" s="65">
        <f>'表09 (3)'!EB36</f>
        <v>6826387</v>
      </c>
      <c r="W33" s="65">
        <f>'表09 (3)'!EC36</f>
        <v>0</v>
      </c>
      <c r="X33" s="69">
        <f>'表09 (3)'!ED36</f>
        <v>6826387</v>
      </c>
    </row>
    <row r="34" spans="1:24" ht="21" customHeight="1" x14ac:dyDescent="0.15">
      <c r="A34" s="50">
        <v>24</v>
      </c>
      <c r="B34" s="51" t="s">
        <v>107</v>
      </c>
      <c r="C34" s="70">
        <f>'表09 (3)'!EE36</f>
        <v>485954</v>
      </c>
      <c r="D34" s="71">
        <f>'表09 (3)'!EF36</f>
        <v>7778</v>
      </c>
      <c r="E34" s="71">
        <f>'表09 (3)'!EG36</f>
        <v>493732</v>
      </c>
      <c r="F34" s="71">
        <f>'表09 (3)'!EH36</f>
        <v>41</v>
      </c>
      <c r="G34" s="71">
        <f>'表09 (3)'!EI36</f>
        <v>1909507280</v>
      </c>
      <c r="H34" s="71">
        <f>'表09 (3)'!EJ36</f>
        <v>534790515</v>
      </c>
      <c r="I34" s="72">
        <f>'表09 (3)'!EK36</f>
        <v>1374716765</v>
      </c>
      <c r="J34" s="73">
        <f>'表09 (3)'!EL36</f>
        <v>54967279</v>
      </c>
      <c r="K34" s="71">
        <f>'表09 (3)'!EM36</f>
        <v>698599</v>
      </c>
      <c r="L34" s="71">
        <f>'表09 (3)'!EN36</f>
        <v>1336962</v>
      </c>
      <c r="M34" s="71">
        <f>'表09 (3)'!EO36</f>
        <v>41807</v>
      </c>
      <c r="N34" s="71">
        <f>'表09 (3)'!EP36</f>
        <v>1852152</v>
      </c>
      <c r="O34" s="71">
        <f>'表09 (3)'!EQ36</f>
        <v>13824</v>
      </c>
      <c r="P34" s="71">
        <f>'表09 (3)'!ER36</f>
        <v>3943344</v>
      </c>
      <c r="Q34" s="71">
        <f>'表09 (3)'!ES36</f>
        <v>128</v>
      </c>
      <c r="R34" s="71">
        <f>'表09 (3)'!ET36</f>
        <v>401716</v>
      </c>
      <c r="S34" s="72">
        <f>'表09 (3)'!EU36</f>
        <v>98871</v>
      </c>
      <c r="T34" s="70">
        <f>'表09 (3)'!EV36</f>
        <v>2527255</v>
      </c>
      <c r="U34" s="70">
        <f>'表09 (3)'!EW36</f>
        <v>590</v>
      </c>
      <c r="V34" s="71">
        <f>'表09 (3)'!EX36</f>
        <v>47769588</v>
      </c>
      <c r="W34" s="71">
        <f>'表09 (3)'!EY36</f>
        <v>225787</v>
      </c>
      <c r="X34" s="74">
        <f>'表09 (3)'!EZ36</f>
        <v>47995375</v>
      </c>
    </row>
  </sheetData>
  <mergeCells count="32">
    <mergeCell ref="A4:B4"/>
    <mergeCell ref="C4:I4"/>
    <mergeCell ref="A5:B10"/>
    <mergeCell ref="C8:C9"/>
    <mergeCell ref="D8:D9"/>
    <mergeCell ref="C6:D7"/>
    <mergeCell ref="E6:E9"/>
    <mergeCell ref="F7:F9"/>
    <mergeCell ref="I5:I9"/>
    <mergeCell ref="H5:H9"/>
    <mergeCell ref="C5:F5"/>
    <mergeCell ref="P6:P9"/>
    <mergeCell ref="G5:G9"/>
    <mergeCell ref="J5:J9"/>
    <mergeCell ref="M6:M9"/>
    <mergeCell ref="L6:L9"/>
    <mergeCell ref="T5:T9"/>
    <mergeCell ref="T4:X4"/>
    <mergeCell ref="R5:R9"/>
    <mergeCell ref="X6:X9"/>
    <mergeCell ref="Q5:Q9"/>
    <mergeCell ref="V8:V9"/>
    <mergeCell ref="J4:S4"/>
    <mergeCell ref="N6:N9"/>
    <mergeCell ref="V5:X5"/>
    <mergeCell ref="V6:W7"/>
    <mergeCell ref="U5:U9"/>
    <mergeCell ref="W8:W9"/>
    <mergeCell ref="S5:S9"/>
    <mergeCell ref="K5:P5"/>
    <mergeCell ref="K6:K9"/>
    <mergeCell ref="O6:O9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X11" xr:uid="{00000000-0002-0000-0300-000000000000}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88" firstPageNumber="5" pageOrder="overThenDown" orientation="landscape" useFirstPageNumber="1" horizontalDpi="300" verticalDpi="300" r:id="rId1"/>
  <headerFooter alignWithMargins="0">
    <oddHeader>&amp;C&amp;"ＭＳ Ｐゴシック,太字"&amp;12第9表　課税標準額段階別令和６年度分所得割額等に関する調
【その他の所得者】
総　　括　　表</oddHeader>
  </headerFooter>
  <colBreaks count="1" manualBreakCount="1">
    <brk id="9" max="1048575" man="1"/>
  </colBreaks>
  <ignoredErrors>
    <ignoredError sqref="U11:X19 C11:S19" unlockedFormula="1"/>
    <ignoredError sqref="C3:S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/>
  </sheetPr>
  <dimension ref="A1:X34"/>
  <sheetViews>
    <sheetView showGridLines="0" tabSelected="1" view="pageBreakPreview" zoomScale="80" zoomScaleNormal="100" zoomScaleSheetLayoutView="80" workbookViewId="0">
      <selection activeCell="T23" sqref="T23"/>
    </sheetView>
  </sheetViews>
  <sheetFormatPr defaultColWidth="1" defaultRowHeight="15" customHeight="1" x14ac:dyDescent="0.2"/>
  <cols>
    <col min="1" max="1" width="3" style="1" customWidth="1"/>
    <col min="2" max="2" width="22.21875" style="1" bestFit="1" customWidth="1"/>
    <col min="3" max="6" width="12" style="1" customWidth="1"/>
    <col min="7" max="9" width="15" style="1" customWidth="1"/>
    <col min="10" max="21" width="9" style="1" customWidth="1"/>
    <col min="22" max="22" width="10" style="1" customWidth="1"/>
    <col min="23" max="23" width="8" style="1" customWidth="1"/>
    <col min="24" max="24" width="10" style="1" customWidth="1"/>
    <col min="25" max="16384" width="1" style="1"/>
  </cols>
  <sheetData>
    <row r="1" spans="1:24" ht="43.5" customHeight="1" x14ac:dyDescent="0.2"/>
    <row r="2" spans="1:24" ht="13.5" customHeight="1" x14ac:dyDescent="0.2">
      <c r="C2" s="2"/>
      <c r="D2" s="2"/>
      <c r="E2" s="2"/>
      <c r="F2" s="2"/>
      <c r="G2" s="2"/>
    </row>
    <row r="3" spans="1:24" ht="15" customHeight="1" x14ac:dyDescent="0.2">
      <c r="B3" s="1" t="s">
        <v>139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140</v>
      </c>
      <c r="V3" s="3" t="s">
        <v>141</v>
      </c>
      <c r="W3" s="3" t="s">
        <v>142</v>
      </c>
      <c r="X3" s="3" t="s">
        <v>143</v>
      </c>
    </row>
    <row r="4" spans="1:24" s="4" customFormat="1" ht="15" customHeight="1" x14ac:dyDescent="0.2">
      <c r="A4" s="133" t="s">
        <v>18</v>
      </c>
      <c r="B4" s="134"/>
      <c r="C4" s="131" t="s">
        <v>110</v>
      </c>
      <c r="D4" s="131"/>
      <c r="E4" s="131"/>
      <c r="F4" s="131"/>
      <c r="G4" s="131"/>
      <c r="H4" s="131"/>
      <c r="I4" s="132"/>
      <c r="J4" s="131" t="s">
        <v>111</v>
      </c>
      <c r="K4" s="131"/>
      <c r="L4" s="131"/>
      <c r="M4" s="131"/>
      <c r="N4" s="131"/>
      <c r="O4" s="131"/>
      <c r="P4" s="131"/>
      <c r="Q4" s="131"/>
      <c r="R4" s="131"/>
      <c r="S4" s="132"/>
      <c r="T4" s="130" t="s">
        <v>112</v>
      </c>
      <c r="U4" s="131"/>
      <c r="V4" s="131"/>
      <c r="W4" s="131"/>
      <c r="X4" s="132"/>
    </row>
    <row r="5" spans="1:24" ht="15" customHeight="1" x14ac:dyDescent="0.2">
      <c r="A5" s="116" t="s">
        <v>113</v>
      </c>
      <c r="B5" s="117"/>
      <c r="C5" s="97" t="s">
        <v>36</v>
      </c>
      <c r="D5" s="97"/>
      <c r="E5" s="97"/>
      <c r="F5" s="98"/>
      <c r="G5" s="94" t="s">
        <v>37</v>
      </c>
      <c r="H5" s="94" t="s">
        <v>38</v>
      </c>
      <c r="I5" s="96" t="s">
        <v>39</v>
      </c>
      <c r="J5" s="99" t="s">
        <v>40</v>
      </c>
      <c r="K5" s="97" t="s">
        <v>41</v>
      </c>
      <c r="L5" s="97"/>
      <c r="M5" s="97"/>
      <c r="N5" s="97"/>
      <c r="O5" s="97"/>
      <c r="P5" s="98"/>
      <c r="Q5" s="94" t="s">
        <v>42</v>
      </c>
      <c r="R5" s="94" t="s">
        <v>43</v>
      </c>
      <c r="S5" s="96" t="s">
        <v>44</v>
      </c>
      <c r="T5" s="78" t="s">
        <v>144</v>
      </c>
      <c r="U5" s="89" t="s">
        <v>45</v>
      </c>
      <c r="V5" s="91" t="s">
        <v>46</v>
      </c>
      <c r="W5" s="92"/>
      <c r="X5" s="93"/>
    </row>
    <row r="6" spans="1:24" ht="10.5" customHeight="1" x14ac:dyDescent="0.2">
      <c r="A6" s="116"/>
      <c r="B6" s="117"/>
      <c r="C6" s="101" t="s">
        <v>47</v>
      </c>
      <c r="D6" s="102"/>
      <c r="E6" s="101" t="s">
        <v>48</v>
      </c>
      <c r="F6" s="5"/>
      <c r="G6" s="94"/>
      <c r="H6" s="94"/>
      <c r="I6" s="96"/>
      <c r="J6" s="99"/>
      <c r="K6" s="100" t="s">
        <v>49</v>
      </c>
      <c r="L6" s="100" t="s">
        <v>50</v>
      </c>
      <c r="M6" s="100" t="s">
        <v>51</v>
      </c>
      <c r="N6" s="100" t="s">
        <v>52</v>
      </c>
      <c r="O6" s="100" t="s">
        <v>53</v>
      </c>
      <c r="P6" s="100" t="s">
        <v>48</v>
      </c>
      <c r="Q6" s="94"/>
      <c r="R6" s="94"/>
      <c r="S6" s="96"/>
      <c r="T6" s="79"/>
      <c r="U6" s="90"/>
      <c r="V6" s="101" t="s">
        <v>47</v>
      </c>
      <c r="W6" s="125"/>
      <c r="X6" s="120" t="s">
        <v>48</v>
      </c>
    </row>
    <row r="7" spans="1:24" ht="15" customHeight="1" x14ac:dyDescent="0.2">
      <c r="A7" s="116"/>
      <c r="B7" s="117"/>
      <c r="C7" s="103"/>
      <c r="D7" s="104"/>
      <c r="E7" s="94"/>
      <c r="F7" s="128" t="s">
        <v>54</v>
      </c>
      <c r="G7" s="94"/>
      <c r="H7" s="94"/>
      <c r="I7" s="96"/>
      <c r="J7" s="99"/>
      <c r="K7" s="94"/>
      <c r="L7" s="94"/>
      <c r="M7" s="94"/>
      <c r="N7" s="94"/>
      <c r="O7" s="94"/>
      <c r="P7" s="94"/>
      <c r="Q7" s="94"/>
      <c r="R7" s="94"/>
      <c r="S7" s="96"/>
      <c r="T7" s="79"/>
      <c r="U7" s="90"/>
      <c r="V7" s="126"/>
      <c r="W7" s="127"/>
      <c r="X7" s="96"/>
    </row>
    <row r="8" spans="1:24" ht="15" customHeight="1" x14ac:dyDescent="0.2">
      <c r="A8" s="116"/>
      <c r="B8" s="117"/>
      <c r="C8" s="105" t="s">
        <v>55</v>
      </c>
      <c r="D8" s="100" t="s">
        <v>56</v>
      </c>
      <c r="E8" s="94"/>
      <c r="F8" s="129"/>
      <c r="G8" s="94"/>
      <c r="H8" s="94"/>
      <c r="I8" s="96"/>
      <c r="J8" s="99"/>
      <c r="K8" s="94"/>
      <c r="L8" s="94"/>
      <c r="M8" s="94"/>
      <c r="N8" s="94"/>
      <c r="O8" s="94"/>
      <c r="P8" s="94"/>
      <c r="Q8" s="94"/>
      <c r="R8" s="94"/>
      <c r="S8" s="96"/>
      <c r="T8" s="79"/>
      <c r="U8" s="90"/>
      <c r="V8" s="121" t="s">
        <v>55</v>
      </c>
      <c r="W8" s="123" t="s">
        <v>56</v>
      </c>
      <c r="X8" s="96"/>
    </row>
    <row r="9" spans="1:24" ht="15" customHeight="1" x14ac:dyDescent="0.2">
      <c r="A9" s="116"/>
      <c r="B9" s="117"/>
      <c r="C9" s="106"/>
      <c r="D9" s="107"/>
      <c r="E9" s="94"/>
      <c r="F9" s="129"/>
      <c r="G9" s="94"/>
      <c r="H9" s="94"/>
      <c r="I9" s="96"/>
      <c r="J9" s="99"/>
      <c r="K9" s="94"/>
      <c r="L9" s="94"/>
      <c r="M9" s="94"/>
      <c r="N9" s="94"/>
      <c r="O9" s="94"/>
      <c r="P9" s="94"/>
      <c r="Q9" s="94"/>
      <c r="R9" s="94"/>
      <c r="S9" s="96"/>
      <c r="T9" s="79"/>
      <c r="U9" s="90"/>
      <c r="V9" s="122"/>
      <c r="W9" s="124"/>
      <c r="X9" s="96"/>
    </row>
    <row r="10" spans="1:24" ht="15" customHeight="1" x14ac:dyDescent="0.2">
      <c r="A10" s="118"/>
      <c r="B10" s="119"/>
      <c r="C10" s="6" t="s">
        <v>57</v>
      </c>
      <c r="D10" s="7" t="s">
        <v>57</v>
      </c>
      <c r="E10" s="7" t="s">
        <v>57</v>
      </c>
      <c r="F10" s="7" t="s">
        <v>57</v>
      </c>
      <c r="G10" s="8" t="s">
        <v>58</v>
      </c>
      <c r="H10" s="8" t="s">
        <v>58</v>
      </c>
      <c r="I10" s="9" t="s">
        <v>58</v>
      </c>
      <c r="J10" s="10" t="s">
        <v>58</v>
      </c>
      <c r="K10" s="11" t="s">
        <v>58</v>
      </c>
      <c r="L10" s="11" t="s">
        <v>58</v>
      </c>
      <c r="M10" s="11" t="s">
        <v>58</v>
      </c>
      <c r="N10" s="11" t="s">
        <v>58</v>
      </c>
      <c r="O10" s="11" t="s">
        <v>58</v>
      </c>
      <c r="P10" s="11" t="s">
        <v>58</v>
      </c>
      <c r="Q10" s="7" t="s">
        <v>58</v>
      </c>
      <c r="R10" s="7" t="s">
        <v>58</v>
      </c>
      <c r="S10" s="12" t="s">
        <v>58</v>
      </c>
      <c r="T10" s="10" t="s">
        <v>58</v>
      </c>
      <c r="U10" s="10" t="s">
        <v>58</v>
      </c>
      <c r="V10" s="7" t="s">
        <v>59</v>
      </c>
      <c r="W10" s="8" t="s">
        <v>58</v>
      </c>
      <c r="X10" s="9" t="s">
        <v>58</v>
      </c>
    </row>
    <row r="11" spans="1:24" ht="19.2" x14ac:dyDescent="0.15">
      <c r="A11" s="75">
        <v>1</v>
      </c>
      <c r="B11" s="45" t="s">
        <v>99</v>
      </c>
      <c r="C11" s="52">
        <f>表09!C38</f>
        <v>25</v>
      </c>
      <c r="D11" s="53">
        <f>表09!D38</f>
        <v>20</v>
      </c>
      <c r="E11" s="54">
        <f>表09!E38</f>
        <v>45</v>
      </c>
      <c r="F11" s="53">
        <f>表09!F38</f>
        <v>0</v>
      </c>
      <c r="G11" s="53">
        <f>表09!G38</f>
        <v>20500</v>
      </c>
      <c r="H11" s="53">
        <f>表09!H38</f>
        <v>18637</v>
      </c>
      <c r="I11" s="55">
        <f>表09!I38</f>
        <v>1863</v>
      </c>
      <c r="J11" s="56">
        <f>表09!J38</f>
        <v>115</v>
      </c>
      <c r="K11" s="53">
        <f>表09!K38</f>
        <v>25</v>
      </c>
      <c r="L11" s="53">
        <f>表09!L38</f>
        <v>0</v>
      </c>
      <c r="M11" s="53">
        <f>表09!M38</f>
        <v>0</v>
      </c>
      <c r="N11" s="53">
        <f>表09!N38</f>
        <v>2</v>
      </c>
      <c r="O11" s="53">
        <f>表09!O38</f>
        <v>0</v>
      </c>
      <c r="P11" s="54">
        <f>表09!P38</f>
        <v>27</v>
      </c>
      <c r="Q11" s="53">
        <f>表09!Q38</f>
        <v>0</v>
      </c>
      <c r="R11" s="53">
        <f>表09!R38</f>
        <v>0</v>
      </c>
      <c r="S11" s="55">
        <f>表09!S38</f>
        <v>0</v>
      </c>
      <c r="T11" s="52">
        <f>表09!T38</f>
        <v>0</v>
      </c>
      <c r="U11" s="52">
        <f>表09!U38</f>
        <v>0</v>
      </c>
      <c r="V11" s="53">
        <f>表09!V38</f>
        <v>67</v>
      </c>
      <c r="W11" s="53">
        <f>表09!W38</f>
        <v>21</v>
      </c>
      <c r="X11" s="57">
        <f>表09!X38</f>
        <v>88</v>
      </c>
    </row>
    <row r="12" spans="1:24" ht="19.2" x14ac:dyDescent="0.15">
      <c r="A12" s="76">
        <v>2</v>
      </c>
      <c r="B12" s="47" t="s">
        <v>100</v>
      </c>
      <c r="C12" s="58">
        <f>表09!Y38</f>
        <v>381796</v>
      </c>
      <c r="D12" s="59">
        <f>表09!Z38</f>
        <v>4344</v>
      </c>
      <c r="E12" s="60">
        <f>表09!AA38</f>
        <v>386140</v>
      </c>
      <c r="F12" s="59">
        <f>表09!AB38</f>
        <v>66</v>
      </c>
      <c r="G12" s="59">
        <f>表09!AC38</f>
        <v>554778164</v>
      </c>
      <c r="H12" s="59">
        <f>表09!AD38</f>
        <v>341079342</v>
      </c>
      <c r="I12" s="61">
        <f>表09!AE38</f>
        <v>213698822</v>
      </c>
      <c r="J12" s="62">
        <f>表09!AF38</f>
        <v>12806337</v>
      </c>
      <c r="K12" s="59">
        <f>表09!AG38</f>
        <v>951862</v>
      </c>
      <c r="L12" s="59">
        <f>表09!AH38</f>
        <v>33393</v>
      </c>
      <c r="M12" s="59">
        <f>表09!AI38</f>
        <v>12668</v>
      </c>
      <c r="N12" s="59">
        <f>表09!AJ38</f>
        <v>90081</v>
      </c>
      <c r="O12" s="59">
        <f>表09!AK38</f>
        <v>269</v>
      </c>
      <c r="P12" s="60">
        <f>表09!AL38</f>
        <v>1088273</v>
      </c>
      <c r="Q12" s="59">
        <f>表09!AM38</f>
        <v>283</v>
      </c>
      <c r="R12" s="59">
        <f>表09!AN38</f>
        <v>35949</v>
      </c>
      <c r="S12" s="61">
        <f>表09!AO38</f>
        <v>5105</v>
      </c>
      <c r="T12" s="58">
        <f>表09!AP38</f>
        <v>3067478</v>
      </c>
      <c r="U12" s="58">
        <f>表09!AQ38</f>
        <v>2509</v>
      </c>
      <c r="V12" s="59">
        <f>表09!AR38</f>
        <v>8551320</v>
      </c>
      <c r="W12" s="59">
        <f>表09!AS38</f>
        <v>55420</v>
      </c>
      <c r="X12" s="63">
        <f>表09!AT38</f>
        <v>8606740</v>
      </c>
    </row>
    <row r="13" spans="1:24" ht="19.2" x14ac:dyDescent="0.15">
      <c r="A13" s="77">
        <v>3</v>
      </c>
      <c r="B13" s="49" t="s">
        <v>101</v>
      </c>
      <c r="C13" s="64">
        <f>表09!AU38</f>
        <v>185487</v>
      </c>
      <c r="D13" s="65">
        <f>表09!AV38</f>
        <v>3648</v>
      </c>
      <c r="E13" s="66">
        <f>表09!AW38</f>
        <v>189135</v>
      </c>
      <c r="F13" s="65">
        <f>表09!AX38</f>
        <v>4</v>
      </c>
      <c r="G13" s="65">
        <f>表09!AY38</f>
        <v>465799111</v>
      </c>
      <c r="H13" s="65">
        <f>表09!AZ38</f>
        <v>199621344</v>
      </c>
      <c r="I13" s="67">
        <f>表09!BA38</f>
        <v>266177767</v>
      </c>
      <c r="J13" s="68">
        <f>表09!BB38</f>
        <v>15962819</v>
      </c>
      <c r="K13" s="65">
        <f>表09!BC38</f>
        <v>489684</v>
      </c>
      <c r="L13" s="65">
        <f>表09!BD38</f>
        <v>78763</v>
      </c>
      <c r="M13" s="65">
        <f>表09!BE38</f>
        <v>34086</v>
      </c>
      <c r="N13" s="65">
        <f>表09!BF38</f>
        <v>236778</v>
      </c>
      <c r="O13" s="65">
        <f>表09!BG38</f>
        <v>536</v>
      </c>
      <c r="P13" s="66">
        <f>表09!BH38</f>
        <v>839847</v>
      </c>
      <c r="Q13" s="65">
        <f>表09!BI38</f>
        <v>64</v>
      </c>
      <c r="R13" s="65">
        <f>表09!BJ38</f>
        <v>103528</v>
      </c>
      <c r="S13" s="67">
        <f>表09!BK38</f>
        <v>15144</v>
      </c>
      <c r="T13" s="64">
        <f>表09!BL38</f>
        <v>1565615</v>
      </c>
      <c r="U13" s="64">
        <f>表09!BM38</f>
        <v>3915</v>
      </c>
      <c r="V13" s="65">
        <f>表09!BN38</f>
        <v>13292750</v>
      </c>
      <c r="W13" s="65">
        <f>表09!BO38</f>
        <v>141956</v>
      </c>
      <c r="X13" s="69">
        <f>表09!BP38</f>
        <v>13434706</v>
      </c>
    </row>
    <row r="14" spans="1:24" ht="19.2" x14ac:dyDescent="0.15">
      <c r="A14" s="76">
        <v>4</v>
      </c>
      <c r="B14" s="47" t="s">
        <v>102</v>
      </c>
      <c r="C14" s="58">
        <f>表09!BQ38</f>
        <v>72065</v>
      </c>
      <c r="D14" s="59">
        <f>表09!BR38</f>
        <v>1913</v>
      </c>
      <c r="E14" s="60">
        <f>表09!BS38</f>
        <v>73978</v>
      </c>
      <c r="F14" s="59">
        <f>表09!BT38</f>
        <v>0</v>
      </c>
      <c r="G14" s="59">
        <f>表09!BU38</f>
        <v>272521607</v>
      </c>
      <c r="H14" s="59">
        <f>表09!BV38</f>
        <v>92212612</v>
      </c>
      <c r="I14" s="61">
        <f>表09!BW38</f>
        <v>180308995</v>
      </c>
      <c r="J14" s="62">
        <f>表09!BX38</f>
        <v>10815357</v>
      </c>
      <c r="K14" s="59">
        <f>表09!BY38</f>
        <v>117997</v>
      </c>
      <c r="L14" s="59">
        <f>表09!BZ38</f>
        <v>81665</v>
      </c>
      <c r="M14" s="59">
        <f>表09!CA38</f>
        <v>25459</v>
      </c>
      <c r="N14" s="59">
        <f>表09!CB38</f>
        <v>253254</v>
      </c>
      <c r="O14" s="59">
        <f>表09!CC38</f>
        <v>1435</v>
      </c>
      <c r="P14" s="60">
        <f>表09!CD38</f>
        <v>479810</v>
      </c>
      <c r="Q14" s="59">
        <f>表09!CE38</f>
        <v>0</v>
      </c>
      <c r="R14" s="59">
        <f>表09!CF38</f>
        <v>110456</v>
      </c>
      <c r="S14" s="61">
        <f>表09!CG38</f>
        <v>16775</v>
      </c>
      <c r="T14" s="58">
        <f>表09!CH38</f>
        <v>627321</v>
      </c>
      <c r="U14" s="58">
        <f>表09!CI38</f>
        <v>1068</v>
      </c>
      <c r="V14" s="59">
        <f>表09!CJ38</f>
        <v>9440875</v>
      </c>
      <c r="W14" s="59">
        <f>表09!CK38</f>
        <v>139052</v>
      </c>
      <c r="X14" s="63">
        <f>表09!CL38</f>
        <v>9579927</v>
      </c>
    </row>
    <row r="15" spans="1:24" ht="19.2" x14ac:dyDescent="0.15">
      <c r="A15" s="77">
        <v>5</v>
      </c>
      <c r="B15" s="49" t="s">
        <v>103</v>
      </c>
      <c r="C15" s="64">
        <f>表09!CM38</f>
        <v>35681</v>
      </c>
      <c r="D15" s="65">
        <f>表09!CN38</f>
        <v>882</v>
      </c>
      <c r="E15" s="66">
        <f>表09!CO38</f>
        <v>36563</v>
      </c>
      <c r="F15" s="65">
        <f>表09!CP38</f>
        <v>0</v>
      </c>
      <c r="G15" s="65">
        <f>表09!CQ38</f>
        <v>176111399</v>
      </c>
      <c r="H15" s="65">
        <f>表09!CR38</f>
        <v>50096613</v>
      </c>
      <c r="I15" s="67">
        <f>表09!CS38</f>
        <v>126014786</v>
      </c>
      <c r="J15" s="68">
        <f>表09!CT38</f>
        <v>7559333</v>
      </c>
      <c r="K15" s="65">
        <f>表09!CU38</f>
        <v>54773</v>
      </c>
      <c r="L15" s="65">
        <f>表09!CV38</f>
        <v>74476</v>
      </c>
      <c r="M15" s="65">
        <f>表09!CW38</f>
        <v>11732</v>
      </c>
      <c r="N15" s="65">
        <f>表09!CX38</f>
        <v>221240</v>
      </c>
      <c r="O15" s="65">
        <f>表09!CY38</f>
        <v>1571</v>
      </c>
      <c r="P15" s="66">
        <f>表09!CZ38</f>
        <v>363792</v>
      </c>
      <c r="Q15" s="65">
        <f>表09!DA38</f>
        <v>0</v>
      </c>
      <c r="R15" s="65">
        <f>表09!DB38</f>
        <v>95397</v>
      </c>
      <c r="S15" s="67">
        <f>表09!DC38</f>
        <v>11371</v>
      </c>
      <c r="T15" s="64">
        <f>表09!DD38</f>
        <v>304976</v>
      </c>
      <c r="U15" s="64">
        <f>表09!DE38</f>
        <v>540</v>
      </c>
      <c r="V15" s="65">
        <f>表09!DF38</f>
        <v>6693584</v>
      </c>
      <c r="W15" s="65">
        <f>表09!DG38</f>
        <v>89673</v>
      </c>
      <c r="X15" s="69">
        <f>表09!DH38</f>
        <v>6783257</v>
      </c>
    </row>
    <row r="16" spans="1:24" ht="19.2" x14ac:dyDescent="0.15">
      <c r="A16" s="76">
        <v>6</v>
      </c>
      <c r="B16" s="47" t="s">
        <v>104</v>
      </c>
      <c r="C16" s="58">
        <f>表09!DI38</f>
        <v>27929</v>
      </c>
      <c r="D16" s="59">
        <f>表09!DJ38</f>
        <v>271</v>
      </c>
      <c r="E16" s="60">
        <f>表09!DK38</f>
        <v>28200</v>
      </c>
      <c r="F16" s="59">
        <f>表09!DL38</f>
        <v>0</v>
      </c>
      <c r="G16" s="59">
        <f>表09!DM38</f>
        <v>173719001</v>
      </c>
      <c r="H16" s="59">
        <f>表09!DN38</f>
        <v>42057498</v>
      </c>
      <c r="I16" s="61">
        <f>表09!DO38</f>
        <v>131661503</v>
      </c>
      <c r="J16" s="62">
        <f>表09!DP38</f>
        <v>7898481</v>
      </c>
      <c r="K16" s="59">
        <f>表09!DQ38</f>
        <v>42233</v>
      </c>
      <c r="L16" s="59">
        <f>表09!DR38</f>
        <v>82811</v>
      </c>
      <c r="M16" s="59">
        <f>表09!DS38</f>
        <v>1809</v>
      </c>
      <c r="N16" s="59">
        <f>表09!DT38</f>
        <v>274527</v>
      </c>
      <c r="O16" s="59">
        <f>表09!DU38</f>
        <v>2191</v>
      </c>
      <c r="P16" s="60">
        <f>表09!DV38</f>
        <v>403571</v>
      </c>
      <c r="Q16" s="59">
        <f>表09!DW38</f>
        <v>0</v>
      </c>
      <c r="R16" s="59">
        <f>表09!DX38</f>
        <v>97062</v>
      </c>
      <c r="S16" s="61">
        <f>表09!DY38</f>
        <v>15593</v>
      </c>
      <c r="T16" s="58">
        <f>表09!DZ38</f>
        <v>233853</v>
      </c>
      <c r="U16" s="58">
        <f>表09!EA38</f>
        <v>0</v>
      </c>
      <c r="V16" s="59">
        <f>表09!EB38</f>
        <v>7113429</v>
      </c>
      <c r="W16" s="59">
        <f>表09!EC38</f>
        <v>34973</v>
      </c>
      <c r="X16" s="63">
        <f>表09!ED38</f>
        <v>7148402</v>
      </c>
    </row>
    <row r="17" spans="1:24" ht="19.2" x14ac:dyDescent="0.15">
      <c r="A17" s="77">
        <v>7</v>
      </c>
      <c r="B17" s="49" t="s">
        <v>105</v>
      </c>
      <c r="C17" s="64">
        <f>表09!EE38</f>
        <v>15648</v>
      </c>
      <c r="D17" s="65">
        <f>表09!EF38</f>
        <v>38</v>
      </c>
      <c r="E17" s="66">
        <f>表09!EG38</f>
        <v>15686</v>
      </c>
      <c r="F17" s="65">
        <f>表09!EH38</f>
        <v>0</v>
      </c>
      <c r="G17" s="65">
        <f>表09!EI38</f>
        <v>121773842</v>
      </c>
      <c r="H17" s="65">
        <f>表09!EJ38</f>
        <v>24811490</v>
      </c>
      <c r="I17" s="67">
        <f>表09!EK38</f>
        <v>96962352</v>
      </c>
      <c r="J17" s="68">
        <f>表09!EL38</f>
        <v>5817062</v>
      </c>
      <c r="K17" s="65">
        <f>表09!EM38</f>
        <v>23495</v>
      </c>
      <c r="L17" s="65">
        <f>表09!EN38</f>
        <v>69100</v>
      </c>
      <c r="M17" s="65">
        <f>表09!EO38</f>
        <v>259</v>
      </c>
      <c r="N17" s="65">
        <f>表09!EP38</f>
        <v>224489</v>
      </c>
      <c r="O17" s="65">
        <f>表09!EQ38</f>
        <v>1386</v>
      </c>
      <c r="P17" s="66">
        <f>表09!ER38</f>
        <v>318729</v>
      </c>
      <c r="Q17" s="65">
        <f>表09!ES38</f>
        <v>0</v>
      </c>
      <c r="R17" s="65">
        <f>表09!ET38</f>
        <v>72131</v>
      </c>
      <c r="S17" s="67">
        <f>表09!EU38</f>
        <v>10240</v>
      </c>
      <c r="T17" s="64">
        <f>表09!EV38</f>
        <v>128675</v>
      </c>
      <c r="U17" s="64">
        <f>表09!EW38</f>
        <v>0</v>
      </c>
      <c r="V17" s="65">
        <f>表09!EX38</f>
        <v>5279916</v>
      </c>
      <c r="W17" s="65">
        <f>表09!EY38</f>
        <v>7371</v>
      </c>
      <c r="X17" s="69">
        <f>表09!EZ38</f>
        <v>5287287</v>
      </c>
    </row>
    <row r="18" spans="1:24" ht="19.2" x14ac:dyDescent="0.15">
      <c r="A18" s="76">
        <v>8</v>
      </c>
      <c r="B18" s="47" t="s">
        <v>106</v>
      </c>
      <c r="C18" s="58">
        <f>表09!FA38</f>
        <v>16421</v>
      </c>
      <c r="D18" s="59">
        <f>表09!FB38</f>
        <v>21</v>
      </c>
      <c r="E18" s="60">
        <f>表09!FC38</f>
        <v>16442</v>
      </c>
      <c r="F18" s="59">
        <f>表09!FD38</f>
        <v>0</v>
      </c>
      <c r="G18" s="59">
        <f>表09!FE38</f>
        <v>163724392</v>
      </c>
      <c r="H18" s="59">
        <f>表09!FF38</f>
        <v>27142121</v>
      </c>
      <c r="I18" s="61">
        <f>表09!FG38</f>
        <v>136582271</v>
      </c>
      <c r="J18" s="62">
        <f>表09!FH38</f>
        <v>8194220</v>
      </c>
      <c r="K18" s="59">
        <f>表09!FI38</f>
        <v>24590</v>
      </c>
      <c r="L18" s="59">
        <f>表09!FJ38</f>
        <v>93271</v>
      </c>
      <c r="M18" s="59">
        <f>表09!FK38</f>
        <v>151</v>
      </c>
      <c r="N18" s="59">
        <f>表09!FL38</f>
        <v>353009</v>
      </c>
      <c r="O18" s="59">
        <f>表09!FM38</f>
        <v>3321</v>
      </c>
      <c r="P18" s="60">
        <f>表09!FN38</f>
        <v>474342</v>
      </c>
      <c r="Q18" s="59">
        <f>表09!FO38</f>
        <v>0</v>
      </c>
      <c r="R18" s="59">
        <f>表09!FP38</f>
        <v>71775</v>
      </c>
      <c r="S18" s="61">
        <f>表09!FQ38</f>
        <v>12730</v>
      </c>
      <c r="T18" s="58">
        <f>表09!FR38</f>
        <v>125332</v>
      </c>
      <c r="U18" s="58">
        <f>表09!FS38</f>
        <v>0</v>
      </c>
      <c r="V18" s="59">
        <f>表09!FT38</f>
        <v>7503964</v>
      </c>
      <c r="W18" s="59">
        <f>表09!FU38</f>
        <v>6077</v>
      </c>
      <c r="X18" s="63">
        <f>表09!FV38</f>
        <v>7510041</v>
      </c>
    </row>
    <row r="19" spans="1:24" ht="19.2" x14ac:dyDescent="0.15">
      <c r="A19" s="77">
        <v>9</v>
      </c>
      <c r="B19" s="49" t="s">
        <v>124</v>
      </c>
      <c r="C19" s="64">
        <f>表09!FW38</f>
        <v>17033</v>
      </c>
      <c r="D19" s="65">
        <f>表09!FX38</f>
        <v>17</v>
      </c>
      <c r="E19" s="66">
        <f>表09!FY38</f>
        <v>17050</v>
      </c>
      <c r="F19" s="65">
        <f>表09!FZ38</f>
        <v>0</v>
      </c>
      <c r="G19" s="65">
        <f>表09!GA38</f>
        <v>263794122</v>
      </c>
      <c r="H19" s="65">
        <f>表09!GB38</f>
        <v>30424521</v>
      </c>
      <c r="I19" s="67">
        <f>表09!GC38</f>
        <v>233369601</v>
      </c>
      <c r="J19" s="68">
        <f>表09!GD38</f>
        <v>14001411</v>
      </c>
      <c r="K19" s="65">
        <f>表09!GE38</f>
        <v>25379</v>
      </c>
      <c r="L19" s="65">
        <f>表09!GF38</f>
        <v>136809</v>
      </c>
      <c r="M19" s="65">
        <f>表09!GG38</f>
        <v>54</v>
      </c>
      <c r="N19" s="65">
        <f>表09!GH38</f>
        <v>686259</v>
      </c>
      <c r="O19" s="65">
        <f>表09!GI38</f>
        <v>2844</v>
      </c>
      <c r="P19" s="66">
        <f>表09!GJ38</f>
        <v>851345</v>
      </c>
      <c r="Q19" s="65">
        <f>表09!GK38</f>
        <v>0</v>
      </c>
      <c r="R19" s="65">
        <f>表09!GL38</f>
        <v>56127</v>
      </c>
      <c r="S19" s="67">
        <f>表09!GM38</f>
        <v>29945</v>
      </c>
      <c r="T19" s="64">
        <f>表09!GN38</f>
        <v>96942</v>
      </c>
      <c r="U19" s="64">
        <f>表09!GO38</f>
        <v>735</v>
      </c>
      <c r="V19" s="65">
        <f>表09!GP38</f>
        <v>12955580</v>
      </c>
      <c r="W19" s="65">
        <f>表09!GQ38</f>
        <v>10737</v>
      </c>
      <c r="X19" s="69">
        <f>表09!GR38</f>
        <v>12966317</v>
      </c>
    </row>
    <row r="20" spans="1:24" ht="19.2" x14ac:dyDescent="0.15">
      <c r="A20" s="76">
        <v>10</v>
      </c>
      <c r="B20" s="47" t="s">
        <v>125</v>
      </c>
      <c r="C20" s="58">
        <f>表09!GS38</f>
        <v>6764</v>
      </c>
      <c r="D20" s="59">
        <f>表09!GT38</f>
        <v>4</v>
      </c>
      <c r="E20" s="59">
        <f>表09!GU38</f>
        <v>6768</v>
      </c>
      <c r="F20" s="59">
        <f>表09!GV38</f>
        <v>0</v>
      </c>
      <c r="G20" s="59">
        <f>表09!GW38</f>
        <v>209782546</v>
      </c>
      <c r="H20" s="59">
        <f>表09!GX38</f>
        <v>11277684</v>
      </c>
      <c r="I20" s="61">
        <f>表09!GY38</f>
        <v>198504862</v>
      </c>
      <c r="J20" s="62">
        <f>表09!GZ38</f>
        <v>11909996</v>
      </c>
      <c r="K20" s="59">
        <f>表09!HA38</f>
        <v>2629</v>
      </c>
      <c r="L20" s="59">
        <f>表09!HB38</f>
        <v>157279</v>
      </c>
      <c r="M20" s="59">
        <f>表09!HC38</f>
        <v>60</v>
      </c>
      <c r="N20" s="59">
        <f>表09!HD38</f>
        <v>615867</v>
      </c>
      <c r="O20" s="59">
        <f>表09!HE38</f>
        <v>5552</v>
      </c>
      <c r="P20" s="59">
        <f>表09!HF38</f>
        <v>781387</v>
      </c>
      <c r="Q20" s="59">
        <f>表09!HG38</f>
        <v>0</v>
      </c>
      <c r="R20" s="59">
        <f>表09!HH38</f>
        <v>39628</v>
      </c>
      <c r="S20" s="61">
        <f>表09!HI38</f>
        <v>26348</v>
      </c>
      <c r="T20" s="58">
        <f>表09!HJ38</f>
        <v>0</v>
      </c>
      <c r="U20" s="58">
        <f>表09!HK38</f>
        <v>0</v>
      </c>
      <c r="V20" s="59">
        <f>表09!HL38</f>
        <v>11057383</v>
      </c>
      <c r="W20" s="59">
        <f>表09!HM38</f>
        <v>5250</v>
      </c>
      <c r="X20" s="63">
        <f>表09!HN38</f>
        <v>11062633</v>
      </c>
    </row>
    <row r="21" spans="1:24" ht="19.2" x14ac:dyDescent="0.15">
      <c r="A21" s="77">
        <v>11</v>
      </c>
      <c r="B21" s="49" t="s">
        <v>126</v>
      </c>
      <c r="C21" s="64">
        <f>表09!HO38</f>
        <v>1221</v>
      </c>
      <c r="D21" s="65">
        <f>表09!HP38</f>
        <v>0</v>
      </c>
      <c r="E21" s="65">
        <f>表09!HQ38</f>
        <v>1221</v>
      </c>
      <c r="F21" s="65">
        <f>表09!HR38</f>
        <v>0</v>
      </c>
      <c r="G21" s="65">
        <f>表09!HS38</f>
        <v>83285337</v>
      </c>
      <c r="H21" s="65">
        <f>表09!HT38</f>
        <v>2180325</v>
      </c>
      <c r="I21" s="67">
        <f>表09!HU38</f>
        <v>81105012</v>
      </c>
      <c r="J21" s="68">
        <f>表09!HV38</f>
        <v>4866244</v>
      </c>
      <c r="K21" s="65">
        <f>表09!HW38</f>
        <v>1</v>
      </c>
      <c r="L21" s="65">
        <f>表09!HX38</f>
        <v>130210</v>
      </c>
      <c r="M21" s="65">
        <f>表09!HY38</f>
        <v>0</v>
      </c>
      <c r="N21" s="65">
        <f>表09!HZ38</f>
        <v>228543</v>
      </c>
      <c r="O21" s="65">
        <f>表09!IA38</f>
        <v>740</v>
      </c>
      <c r="P21" s="65">
        <f>表09!IB38</f>
        <v>359494</v>
      </c>
      <c r="Q21" s="65">
        <f>表09!IC38</f>
        <v>0</v>
      </c>
      <c r="R21" s="65">
        <f>表09!ID38</f>
        <v>22308</v>
      </c>
      <c r="S21" s="67">
        <f>表09!IE38</f>
        <v>18769</v>
      </c>
      <c r="T21" s="64">
        <f>表09!IF38</f>
        <v>0</v>
      </c>
      <c r="U21" s="64">
        <f>表09!IG38</f>
        <v>0</v>
      </c>
      <c r="V21" s="65">
        <f>表09!IH38</f>
        <v>4465673</v>
      </c>
      <c r="W21" s="65">
        <f>表09!II38</f>
        <v>0</v>
      </c>
      <c r="X21" s="69">
        <f>表09!IJ38</f>
        <v>4465673</v>
      </c>
    </row>
    <row r="22" spans="1:24" ht="19.2" x14ac:dyDescent="0.15">
      <c r="A22" s="76">
        <v>12</v>
      </c>
      <c r="B22" s="47" t="s">
        <v>127</v>
      </c>
      <c r="C22" s="58">
        <f>'表09 (2)'!C38</f>
        <v>603</v>
      </c>
      <c r="D22" s="59">
        <f>'表09 (2)'!D38</f>
        <v>0</v>
      </c>
      <c r="E22" s="59">
        <f>'表09 (2)'!E38</f>
        <v>603</v>
      </c>
      <c r="F22" s="59">
        <f>'表09 (2)'!F38</f>
        <v>0</v>
      </c>
      <c r="G22" s="59">
        <f>'表09 (2)'!G38</f>
        <v>220477061</v>
      </c>
      <c r="H22" s="59">
        <f>'表09 (2)'!H38</f>
        <v>1091157</v>
      </c>
      <c r="I22" s="61">
        <f>'表09 (2)'!I38</f>
        <v>219385904</v>
      </c>
      <c r="J22" s="62">
        <f>'表09 (2)'!J38</f>
        <v>13163123</v>
      </c>
      <c r="K22" s="59">
        <f>'表09 (2)'!K38</f>
        <v>1</v>
      </c>
      <c r="L22" s="59">
        <f>'表09 (2)'!L38</f>
        <v>1114909</v>
      </c>
      <c r="M22" s="59">
        <f>'表09 (2)'!M38</f>
        <v>0</v>
      </c>
      <c r="N22" s="59">
        <f>'表09 (2)'!N38</f>
        <v>257616</v>
      </c>
      <c r="O22" s="59">
        <f>'表09 (2)'!O38</f>
        <v>1540</v>
      </c>
      <c r="P22" s="59">
        <f>'表09 (2)'!P38</f>
        <v>1374066</v>
      </c>
      <c r="Q22" s="59">
        <f>'表09 (2)'!Q38</f>
        <v>0</v>
      </c>
      <c r="R22" s="59">
        <f>'表09 (2)'!R38</f>
        <v>88371</v>
      </c>
      <c r="S22" s="61">
        <f>'表09 (2)'!S38</f>
        <v>15373</v>
      </c>
      <c r="T22" s="58">
        <f>'表09 (2)'!T38</f>
        <v>0</v>
      </c>
      <c r="U22" s="58">
        <f>'表09 (2)'!U38</f>
        <v>0</v>
      </c>
      <c r="V22" s="59">
        <f>'表09 (2)'!V38</f>
        <v>11685313</v>
      </c>
      <c r="W22" s="59">
        <f>'表09 (2)'!W38</f>
        <v>0</v>
      </c>
      <c r="X22" s="63">
        <f>'表09 (2)'!X38</f>
        <v>11685313</v>
      </c>
    </row>
    <row r="23" spans="1:24" ht="19.2" x14ac:dyDescent="0.15">
      <c r="A23" s="77">
        <v>13</v>
      </c>
      <c r="B23" s="49" t="s">
        <v>128</v>
      </c>
      <c r="C23" s="64">
        <f>'表09 (2)'!Y38</f>
        <v>760673</v>
      </c>
      <c r="D23" s="65">
        <f>'表09 (2)'!Z38</f>
        <v>11158</v>
      </c>
      <c r="E23" s="65">
        <f>'表09 (2)'!AA38</f>
        <v>771831</v>
      </c>
      <c r="F23" s="65">
        <f>'表09 (2)'!AB38</f>
        <v>70</v>
      </c>
      <c r="G23" s="65">
        <f>'表09 (2)'!AC38</f>
        <v>2705787082</v>
      </c>
      <c r="H23" s="65">
        <f>'表09 (2)'!AD38</f>
        <v>822013344</v>
      </c>
      <c r="I23" s="67">
        <f>'表09 (2)'!AE38</f>
        <v>1883773738</v>
      </c>
      <c r="J23" s="68">
        <f>'表09 (2)'!AF38</f>
        <v>112994498</v>
      </c>
      <c r="K23" s="65">
        <f>'表09 (2)'!AG38</f>
        <v>1732669</v>
      </c>
      <c r="L23" s="65">
        <f>'表09 (2)'!AH38</f>
        <v>2052686</v>
      </c>
      <c r="M23" s="65">
        <f>'表09 (2)'!AI38</f>
        <v>86278</v>
      </c>
      <c r="N23" s="65">
        <f>'表09 (2)'!AJ38</f>
        <v>3441665</v>
      </c>
      <c r="O23" s="65">
        <f>'表09 (2)'!AK38</f>
        <v>21385</v>
      </c>
      <c r="P23" s="65">
        <f>'表09 (2)'!AL38</f>
        <v>7334683</v>
      </c>
      <c r="Q23" s="65">
        <f>'表09 (2)'!AM38</f>
        <v>347</v>
      </c>
      <c r="R23" s="65">
        <f>'表09 (2)'!AN38</f>
        <v>792732</v>
      </c>
      <c r="S23" s="67">
        <f>'表09 (2)'!AO38</f>
        <v>177393</v>
      </c>
      <c r="T23" s="64">
        <f>'表09 (2)'!AP38</f>
        <v>6150192</v>
      </c>
      <c r="U23" s="64">
        <f>'表09 (2)'!AQ38</f>
        <v>8767</v>
      </c>
      <c r="V23" s="65">
        <f>'表09 (2)'!AR38</f>
        <v>98039854</v>
      </c>
      <c r="W23" s="65">
        <f>'表09 (2)'!AS38</f>
        <v>490530</v>
      </c>
      <c r="X23" s="69">
        <f>'表09 (2)'!AT38</f>
        <v>98530384</v>
      </c>
    </row>
    <row r="24" spans="1:24" ht="19.2" x14ac:dyDescent="0.15">
      <c r="A24" s="46">
        <v>14</v>
      </c>
      <c r="B24" s="47" t="s">
        <v>129</v>
      </c>
      <c r="C24" s="58">
        <f>'表09 (2)'!AU38</f>
        <v>567308</v>
      </c>
      <c r="D24" s="59">
        <f>'表09 (2)'!AV38</f>
        <v>8012</v>
      </c>
      <c r="E24" s="59">
        <f>'表09 (2)'!AW38</f>
        <v>575320</v>
      </c>
      <c r="F24" s="59">
        <f>'表09 (2)'!AX38</f>
        <v>70</v>
      </c>
      <c r="G24" s="59">
        <f>'表09 (2)'!AY38</f>
        <v>1020597775</v>
      </c>
      <c r="H24" s="59">
        <f>'表09 (2)'!AZ38</f>
        <v>540719323</v>
      </c>
      <c r="I24" s="61">
        <f>'表09 (2)'!BA38</f>
        <v>479878452</v>
      </c>
      <c r="J24" s="62">
        <f>'表09 (2)'!BB38</f>
        <v>28769271</v>
      </c>
      <c r="K24" s="59">
        <f>'表09 (2)'!BC38</f>
        <v>1441571</v>
      </c>
      <c r="L24" s="59">
        <f>'表09 (2)'!BD38</f>
        <v>112156</v>
      </c>
      <c r="M24" s="59">
        <f>'表09 (2)'!BE38</f>
        <v>46754</v>
      </c>
      <c r="N24" s="59">
        <f>'表09 (2)'!BF38</f>
        <v>326861</v>
      </c>
      <c r="O24" s="59">
        <f>'表09 (2)'!BG38</f>
        <v>805</v>
      </c>
      <c r="P24" s="59">
        <f>'表09 (2)'!BH38</f>
        <v>1928147</v>
      </c>
      <c r="Q24" s="59">
        <f>'表09 (2)'!BI38</f>
        <v>347</v>
      </c>
      <c r="R24" s="59">
        <f>'表09 (2)'!BJ38</f>
        <v>139477</v>
      </c>
      <c r="S24" s="61">
        <f>'表09 (2)'!BK38</f>
        <v>20249</v>
      </c>
      <c r="T24" s="58">
        <f>'表09 (2)'!BL38</f>
        <v>4633093</v>
      </c>
      <c r="U24" s="58">
        <f>'表09 (2)'!BM38</f>
        <v>6424</v>
      </c>
      <c r="V24" s="59">
        <f>'表09 (2)'!BN38</f>
        <v>21844137</v>
      </c>
      <c r="W24" s="59">
        <f>'表09 (2)'!BO38</f>
        <v>197397</v>
      </c>
      <c r="X24" s="63">
        <f>'表09 (2)'!BP38</f>
        <v>22041534</v>
      </c>
    </row>
    <row r="25" spans="1:24" ht="19.2" x14ac:dyDescent="0.15">
      <c r="A25" s="48">
        <v>15</v>
      </c>
      <c r="B25" s="49" t="s">
        <v>130</v>
      </c>
      <c r="C25" s="64">
        <f>'表09 (2)'!BQ38</f>
        <v>151323</v>
      </c>
      <c r="D25" s="65">
        <f>'表09 (2)'!BR38</f>
        <v>3104</v>
      </c>
      <c r="E25" s="65">
        <f>'表09 (2)'!BS38</f>
        <v>154427</v>
      </c>
      <c r="F25" s="65">
        <f>'表09 (2)'!BT38</f>
        <v>0</v>
      </c>
      <c r="G25" s="65">
        <f>'表09 (2)'!BU38</f>
        <v>744125849</v>
      </c>
      <c r="H25" s="65">
        <f>'表09 (2)'!BV38</f>
        <v>209178213</v>
      </c>
      <c r="I25" s="67">
        <f>'表09 (2)'!BW38</f>
        <v>534947636</v>
      </c>
      <c r="J25" s="68">
        <f>'表09 (2)'!BX38</f>
        <v>32090233</v>
      </c>
      <c r="K25" s="65">
        <f>'表09 (2)'!BY38</f>
        <v>238498</v>
      </c>
      <c r="L25" s="65">
        <f>'表09 (2)'!BZ38</f>
        <v>308052</v>
      </c>
      <c r="M25" s="65">
        <f>'表09 (2)'!CA38</f>
        <v>39259</v>
      </c>
      <c r="N25" s="65">
        <f>'表09 (2)'!CB38</f>
        <v>973510</v>
      </c>
      <c r="O25" s="65">
        <f>'表09 (2)'!CC38</f>
        <v>6583</v>
      </c>
      <c r="P25" s="65">
        <f>'表09 (2)'!CD38</f>
        <v>1565902</v>
      </c>
      <c r="Q25" s="65">
        <f>'表09 (2)'!CE38</f>
        <v>0</v>
      </c>
      <c r="R25" s="65">
        <f>'表09 (2)'!CF38</f>
        <v>375046</v>
      </c>
      <c r="S25" s="67">
        <f>'表09 (2)'!CG38</f>
        <v>53979</v>
      </c>
      <c r="T25" s="64">
        <f>'表09 (2)'!CH38</f>
        <v>1294825</v>
      </c>
      <c r="U25" s="64">
        <f>'表09 (2)'!CI38</f>
        <v>1608</v>
      </c>
      <c r="V25" s="65">
        <f>'表09 (2)'!CJ38</f>
        <v>28527804</v>
      </c>
      <c r="W25" s="65">
        <f>'表09 (2)'!CK38</f>
        <v>271069</v>
      </c>
      <c r="X25" s="69">
        <f>'表09 (2)'!CL38</f>
        <v>28798873</v>
      </c>
    </row>
    <row r="26" spans="1:24" ht="19.2" x14ac:dyDescent="0.15">
      <c r="A26" s="46">
        <v>16</v>
      </c>
      <c r="B26" s="47" t="s">
        <v>131</v>
      </c>
      <c r="C26" s="58">
        <f>'表09 (2)'!CM38</f>
        <v>16421</v>
      </c>
      <c r="D26" s="59">
        <f>'表09 (2)'!CN38</f>
        <v>21</v>
      </c>
      <c r="E26" s="59">
        <f>'表09 (2)'!CO38</f>
        <v>16442</v>
      </c>
      <c r="F26" s="59">
        <f>'表09 (2)'!CP38</f>
        <v>0</v>
      </c>
      <c r="G26" s="59">
        <f>'表09 (2)'!CQ38</f>
        <v>163724392</v>
      </c>
      <c r="H26" s="59">
        <f>'表09 (2)'!CR38</f>
        <v>27142121</v>
      </c>
      <c r="I26" s="61">
        <f>'表09 (2)'!CS38</f>
        <v>136582271</v>
      </c>
      <c r="J26" s="62">
        <f>'表09 (2)'!CT38</f>
        <v>8194220</v>
      </c>
      <c r="K26" s="59">
        <f>'表09 (2)'!CU38</f>
        <v>24590</v>
      </c>
      <c r="L26" s="59">
        <f>'表09 (2)'!CV38</f>
        <v>93271</v>
      </c>
      <c r="M26" s="59">
        <f>'表09 (2)'!CW38</f>
        <v>151</v>
      </c>
      <c r="N26" s="59">
        <f>'表09 (2)'!CX38</f>
        <v>353009</v>
      </c>
      <c r="O26" s="59">
        <f>'表09 (2)'!CY38</f>
        <v>3321</v>
      </c>
      <c r="P26" s="59">
        <f>'表09 (2)'!CZ38</f>
        <v>474342</v>
      </c>
      <c r="Q26" s="59">
        <f>'表09 (2)'!DA38</f>
        <v>0</v>
      </c>
      <c r="R26" s="59">
        <f>'表09 (2)'!DB38</f>
        <v>71775</v>
      </c>
      <c r="S26" s="61">
        <f>'表09 (2)'!DC38</f>
        <v>12730</v>
      </c>
      <c r="T26" s="58">
        <f>'表09 (2)'!DD38</f>
        <v>125332</v>
      </c>
      <c r="U26" s="58">
        <f>'表09 (2)'!DE38</f>
        <v>0</v>
      </c>
      <c r="V26" s="59">
        <f>'表09 (2)'!DF38</f>
        <v>7503964</v>
      </c>
      <c r="W26" s="59">
        <f>'表09 (2)'!DG38</f>
        <v>6077</v>
      </c>
      <c r="X26" s="63">
        <f>'表09 (2)'!DH38</f>
        <v>7510041</v>
      </c>
    </row>
    <row r="27" spans="1:24" ht="19.2" x14ac:dyDescent="0.15">
      <c r="A27" s="48">
        <v>17</v>
      </c>
      <c r="B27" s="49" t="s">
        <v>132</v>
      </c>
      <c r="C27" s="64">
        <f>'表09 (2)'!DI38</f>
        <v>25621</v>
      </c>
      <c r="D27" s="65">
        <f>'表09 (2)'!DJ38</f>
        <v>21</v>
      </c>
      <c r="E27" s="65">
        <f>'表09 (2)'!DK38</f>
        <v>25642</v>
      </c>
      <c r="F27" s="65">
        <f>'表09 (2)'!DL38</f>
        <v>0</v>
      </c>
      <c r="G27" s="65">
        <f>'表09 (2)'!DM38</f>
        <v>777339066</v>
      </c>
      <c r="H27" s="65">
        <f>'表09 (2)'!DN38</f>
        <v>44973687</v>
      </c>
      <c r="I27" s="67">
        <f>'表09 (2)'!DO38</f>
        <v>732365379</v>
      </c>
      <c r="J27" s="68">
        <f>'表09 (2)'!DP38</f>
        <v>43940774</v>
      </c>
      <c r="K27" s="65">
        <f>'表09 (2)'!DQ38</f>
        <v>28010</v>
      </c>
      <c r="L27" s="65">
        <f>'表09 (2)'!DR38</f>
        <v>1539207</v>
      </c>
      <c r="M27" s="65">
        <f>'表09 (2)'!DS38</f>
        <v>114</v>
      </c>
      <c r="N27" s="65">
        <f>'表09 (2)'!DT38</f>
        <v>1788285</v>
      </c>
      <c r="O27" s="65">
        <f>'表09 (2)'!DU38</f>
        <v>10676</v>
      </c>
      <c r="P27" s="65">
        <f>'表09 (2)'!DV38</f>
        <v>3366292</v>
      </c>
      <c r="Q27" s="65">
        <f>'表09 (2)'!DW38</f>
        <v>0</v>
      </c>
      <c r="R27" s="65">
        <f>'表09 (2)'!DX38</f>
        <v>206434</v>
      </c>
      <c r="S27" s="67">
        <f>'表09 (2)'!DY38</f>
        <v>90435</v>
      </c>
      <c r="T27" s="64">
        <f>'表09 (2)'!DZ38</f>
        <v>96942</v>
      </c>
      <c r="U27" s="64">
        <f>'表09 (2)'!EA38</f>
        <v>735</v>
      </c>
      <c r="V27" s="65">
        <f>'表09 (2)'!EB38</f>
        <v>40163949</v>
      </c>
      <c r="W27" s="65">
        <f>'表09 (2)'!EC38</f>
        <v>15987</v>
      </c>
      <c r="X27" s="69">
        <f>'表09 (2)'!ED38</f>
        <v>40179936</v>
      </c>
    </row>
    <row r="28" spans="1:24" ht="19.2" x14ac:dyDescent="0.15">
      <c r="A28" s="46">
        <v>18</v>
      </c>
      <c r="B28" s="47" t="s">
        <v>133</v>
      </c>
      <c r="C28" s="58">
        <f>'表09 (3)'!C38</f>
        <v>718024</v>
      </c>
      <c r="D28" s="59">
        <f>'表09 (3)'!D38</f>
        <v>11049</v>
      </c>
      <c r="E28" s="59">
        <f>'表09 (3)'!E38</f>
        <v>729073</v>
      </c>
      <c r="F28" s="59">
        <f>'表09 (3)'!F38</f>
        <v>70</v>
      </c>
      <c r="G28" s="59">
        <f>'表09 (3)'!G38</f>
        <v>1763923554</v>
      </c>
      <c r="H28" s="59">
        <f>'表09 (3)'!H38</f>
        <v>749281909</v>
      </c>
      <c r="I28" s="61">
        <f>'表09 (3)'!I38</f>
        <v>1014641645</v>
      </c>
      <c r="J28" s="62">
        <f>'表09 (3)'!J38</f>
        <v>40555961</v>
      </c>
      <c r="K28" s="59">
        <f>'表09 (3)'!K38</f>
        <v>1118946</v>
      </c>
      <c r="L28" s="59">
        <f>'表09 (3)'!L38</f>
        <v>314394</v>
      </c>
      <c r="M28" s="59">
        <f>'表09 (3)'!M38</f>
        <v>57338</v>
      </c>
      <c r="N28" s="59">
        <f>'表09 (3)'!N38</f>
        <v>914610</v>
      </c>
      <c r="O28" s="59">
        <f>'表09 (3)'!O38</f>
        <v>5335</v>
      </c>
      <c r="P28" s="59">
        <f>'表09 (3)'!P38</f>
        <v>2410623</v>
      </c>
      <c r="Q28" s="59">
        <f>'表09 (3)'!Q38</f>
        <v>233</v>
      </c>
      <c r="R28" s="59">
        <f>'表09 (3)'!R38</f>
        <v>341922</v>
      </c>
      <c r="S28" s="61">
        <f>'表09 (3)'!S38</f>
        <v>49427</v>
      </c>
      <c r="T28" s="58">
        <f>'表09 (3)'!T38</f>
        <v>3937313</v>
      </c>
      <c r="U28" s="58">
        <f>'表09 (3)'!U38</f>
        <v>5352</v>
      </c>
      <c r="V28" s="59">
        <f>'表09 (3)'!V38</f>
        <v>33513228</v>
      </c>
      <c r="W28" s="59">
        <f>'表09 (3)'!W38</f>
        <v>297863</v>
      </c>
      <c r="X28" s="63">
        <f>'表09 (3)'!X38</f>
        <v>33811091</v>
      </c>
    </row>
    <row r="29" spans="1:24" ht="19.2" x14ac:dyDescent="0.15">
      <c r="A29" s="48">
        <v>19</v>
      </c>
      <c r="B29" s="49" t="s">
        <v>134</v>
      </c>
      <c r="C29" s="64">
        <f>'表09 (3)'!Y38</f>
        <v>16419</v>
      </c>
      <c r="D29" s="65">
        <f>'表09 (3)'!Z38</f>
        <v>21</v>
      </c>
      <c r="E29" s="65">
        <f>'表09 (3)'!AA38</f>
        <v>16440</v>
      </c>
      <c r="F29" s="65">
        <f>'表09 (3)'!AB38</f>
        <v>0</v>
      </c>
      <c r="G29" s="65">
        <f>'表09 (3)'!AC38</f>
        <v>163724392</v>
      </c>
      <c r="H29" s="65">
        <f>'表09 (3)'!AD38</f>
        <v>27142121</v>
      </c>
      <c r="I29" s="67">
        <f>'表09 (3)'!AE38</f>
        <v>136582271</v>
      </c>
      <c r="J29" s="68">
        <f>'表09 (3)'!AF38</f>
        <v>5461767</v>
      </c>
      <c r="K29" s="65">
        <f>'表09 (3)'!AG38</f>
        <v>16388</v>
      </c>
      <c r="L29" s="65">
        <f>'表09 (3)'!AH38</f>
        <v>69729</v>
      </c>
      <c r="M29" s="65">
        <f>'表09 (3)'!AI38</f>
        <v>101</v>
      </c>
      <c r="N29" s="65">
        <f>'表09 (3)'!AJ38</f>
        <v>239396</v>
      </c>
      <c r="O29" s="65">
        <f>'表09 (3)'!AK38</f>
        <v>2614</v>
      </c>
      <c r="P29" s="65">
        <f>'表09 (3)'!AL38</f>
        <v>328228</v>
      </c>
      <c r="Q29" s="65">
        <f>'表09 (3)'!AM38</f>
        <v>0</v>
      </c>
      <c r="R29" s="65">
        <f>'表09 (3)'!AN38</f>
        <v>47280</v>
      </c>
      <c r="S29" s="67">
        <f>'表09 (3)'!AO38</f>
        <v>8487</v>
      </c>
      <c r="T29" s="64">
        <f>'表09 (3)'!AP38</f>
        <v>83179</v>
      </c>
      <c r="U29" s="64">
        <f>'表09 (3)'!AQ38</f>
        <v>0</v>
      </c>
      <c r="V29" s="65">
        <f>'表09 (3)'!AR38</f>
        <v>4990700</v>
      </c>
      <c r="W29" s="65">
        <f>'表09 (3)'!AS38</f>
        <v>3893</v>
      </c>
      <c r="X29" s="69">
        <f>'表09 (3)'!AT38</f>
        <v>4994593</v>
      </c>
    </row>
    <row r="30" spans="1:24" ht="19.2" x14ac:dyDescent="0.15">
      <c r="A30" s="46">
        <v>20</v>
      </c>
      <c r="B30" s="47" t="s">
        <v>135</v>
      </c>
      <c r="C30" s="58">
        <f>'表09 (3)'!AU38</f>
        <v>17033</v>
      </c>
      <c r="D30" s="59">
        <f>'表09 (3)'!AV38</f>
        <v>15</v>
      </c>
      <c r="E30" s="59">
        <f>'表09 (3)'!AW38</f>
        <v>17048</v>
      </c>
      <c r="F30" s="59">
        <f>'表09 (3)'!AX38</f>
        <v>0</v>
      </c>
      <c r="G30" s="59">
        <f>'表09 (3)'!AY38</f>
        <v>263781846</v>
      </c>
      <c r="H30" s="59">
        <f>'表09 (3)'!AZ38</f>
        <v>30423177</v>
      </c>
      <c r="I30" s="61">
        <f>'表09 (3)'!BA38</f>
        <v>233358669</v>
      </c>
      <c r="J30" s="62">
        <f>'表09 (3)'!BB38</f>
        <v>9333045</v>
      </c>
      <c r="K30" s="59">
        <f>'表09 (3)'!BC38</f>
        <v>16910</v>
      </c>
      <c r="L30" s="59">
        <f>'表09 (3)'!BD38</f>
        <v>102355</v>
      </c>
      <c r="M30" s="59">
        <f>'表09 (3)'!BE38</f>
        <v>36</v>
      </c>
      <c r="N30" s="59">
        <f>'表09 (3)'!BF38</f>
        <v>464278</v>
      </c>
      <c r="O30" s="59">
        <f>'表09 (3)'!BG38</f>
        <v>2205</v>
      </c>
      <c r="P30" s="59">
        <f>'表09 (3)'!BH38</f>
        <v>585784</v>
      </c>
      <c r="Q30" s="59">
        <f>'表09 (3)'!BI38</f>
        <v>0</v>
      </c>
      <c r="R30" s="59">
        <f>'表09 (3)'!BJ38</f>
        <v>36955</v>
      </c>
      <c r="S30" s="61">
        <f>'表09 (3)'!BK38</f>
        <v>19938</v>
      </c>
      <c r="T30" s="58">
        <f>'表09 (3)'!BL38</f>
        <v>64431</v>
      </c>
      <c r="U30" s="58">
        <f>'表09 (3)'!BM38</f>
        <v>490</v>
      </c>
      <c r="V30" s="59">
        <f>'表09 (3)'!BN38</f>
        <v>8618514</v>
      </c>
      <c r="W30" s="59">
        <f>'表09 (3)'!BO38</f>
        <v>6933</v>
      </c>
      <c r="X30" s="63">
        <f>'表09 (3)'!BP38</f>
        <v>8625447</v>
      </c>
    </row>
    <row r="31" spans="1:24" ht="19.2" x14ac:dyDescent="0.15">
      <c r="A31" s="48">
        <v>21</v>
      </c>
      <c r="B31" s="49" t="s">
        <v>136</v>
      </c>
      <c r="C31" s="64">
        <f>'表09 (3)'!BQ38</f>
        <v>6764</v>
      </c>
      <c r="D31" s="65">
        <f>'表09 (3)'!BR38</f>
        <v>4</v>
      </c>
      <c r="E31" s="65">
        <f>'表09 (3)'!BS38</f>
        <v>6768</v>
      </c>
      <c r="F31" s="65">
        <f>'表09 (3)'!BT38</f>
        <v>0</v>
      </c>
      <c r="G31" s="65">
        <f>'表09 (3)'!BU38</f>
        <v>209782546</v>
      </c>
      <c r="H31" s="65">
        <f>'表09 (3)'!BV38</f>
        <v>11277684</v>
      </c>
      <c r="I31" s="67">
        <f>'表09 (3)'!BW38</f>
        <v>198504862</v>
      </c>
      <c r="J31" s="68">
        <f>'表09 (3)'!BX38</f>
        <v>7939887</v>
      </c>
      <c r="K31" s="65">
        <f>'表09 (3)'!BY38</f>
        <v>1749</v>
      </c>
      <c r="L31" s="65">
        <f>'表09 (3)'!BZ38</f>
        <v>117952</v>
      </c>
      <c r="M31" s="65">
        <f>'表09 (3)'!CA38</f>
        <v>39</v>
      </c>
      <c r="N31" s="65">
        <f>'表09 (3)'!CB38</f>
        <v>418078</v>
      </c>
      <c r="O31" s="65">
        <f>'表09 (3)'!CC38</f>
        <v>4351</v>
      </c>
      <c r="P31" s="65">
        <f>'表09 (3)'!CD38</f>
        <v>542169</v>
      </c>
      <c r="Q31" s="65">
        <f>'表09 (3)'!CE38</f>
        <v>0</v>
      </c>
      <c r="R31" s="65">
        <f>'表09 (3)'!CF38</f>
        <v>26417</v>
      </c>
      <c r="S31" s="67">
        <f>'表09 (3)'!CG38</f>
        <v>17566</v>
      </c>
      <c r="T31" s="64">
        <f>'表09 (3)'!CH38</f>
        <v>0</v>
      </c>
      <c r="U31" s="64">
        <f>'表09 (3)'!CI38</f>
        <v>0</v>
      </c>
      <c r="V31" s="65">
        <f>'表09 (3)'!CJ38</f>
        <v>7350237</v>
      </c>
      <c r="W31" s="65">
        <f>'表09 (3)'!CK38</f>
        <v>3498</v>
      </c>
      <c r="X31" s="69">
        <f>'表09 (3)'!CL38</f>
        <v>7353735</v>
      </c>
    </row>
    <row r="32" spans="1:24" ht="19.2" x14ac:dyDescent="0.15">
      <c r="A32" s="46">
        <v>22</v>
      </c>
      <c r="B32" s="47" t="s">
        <v>137</v>
      </c>
      <c r="C32" s="58">
        <f>'表09 (3)'!CM38</f>
        <v>1221</v>
      </c>
      <c r="D32" s="59">
        <f>'表09 (3)'!CN38</f>
        <v>0</v>
      </c>
      <c r="E32" s="59">
        <f>'表09 (3)'!CO38</f>
        <v>1221</v>
      </c>
      <c r="F32" s="59">
        <f>'表09 (3)'!CP38</f>
        <v>0</v>
      </c>
      <c r="G32" s="59">
        <f>'表09 (3)'!CQ38</f>
        <v>83285336</v>
      </c>
      <c r="H32" s="59">
        <f>'表09 (3)'!CR38</f>
        <v>2180324</v>
      </c>
      <c r="I32" s="61">
        <f>'表09 (3)'!CS38</f>
        <v>81105012</v>
      </c>
      <c r="J32" s="62">
        <f>'表09 (3)'!CT38</f>
        <v>3244137</v>
      </c>
      <c r="K32" s="59">
        <f>'表09 (3)'!CU38</f>
        <v>0</v>
      </c>
      <c r="L32" s="59">
        <f>'表09 (3)'!CV38</f>
        <v>97650</v>
      </c>
      <c r="M32" s="59">
        <f>'表09 (3)'!CW38</f>
        <v>0</v>
      </c>
      <c r="N32" s="59">
        <f>'表09 (3)'!CX38</f>
        <v>159788</v>
      </c>
      <c r="O32" s="59">
        <f>'表09 (3)'!CY38</f>
        <v>494</v>
      </c>
      <c r="P32" s="59">
        <f>'表09 (3)'!CZ38</f>
        <v>257932</v>
      </c>
      <c r="Q32" s="59">
        <f>'表09 (3)'!DA38</f>
        <v>0</v>
      </c>
      <c r="R32" s="59">
        <f>'表09 (3)'!DB38</f>
        <v>14872</v>
      </c>
      <c r="S32" s="61">
        <f>'表09 (3)'!DC38</f>
        <v>12511</v>
      </c>
      <c r="T32" s="58">
        <f>'表09 (3)'!DD38</f>
        <v>0</v>
      </c>
      <c r="U32" s="58">
        <f>'表09 (3)'!DE38</f>
        <v>0</v>
      </c>
      <c r="V32" s="59">
        <f>'表09 (3)'!DF38</f>
        <v>2958822</v>
      </c>
      <c r="W32" s="59">
        <f>'表09 (3)'!DG38</f>
        <v>0</v>
      </c>
      <c r="X32" s="63">
        <f>'表09 (3)'!DH38</f>
        <v>2958822</v>
      </c>
    </row>
    <row r="33" spans="1:24" ht="19.2" x14ac:dyDescent="0.15">
      <c r="A33" s="48">
        <v>23</v>
      </c>
      <c r="B33" s="49" t="s">
        <v>138</v>
      </c>
      <c r="C33" s="64">
        <f>'表09 (3)'!DI38</f>
        <v>602</v>
      </c>
      <c r="D33" s="65">
        <f>'表09 (3)'!DJ38</f>
        <v>0</v>
      </c>
      <c r="E33" s="65">
        <f>'表09 (3)'!DK38</f>
        <v>602</v>
      </c>
      <c r="F33" s="65">
        <f>'表09 (3)'!DL38</f>
        <v>0</v>
      </c>
      <c r="G33" s="65">
        <f>'表09 (3)'!DM38</f>
        <v>220352386</v>
      </c>
      <c r="H33" s="65">
        <f>'表09 (3)'!DN38</f>
        <v>1089245</v>
      </c>
      <c r="I33" s="67">
        <f>'表09 (3)'!DO38</f>
        <v>219263141</v>
      </c>
      <c r="J33" s="68">
        <f>'表09 (3)'!DP38</f>
        <v>8770492</v>
      </c>
      <c r="K33" s="65">
        <f>'表09 (3)'!DQ38</f>
        <v>0</v>
      </c>
      <c r="L33" s="65">
        <f>'表09 (3)'!DR38</f>
        <v>836168</v>
      </c>
      <c r="M33" s="65">
        <f>'表09 (3)'!DS38</f>
        <v>0</v>
      </c>
      <c r="N33" s="65">
        <f>'表09 (3)'!DT38</f>
        <v>189538</v>
      </c>
      <c r="O33" s="65">
        <f>'表09 (3)'!DU38</f>
        <v>1110</v>
      </c>
      <c r="P33" s="65">
        <f>'表09 (3)'!DV38</f>
        <v>1026816</v>
      </c>
      <c r="Q33" s="65">
        <f>'表09 (3)'!DW38</f>
        <v>0</v>
      </c>
      <c r="R33" s="65">
        <f>'表09 (3)'!DX38</f>
        <v>55601</v>
      </c>
      <c r="S33" s="67">
        <f>'表09 (3)'!DY38</f>
        <v>10252</v>
      </c>
      <c r="T33" s="64">
        <f>'表09 (3)'!DZ38</f>
        <v>0</v>
      </c>
      <c r="U33" s="64">
        <f>'表09 (3)'!EA38</f>
        <v>0</v>
      </c>
      <c r="V33" s="65">
        <f>'表09 (3)'!EB38</f>
        <v>7677823</v>
      </c>
      <c r="W33" s="65">
        <f>'表09 (3)'!EC38</f>
        <v>0</v>
      </c>
      <c r="X33" s="69">
        <f>'表09 (3)'!ED38</f>
        <v>7677823</v>
      </c>
    </row>
    <row r="34" spans="1:24" ht="21" customHeight="1" x14ac:dyDescent="0.15">
      <c r="A34" s="50">
        <v>24</v>
      </c>
      <c r="B34" s="51" t="s">
        <v>107</v>
      </c>
      <c r="C34" s="70">
        <f>'表09 (3)'!EE38</f>
        <v>760063</v>
      </c>
      <c r="D34" s="71">
        <f>'表09 (3)'!EF38</f>
        <v>11089</v>
      </c>
      <c r="E34" s="71">
        <f>'表09 (3)'!EG38</f>
        <v>771152</v>
      </c>
      <c r="F34" s="71">
        <f>'表09 (3)'!EH38</f>
        <v>70</v>
      </c>
      <c r="G34" s="71">
        <f>'表09 (3)'!EI38</f>
        <v>2704850060</v>
      </c>
      <c r="H34" s="71">
        <f>'表09 (3)'!EJ38</f>
        <v>821394460</v>
      </c>
      <c r="I34" s="72">
        <f>'表09 (3)'!EK38</f>
        <v>1883455600</v>
      </c>
      <c r="J34" s="73">
        <f>'表09 (3)'!EL38</f>
        <v>75305289</v>
      </c>
      <c r="K34" s="71">
        <f>'表09 (3)'!EM38</f>
        <v>1153993</v>
      </c>
      <c r="L34" s="71">
        <f>'表09 (3)'!EN38</f>
        <v>1538248</v>
      </c>
      <c r="M34" s="71">
        <f>'表09 (3)'!EO38</f>
        <v>57514</v>
      </c>
      <c r="N34" s="71">
        <f>'表09 (3)'!EP38</f>
        <v>2385688</v>
      </c>
      <c r="O34" s="71">
        <f>'表09 (3)'!EQ38</f>
        <v>16109</v>
      </c>
      <c r="P34" s="71">
        <f>'表09 (3)'!ER38</f>
        <v>5151552</v>
      </c>
      <c r="Q34" s="71">
        <f>'表09 (3)'!ES38</f>
        <v>233</v>
      </c>
      <c r="R34" s="71">
        <f>'表09 (3)'!ET38</f>
        <v>523047</v>
      </c>
      <c r="S34" s="72">
        <f>'表09 (3)'!EU38</f>
        <v>118181</v>
      </c>
      <c r="T34" s="70">
        <f>'表09 (3)'!EV38</f>
        <v>4084923</v>
      </c>
      <c r="U34" s="70">
        <f>'表09 (3)'!EW38</f>
        <v>5842</v>
      </c>
      <c r="V34" s="71">
        <f>'表09 (3)'!EX38</f>
        <v>65109324</v>
      </c>
      <c r="W34" s="71">
        <f>'表09 (3)'!EY38</f>
        <v>312187</v>
      </c>
      <c r="X34" s="74">
        <f>'表09 (3)'!EZ38</f>
        <v>65421511</v>
      </c>
    </row>
  </sheetData>
  <mergeCells count="32">
    <mergeCell ref="V8:V9"/>
    <mergeCell ref="W8:W9"/>
    <mergeCell ref="C6:D7"/>
    <mergeCell ref="E6:E9"/>
    <mergeCell ref="K6:K9"/>
    <mergeCell ref="L6:L9"/>
    <mergeCell ref="T5:T9"/>
    <mergeCell ref="A4:B4"/>
    <mergeCell ref="C4:I4"/>
    <mergeCell ref="J4:S4"/>
    <mergeCell ref="A5:B10"/>
    <mergeCell ref="D8:D9"/>
    <mergeCell ref="K5:P5"/>
    <mergeCell ref="Q5:Q9"/>
    <mergeCell ref="R5:R9"/>
    <mergeCell ref="S5:S9"/>
    <mergeCell ref="T4:X4"/>
    <mergeCell ref="C8:C9"/>
    <mergeCell ref="C5:F5"/>
    <mergeCell ref="G5:G9"/>
    <mergeCell ref="H5:H9"/>
    <mergeCell ref="I5:I9"/>
    <mergeCell ref="J5:J9"/>
    <mergeCell ref="V5:X5"/>
    <mergeCell ref="O6:O9"/>
    <mergeCell ref="P6:P9"/>
    <mergeCell ref="F7:F9"/>
    <mergeCell ref="V6:W7"/>
    <mergeCell ref="X6:X9"/>
    <mergeCell ref="U5:U9"/>
    <mergeCell ref="M6:M9"/>
    <mergeCell ref="N6:N9"/>
  </mergeCells>
  <phoneticPr fontId="10"/>
  <dataValidations count="1">
    <dataValidation type="whole" allowBlank="1" showInputMessage="1" showErrorMessage="1" errorTitle="入力エラー" error="数値以外の入力または、10桁以上の入力は行えません。" sqref="C11:X11" xr:uid="{00000000-0002-0000-0400-000000000000}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88" firstPageNumber="5" pageOrder="overThenDown" orientation="landscape" useFirstPageNumber="1" horizontalDpi="300" verticalDpi="300" r:id="rId1"/>
  <headerFooter alignWithMargins="0">
    <oddHeader>&amp;C&amp;"ＭＳ Ｐゴシック,太字"&amp;12第9表　課税標準額段階別令和６年度分所得割額等に関する調
【その他の所得者】
総　　括　　表</oddHead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10</vt:i4>
      </vt:variant>
    </vt:vector>
  </HeadingPairs>
  <TitlesOfParts>
    <vt:vector size="15" baseType="lpstr">
      <vt:lpstr>表09</vt:lpstr>
      <vt:lpstr>表09 (2)</vt:lpstr>
      <vt:lpstr>表09 (3)</vt:lpstr>
      <vt:lpstr>表09総括(区)</vt:lpstr>
      <vt:lpstr>表09総括(都)</vt:lpstr>
      <vt:lpstr>表09!Print_Area</vt:lpstr>
      <vt:lpstr>'表09 (2)'!Print_Area</vt:lpstr>
      <vt:lpstr>'表09 (3)'!Print_Area</vt:lpstr>
      <vt:lpstr>'表09総括(区)'!Print_Area</vt:lpstr>
      <vt:lpstr>'表09総括(都)'!Print_Area</vt:lpstr>
      <vt:lpstr>表09!Print_Titles</vt:lpstr>
      <vt:lpstr>'表09 (2)'!Print_Titles</vt:lpstr>
      <vt:lpstr>'表09 (3)'!Print_Titles</vt:lpstr>
      <vt:lpstr>'表09総括(区)'!Print_Titles</vt:lpstr>
      <vt:lpstr>'表09総括(都)'!Print_Titles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中島　悠輝</cp:lastModifiedBy>
  <cp:lastPrinted>2023-03-07T01:06:08Z</cp:lastPrinted>
  <dcterms:created xsi:type="dcterms:W3CDTF">2012-09-13T10:53:44Z</dcterms:created>
  <dcterms:modified xsi:type="dcterms:W3CDTF">2025-03-26T04:42:52Z</dcterms:modified>
</cp:coreProperties>
</file>