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C98C93E6-924D-4E1D-BD3B-E1F8FDE6BF90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表31" sheetId="4" r:id="rId1"/>
    <sheet name="表31 (2)" sheetId="8" r:id="rId2"/>
    <sheet name="表31 (3)" sheetId="9" r:id="rId3"/>
    <sheet name="表31 (4)" sheetId="11" r:id="rId4"/>
    <sheet name="表31総括(区)" sheetId="5" r:id="rId5"/>
    <sheet name="表31総括(都)" sheetId="6" r:id="rId6"/>
  </sheets>
  <definedNames>
    <definedName name="_xlnm.Print_Area" localSheetId="0">表31!$A$1:$GR$35</definedName>
    <definedName name="_xlnm.Print_Area" localSheetId="1">'表31 (2)'!$A$1:$HN$35</definedName>
    <definedName name="_xlnm.Print_Area" localSheetId="2">'表31 (3)'!$A$1:$HN$35</definedName>
    <definedName name="_xlnm.Print_Area" localSheetId="3">'表31 (4)'!$A$1:$BP$35</definedName>
    <definedName name="_xlnm.Print_Area" localSheetId="4">'表31総括(区)'!$A$1:$X$40</definedName>
    <definedName name="_xlnm.Print_Area" localSheetId="5">'表31総括(都)'!$A$1:$X$40</definedName>
    <definedName name="_xlnm.Print_Titles" localSheetId="0">表31!$A:$B,表31!$2:$10</definedName>
    <definedName name="_xlnm.Print_Titles" localSheetId="1">'表31 (2)'!$A:$B,'表31 (2)'!$2:$10</definedName>
    <definedName name="_xlnm.Print_Titles" localSheetId="2">'表31 (3)'!$A:$B,'表31 (3)'!$2:$10</definedName>
    <definedName name="_xlnm.Print_Titles" localSheetId="3">'表31 (4)'!$A:$B,'表31 (4)'!$2:$10</definedName>
    <definedName name="_xlnm.Print_Titles" localSheetId="4">'表31総括(区)'!$A:$B,'表31総括(区)'!$2:$9</definedName>
    <definedName name="_xlnm.Print_Titles" localSheetId="5">'表31総括(都)'!$A:$B,'表31総括(都)'!$2:$9</definedName>
    <definedName name="宅地・山林" localSheetId="3">#REF!</definedName>
    <definedName name="宅地・山林">#REF!</definedName>
    <definedName name="田・畑" localSheetId="3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3" i="11" l="1"/>
  <c r="C39" i="5"/>
  <c r="Z33" i="11"/>
  <c r="D39" i="5"/>
  <c r="AA33" i="11"/>
  <c r="E39" i="5" s="1"/>
  <c r="AA35" i="11"/>
  <c r="E39" i="6" s="1"/>
  <c r="AB33" i="11"/>
  <c r="AB35" i="11" s="1"/>
  <c r="F39" i="6" s="1"/>
  <c r="AC33" i="11"/>
  <c r="AC35" i="11" s="1"/>
  <c r="G39" i="6" s="1"/>
  <c r="AD33" i="11"/>
  <c r="AE33" i="11"/>
  <c r="I39" i="5" s="1"/>
  <c r="AF33" i="11"/>
  <c r="AF35" i="11" s="1"/>
  <c r="J39" i="6" s="1"/>
  <c r="AG33" i="11"/>
  <c r="AH33" i="11"/>
  <c r="L39" i="5" s="1"/>
  <c r="AI33" i="11"/>
  <c r="M39" i="5" s="1"/>
  <c r="AJ33" i="11"/>
  <c r="N39" i="5" s="1"/>
  <c r="AK33" i="11"/>
  <c r="AK35" i="11" s="1"/>
  <c r="O39" i="6" s="1"/>
  <c r="AL33" i="11"/>
  <c r="AL35" i="11" s="1"/>
  <c r="P39" i="6" s="1"/>
  <c r="AM33" i="11"/>
  <c r="Q39" i="5" s="1"/>
  <c r="AN33" i="11"/>
  <c r="R39" i="5" s="1"/>
  <c r="AO33" i="11"/>
  <c r="AO35" i="11" s="1"/>
  <c r="S39" i="6" s="1"/>
  <c r="AP33" i="11"/>
  <c r="T39" i="5" s="1"/>
  <c r="AQ33" i="11"/>
  <c r="AQ35" i="11" s="1"/>
  <c r="U39" i="6" s="1"/>
  <c r="AR33" i="11"/>
  <c r="AR35" i="11" s="1"/>
  <c r="V39" i="6" s="1"/>
  <c r="AS33" i="11"/>
  <c r="W39" i="5" s="1"/>
  <c r="AT33" i="11"/>
  <c r="X39" i="5" s="1"/>
  <c r="G7" i="6"/>
  <c r="H7" i="6"/>
  <c r="I7" i="6"/>
  <c r="J7" i="6"/>
  <c r="K7" i="6"/>
  <c r="L7" i="6"/>
  <c r="F7" i="6"/>
  <c r="E7" i="6"/>
  <c r="AJ1" i="11"/>
  <c r="BF1" i="11" s="1"/>
  <c r="Y1" i="11"/>
  <c r="AU1" i="11" s="1"/>
  <c r="AJ1" i="9"/>
  <c r="BF1" i="9" s="1"/>
  <c r="CB1" i="9" s="1"/>
  <c r="CX1" i="9" s="1"/>
  <c r="DT1" i="9" s="1"/>
  <c r="EP1" i="9" s="1"/>
  <c r="FL1" i="9" s="1"/>
  <c r="GH1" i="9" s="1"/>
  <c r="HD1" i="9" s="1"/>
  <c r="Y1" i="9"/>
  <c r="AU1" i="9" s="1"/>
  <c r="BQ1" i="9" s="1"/>
  <c r="CM1" i="9" s="1"/>
  <c r="DI1" i="9" s="1"/>
  <c r="EE1" i="9" s="1"/>
  <c r="FA1" i="9" s="1"/>
  <c r="FW1" i="9" s="1"/>
  <c r="GS1" i="9" s="1"/>
  <c r="AJ1" i="8"/>
  <c r="BF1" i="8" s="1"/>
  <c r="CB1" i="8" s="1"/>
  <c r="CX1" i="8" s="1"/>
  <c r="DT1" i="8" s="1"/>
  <c r="EP1" i="8" s="1"/>
  <c r="FL1" i="8" s="1"/>
  <c r="GH1" i="8" s="1"/>
  <c r="HD1" i="8" s="1"/>
  <c r="Y1" i="8"/>
  <c r="AU1" i="8" s="1"/>
  <c r="BQ1" i="8" s="1"/>
  <c r="CM1" i="8" s="1"/>
  <c r="DI1" i="8" s="1"/>
  <c r="EE1" i="8" s="1"/>
  <c r="FA1" i="8" s="1"/>
  <c r="FW1" i="8" s="1"/>
  <c r="GS1" i="8" s="1"/>
  <c r="AJ1" i="4"/>
  <c r="BF1" i="4" s="1"/>
  <c r="CB1" i="4" s="1"/>
  <c r="CX1" i="4" s="1"/>
  <c r="DT1" i="4" s="1"/>
  <c r="EP1" i="4" s="1"/>
  <c r="FL1" i="4" s="1"/>
  <c r="GH1" i="4" s="1"/>
  <c r="Y1" i="4"/>
  <c r="AU1" i="4" s="1"/>
  <c r="BQ1" i="4" s="1"/>
  <c r="CM1" i="4" s="1"/>
  <c r="DI1" i="4" s="1"/>
  <c r="EE1" i="4" s="1"/>
  <c r="FA1" i="4" s="1"/>
  <c r="FW1" i="4" s="1"/>
  <c r="EE33" i="8"/>
  <c r="EF33" i="8"/>
  <c r="EF35" i="8" s="1"/>
  <c r="D24" i="6" s="1"/>
  <c r="EG33" i="8"/>
  <c r="EG35" i="8" s="1"/>
  <c r="E24" i="6" s="1"/>
  <c r="EH33" i="8"/>
  <c r="EH35" i="8" s="1"/>
  <c r="F24" i="6" s="1"/>
  <c r="EI33" i="8"/>
  <c r="G24" i="5" s="1"/>
  <c r="EJ33" i="8"/>
  <c r="EJ35" i="8" s="1"/>
  <c r="H24" i="6" s="1"/>
  <c r="EK33" i="8"/>
  <c r="I24" i="5" s="1"/>
  <c r="EL33" i="8"/>
  <c r="EM33" i="8"/>
  <c r="EM35" i="8" s="1"/>
  <c r="K24" i="6" s="1"/>
  <c r="EN33" i="8"/>
  <c r="EN35" i="8" s="1"/>
  <c r="L24" i="6" s="1"/>
  <c r="EO33" i="8"/>
  <c r="M24" i="5" s="1"/>
  <c r="EP33" i="8"/>
  <c r="EP35" i="8" s="1"/>
  <c r="N24" i="6" s="1"/>
  <c r="EQ33" i="8"/>
  <c r="EQ35" i="8" s="1"/>
  <c r="O24" i="6" s="1"/>
  <c r="ER33" i="8"/>
  <c r="ER35" i="8"/>
  <c r="P24" i="6" s="1"/>
  <c r="ES33" i="8"/>
  <c r="ET33" i="8"/>
  <c r="ET35" i="8" s="1"/>
  <c r="R24" i="6" s="1"/>
  <c r="EU33" i="8"/>
  <c r="S24" i="5" s="1"/>
  <c r="EV33" i="8"/>
  <c r="T24" i="5" s="1"/>
  <c r="EW33" i="8"/>
  <c r="EW35" i="8" s="1"/>
  <c r="U24" i="6" s="1"/>
  <c r="EX33" i="8"/>
  <c r="EY33" i="8"/>
  <c r="W24" i="5" s="1"/>
  <c r="EZ33" i="8"/>
  <c r="X24" i="5" s="1"/>
  <c r="Y33" i="8"/>
  <c r="C19" i="5" s="1"/>
  <c r="Z33" i="8"/>
  <c r="AA33" i="8"/>
  <c r="AB33" i="8"/>
  <c r="AB35" i="8" s="1"/>
  <c r="F19" i="6" s="1"/>
  <c r="AC33" i="8"/>
  <c r="AC35" i="8"/>
  <c r="G19" i="6" s="1"/>
  <c r="AD33" i="8"/>
  <c r="AD35" i="8" s="1"/>
  <c r="H19" i="6" s="1"/>
  <c r="AE33" i="8"/>
  <c r="I19" i="5" s="1"/>
  <c r="AF33" i="8"/>
  <c r="J19" i="5" s="1"/>
  <c r="AG33" i="8"/>
  <c r="AG35" i="8" s="1"/>
  <c r="K19" i="6" s="1"/>
  <c r="AH33" i="8"/>
  <c r="L19" i="5" s="1"/>
  <c r="AI33" i="8"/>
  <c r="M19" i="5" s="1"/>
  <c r="AJ33" i="8"/>
  <c r="N19" i="5" s="1"/>
  <c r="AK33" i="8"/>
  <c r="AL33" i="8"/>
  <c r="AL35" i="8" s="1"/>
  <c r="P19" i="6" s="1"/>
  <c r="AM33" i="8"/>
  <c r="AN33" i="8"/>
  <c r="AN35" i="8" s="1"/>
  <c r="R19" i="6" s="1"/>
  <c r="AO33" i="8"/>
  <c r="S19" i="5" s="1"/>
  <c r="AP33" i="8"/>
  <c r="T19" i="5" s="1"/>
  <c r="AQ33" i="8"/>
  <c r="AQ35" i="8" s="1"/>
  <c r="U19" i="6" s="1"/>
  <c r="AR33" i="8"/>
  <c r="V19" i="5" s="1"/>
  <c r="AS33" i="8"/>
  <c r="W19" i="5" s="1"/>
  <c r="AT33" i="8"/>
  <c r="X19" i="5" s="1"/>
  <c r="GS33" i="9"/>
  <c r="GS35" i="9" s="1"/>
  <c r="C37" i="6" s="1"/>
  <c r="GT33" i="9"/>
  <c r="GU33" i="9"/>
  <c r="E37" i="5" s="1"/>
  <c r="GV33" i="9"/>
  <c r="GV35" i="9" s="1"/>
  <c r="F37" i="6" s="1"/>
  <c r="GW33" i="9"/>
  <c r="GW35" i="9" s="1"/>
  <c r="G37" i="6" s="1"/>
  <c r="GX33" i="9"/>
  <c r="GX35" i="9" s="1"/>
  <c r="H37" i="6" s="1"/>
  <c r="GY33" i="9"/>
  <c r="GY35" i="9" s="1"/>
  <c r="I37" i="6" s="1"/>
  <c r="GZ33" i="9"/>
  <c r="J37" i="5"/>
  <c r="HA33" i="9"/>
  <c r="HA35" i="9" s="1"/>
  <c r="K37" i="6" s="1"/>
  <c r="HB33" i="9"/>
  <c r="HB35" i="9" s="1"/>
  <c r="L37" i="6" s="1"/>
  <c r="HC33" i="9"/>
  <c r="M37" i="5" s="1"/>
  <c r="HD33" i="9"/>
  <c r="HD35" i="9" s="1"/>
  <c r="N37" i="6" s="1"/>
  <c r="HE33" i="9"/>
  <c r="HE35" i="9" s="1"/>
  <c r="O37" i="6" s="1"/>
  <c r="HF33" i="9"/>
  <c r="P37" i="5" s="1"/>
  <c r="HG33" i="9"/>
  <c r="HG35" i="9" s="1"/>
  <c r="Q37" i="6" s="1"/>
  <c r="HH33" i="9"/>
  <c r="HH35" i="9" s="1"/>
  <c r="R37" i="6" s="1"/>
  <c r="HI33" i="9"/>
  <c r="S37" i="5" s="1"/>
  <c r="HJ33" i="9"/>
  <c r="HJ35" i="9" s="1"/>
  <c r="T37" i="6" s="1"/>
  <c r="HK33" i="9"/>
  <c r="U37" i="5" s="1"/>
  <c r="HL33" i="9"/>
  <c r="V37" i="5" s="1"/>
  <c r="HM33" i="9"/>
  <c r="HM35" i="9" s="1"/>
  <c r="W37" i="6" s="1"/>
  <c r="HN33" i="9"/>
  <c r="HN35" i="9" s="1"/>
  <c r="X37" i="6" s="1"/>
  <c r="CM33" i="9"/>
  <c r="C32" i="5" s="1"/>
  <c r="CN33" i="9"/>
  <c r="D32" i="5" s="1"/>
  <c r="CO33" i="9"/>
  <c r="E32" i="5" s="1"/>
  <c r="CP33" i="9"/>
  <c r="F32" i="5" s="1"/>
  <c r="CP35" i="9"/>
  <c r="F32" i="6" s="1"/>
  <c r="CQ33" i="9"/>
  <c r="G32" i="5" s="1"/>
  <c r="CR33" i="9"/>
  <c r="CR35" i="9" s="1"/>
  <c r="H32" i="6" s="1"/>
  <c r="CS33" i="9"/>
  <c r="I32" i="5" s="1"/>
  <c r="CT33" i="9"/>
  <c r="J32" i="5" s="1"/>
  <c r="CU33" i="9"/>
  <c r="CV33" i="9"/>
  <c r="CV35" i="9" s="1"/>
  <c r="L32" i="6" s="1"/>
  <c r="CW33" i="9"/>
  <c r="M32" i="5" s="1"/>
  <c r="CX33" i="9"/>
  <c r="CX35" i="9" s="1"/>
  <c r="N32" i="6" s="1"/>
  <c r="N32" i="5"/>
  <c r="CY33" i="9"/>
  <c r="O32" i="5" s="1"/>
  <c r="CZ33" i="9"/>
  <c r="P32" i="5" s="1"/>
  <c r="DA33" i="9"/>
  <c r="DA35" i="9" s="1"/>
  <c r="Q32" i="6" s="1"/>
  <c r="DB33" i="9"/>
  <c r="R32" i="5" s="1"/>
  <c r="DC33" i="9"/>
  <c r="DC35" i="9" s="1"/>
  <c r="S32" i="6" s="1"/>
  <c r="DD33" i="9"/>
  <c r="DD35" i="9" s="1"/>
  <c r="T32" i="6" s="1"/>
  <c r="DE33" i="9"/>
  <c r="U32" i="5" s="1"/>
  <c r="DF33" i="9"/>
  <c r="DF35" i="9" s="1"/>
  <c r="V32" i="6" s="1"/>
  <c r="DG33" i="9"/>
  <c r="W32" i="5" s="1"/>
  <c r="DH33" i="9"/>
  <c r="DH35" i="9" s="1"/>
  <c r="X32" i="6" s="1"/>
  <c r="DI33" i="9"/>
  <c r="C33" i="5" s="1"/>
  <c r="DJ33" i="9"/>
  <c r="DJ35" i="9" s="1"/>
  <c r="D33" i="6" s="1"/>
  <c r="DK33" i="9"/>
  <c r="E33" i="5" s="1"/>
  <c r="DL33" i="9"/>
  <c r="F33" i="5" s="1"/>
  <c r="DM33" i="9"/>
  <c r="G33" i="5" s="1"/>
  <c r="DN33" i="9"/>
  <c r="DN35" i="9" s="1"/>
  <c r="H33" i="6" s="1"/>
  <c r="DO33" i="9"/>
  <c r="I33" i="5" s="1"/>
  <c r="DP33" i="9"/>
  <c r="DP35" i="9" s="1"/>
  <c r="J33" i="6" s="1"/>
  <c r="DQ33" i="9"/>
  <c r="K33" i="5" s="1"/>
  <c r="DR33" i="9"/>
  <c r="L33" i="5" s="1"/>
  <c r="DS33" i="9"/>
  <c r="M33" i="5" s="1"/>
  <c r="DT33" i="9"/>
  <c r="N33" i="5" s="1"/>
  <c r="DU33" i="9"/>
  <c r="O33" i="5" s="1"/>
  <c r="DV33" i="9"/>
  <c r="P33" i="5" s="1"/>
  <c r="DW33" i="9"/>
  <c r="Q33" i="5" s="1"/>
  <c r="DX33" i="9"/>
  <c r="R33" i="5" s="1"/>
  <c r="DY33" i="9"/>
  <c r="S33" i="5" s="1"/>
  <c r="DZ33" i="9"/>
  <c r="T33" i="5" s="1"/>
  <c r="EA33" i="9"/>
  <c r="U33" i="5" s="1"/>
  <c r="EB33" i="9"/>
  <c r="V33" i="5" s="1"/>
  <c r="EC33" i="9"/>
  <c r="EC35" i="9" s="1"/>
  <c r="W33" i="6" s="1"/>
  <c r="ED33" i="9"/>
  <c r="ED35" i="9" s="1"/>
  <c r="X33" i="6" s="1"/>
  <c r="EE33" i="9"/>
  <c r="EE35" i="9" s="1"/>
  <c r="C34" i="6" s="1"/>
  <c r="EF33" i="9"/>
  <c r="EF35" i="9" s="1"/>
  <c r="D34" i="6" s="1"/>
  <c r="EG33" i="9"/>
  <c r="E34" i="5" s="1"/>
  <c r="EH33" i="9"/>
  <c r="F34" i="5" s="1"/>
  <c r="EI33" i="9"/>
  <c r="G34" i="5" s="1"/>
  <c r="EJ33" i="9"/>
  <c r="EJ35" i="9" s="1"/>
  <c r="H34" i="6" s="1"/>
  <c r="EK33" i="9"/>
  <c r="EK35" i="9" s="1"/>
  <c r="I34" i="6" s="1"/>
  <c r="EL33" i="9"/>
  <c r="J34" i="5" s="1"/>
  <c r="EM33" i="9"/>
  <c r="EN33" i="9"/>
  <c r="EN35" i="9" s="1"/>
  <c r="L34" i="6" s="1"/>
  <c r="EO33" i="9"/>
  <c r="EO35" i="9" s="1"/>
  <c r="M34" i="6" s="1"/>
  <c r="EP33" i="9"/>
  <c r="N34" i="5" s="1"/>
  <c r="EQ33" i="9"/>
  <c r="O34" i="5" s="1"/>
  <c r="ER33" i="9"/>
  <c r="ER35" i="9" s="1"/>
  <c r="P34" i="6" s="1"/>
  <c r="ES33" i="9"/>
  <c r="Q34" i="5" s="1"/>
  <c r="ET33" i="9"/>
  <c r="ET35" i="9" s="1"/>
  <c r="R34" i="6" s="1"/>
  <c r="EU33" i="9"/>
  <c r="EV33" i="9"/>
  <c r="EV35" i="9" s="1"/>
  <c r="T34" i="6" s="1"/>
  <c r="EW33" i="9"/>
  <c r="EX33" i="9"/>
  <c r="EY33" i="9"/>
  <c r="W34" i="5" s="1"/>
  <c r="EZ33" i="9"/>
  <c r="EZ35" i="9" s="1"/>
  <c r="X34" i="6" s="1"/>
  <c r="FA33" i="9"/>
  <c r="C35" i="5" s="1"/>
  <c r="FB33" i="9"/>
  <c r="FB35" i="9" s="1"/>
  <c r="D35" i="6" s="1"/>
  <c r="FC33" i="9"/>
  <c r="FC35" i="9" s="1"/>
  <c r="E35" i="6" s="1"/>
  <c r="FD33" i="9"/>
  <c r="FD35" i="9" s="1"/>
  <c r="F35" i="6" s="1"/>
  <c r="FE33" i="9"/>
  <c r="G35" i="5" s="1"/>
  <c r="FF33" i="9"/>
  <c r="FF35" i="9" s="1"/>
  <c r="H35" i="6" s="1"/>
  <c r="FG33" i="9"/>
  <c r="I35" i="5" s="1"/>
  <c r="FH33" i="9"/>
  <c r="FH35" i="9" s="1"/>
  <c r="J35" i="6" s="1"/>
  <c r="FI33" i="9"/>
  <c r="K35" i="5" s="1"/>
  <c r="FJ33" i="9"/>
  <c r="FJ35" i="9" s="1"/>
  <c r="L35" i="6" s="1"/>
  <c r="FK33" i="9"/>
  <c r="FL33" i="9"/>
  <c r="FL35" i="9" s="1"/>
  <c r="N35" i="6" s="1"/>
  <c r="FM33" i="9"/>
  <c r="O35" i="5" s="1"/>
  <c r="FN33" i="9"/>
  <c r="P35" i="5"/>
  <c r="FO33" i="9"/>
  <c r="Q35" i="5"/>
  <c r="FP33" i="9"/>
  <c r="FP35" i="9"/>
  <c r="R35" i="6" s="1"/>
  <c r="FQ33" i="9"/>
  <c r="FR33" i="9"/>
  <c r="FR35" i="9" s="1"/>
  <c r="T35" i="6" s="1"/>
  <c r="FS33" i="9"/>
  <c r="U35" i="5" s="1"/>
  <c r="FT33" i="9"/>
  <c r="FT35" i="9" s="1"/>
  <c r="V35" i="6" s="1"/>
  <c r="FU33" i="9"/>
  <c r="W35" i="5" s="1"/>
  <c r="FV33" i="9"/>
  <c r="FV35" i="9" s="1"/>
  <c r="X35" i="6" s="1"/>
  <c r="FW33" i="9"/>
  <c r="C36" i="5" s="1"/>
  <c r="FX33" i="9"/>
  <c r="D36" i="5" s="1"/>
  <c r="FY33" i="9"/>
  <c r="FY35" i="9" s="1"/>
  <c r="E36" i="6" s="1"/>
  <c r="FZ33" i="9"/>
  <c r="FZ35" i="9" s="1"/>
  <c r="F36" i="6" s="1"/>
  <c r="GA33" i="9"/>
  <c r="G36" i="5" s="1"/>
  <c r="GB33" i="9"/>
  <c r="GB35" i="9" s="1"/>
  <c r="H36" i="6" s="1"/>
  <c r="GC33" i="9"/>
  <c r="I36" i="5" s="1"/>
  <c r="GD33" i="9"/>
  <c r="GD35" i="9" s="1"/>
  <c r="J36" i="6" s="1"/>
  <c r="GE33" i="9"/>
  <c r="K36" i="5" s="1"/>
  <c r="GF33" i="9"/>
  <c r="L36" i="5" s="1"/>
  <c r="GG33" i="9"/>
  <c r="M36" i="5" s="1"/>
  <c r="GH33" i="9"/>
  <c r="N36" i="5" s="1"/>
  <c r="GI33" i="9"/>
  <c r="O36" i="5" s="1"/>
  <c r="GJ33" i="9"/>
  <c r="GJ35" i="9" s="1"/>
  <c r="P36" i="6" s="1"/>
  <c r="GK33" i="9"/>
  <c r="GL33" i="9"/>
  <c r="GL35" i="9" s="1"/>
  <c r="R36" i="6" s="1"/>
  <c r="GM33" i="9"/>
  <c r="GM35" i="9" s="1"/>
  <c r="S36" i="6" s="1"/>
  <c r="GN33" i="9"/>
  <c r="T36" i="5" s="1"/>
  <c r="GO33" i="9"/>
  <c r="U36" i="5" s="1"/>
  <c r="GP33" i="9"/>
  <c r="V36" i="5" s="1"/>
  <c r="GQ33" i="9"/>
  <c r="W36" i="5" s="1"/>
  <c r="GR33" i="9"/>
  <c r="GR35" i="9" s="1"/>
  <c r="X36" i="6" s="1"/>
  <c r="FO35" i="9"/>
  <c r="Q35" i="6" s="1"/>
  <c r="H37" i="5"/>
  <c r="BQ33" i="9"/>
  <c r="C31" i="5" s="1"/>
  <c r="BR33" i="9"/>
  <c r="BR35" i="9" s="1"/>
  <c r="D31" i="6" s="1"/>
  <c r="BS33" i="9"/>
  <c r="BT33" i="9"/>
  <c r="F31" i="5" s="1"/>
  <c r="BU33" i="9"/>
  <c r="BV33" i="9"/>
  <c r="H31" i="5" s="1"/>
  <c r="BW33" i="9"/>
  <c r="I31" i="5" s="1"/>
  <c r="BX33" i="9"/>
  <c r="J31" i="5" s="1"/>
  <c r="BY33" i="9"/>
  <c r="BY35" i="9" s="1"/>
  <c r="K31" i="6" s="1"/>
  <c r="BZ33" i="9"/>
  <c r="L31" i="5" s="1"/>
  <c r="CA33" i="9"/>
  <c r="CA35" i="9" s="1"/>
  <c r="M31" i="6"/>
  <c r="CB33" i="9"/>
  <c r="N31" i="5" s="1"/>
  <c r="CC33" i="9"/>
  <c r="O31" i="5" s="1"/>
  <c r="CC35" i="9"/>
  <c r="O31" i="6" s="1"/>
  <c r="CD33" i="9"/>
  <c r="CD35" i="9" s="1"/>
  <c r="P31" i="6" s="1"/>
  <c r="CE33" i="9"/>
  <c r="Q31" i="5"/>
  <c r="CF33" i="9"/>
  <c r="R31" i="5" s="1"/>
  <c r="CG33" i="9"/>
  <c r="S31" i="5" s="1"/>
  <c r="CG35" i="9"/>
  <c r="S31" i="6" s="1"/>
  <c r="CH33" i="9"/>
  <c r="T31" i="5" s="1"/>
  <c r="CI33" i="9"/>
  <c r="U31" i="5" s="1"/>
  <c r="CJ33" i="9"/>
  <c r="CJ35" i="9" s="1"/>
  <c r="V31" i="6" s="1"/>
  <c r="CK33" i="9"/>
  <c r="CK35" i="9" s="1"/>
  <c r="W31" i="6" s="1"/>
  <c r="CL33" i="9"/>
  <c r="CL35" i="9" s="1"/>
  <c r="X31" i="6"/>
  <c r="X33" i="11"/>
  <c r="X38" i="5" s="1"/>
  <c r="W33" i="11"/>
  <c r="W38" i="5" s="1"/>
  <c r="V33" i="11"/>
  <c r="V35" i="11" s="1"/>
  <c r="V38" i="6" s="1"/>
  <c r="U33" i="11"/>
  <c r="U35" i="11" s="1"/>
  <c r="U38" i="6" s="1"/>
  <c r="T33" i="11"/>
  <c r="T35" i="11" s="1"/>
  <c r="T38" i="6" s="1"/>
  <c r="S33" i="11"/>
  <c r="R33" i="11"/>
  <c r="R35" i="11" s="1"/>
  <c r="R38" i="6" s="1"/>
  <c r="Q33" i="11"/>
  <c r="Q38" i="5" s="1"/>
  <c r="P33" i="11"/>
  <c r="P38" i="5" s="1"/>
  <c r="O33" i="11"/>
  <c r="O38" i="5" s="1"/>
  <c r="N33" i="11"/>
  <c r="M33" i="11"/>
  <c r="M35" i="11" s="1"/>
  <c r="M38" i="6" s="1"/>
  <c r="L33" i="11"/>
  <c r="L38" i="5" s="1"/>
  <c r="K33" i="11"/>
  <c r="K38" i="5" s="1"/>
  <c r="J33" i="11"/>
  <c r="J38" i="5" s="1"/>
  <c r="I33" i="11"/>
  <c r="I35" i="11" s="1"/>
  <c r="I38" i="6" s="1"/>
  <c r="H33" i="11"/>
  <c r="G33" i="11"/>
  <c r="G35" i="11" s="1"/>
  <c r="G38" i="6" s="1"/>
  <c r="F33" i="11"/>
  <c r="F35" i="11" s="1"/>
  <c r="F38" i="6" s="1"/>
  <c r="E33" i="11"/>
  <c r="E35" i="11" s="1"/>
  <c r="E38" i="6" s="1"/>
  <c r="D33" i="11"/>
  <c r="D35" i="11" s="1"/>
  <c r="D38" i="6" s="1"/>
  <c r="C33" i="11"/>
  <c r="C38" i="5" s="1"/>
  <c r="BP33" i="11"/>
  <c r="X40" i="5" s="1"/>
  <c r="BO33" i="11"/>
  <c r="W40" i="5" s="1"/>
  <c r="BN33" i="11"/>
  <c r="BN35" i="11" s="1"/>
  <c r="V40" i="6" s="1"/>
  <c r="BM33" i="11"/>
  <c r="BL33" i="11"/>
  <c r="T40" i="5" s="1"/>
  <c r="BK33" i="11"/>
  <c r="S40" i="5" s="1"/>
  <c r="BJ33" i="11"/>
  <c r="BI33" i="11"/>
  <c r="Q40" i="5" s="1"/>
  <c r="BH33" i="11"/>
  <c r="P40" i="5" s="1"/>
  <c r="BG33" i="11"/>
  <c r="O40" i="5" s="1"/>
  <c r="BF33" i="11"/>
  <c r="BF35" i="11" s="1"/>
  <c r="N40" i="6" s="1"/>
  <c r="BE33" i="11"/>
  <c r="BD33" i="11"/>
  <c r="L40" i="5" s="1"/>
  <c r="BC33" i="11"/>
  <c r="K40" i="5" s="1"/>
  <c r="BB33" i="11"/>
  <c r="J40" i="5" s="1"/>
  <c r="BA33" i="11"/>
  <c r="BA35" i="11" s="1"/>
  <c r="I40" i="6" s="1"/>
  <c r="AZ33" i="11"/>
  <c r="AZ35" i="11" s="1"/>
  <c r="H40" i="6" s="1"/>
  <c r="AY33" i="11"/>
  <c r="AX33" i="11"/>
  <c r="F40" i="5" s="1"/>
  <c r="AW33" i="11"/>
  <c r="AV33" i="11"/>
  <c r="AV35" i="11" s="1"/>
  <c r="D40" i="6" s="1"/>
  <c r="AU33" i="11"/>
  <c r="C40" i="5" s="1"/>
  <c r="D33" i="9"/>
  <c r="D35" i="9" s="1"/>
  <c r="D28" i="6" s="1"/>
  <c r="E33" i="9"/>
  <c r="E28" i="5"/>
  <c r="F33" i="9"/>
  <c r="F35" i="9" s="1"/>
  <c r="F28" i="6" s="1"/>
  <c r="G33" i="9"/>
  <c r="G28" i="5" s="1"/>
  <c r="H33" i="9"/>
  <c r="I33" i="9"/>
  <c r="I35" i="9" s="1"/>
  <c r="I28" i="6" s="1"/>
  <c r="J33" i="9"/>
  <c r="J28" i="5" s="1"/>
  <c r="K33" i="9"/>
  <c r="K28" i="5" s="1"/>
  <c r="L33" i="9"/>
  <c r="L28" i="5" s="1"/>
  <c r="M33" i="9"/>
  <c r="M28" i="5" s="1"/>
  <c r="N33" i="9"/>
  <c r="N28" i="5"/>
  <c r="O33" i="9"/>
  <c r="O28" i="5" s="1"/>
  <c r="P33" i="9"/>
  <c r="P28" i="5" s="1"/>
  <c r="Q33" i="9"/>
  <c r="Q35" i="9"/>
  <c r="Q28" i="6" s="1"/>
  <c r="R33" i="9"/>
  <c r="R35" i="9" s="1"/>
  <c r="R28" i="6" s="1"/>
  <c r="S33" i="9"/>
  <c r="S28" i="5" s="1"/>
  <c r="T33" i="9"/>
  <c r="T28" i="5" s="1"/>
  <c r="U33" i="9"/>
  <c r="U28" i="5" s="1"/>
  <c r="V33" i="9"/>
  <c r="V28" i="5"/>
  <c r="W33" i="9"/>
  <c r="W28" i="5" s="1"/>
  <c r="X33" i="9"/>
  <c r="X28" i="5" s="1"/>
  <c r="Y33" i="9"/>
  <c r="C29" i="5" s="1"/>
  <c r="Z33" i="9"/>
  <c r="Z35" i="9" s="1"/>
  <c r="D29" i="6" s="1"/>
  <c r="D29" i="5"/>
  <c r="AA33" i="9"/>
  <c r="E29" i="5" s="1"/>
  <c r="AB33" i="9"/>
  <c r="AB35" i="9" s="1"/>
  <c r="F29" i="6" s="1"/>
  <c r="AC33" i="9"/>
  <c r="AC35" i="9" s="1"/>
  <c r="G29" i="6" s="1"/>
  <c r="AD33" i="9"/>
  <c r="H29" i="5" s="1"/>
  <c r="AE33" i="9"/>
  <c r="I29" i="5" s="1"/>
  <c r="AF33" i="9"/>
  <c r="J29" i="5" s="1"/>
  <c r="AG33" i="9"/>
  <c r="K29" i="5" s="1"/>
  <c r="AH33" i="9"/>
  <c r="AH35" i="9" s="1"/>
  <c r="L29" i="6"/>
  <c r="AI33" i="9"/>
  <c r="M29" i="5" s="1"/>
  <c r="AJ33" i="9"/>
  <c r="AJ35" i="9" s="1"/>
  <c r="N29" i="6" s="1"/>
  <c r="AK33" i="9"/>
  <c r="O29" i="5" s="1"/>
  <c r="AL33" i="9"/>
  <c r="AL35" i="9" s="1"/>
  <c r="P29" i="6" s="1"/>
  <c r="AM33" i="9"/>
  <c r="Q29" i="5" s="1"/>
  <c r="AM35" i="9"/>
  <c r="Q29" i="6" s="1"/>
  <c r="AN33" i="9"/>
  <c r="R29" i="5" s="1"/>
  <c r="AO33" i="9"/>
  <c r="AO35" i="9" s="1"/>
  <c r="S29" i="6" s="1"/>
  <c r="AP33" i="9"/>
  <c r="AP35" i="9" s="1"/>
  <c r="T29" i="6" s="1"/>
  <c r="AQ33" i="9"/>
  <c r="U29" i="5" s="1"/>
  <c r="AR33" i="9"/>
  <c r="AR35" i="9" s="1"/>
  <c r="V29" i="6" s="1"/>
  <c r="AS33" i="9"/>
  <c r="W29" i="5" s="1"/>
  <c r="AT33" i="9"/>
  <c r="AT35" i="9" s="1"/>
  <c r="X29" i="6" s="1"/>
  <c r="AU33" i="9"/>
  <c r="C30" i="5" s="1"/>
  <c r="AV33" i="9"/>
  <c r="AV35" i="9" s="1"/>
  <c r="D30" i="6" s="1"/>
  <c r="AW33" i="9"/>
  <c r="E30" i="5" s="1"/>
  <c r="AW35" i="9"/>
  <c r="E30" i="6" s="1"/>
  <c r="AX33" i="9"/>
  <c r="AX35" i="9" s="1"/>
  <c r="F30" i="6" s="1"/>
  <c r="AY33" i="9"/>
  <c r="G30" i="5" s="1"/>
  <c r="AZ33" i="9"/>
  <c r="AZ35" i="9" s="1"/>
  <c r="H30" i="6" s="1"/>
  <c r="H30" i="5"/>
  <c r="BA33" i="9"/>
  <c r="I30" i="5" s="1"/>
  <c r="BA35" i="9"/>
  <c r="I30" i="6" s="1"/>
  <c r="BB33" i="9"/>
  <c r="BB35" i="9" s="1"/>
  <c r="J30" i="6" s="1"/>
  <c r="BC33" i="9"/>
  <c r="BC35" i="9" s="1"/>
  <c r="K30" i="6" s="1"/>
  <c r="BD33" i="9"/>
  <c r="L30" i="5" s="1"/>
  <c r="BE33" i="9"/>
  <c r="M30" i="5" s="1"/>
  <c r="BF33" i="9"/>
  <c r="BF35" i="9"/>
  <c r="N30" i="6" s="1"/>
  <c r="BG33" i="9"/>
  <c r="O30" i="5" s="1"/>
  <c r="BH33" i="9"/>
  <c r="P30" i="5" s="1"/>
  <c r="BI33" i="9"/>
  <c r="Q30" i="5" s="1"/>
  <c r="BJ33" i="9"/>
  <c r="R30" i="5" s="1"/>
  <c r="BK33" i="9"/>
  <c r="S30" i="5" s="1"/>
  <c r="BL33" i="9"/>
  <c r="BL35" i="9" s="1"/>
  <c r="T30" i="6" s="1"/>
  <c r="BM33" i="9"/>
  <c r="BM35" i="9" s="1"/>
  <c r="U30" i="6" s="1"/>
  <c r="BN33" i="9"/>
  <c r="BO33" i="9"/>
  <c r="W30" i="5" s="1"/>
  <c r="BP33" i="9"/>
  <c r="BP35" i="9" s="1"/>
  <c r="X30" i="6" s="1"/>
  <c r="C33" i="9"/>
  <c r="C35" i="9" s="1"/>
  <c r="C28" i="6" s="1"/>
  <c r="D33" i="8"/>
  <c r="D18" i="5" s="1"/>
  <c r="E33" i="8"/>
  <c r="E35" i="8" s="1"/>
  <c r="E18" i="6" s="1"/>
  <c r="F33" i="8"/>
  <c r="F35" i="8" s="1"/>
  <c r="F18" i="6" s="1"/>
  <c r="G33" i="8"/>
  <c r="G18" i="5" s="1"/>
  <c r="H33" i="8"/>
  <c r="H18" i="5" s="1"/>
  <c r="I33" i="8"/>
  <c r="I18" i="5" s="1"/>
  <c r="I35" i="8"/>
  <c r="I18" i="6" s="1"/>
  <c r="J33" i="8"/>
  <c r="J18" i="5" s="1"/>
  <c r="K33" i="8"/>
  <c r="K35" i="8" s="1"/>
  <c r="K18" i="6"/>
  <c r="L33" i="8"/>
  <c r="L18" i="5" s="1"/>
  <c r="M33" i="8"/>
  <c r="M18" i="5" s="1"/>
  <c r="M35" i="8"/>
  <c r="M18" i="6" s="1"/>
  <c r="N33" i="8"/>
  <c r="N35" i="8" s="1"/>
  <c r="N18" i="6" s="1"/>
  <c r="O33" i="8"/>
  <c r="O35" i="8" s="1"/>
  <c r="O18" i="6" s="1"/>
  <c r="O18" i="5"/>
  <c r="P33" i="8"/>
  <c r="P18" i="5" s="1"/>
  <c r="Q33" i="8"/>
  <c r="Q35" i="8" s="1"/>
  <c r="Q18" i="6" s="1"/>
  <c r="R33" i="8"/>
  <c r="R18" i="5" s="1"/>
  <c r="S33" i="8"/>
  <c r="T33" i="8"/>
  <c r="T18" i="5" s="1"/>
  <c r="U33" i="8"/>
  <c r="U18" i="5" s="1"/>
  <c r="V33" i="8"/>
  <c r="V35" i="8" s="1"/>
  <c r="V18" i="6" s="1"/>
  <c r="W33" i="8"/>
  <c r="W18" i="5"/>
  <c r="W35" i="8"/>
  <c r="W18" i="6" s="1"/>
  <c r="X33" i="8"/>
  <c r="X35" i="8" s="1"/>
  <c r="X18" i="6" s="1"/>
  <c r="X18" i="5"/>
  <c r="G19" i="5"/>
  <c r="H19" i="5"/>
  <c r="P19" i="5"/>
  <c r="AO35" i="8"/>
  <c r="S19" i="6" s="1"/>
  <c r="AU33" i="8"/>
  <c r="AU35" i="8" s="1"/>
  <c r="C20" i="6" s="1"/>
  <c r="AV33" i="8"/>
  <c r="AV35" i="8" s="1"/>
  <c r="D20" i="6" s="1"/>
  <c r="AW33" i="8"/>
  <c r="E20" i="5" s="1"/>
  <c r="AX33" i="8"/>
  <c r="AY33" i="8"/>
  <c r="AY35" i="8" s="1"/>
  <c r="G20" i="6" s="1"/>
  <c r="AZ33" i="8"/>
  <c r="BA33" i="8"/>
  <c r="I20" i="5" s="1"/>
  <c r="BB33" i="8"/>
  <c r="BC33" i="8"/>
  <c r="BD33" i="8"/>
  <c r="L20" i="5" s="1"/>
  <c r="BE33" i="8"/>
  <c r="M20" i="5" s="1"/>
  <c r="BF33" i="8"/>
  <c r="N20" i="5" s="1"/>
  <c r="BG33" i="8"/>
  <c r="BG35" i="8" s="1"/>
  <c r="O20" i="6" s="1"/>
  <c r="BH33" i="8"/>
  <c r="P20" i="5"/>
  <c r="BI33" i="8"/>
  <c r="BI35" i="8" s="1"/>
  <c r="Q20" i="6" s="1"/>
  <c r="BJ33" i="8"/>
  <c r="BJ35" i="8" s="1"/>
  <c r="R20" i="6" s="1"/>
  <c r="BK33" i="8"/>
  <c r="BK35" i="8"/>
  <c r="S20" i="6" s="1"/>
  <c r="BL33" i="8"/>
  <c r="T20" i="5" s="1"/>
  <c r="BM33" i="8"/>
  <c r="BM35" i="8" s="1"/>
  <c r="U20" i="6" s="1"/>
  <c r="BN33" i="8"/>
  <c r="BN35" i="8" s="1"/>
  <c r="V20" i="6" s="1"/>
  <c r="BO33" i="8"/>
  <c r="W20" i="5" s="1"/>
  <c r="BP33" i="8"/>
  <c r="BP35" i="8" s="1"/>
  <c r="X20" i="6" s="1"/>
  <c r="BQ33" i="8"/>
  <c r="C21" i="5" s="1"/>
  <c r="BR33" i="8"/>
  <c r="D21" i="5" s="1"/>
  <c r="BS33" i="8"/>
  <c r="BS35" i="8" s="1"/>
  <c r="E21" i="6" s="1"/>
  <c r="BT33" i="8"/>
  <c r="BU33" i="8"/>
  <c r="BU35" i="8" s="1"/>
  <c r="G21" i="6" s="1"/>
  <c r="BV33" i="8"/>
  <c r="BW33" i="8"/>
  <c r="BW35" i="8" s="1"/>
  <c r="I21" i="6" s="1"/>
  <c r="BX33" i="8"/>
  <c r="BX35" i="8" s="1"/>
  <c r="J21" i="6" s="1"/>
  <c r="BY33" i="8"/>
  <c r="BZ33" i="8"/>
  <c r="CA33" i="8"/>
  <c r="CA35" i="8" s="1"/>
  <c r="M21" i="6" s="1"/>
  <c r="CB33" i="8"/>
  <c r="CB35" i="8" s="1"/>
  <c r="N21" i="6" s="1"/>
  <c r="CC33" i="8"/>
  <c r="CC35" i="8" s="1"/>
  <c r="O21" i="6" s="1"/>
  <c r="CD33" i="8"/>
  <c r="CD35" i="8" s="1"/>
  <c r="P21" i="6" s="1"/>
  <c r="CE33" i="8"/>
  <c r="Q21" i="5" s="1"/>
  <c r="CF33" i="8"/>
  <c r="R21" i="5" s="1"/>
  <c r="CG33" i="8"/>
  <c r="S21" i="5" s="1"/>
  <c r="CH33" i="8"/>
  <c r="CI33" i="8"/>
  <c r="CJ33" i="8"/>
  <c r="CJ35" i="8" s="1"/>
  <c r="V21" i="6" s="1"/>
  <c r="CK33" i="8"/>
  <c r="W21" i="5" s="1"/>
  <c r="CL33" i="8"/>
  <c r="CL35" i="8" s="1"/>
  <c r="X21" i="6" s="1"/>
  <c r="CM33" i="8"/>
  <c r="C22" i="5" s="1"/>
  <c r="CN33" i="8"/>
  <c r="CN35" i="8" s="1"/>
  <c r="D22" i="6" s="1"/>
  <c r="CO33" i="8"/>
  <c r="CO35" i="8" s="1"/>
  <c r="E22" i="6" s="1"/>
  <c r="CP33" i="8"/>
  <c r="CP35" i="8" s="1"/>
  <c r="F22" i="6" s="1"/>
  <c r="CQ33" i="8"/>
  <c r="G22" i="5" s="1"/>
  <c r="CR33" i="8"/>
  <c r="H22" i="5" s="1"/>
  <c r="CS33" i="8"/>
  <c r="I22" i="5" s="1"/>
  <c r="CT33" i="8"/>
  <c r="J22" i="5" s="1"/>
  <c r="CU33" i="8"/>
  <c r="CU35" i="8" s="1"/>
  <c r="K22" i="6" s="1"/>
  <c r="CV33" i="8"/>
  <c r="L22" i="5" s="1"/>
  <c r="CW33" i="8"/>
  <c r="CX33" i="8"/>
  <c r="N22" i="5" s="1"/>
  <c r="CY33" i="8"/>
  <c r="O22" i="5"/>
  <c r="CZ33" i="8"/>
  <c r="DA33" i="8"/>
  <c r="DA35" i="8" s="1"/>
  <c r="Q22" i="6" s="1"/>
  <c r="DB33" i="8"/>
  <c r="DB35" i="8" s="1"/>
  <c r="R22" i="6" s="1"/>
  <c r="DC33" i="8"/>
  <c r="DC35" i="8" s="1"/>
  <c r="S22" i="6" s="1"/>
  <c r="DD33" i="8"/>
  <c r="T22" i="5" s="1"/>
  <c r="DE33" i="8"/>
  <c r="U22" i="5" s="1"/>
  <c r="DF33" i="8"/>
  <c r="V22" i="5" s="1"/>
  <c r="DG33" i="8"/>
  <c r="DG35" i="8" s="1"/>
  <c r="W22" i="6" s="1"/>
  <c r="DH33" i="8"/>
  <c r="X22" i="5" s="1"/>
  <c r="DI33" i="8"/>
  <c r="DI35" i="8" s="1"/>
  <c r="C23" i="6" s="1"/>
  <c r="DJ33" i="8"/>
  <c r="D23" i="5" s="1"/>
  <c r="DK33" i="8"/>
  <c r="E23" i="5" s="1"/>
  <c r="DL33" i="8"/>
  <c r="DL35" i="8" s="1"/>
  <c r="F23" i="6" s="1"/>
  <c r="DM33" i="8"/>
  <c r="DM35" i="8" s="1"/>
  <c r="G23" i="6" s="1"/>
  <c r="DN33" i="8"/>
  <c r="DN35" i="8" s="1"/>
  <c r="H23" i="6" s="1"/>
  <c r="DO33" i="8"/>
  <c r="I23" i="5" s="1"/>
  <c r="DP33" i="8"/>
  <c r="J23" i="5" s="1"/>
  <c r="DQ33" i="8"/>
  <c r="DQ35" i="8" s="1"/>
  <c r="K23" i="6" s="1"/>
  <c r="DR33" i="8"/>
  <c r="DR35" i="8" s="1"/>
  <c r="L23" i="6" s="1"/>
  <c r="DS33" i="8"/>
  <c r="M23" i="5" s="1"/>
  <c r="DT33" i="8"/>
  <c r="N23" i="5" s="1"/>
  <c r="DU33" i="8"/>
  <c r="DU35" i="8"/>
  <c r="O23" i="6" s="1"/>
  <c r="DV33" i="8"/>
  <c r="P23" i="5" s="1"/>
  <c r="DW33" i="8"/>
  <c r="Q23" i="5" s="1"/>
  <c r="DX33" i="8"/>
  <c r="R23" i="5" s="1"/>
  <c r="DY33" i="8"/>
  <c r="DY35" i="8" s="1"/>
  <c r="S23" i="6" s="1"/>
  <c r="DZ33" i="8"/>
  <c r="T23" i="5" s="1"/>
  <c r="EA33" i="8"/>
  <c r="U23" i="5"/>
  <c r="EB33" i="8"/>
  <c r="EB35" i="8" s="1"/>
  <c r="V23" i="6" s="1"/>
  <c r="EC33" i="8"/>
  <c r="W23" i="5" s="1"/>
  <c r="ED33" i="8"/>
  <c r="F24" i="5"/>
  <c r="J24" i="5"/>
  <c r="O24" i="5"/>
  <c r="P24" i="5"/>
  <c r="Q24" i="5"/>
  <c r="FA33" i="8"/>
  <c r="FA35" i="8" s="1"/>
  <c r="C25" i="6" s="1"/>
  <c r="FB33" i="8"/>
  <c r="FB35" i="8" s="1"/>
  <c r="D25" i="6" s="1"/>
  <c r="FC33" i="8"/>
  <c r="E25" i="5" s="1"/>
  <c r="FD33" i="8"/>
  <c r="FD35" i="8" s="1"/>
  <c r="F25" i="6" s="1"/>
  <c r="FE33" i="8"/>
  <c r="FE35" i="8" s="1"/>
  <c r="G25" i="6" s="1"/>
  <c r="FF33" i="8"/>
  <c r="FF35" i="8" s="1"/>
  <c r="H25" i="6" s="1"/>
  <c r="FG33" i="8"/>
  <c r="I25" i="5" s="1"/>
  <c r="FH33" i="8"/>
  <c r="J25" i="5" s="1"/>
  <c r="FI33" i="8"/>
  <c r="FI35" i="8" s="1"/>
  <c r="K25" i="6" s="1"/>
  <c r="FJ33" i="8"/>
  <c r="FJ35" i="8" s="1"/>
  <c r="L25" i="6" s="1"/>
  <c r="FK33" i="8"/>
  <c r="M25" i="5"/>
  <c r="FK35" i="8"/>
  <c r="M25" i="6" s="1"/>
  <c r="FL33" i="8"/>
  <c r="N25" i="5" s="1"/>
  <c r="FM33" i="8"/>
  <c r="O25" i="5" s="1"/>
  <c r="FN33" i="8"/>
  <c r="P25" i="5" s="1"/>
  <c r="FO33" i="8"/>
  <c r="FO35" i="8" s="1"/>
  <c r="Q25" i="6" s="1"/>
  <c r="FP33" i="8"/>
  <c r="R25" i="5" s="1"/>
  <c r="FQ33" i="8"/>
  <c r="FQ35" i="8" s="1"/>
  <c r="S25" i="6" s="1"/>
  <c r="FR33" i="8"/>
  <c r="FR35" i="8" s="1"/>
  <c r="T25" i="6" s="1"/>
  <c r="FS33" i="8"/>
  <c r="U25" i="5" s="1"/>
  <c r="FT33" i="8"/>
  <c r="FT35" i="8"/>
  <c r="V25" i="6" s="1"/>
  <c r="FU33" i="8"/>
  <c r="W25" i="5" s="1"/>
  <c r="FV33" i="8"/>
  <c r="FV35" i="8" s="1"/>
  <c r="X25" i="6" s="1"/>
  <c r="FW33" i="8"/>
  <c r="C26" i="5" s="1"/>
  <c r="FX33" i="8"/>
  <c r="FX35" i="8" s="1"/>
  <c r="D26" i="6" s="1"/>
  <c r="FY33" i="8"/>
  <c r="FY35" i="8" s="1"/>
  <c r="E26" i="6" s="1"/>
  <c r="FZ33" i="8"/>
  <c r="FZ35" i="8" s="1"/>
  <c r="F26" i="6" s="1"/>
  <c r="F26" i="5"/>
  <c r="GA33" i="8"/>
  <c r="G26" i="5" s="1"/>
  <c r="GA35" i="8"/>
  <c r="G26" i="6" s="1"/>
  <c r="GB33" i="8"/>
  <c r="H26" i="5" s="1"/>
  <c r="GC33" i="8"/>
  <c r="GC35" i="8"/>
  <c r="I26" i="6" s="1"/>
  <c r="GD33" i="8"/>
  <c r="GD35" i="8" s="1"/>
  <c r="J26" i="6" s="1"/>
  <c r="GE33" i="8"/>
  <c r="K26" i="5" s="1"/>
  <c r="GF33" i="8"/>
  <c r="GG33" i="8"/>
  <c r="M26" i="5" s="1"/>
  <c r="GH33" i="8"/>
  <c r="N26" i="5" s="1"/>
  <c r="GI33" i="8"/>
  <c r="GI35" i="8" s="1"/>
  <c r="O26" i="6" s="1"/>
  <c r="GJ33" i="8"/>
  <c r="P26" i="5" s="1"/>
  <c r="GK33" i="8"/>
  <c r="Q26" i="5" s="1"/>
  <c r="GL33" i="8"/>
  <c r="R26" i="5" s="1"/>
  <c r="GM33" i="8"/>
  <c r="S26" i="5" s="1"/>
  <c r="GN33" i="8"/>
  <c r="T26" i="5" s="1"/>
  <c r="GO33" i="8"/>
  <c r="U26" i="5" s="1"/>
  <c r="GP33" i="8"/>
  <c r="GP35" i="8" s="1"/>
  <c r="V26" i="6" s="1"/>
  <c r="GQ33" i="8"/>
  <c r="GQ35" i="8" s="1"/>
  <c r="W26" i="6" s="1"/>
  <c r="GR33" i="8"/>
  <c r="X26" i="5" s="1"/>
  <c r="GS33" i="8"/>
  <c r="C27" i="5" s="1"/>
  <c r="GT33" i="8"/>
  <c r="D27" i="5" s="1"/>
  <c r="GU33" i="8"/>
  <c r="E27" i="5" s="1"/>
  <c r="GV33" i="8"/>
  <c r="F27" i="5" s="1"/>
  <c r="GW33" i="8"/>
  <c r="GW35" i="8" s="1"/>
  <c r="G27" i="6" s="1"/>
  <c r="GX33" i="8"/>
  <c r="GY33" i="8"/>
  <c r="GY35" i="8" s="1"/>
  <c r="I27" i="6" s="1"/>
  <c r="GZ33" i="8"/>
  <c r="HA33" i="8"/>
  <c r="K27" i="5" s="1"/>
  <c r="HB33" i="8"/>
  <c r="L27" i="5" s="1"/>
  <c r="HC33" i="8"/>
  <c r="HC35" i="8" s="1"/>
  <c r="M27" i="6" s="1"/>
  <c r="HD33" i="8"/>
  <c r="HD35" i="8" s="1"/>
  <c r="N27" i="6" s="1"/>
  <c r="HE33" i="8"/>
  <c r="O27" i="5" s="1"/>
  <c r="HF33" i="8"/>
  <c r="P27" i="5" s="1"/>
  <c r="HG33" i="8"/>
  <c r="Q27" i="5" s="1"/>
  <c r="HH33" i="8"/>
  <c r="HH35" i="8" s="1"/>
  <c r="R27" i="6" s="1"/>
  <c r="HI33" i="8"/>
  <c r="S27" i="5" s="1"/>
  <c r="HJ33" i="8"/>
  <c r="T27" i="5" s="1"/>
  <c r="HK33" i="8"/>
  <c r="HL33" i="8"/>
  <c r="V27" i="5" s="1"/>
  <c r="HL35" i="8"/>
  <c r="V27" i="6" s="1"/>
  <c r="HM33" i="8"/>
  <c r="W27" i="5" s="1"/>
  <c r="HN33" i="8"/>
  <c r="HN35" i="8" s="1"/>
  <c r="X27" i="6" s="1"/>
  <c r="C33" i="8"/>
  <c r="C35" i="8" s="1"/>
  <c r="C18" i="6" s="1"/>
  <c r="D33" i="4"/>
  <c r="D9" i="5" s="1"/>
  <c r="E33" i="4"/>
  <c r="E35" i="4" s="1"/>
  <c r="E9" i="6" s="1"/>
  <c r="F33" i="4"/>
  <c r="F9" i="5" s="1"/>
  <c r="G33" i="4"/>
  <c r="G35" i="4" s="1"/>
  <c r="G9" i="6" s="1"/>
  <c r="H33" i="4"/>
  <c r="H35" i="4" s="1"/>
  <c r="H9" i="6" s="1"/>
  <c r="I33" i="4"/>
  <c r="I9" i="5" s="1"/>
  <c r="J33" i="4"/>
  <c r="J9" i="5" s="1"/>
  <c r="K33" i="4"/>
  <c r="K35" i="4" s="1"/>
  <c r="K9" i="6" s="1"/>
  <c r="L33" i="4"/>
  <c r="L9" i="5" s="1"/>
  <c r="L35" i="4"/>
  <c r="L9" i="6" s="1"/>
  <c r="M33" i="4"/>
  <c r="M9" i="5" s="1"/>
  <c r="N33" i="4"/>
  <c r="N9" i="5" s="1"/>
  <c r="O33" i="4"/>
  <c r="O9" i="5" s="1"/>
  <c r="P33" i="4"/>
  <c r="P9" i="5" s="1"/>
  <c r="Q33" i="4"/>
  <c r="Q9" i="5" s="1"/>
  <c r="R33" i="4"/>
  <c r="R9" i="5" s="1"/>
  <c r="S33" i="4"/>
  <c r="T33" i="4"/>
  <c r="T35" i="4" s="1"/>
  <c r="T9" i="6" s="1"/>
  <c r="U33" i="4"/>
  <c r="U35" i="4" s="1"/>
  <c r="U9" i="6" s="1"/>
  <c r="V33" i="4"/>
  <c r="V35" i="4" s="1"/>
  <c r="V9" i="6" s="1"/>
  <c r="W33" i="4"/>
  <c r="W35" i="4" s="1"/>
  <c r="W9" i="6" s="1"/>
  <c r="X33" i="4"/>
  <c r="X9" i="5" s="1"/>
  <c r="Y33" i="4"/>
  <c r="C10" i="5" s="1"/>
  <c r="Z33" i="4"/>
  <c r="AA33" i="4"/>
  <c r="E10" i="5" s="1"/>
  <c r="AB33" i="4"/>
  <c r="F10" i="5" s="1"/>
  <c r="AC33" i="4"/>
  <c r="G10" i="5" s="1"/>
  <c r="AD33" i="4"/>
  <c r="H10" i="5" s="1"/>
  <c r="AE33" i="4"/>
  <c r="I10" i="5" s="1"/>
  <c r="AF33" i="4"/>
  <c r="AG33" i="4"/>
  <c r="AG35" i="4" s="1"/>
  <c r="K10" i="6" s="1"/>
  <c r="AH33" i="4"/>
  <c r="L10" i="5"/>
  <c r="AI33" i="4"/>
  <c r="AI35" i="4" s="1"/>
  <c r="M10" i="6" s="1"/>
  <c r="M10" i="5"/>
  <c r="AJ33" i="4"/>
  <c r="AJ35" i="4" s="1"/>
  <c r="N10" i="6" s="1"/>
  <c r="N10" i="5"/>
  <c r="AK33" i="4"/>
  <c r="AK35" i="4" s="1"/>
  <c r="O10" i="6" s="1"/>
  <c r="AL33" i="4"/>
  <c r="AL35" i="4" s="1"/>
  <c r="P10" i="6" s="1"/>
  <c r="P10" i="5"/>
  <c r="AM33" i="4"/>
  <c r="AM35" i="4" s="1"/>
  <c r="Q10" i="6" s="1"/>
  <c r="AN33" i="4"/>
  <c r="AN35" i="4"/>
  <c r="R10" i="6" s="1"/>
  <c r="AO33" i="4"/>
  <c r="AO35" i="4" s="1"/>
  <c r="S10" i="6" s="1"/>
  <c r="AP33" i="4"/>
  <c r="T10" i="5" s="1"/>
  <c r="AQ33" i="4"/>
  <c r="U10" i="5" s="1"/>
  <c r="AR33" i="4"/>
  <c r="AR35" i="4" s="1"/>
  <c r="V10" i="6" s="1"/>
  <c r="AS33" i="4"/>
  <c r="AS35" i="4" s="1"/>
  <c r="W10" i="6" s="1"/>
  <c r="AT33" i="4"/>
  <c r="AT35" i="4" s="1"/>
  <c r="X10" i="6" s="1"/>
  <c r="X10" i="5"/>
  <c r="AU33" i="4"/>
  <c r="C11" i="5" s="1"/>
  <c r="AV33" i="4"/>
  <c r="D11" i="5" s="1"/>
  <c r="AW33" i="4"/>
  <c r="E11" i="5" s="1"/>
  <c r="AX33" i="4"/>
  <c r="F11" i="5" s="1"/>
  <c r="AY33" i="4"/>
  <c r="AY35" i="4" s="1"/>
  <c r="G11" i="6" s="1"/>
  <c r="AZ33" i="4"/>
  <c r="AZ35" i="4" s="1"/>
  <c r="H11" i="6" s="1"/>
  <c r="BA33" i="4"/>
  <c r="I11" i="5"/>
  <c r="BB33" i="4"/>
  <c r="J11" i="5" s="1"/>
  <c r="BC33" i="4"/>
  <c r="BC35" i="4" s="1"/>
  <c r="K11" i="6" s="1"/>
  <c r="BD33" i="4"/>
  <c r="L11" i="5" s="1"/>
  <c r="BE33" i="4"/>
  <c r="BE35" i="4" s="1"/>
  <c r="M11" i="6" s="1"/>
  <c r="BF33" i="4"/>
  <c r="N11" i="5" s="1"/>
  <c r="BG33" i="4"/>
  <c r="BG35" i="4"/>
  <c r="O11" i="6" s="1"/>
  <c r="BH33" i="4"/>
  <c r="BH35" i="4" s="1"/>
  <c r="P11" i="6" s="1"/>
  <c r="BI33" i="4"/>
  <c r="BI35" i="4" s="1"/>
  <c r="Q11" i="6" s="1"/>
  <c r="BJ33" i="4"/>
  <c r="R11" i="5" s="1"/>
  <c r="BK33" i="4"/>
  <c r="BK35" i="4" s="1"/>
  <c r="S11" i="6"/>
  <c r="BL33" i="4"/>
  <c r="T11" i="5" s="1"/>
  <c r="BL35" i="4"/>
  <c r="T11" i="6" s="1"/>
  <c r="BM33" i="4"/>
  <c r="U11" i="5" s="1"/>
  <c r="BM35" i="4"/>
  <c r="U11" i="6" s="1"/>
  <c r="BN33" i="4"/>
  <c r="BN35" i="4" s="1"/>
  <c r="V11" i="6" s="1"/>
  <c r="BO33" i="4"/>
  <c r="BO35" i="4" s="1"/>
  <c r="W11" i="6" s="1"/>
  <c r="BP33" i="4"/>
  <c r="BQ33" i="4"/>
  <c r="BQ35" i="4" s="1"/>
  <c r="C12" i="6" s="1"/>
  <c r="BR33" i="4"/>
  <c r="BR35" i="4" s="1"/>
  <c r="D12" i="6"/>
  <c r="BS33" i="4"/>
  <c r="BS35" i="4" s="1"/>
  <c r="E12" i="6" s="1"/>
  <c r="BT33" i="4"/>
  <c r="BU33" i="4"/>
  <c r="BU35" i="4" s="1"/>
  <c r="G12" i="6" s="1"/>
  <c r="BV33" i="4"/>
  <c r="H12" i="5" s="1"/>
  <c r="BW33" i="4"/>
  <c r="I12" i="5"/>
  <c r="BX33" i="4"/>
  <c r="J12" i="5" s="1"/>
  <c r="BY33" i="4"/>
  <c r="K12" i="5" s="1"/>
  <c r="BY35" i="4"/>
  <c r="K12" i="6" s="1"/>
  <c r="BZ33" i="4"/>
  <c r="L12" i="5" s="1"/>
  <c r="CA33" i="4"/>
  <c r="CA35" i="4" s="1"/>
  <c r="M12" i="6" s="1"/>
  <c r="CB33" i="4"/>
  <c r="N12" i="5" s="1"/>
  <c r="CC33" i="4"/>
  <c r="O12" i="5" s="1"/>
  <c r="CD33" i="4"/>
  <c r="P12" i="5" s="1"/>
  <c r="CE33" i="4"/>
  <c r="CE35" i="4" s="1"/>
  <c r="Q12" i="6" s="1"/>
  <c r="CF33" i="4"/>
  <c r="R12" i="5" s="1"/>
  <c r="CG33" i="4"/>
  <c r="CG35" i="4" s="1"/>
  <c r="S12" i="6" s="1"/>
  <c r="CH33" i="4"/>
  <c r="T12" i="5" s="1"/>
  <c r="CI33" i="4"/>
  <c r="U12" i="5" s="1"/>
  <c r="CJ33" i="4"/>
  <c r="CJ35" i="4" s="1"/>
  <c r="V12" i="6" s="1"/>
  <c r="CK33" i="4"/>
  <c r="W12" i="5" s="1"/>
  <c r="CL33" i="4"/>
  <c r="CL35" i="4" s="1"/>
  <c r="X12" i="6" s="1"/>
  <c r="CM33" i="4"/>
  <c r="CM35" i="4" s="1"/>
  <c r="C13" i="6" s="1"/>
  <c r="CN33" i="4"/>
  <c r="D13" i="5" s="1"/>
  <c r="CO33" i="4"/>
  <c r="CO35" i="4" s="1"/>
  <c r="E13" i="6"/>
  <c r="CP33" i="4"/>
  <c r="CP35" i="4" s="1"/>
  <c r="F13" i="6" s="1"/>
  <c r="CQ33" i="4"/>
  <c r="CQ35" i="4" s="1"/>
  <c r="G13" i="6" s="1"/>
  <c r="CR33" i="4"/>
  <c r="H13" i="5"/>
  <c r="CS33" i="4"/>
  <c r="I13" i="5" s="1"/>
  <c r="CT33" i="4"/>
  <c r="J13" i="5"/>
  <c r="CU33" i="4"/>
  <c r="K13" i="5" s="1"/>
  <c r="CU35" i="4"/>
  <c r="K13" i="6" s="1"/>
  <c r="CV33" i="4"/>
  <c r="CV35" i="4" s="1"/>
  <c r="L13" i="6" s="1"/>
  <c r="CW33" i="4"/>
  <c r="M13" i="5"/>
  <c r="CX33" i="4"/>
  <c r="N13" i="5" s="1"/>
  <c r="CX35" i="4"/>
  <c r="N13" i="6" s="1"/>
  <c r="CY33" i="4"/>
  <c r="O13" i="5" s="1"/>
  <c r="CZ33" i="4"/>
  <c r="P13" i="5" s="1"/>
  <c r="DA33" i="4"/>
  <c r="Q13" i="5" s="1"/>
  <c r="DB33" i="4"/>
  <c r="DB35" i="4" s="1"/>
  <c r="R13" i="6" s="1"/>
  <c r="DC33" i="4"/>
  <c r="DC35" i="4" s="1"/>
  <c r="S13" i="6" s="1"/>
  <c r="DD33" i="4"/>
  <c r="DD35" i="4"/>
  <c r="T13" i="6" s="1"/>
  <c r="DE33" i="4"/>
  <c r="DE35" i="4" s="1"/>
  <c r="U13" i="6" s="1"/>
  <c r="DF33" i="4"/>
  <c r="DF35" i="4" s="1"/>
  <c r="V13" i="6" s="1"/>
  <c r="DG33" i="4"/>
  <c r="DG35" i="4" s="1"/>
  <c r="W13" i="6" s="1"/>
  <c r="DH33" i="4"/>
  <c r="X13" i="5"/>
  <c r="DH35" i="4"/>
  <c r="X13" i="6"/>
  <c r="DI33" i="4"/>
  <c r="DI35" i="4" s="1"/>
  <c r="C14" i="6" s="1"/>
  <c r="C14" i="5"/>
  <c r="DJ33" i="4"/>
  <c r="DJ35" i="4" s="1"/>
  <c r="D14" i="6" s="1"/>
  <c r="DK33" i="4"/>
  <c r="DK35" i="4" s="1"/>
  <c r="E14" i="6" s="1"/>
  <c r="E14" i="5"/>
  <c r="DL33" i="4"/>
  <c r="DL35" i="4" s="1"/>
  <c r="F14" i="6" s="1"/>
  <c r="DM33" i="4"/>
  <c r="DM35" i="4" s="1"/>
  <c r="G14" i="6" s="1"/>
  <c r="DN33" i="4"/>
  <c r="DN35" i="4" s="1"/>
  <c r="H14" i="6" s="1"/>
  <c r="DO33" i="4"/>
  <c r="DO35" i="4" s="1"/>
  <c r="I14" i="6" s="1"/>
  <c r="DP33" i="4"/>
  <c r="DP35" i="4" s="1"/>
  <c r="J14" i="6" s="1"/>
  <c r="DQ33" i="4"/>
  <c r="DQ35" i="4" s="1"/>
  <c r="K14" i="6" s="1"/>
  <c r="DR33" i="4"/>
  <c r="DR35" i="4" s="1"/>
  <c r="L14" i="6" s="1"/>
  <c r="DS33" i="4"/>
  <c r="M14" i="5" s="1"/>
  <c r="DT33" i="4"/>
  <c r="DT35" i="4" s="1"/>
  <c r="N14" i="6" s="1"/>
  <c r="DU33" i="4"/>
  <c r="DU35" i="4" s="1"/>
  <c r="O14" i="6" s="1"/>
  <c r="DV33" i="4"/>
  <c r="P14" i="5" s="1"/>
  <c r="DW33" i="4"/>
  <c r="DW35" i="4" s="1"/>
  <c r="Q14" i="6" s="1"/>
  <c r="Q14" i="5"/>
  <c r="DX33" i="4"/>
  <c r="DX35" i="4" s="1"/>
  <c r="R14" i="6" s="1"/>
  <c r="DY33" i="4"/>
  <c r="DY35" i="4" s="1"/>
  <c r="S14" i="6" s="1"/>
  <c r="DZ33" i="4"/>
  <c r="T14" i="5" s="1"/>
  <c r="EA33" i="4"/>
  <c r="U14" i="5"/>
  <c r="EB33" i="4"/>
  <c r="EB35" i="4" s="1"/>
  <c r="V14" i="6" s="1"/>
  <c r="EC33" i="4"/>
  <c r="W14" i="5" s="1"/>
  <c r="EC35" i="4"/>
  <c r="W14" i="6" s="1"/>
  <c r="ED33" i="4"/>
  <c r="ED35" i="4" s="1"/>
  <c r="X14" i="6" s="1"/>
  <c r="EE33" i="4"/>
  <c r="C15" i="5" s="1"/>
  <c r="EF33" i="4"/>
  <c r="EF35" i="4" s="1"/>
  <c r="D15" i="6" s="1"/>
  <c r="EG33" i="4"/>
  <c r="EG35" i="4" s="1"/>
  <c r="E15" i="6" s="1"/>
  <c r="EH33" i="4"/>
  <c r="EH35" i="4" s="1"/>
  <c r="F15" i="6" s="1"/>
  <c r="EI33" i="4"/>
  <c r="G15" i="5" s="1"/>
  <c r="EJ33" i="4"/>
  <c r="H15" i="5" s="1"/>
  <c r="EK33" i="4"/>
  <c r="EK35" i="4" s="1"/>
  <c r="I15" i="6" s="1"/>
  <c r="EL33" i="4"/>
  <c r="EL35" i="4" s="1"/>
  <c r="J15" i="6" s="1"/>
  <c r="EM33" i="4"/>
  <c r="EN33" i="4"/>
  <c r="EN35" i="4" s="1"/>
  <c r="L15" i="6" s="1"/>
  <c r="EO33" i="4"/>
  <c r="EO35" i="4" s="1"/>
  <c r="M15" i="6" s="1"/>
  <c r="EP33" i="4"/>
  <c r="N15" i="5" s="1"/>
  <c r="EQ33" i="4"/>
  <c r="O15" i="5" s="1"/>
  <c r="ER33" i="4"/>
  <c r="P15" i="5" s="1"/>
  <c r="ES33" i="4"/>
  <c r="ES35" i="4" s="1"/>
  <c r="Q15" i="6" s="1"/>
  <c r="ET33" i="4"/>
  <c r="ET35" i="4" s="1"/>
  <c r="R15" i="6" s="1"/>
  <c r="EU33" i="4"/>
  <c r="S15" i="5" s="1"/>
  <c r="EV33" i="4"/>
  <c r="T15" i="5" s="1"/>
  <c r="EW33" i="4"/>
  <c r="U15" i="5" s="1"/>
  <c r="EX33" i="4"/>
  <c r="EX35" i="4" s="1"/>
  <c r="V15" i="6" s="1"/>
  <c r="EY33" i="4"/>
  <c r="W15" i="5" s="1"/>
  <c r="EZ33" i="4"/>
  <c r="X15" i="5" s="1"/>
  <c r="EZ35" i="4"/>
  <c r="X15" i="6" s="1"/>
  <c r="FA33" i="4"/>
  <c r="FA35" i="4" s="1"/>
  <c r="C16" i="6" s="1"/>
  <c r="FB33" i="4"/>
  <c r="FB35" i="4" s="1"/>
  <c r="D16" i="6" s="1"/>
  <c r="FC33" i="4"/>
  <c r="FC35" i="4" s="1"/>
  <c r="E16" i="6" s="1"/>
  <c r="FD33" i="4"/>
  <c r="FD35" i="4" s="1"/>
  <c r="F16" i="6" s="1"/>
  <c r="FE33" i="4"/>
  <c r="FE35" i="4"/>
  <c r="G16" i="6" s="1"/>
  <c r="FF33" i="4"/>
  <c r="FF35" i="4" s="1"/>
  <c r="H16" i="6" s="1"/>
  <c r="FG33" i="4"/>
  <c r="FG35" i="4" s="1"/>
  <c r="I16" i="6" s="1"/>
  <c r="FH33" i="4"/>
  <c r="FH35" i="4" s="1"/>
  <c r="J16" i="6" s="1"/>
  <c r="FI33" i="4"/>
  <c r="FI35" i="4"/>
  <c r="K16" i="6" s="1"/>
  <c r="FJ33" i="4"/>
  <c r="L16" i="5" s="1"/>
  <c r="FK33" i="4"/>
  <c r="FK35" i="4" s="1"/>
  <c r="M16" i="6" s="1"/>
  <c r="FL33" i="4"/>
  <c r="FL35" i="4" s="1"/>
  <c r="N16" i="6" s="1"/>
  <c r="FM33" i="4"/>
  <c r="O16" i="5" s="1"/>
  <c r="FN33" i="4"/>
  <c r="P16" i="5" s="1"/>
  <c r="FO33" i="4"/>
  <c r="FP33" i="4"/>
  <c r="R16" i="5" s="1"/>
  <c r="FQ33" i="4"/>
  <c r="S16" i="5" s="1"/>
  <c r="FR33" i="4"/>
  <c r="FS33" i="4"/>
  <c r="U16" i="5" s="1"/>
  <c r="FT33" i="4"/>
  <c r="FU33" i="4"/>
  <c r="W16" i="5" s="1"/>
  <c r="FV33" i="4"/>
  <c r="X16" i="5" s="1"/>
  <c r="FW33" i="4"/>
  <c r="FW35" i="4" s="1"/>
  <c r="C17" i="6" s="1"/>
  <c r="FX33" i="4"/>
  <c r="D17" i="5" s="1"/>
  <c r="FY33" i="4"/>
  <c r="E17" i="5" s="1"/>
  <c r="FZ33" i="4"/>
  <c r="FZ35" i="4" s="1"/>
  <c r="F17" i="6" s="1"/>
  <c r="GA33" i="4"/>
  <c r="GA35" i="4" s="1"/>
  <c r="G17" i="6" s="1"/>
  <c r="GB33" i="4"/>
  <c r="GB35" i="4" s="1"/>
  <c r="H17" i="6" s="1"/>
  <c r="GC33" i="4"/>
  <c r="I17" i="5" s="1"/>
  <c r="GD33" i="4"/>
  <c r="GD35" i="4" s="1"/>
  <c r="J17" i="6" s="1"/>
  <c r="GE33" i="4"/>
  <c r="K17" i="5"/>
  <c r="GF33" i="4"/>
  <c r="L17" i="5" s="1"/>
  <c r="GG33" i="4"/>
  <c r="M17" i="5" s="1"/>
  <c r="GH33" i="4"/>
  <c r="N17" i="5" s="1"/>
  <c r="GI33" i="4"/>
  <c r="GI35" i="4" s="1"/>
  <c r="O17" i="6" s="1"/>
  <c r="GJ33" i="4"/>
  <c r="GJ35" i="4" s="1"/>
  <c r="P17" i="6" s="1"/>
  <c r="GK33" i="4"/>
  <c r="GK35" i="4" s="1"/>
  <c r="Q17" i="6" s="1"/>
  <c r="GL33" i="4"/>
  <c r="GL35" i="4" s="1"/>
  <c r="R17" i="6" s="1"/>
  <c r="R17" i="5"/>
  <c r="GM33" i="4"/>
  <c r="S17" i="5" s="1"/>
  <c r="GN33" i="4"/>
  <c r="T17" i="5" s="1"/>
  <c r="GN35" i="4"/>
  <c r="T17" i="6" s="1"/>
  <c r="GO33" i="4"/>
  <c r="U17" i="5" s="1"/>
  <c r="GP33" i="4"/>
  <c r="V17" i="5" s="1"/>
  <c r="GQ33" i="4"/>
  <c r="GQ35" i="4" s="1"/>
  <c r="W17" i="6" s="1"/>
  <c r="GR33" i="4"/>
  <c r="GR35" i="4" s="1"/>
  <c r="X17" i="6" s="1"/>
  <c r="C33" i="4"/>
  <c r="C9" i="5" s="1"/>
  <c r="X35" i="9"/>
  <c r="X28" i="6" s="1"/>
  <c r="M11" i="5"/>
  <c r="J35" i="9"/>
  <c r="J28" i="6" s="1"/>
  <c r="E35" i="9"/>
  <c r="E28" i="6" s="1"/>
  <c r="J30" i="5"/>
  <c r="GB35" i="8"/>
  <c r="H26" i="6" s="1"/>
  <c r="I26" i="5"/>
  <c r="G20" i="5"/>
  <c r="M31" i="5"/>
  <c r="DB35" i="9"/>
  <c r="R32" i="6" s="1"/>
  <c r="CT35" i="9"/>
  <c r="J32" i="6" s="1"/>
  <c r="DE35" i="9"/>
  <c r="U32" i="6" s="1"/>
  <c r="G29" i="5"/>
  <c r="AY35" i="9"/>
  <c r="G30" i="6" s="1"/>
  <c r="BD35" i="9"/>
  <c r="L30" i="6" s="1"/>
  <c r="G35" i="9"/>
  <c r="G28" i="6" s="1"/>
  <c r="K37" i="5"/>
  <c r="V23" i="5"/>
  <c r="DT35" i="8"/>
  <c r="N23" i="6" s="1"/>
  <c r="AP35" i="8"/>
  <c r="T19" i="6" s="1"/>
  <c r="DZ35" i="4"/>
  <c r="T14" i="6" s="1"/>
  <c r="R10" i="5"/>
  <c r="E38" i="5"/>
  <c r="X37" i="5"/>
  <c r="HI35" i="9"/>
  <c r="S37" i="6" s="1"/>
  <c r="V31" i="5"/>
  <c r="Y35" i="9"/>
  <c r="C29" i="6" s="1"/>
  <c r="I27" i="5"/>
  <c r="ES35" i="8"/>
  <c r="Q24" i="6" s="1"/>
  <c r="EL35" i="8"/>
  <c r="J24" i="6" s="1"/>
  <c r="O23" i="5"/>
  <c r="DS35" i="8"/>
  <c r="M23" i="6" s="1"/>
  <c r="EA35" i="8"/>
  <c r="U23" i="6"/>
  <c r="EA35" i="4"/>
  <c r="U14" i="6" s="1"/>
  <c r="J14" i="5"/>
  <c r="V10" i="5"/>
  <c r="AP35" i="4"/>
  <c r="T10" i="6" s="1"/>
  <c r="FI35" i="9"/>
  <c r="K35" i="6" s="1"/>
  <c r="X34" i="5"/>
  <c r="V32" i="5"/>
  <c r="L29" i="5"/>
  <c r="I28" i="5"/>
  <c r="D28" i="5"/>
  <c r="L35" i="9"/>
  <c r="L28" i="6" s="1"/>
  <c r="GH35" i="8"/>
  <c r="N26" i="6" s="1"/>
  <c r="GG35" i="8"/>
  <c r="M26" i="6" s="1"/>
  <c r="GE35" i="4"/>
  <c r="K17" i="6" s="1"/>
  <c r="P17" i="5"/>
  <c r="CT35" i="4"/>
  <c r="J13" i="6" s="1"/>
  <c r="CS35" i="4"/>
  <c r="I13" i="6" s="1"/>
  <c r="CR35" i="4"/>
  <c r="H13" i="6" s="1"/>
  <c r="BW35" i="4"/>
  <c r="I12" i="6"/>
  <c r="BX35" i="4"/>
  <c r="J12" i="6"/>
  <c r="Y35" i="11"/>
  <c r="C39" i="6" s="1"/>
  <c r="R37" i="5"/>
  <c r="HF35" i="9"/>
  <c r="P37" i="6" s="1"/>
  <c r="R35" i="5"/>
  <c r="R28" i="5"/>
  <c r="GP35" i="4"/>
  <c r="V17" i="6" s="1"/>
  <c r="X21" i="5"/>
  <c r="CU35" i="9"/>
  <c r="K32" i="6" s="1"/>
  <c r="K32" i="5"/>
  <c r="AU35" i="11"/>
  <c r="C40" i="6" s="1"/>
  <c r="G38" i="5"/>
  <c r="X35" i="5"/>
  <c r="DR35" i="9"/>
  <c r="L33" i="6" s="1"/>
  <c r="H32" i="5"/>
  <c r="P31" i="5"/>
  <c r="T30" i="5"/>
  <c r="BG35" i="9"/>
  <c r="O30" i="6" s="1"/>
  <c r="BI35" i="9"/>
  <c r="Q30" i="6" s="1"/>
  <c r="HB35" i="8"/>
  <c r="L27" i="6" s="1"/>
  <c r="FN35" i="8"/>
  <c r="P25" i="6" s="1"/>
  <c r="K22" i="5"/>
  <c r="J21" i="5"/>
  <c r="D20" i="5"/>
  <c r="Y35" i="8"/>
  <c r="C19" i="6" s="1"/>
  <c r="Q15" i="5"/>
  <c r="F15" i="5"/>
  <c r="K14" i="5"/>
  <c r="AD35" i="4"/>
  <c r="H10" i="6" s="1"/>
  <c r="V40" i="5"/>
  <c r="Z35" i="11"/>
  <c r="D39" i="6" s="1"/>
  <c r="Q35" i="11"/>
  <c r="Q38" i="6" s="1"/>
  <c r="O35" i="11"/>
  <c r="O38" i="6" s="1"/>
  <c r="V38" i="5"/>
  <c r="HK35" i="9"/>
  <c r="U37" i="6" s="1"/>
  <c r="F37" i="5"/>
  <c r="L37" i="5"/>
  <c r="L35" i="5"/>
  <c r="V35" i="5"/>
  <c r="FM35" i="9"/>
  <c r="O35" i="6" s="1"/>
  <c r="EP35" i="9"/>
  <c r="N34" i="6" s="1"/>
  <c r="EA35" i="9"/>
  <c r="U33" i="6" s="1"/>
  <c r="EB35" i="9"/>
  <c r="V33" i="6" s="1"/>
  <c r="CQ35" i="9"/>
  <c r="G32" i="6" s="1"/>
  <c r="W31" i="5"/>
  <c r="BX35" i="9"/>
  <c r="J31" i="6" s="1"/>
  <c r="CF35" i="9"/>
  <c r="R31" i="6" s="1"/>
  <c r="CB35" i="9"/>
  <c r="N31" i="6" s="1"/>
  <c r="N30" i="5"/>
  <c r="BE35" i="9"/>
  <c r="M30" i="6" s="1"/>
  <c r="AF35" i="9"/>
  <c r="J29" i="6" s="1"/>
  <c r="F28" i="5"/>
  <c r="N35" i="9"/>
  <c r="N28" i="6" s="1"/>
  <c r="M35" i="9"/>
  <c r="M28" i="6" s="1"/>
  <c r="V35" i="9"/>
  <c r="V28" i="6" s="1"/>
  <c r="P35" i="9"/>
  <c r="P28" i="6" s="1"/>
  <c r="O35" i="9"/>
  <c r="O28" i="6" s="1"/>
  <c r="Q28" i="5"/>
  <c r="V25" i="5"/>
  <c r="FS35" i="8"/>
  <c r="U25" i="6"/>
  <c r="C25" i="5"/>
  <c r="EO35" i="8"/>
  <c r="M24" i="6" s="1"/>
  <c r="EZ35" i="8"/>
  <c r="X24" i="6" s="1"/>
  <c r="EY35" i="8"/>
  <c r="W24" i="6" s="1"/>
  <c r="V21" i="5"/>
  <c r="BQ35" i="8"/>
  <c r="C21" i="6" s="1"/>
  <c r="R35" i="8"/>
  <c r="R18" i="6" s="1"/>
  <c r="G35" i="8"/>
  <c r="G18" i="6" s="1"/>
  <c r="J16" i="5"/>
  <c r="L15" i="5"/>
  <c r="CB35" i="4"/>
  <c r="N12" i="6" s="1"/>
  <c r="W11" i="5"/>
  <c r="S11" i="5"/>
  <c r="V9" i="5"/>
  <c r="CF35" i="4"/>
  <c r="R12" i="6" s="1"/>
  <c r="F14" i="5"/>
  <c r="F12" i="5"/>
  <c r="BT35" i="4"/>
  <c r="F12" i="6" s="1"/>
  <c r="BF35" i="4"/>
  <c r="N11" i="6" s="1"/>
  <c r="F35" i="4"/>
  <c r="F9" i="6" s="1"/>
  <c r="BG35" i="11"/>
  <c r="O40" i="6" s="1"/>
  <c r="BH35" i="11"/>
  <c r="P40" i="6" s="1"/>
  <c r="J39" i="5"/>
  <c r="F38" i="5"/>
  <c r="L35" i="11"/>
  <c r="L38" i="6"/>
  <c r="M38" i="5"/>
  <c r="W37" i="5"/>
  <c r="GZ35" i="9"/>
  <c r="J37" i="6" s="1"/>
  <c r="GN35" i="9"/>
  <c r="T36" i="6" s="1"/>
  <c r="J35" i="5"/>
  <c r="FN35" i="9"/>
  <c r="P35" i="6" s="1"/>
  <c r="CE35" i="9"/>
  <c r="Q31" i="6" s="1"/>
  <c r="CH35" i="9"/>
  <c r="T31" i="6" s="1"/>
  <c r="X31" i="5"/>
  <c r="S29" i="5"/>
  <c r="C28" i="5"/>
  <c r="HE35" i="8"/>
  <c r="O27" i="6" s="1"/>
  <c r="GK35" i="8"/>
  <c r="Q26" i="6" s="1"/>
  <c r="D26" i="5"/>
  <c r="GM35" i="8"/>
  <c r="S26" i="6" s="1"/>
  <c r="T25" i="5"/>
  <c r="H24" i="5"/>
  <c r="DP35" i="8"/>
  <c r="J23" i="6" s="1"/>
  <c r="CS35" i="8"/>
  <c r="I22" i="6"/>
  <c r="DH35" i="8"/>
  <c r="X22" i="6" s="1"/>
  <c r="E21" i="5"/>
  <c r="CK35" i="8"/>
  <c r="W21" i="6" s="1"/>
  <c r="BH35" i="8"/>
  <c r="P20" i="6" s="1"/>
  <c r="BE35" i="8"/>
  <c r="M20" i="6" s="1"/>
  <c r="O20" i="5"/>
  <c r="S20" i="5"/>
  <c r="V20" i="5"/>
  <c r="U35" i="8"/>
  <c r="U18" i="6" s="1"/>
  <c r="E18" i="5"/>
  <c r="FS35" i="4"/>
  <c r="U16" i="6" s="1"/>
  <c r="DA35" i="4"/>
  <c r="Q13" i="6" s="1"/>
  <c r="BA35" i="4"/>
  <c r="I11" i="6" s="1"/>
  <c r="K11" i="5"/>
  <c r="O11" i="5"/>
  <c r="H40" i="5"/>
  <c r="BE35" i="11"/>
  <c r="M40" i="6" s="1"/>
  <c r="M40" i="5"/>
  <c r="BI35" i="11"/>
  <c r="Q40" i="6" s="1"/>
  <c r="U40" i="5"/>
  <c r="BM35" i="11"/>
  <c r="U40" i="6" s="1"/>
  <c r="T38" i="5"/>
  <c r="I38" i="5"/>
  <c r="K35" i="11"/>
  <c r="K38" i="6" s="1"/>
  <c r="AE35" i="11"/>
  <c r="I39" i="6" s="1"/>
  <c r="E40" i="5"/>
  <c r="AW35" i="11"/>
  <c r="E40" i="6" s="1"/>
  <c r="G40" i="5"/>
  <c r="AY35" i="11"/>
  <c r="G40" i="6" s="1"/>
  <c r="R40" i="5"/>
  <c r="BJ35" i="11"/>
  <c r="R40" i="6" s="1"/>
  <c r="BL35" i="11"/>
  <c r="T40" i="6" s="1"/>
  <c r="N35" i="11"/>
  <c r="N38" i="6"/>
  <c r="N38" i="5"/>
  <c r="R38" i="5"/>
  <c r="FG35" i="9"/>
  <c r="I35" i="6" s="1"/>
  <c r="S34" i="5"/>
  <c r="EU35" i="9"/>
  <c r="S34" i="6" s="1"/>
  <c r="D34" i="5"/>
  <c r="G37" i="5"/>
  <c r="AN35" i="9"/>
  <c r="R29" i="6" s="1"/>
  <c r="K31" i="5"/>
  <c r="BQ35" i="9"/>
  <c r="C31" i="6" s="1"/>
  <c r="F36" i="5"/>
  <c r="BW35" i="9"/>
  <c r="I31" i="6" s="1"/>
  <c r="AG35" i="9"/>
  <c r="K29" i="6" s="1"/>
  <c r="R34" i="5"/>
  <c r="K34" i="5"/>
  <c r="EM35" i="9"/>
  <c r="K34" i="6" s="1"/>
  <c r="EI35" i="9"/>
  <c r="G34" i="6" s="1"/>
  <c r="CS35" i="9"/>
  <c r="I32" i="6" s="1"/>
  <c r="T37" i="5"/>
  <c r="GT35" i="9"/>
  <c r="D37" i="6" s="1"/>
  <c r="D37" i="5"/>
  <c r="HF35" i="8"/>
  <c r="P27" i="6" s="1"/>
  <c r="GZ35" i="8"/>
  <c r="J27" i="6" s="1"/>
  <c r="J27" i="5"/>
  <c r="F23" i="5"/>
  <c r="DJ35" i="8"/>
  <c r="D23" i="6" s="1"/>
  <c r="R22" i="5"/>
  <c r="P22" i="5"/>
  <c r="CZ35" i="8"/>
  <c r="P22" i="6" s="1"/>
  <c r="H35" i="8"/>
  <c r="H18" i="6" s="1"/>
  <c r="EE35" i="8"/>
  <c r="C24" i="6" s="1"/>
  <c r="C24" i="5"/>
  <c r="EC35" i="8"/>
  <c r="W23" i="6" s="1"/>
  <c r="W22" i="5"/>
  <c r="CV35" i="8"/>
  <c r="L22" i="6" s="1"/>
  <c r="T35" i="8"/>
  <c r="T18" i="6" s="1"/>
  <c r="GN35" i="8"/>
  <c r="T26" i="6" s="1"/>
  <c r="GF35" i="8"/>
  <c r="L26" i="6" s="1"/>
  <c r="L26" i="5"/>
  <c r="E26" i="5"/>
  <c r="G23" i="5"/>
  <c r="DF35" i="8"/>
  <c r="V22" i="6" s="1"/>
  <c r="DE35" i="8"/>
  <c r="U22" i="6" s="1"/>
  <c r="CY35" i="8"/>
  <c r="O22" i="6" s="1"/>
  <c r="CW35" i="8"/>
  <c r="M22" i="6" s="1"/>
  <c r="M22" i="5"/>
  <c r="X20" i="5"/>
  <c r="Q20" i="5"/>
  <c r="F20" i="5"/>
  <c r="AX35" i="8"/>
  <c r="F20" i="6" s="1"/>
  <c r="S18" i="5"/>
  <c r="S35" i="8"/>
  <c r="S18" i="6" s="1"/>
  <c r="Q19" i="5"/>
  <c r="AM35" i="8"/>
  <c r="Q19" i="6" s="1"/>
  <c r="AA35" i="8"/>
  <c r="E19" i="6" s="1"/>
  <c r="E19" i="5"/>
  <c r="L24" i="5"/>
  <c r="EK35" i="8"/>
  <c r="I24" i="6" s="1"/>
  <c r="R19" i="5"/>
  <c r="AK35" i="8"/>
  <c r="O19" i="6" s="1"/>
  <c r="O19" i="5"/>
  <c r="T9" i="5"/>
  <c r="V15" i="5"/>
  <c r="EV35" i="4"/>
  <c r="T15" i="6"/>
  <c r="AW35" i="4"/>
  <c r="E11" i="6" s="1"/>
  <c r="I15" i="5"/>
  <c r="CW35" i="4"/>
  <c r="M13" i="6" s="1"/>
  <c r="G16" i="5"/>
  <c r="AH35" i="4"/>
  <c r="L10" i="6" s="1"/>
  <c r="K16" i="5"/>
  <c r="T13" i="5"/>
  <c r="N40" i="5" l="1"/>
  <c r="BP35" i="11"/>
  <c r="X40" i="6" s="1"/>
  <c r="P39" i="5"/>
  <c r="AJ35" i="11"/>
  <c r="N39" i="6" s="1"/>
  <c r="AI35" i="11"/>
  <c r="M39" i="6" s="1"/>
  <c r="U39" i="5"/>
  <c r="F39" i="5"/>
  <c r="G39" i="5"/>
  <c r="AP35" i="11"/>
  <c r="T39" i="6" s="1"/>
  <c r="V39" i="5"/>
  <c r="O39" i="5"/>
  <c r="AN35" i="11"/>
  <c r="R39" i="6" s="1"/>
  <c r="X35" i="11"/>
  <c r="X38" i="6" s="1"/>
  <c r="P35" i="11"/>
  <c r="P38" i="6" s="1"/>
  <c r="J35" i="11"/>
  <c r="J38" i="6" s="1"/>
  <c r="Q37" i="5"/>
  <c r="N37" i="5"/>
  <c r="C37" i="5"/>
  <c r="H36" i="5"/>
  <c r="GA35" i="9"/>
  <c r="G36" i="6" s="1"/>
  <c r="S36" i="5"/>
  <c r="E36" i="5"/>
  <c r="FA35" i="9"/>
  <c r="C35" i="6" s="1"/>
  <c r="F35" i="5"/>
  <c r="EQ35" i="9"/>
  <c r="O34" i="6" s="1"/>
  <c r="T34" i="5"/>
  <c r="P34" i="5"/>
  <c r="H34" i="5"/>
  <c r="EH35" i="9"/>
  <c r="F34" i="6" s="1"/>
  <c r="DU35" i="9"/>
  <c r="O33" i="6" s="1"/>
  <c r="DX35" i="9"/>
  <c r="R33" i="6" s="1"/>
  <c r="DW35" i="9"/>
  <c r="Q33" i="6" s="1"/>
  <c r="CY35" i="9"/>
  <c r="O32" i="6" s="1"/>
  <c r="CW35" i="9"/>
  <c r="M32" i="6" s="1"/>
  <c r="DG35" i="9"/>
  <c r="W32" i="6" s="1"/>
  <c r="D33" i="5"/>
  <c r="CM35" i="9"/>
  <c r="C32" i="6" s="1"/>
  <c r="DL35" i="9"/>
  <c r="F33" i="6" s="1"/>
  <c r="Q32" i="5"/>
  <c r="DI35" i="9"/>
  <c r="C33" i="6" s="1"/>
  <c r="CZ35" i="9"/>
  <c r="P32" i="6" s="1"/>
  <c r="D31" i="5"/>
  <c r="BO35" i="9"/>
  <c r="W30" i="6" s="1"/>
  <c r="D30" i="5"/>
  <c r="K30" i="5"/>
  <c r="U30" i="5"/>
  <c r="BK35" i="9"/>
  <c r="S30" i="6" s="1"/>
  <c r="F29" i="5"/>
  <c r="AD35" i="9"/>
  <c r="H29" i="6" s="1"/>
  <c r="N29" i="5"/>
  <c r="AI35" i="9"/>
  <c r="M29" i="6" s="1"/>
  <c r="P29" i="5"/>
  <c r="K35" i="9"/>
  <c r="K28" i="6" s="1"/>
  <c r="W35" i="9"/>
  <c r="W28" i="6" s="1"/>
  <c r="S35" i="9"/>
  <c r="S28" i="6" s="1"/>
  <c r="U35" i="9"/>
  <c r="U28" i="6" s="1"/>
  <c r="T35" i="9"/>
  <c r="T28" i="6" s="1"/>
  <c r="HM35" i="8"/>
  <c r="W27" i="6" s="1"/>
  <c r="N27" i="5"/>
  <c r="X27" i="5"/>
  <c r="GV35" i="8"/>
  <c r="F27" i="6" s="1"/>
  <c r="W26" i="5"/>
  <c r="G25" i="5"/>
  <c r="S25" i="5"/>
  <c r="FP35" i="8"/>
  <c r="R25" i="6" s="1"/>
  <c r="FG35" i="8"/>
  <c r="I25" i="6" s="1"/>
  <c r="FC35" i="8"/>
  <c r="E25" i="6" s="1"/>
  <c r="E24" i="5"/>
  <c r="N24" i="5"/>
  <c r="EV35" i="8"/>
  <c r="T24" i="6" s="1"/>
  <c r="K24" i="5"/>
  <c r="S23" i="5"/>
  <c r="DW35" i="8"/>
  <c r="Q23" i="6" s="1"/>
  <c r="DX35" i="8"/>
  <c r="R23" i="6" s="1"/>
  <c r="DZ35" i="8"/>
  <c r="T23" i="6" s="1"/>
  <c r="DV35" i="8"/>
  <c r="P23" i="6" s="1"/>
  <c r="D22" i="5"/>
  <c r="G21" i="5"/>
  <c r="AE35" i="8"/>
  <c r="I19" i="6" s="1"/>
  <c r="AT35" i="8"/>
  <c r="X19" i="6" s="1"/>
  <c r="AR35" i="8"/>
  <c r="V19" i="6" s="1"/>
  <c r="AI35" i="8"/>
  <c r="M19" i="6" s="1"/>
  <c r="AF35" i="8"/>
  <c r="J19" i="6" s="1"/>
  <c r="L35" i="8"/>
  <c r="L18" i="6" s="1"/>
  <c r="F18" i="5"/>
  <c r="V18" i="5"/>
  <c r="N18" i="5"/>
  <c r="Q18" i="5"/>
  <c r="K18" i="5"/>
  <c r="FY35" i="4"/>
  <c r="E17" i="6" s="1"/>
  <c r="G17" i="5"/>
  <c r="GF35" i="4"/>
  <c r="L17" i="6" s="1"/>
  <c r="EE35" i="4"/>
  <c r="C15" i="6" s="1"/>
  <c r="EY35" i="4"/>
  <c r="W15" i="6" s="1"/>
  <c r="EI35" i="4"/>
  <c r="G15" i="6" s="1"/>
  <c r="J15" i="5"/>
  <c r="EW35" i="4"/>
  <c r="U15" i="6" s="1"/>
  <c r="S14" i="5"/>
  <c r="R14" i="5"/>
  <c r="V14" i="5"/>
  <c r="L14" i="5"/>
  <c r="L13" i="5"/>
  <c r="CN35" i="4"/>
  <c r="D13" i="6" s="1"/>
  <c r="E13" i="5"/>
  <c r="S13" i="5"/>
  <c r="G13" i="5"/>
  <c r="F13" i="5"/>
  <c r="CK35" i="4"/>
  <c r="W12" i="6" s="1"/>
  <c r="X12" i="5"/>
  <c r="BZ35" i="4"/>
  <c r="L12" i="6" s="1"/>
  <c r="C12" i="5"/>
  <c r="D12" i="5"/>
  <c r="BV35" i="4"/>
  <c r="H12" i="6" s="1"/>
  <c r="G11" i="5"/>
  <c r="BB35" i="4"/>
  <c r="J11" i="6" s="1"/>
  <c r="V11" i="5"/>
  <c r="S10" i="5"/>
  <c r="AB35" i="4"/>
  <c r="F10" i="6" s="1"/>
  <c r="G9" i="5"/>
  <c r="U9" i="5"/>
  <c r="E9" i="5"/>
  <c r="W17" i="5"/>
  <c r="AV35" i="4"/>
  <c r="D11" i="6" s="1"/>
  <c r="P21" i="5"/>
  <c r="Q35" i="4"/>
  <c r="Q9" i="6" s="1"/>
  <c r="I35" i="4"/>
  <c r="I9" i="6" s="1"/>
  <c r="X17" i="5"/>
  <c r="D25" i="5"/>
  <c r="HG35" i="8"/>
  <c r="Q27" i="6" s="1"/>
  <c r="DD35" i="8"/>
  <c r="T22" i="6" s="1"/>
  <c r="GM35" i="4"/>
  <c r="S17" i="6" s="1"/>
  <c r="J35" i="4"/>
  <c r="J9" i="6" s="1"/>
  <c r="FU35" i="8"/>
  <c r="W25" i="6" s="1"/>
  <c r="DV35" i="4"/>
  <c r="P14" i="6" s="1"/>
  <c r="AK35" i="9"/>
  <c r="O29" i="6" s="1"/>
  <c r="BK35" i="11"/>
  <c r="S40" i="6" s="1"/>
  <c r="Q10" i="5"/>
  <c r="J35" i="8"/>
  <c r="J18" i="6" s="1"/>
  <c r="FL35" i="8"/>
  <c r="N25" i="6" s="1"/>
  <c r="E16" i="5"/>
  <c r="ER35" i="4"/>
  <c r="P15" i="6" s="1"/>
  <c r="EU35" i="4"/>
  <c r="S15" i="6" s="1"/>
  <c r="CO35" i="9"/>
  <c r="E32" i="6" s="1"/>
  <c r="AU35" i="4"/>
  <c r="C11" i="6" s="1"/>
  <c r="Q22" i="5"/>
  <c r="H9" i="5"/>
  <c r="F30" i="5"/>
  <c r="C16" i="5"/>
  <c r="CH35" i="4"/>
  <c r="T12" i="6" s="1"/>
  <c r="DO35" i="8"/>
  <c r="I23" i="6" s="1"/>
  <c r="CC35" i="4"/>
  <c r="O12" i="6" s="1"/>
  <c r="GU35" i="8"/>
  <c r="E27" i="6" s="1"/>
  <c r="D14" i="5"/>
  <c r="E12" i="5"/>
  <c r="O10" i="5"/>
  <c r="Y35" i="4"/>
  <c r="C10" i="6" s="1"/>
  <c r="FM35" i="8"/>
  <c r="O25" i="6" s="1"/>
  <c r="CR35" i="8"/>
  <c r="H22" i="6" s="1"/>
  <c r="P35" i="8"/>
  <c r="P18" i="6" s="1"/>
  <c r="AA35" i="9"/>
  <c r="E29" i="6" s="1"/>
  <c r="EL35" i="9"/>
  <c r="J34" i="6" s="1"/>
  <c r="GE35" i="8"/>
  <c r="K26" i="6" s="1"/>
  <c r="I34" i="5"/>
  <c r="W9" i="5"/>
  <c r="EP35" i="4"/>
  <c r="N15" i="6" s="1"/>
  <c r="X25" i="5"/>
  <c r="X14" i="5"/>
  <c r="D16" i="5"/>
  <c r="J26" i="5"/>
  <c r="M15" i="5"/>
  <c r="BA35" i="8"/>
  <c r="I20" i="6" s="1"/>
  <c r="GC35" i="4"/>
  <c r="I17" i="6" s="1"/>
  <c r="CY35" i="4"/>
  <c r="O13" i="6" s="1"/>
  <c r="R27" i="5"/>
  <c r="GO35" i="4"/>
  <c r="U17" i="6" s="1"/>
  <c r="GH35" i="9"/>
  <c r="N36" i="6" s="1"/>
  <c r="AX35" i="11"/>
  <c r="F40" i="6" s="1"/>
  <c r="D40" i="5"/>
  <c r="BC35" i="11"/>
  <c r="K40" i="6" s="1"/>
  <c r="BB35" i="11"/>
  <c r="J40" i="6" s="1"/>
  <c r="AT35" i="11"/>
  <c r="X39" i="6" s="1"/>
  <c r="I40" i="5"/>
  <c r="BD35" i="11"/>
  <c r="L40" i="6" s="1"/>
  <c r="BO35" i="11"/>
  <c r="W40" i="6" s="1"/>
  <c r="S39" i="5"/>
  <c r="AS35" i="11"/>
  <c r="W39" i="6" s="1"/>
  <c r="AH35" i="11"/>
  <c r="L39" i="6" s="1"/>
  <c r="U38" i="5"/>
  <c r="C35" i="11"/>
  <c r="C38" i="6" s="1"/>
  <c r="W35" i="11"/>
  <c r="W38" i="6" s="1"/>
  <c r="D38" i="5"/>
  <c r="X36" i="5"/>
  <c r="GP35" i="9"/>
  <c r="V36" i="6" s="1"/>
  <c r="HL35" i="9"/>
  <c r="V37" i="6" s="1"/>
  <c r="GU35" i="9"/>
  <c r="E37" i="6" s="1"/>
  <c r="O37" i="5"/>
  <c r="HC35" i="9"/>
  <c r="M37" i="6" s="1"/>
  <c r="R36" i="5"/>
  <c r="I37" i="5"/>
  <c r="GI35" i="9"/>
  <c r="O36" i="6" s="1"/>
  <c r="GG35" i="9"/>
  <c r="M36" i="6" s="1"/>
  <c r="GF35" i="9"/>
  <c r="L36" i="6" s="1"/>
  <c r="GE35" i="9"/>
  <c r="K36" i="6" s="1"/>
  <c r="GQ35" i="9"/>
  <c r="W36" i="6" s="1"/>
  <c r="P36" i="5"/>
  <c r="N35" i="5"/>
  <c r="E35" i="5"/>
  <c r="FE35" i="9"/>
  <c r="G35" i="6" s="1"/>
  <c r="FW35" i="9"/>
  <c r="C36" i="6" s="1"/>
  <c r="T35" i="5"/>
  <c r="FX35" i="9"/>
  <c r="D36" i="6" s="1"/>
  <c r="J36" i="5"/>
  <c r="FU35" i="9"/>
  <c r="W35" i="6" s="1"/>
  <c r="D35" i="5"/>
  <c r="FS35" i="9"/>
  <c r="U35" i="6" s="1"/>
  <c r="L34" i="5"/>
  <c r="ES35" i="9"/>
  <c r="Q34" i="6" s="1"/>
  <c r="EG35" i="9"/>
  <c r="E34" i="6" s="1"/>
  <c r="C34" i="5"/>
  <c r="DT35" i="9"/>
  <c r="N33" i="6" s="1"/>
  <c r="H33" i="5"/>
  <c r="W33" i="5"/>
  <c r="DQ35" i="9"/>
  <c r="K33" i="6" s="1"/>
  <c r="DS35" i="9"/>
  <c r="M33" i="6" s="1"/>
  <c r="DY35" i="9"/>
  <c r="S33" i="6" s="1"/>
  <c r="DZ35" i="9"/>
  <c r="T33" i="6" s="1"/>
  <c r="X33" i="5"/>
  <c r="J33" i="5"/>
  <c r="DV35" i="9"/>
  <c r="P33" i="6" s="1"/>
  <c r="DO35" i="9"/>
  <c r="I33" i="6" s="1"/>
  <c r="S32" i="5"/>
  <c r="DK35" i="9"/>
  <c r="E33" i="6" s="1"/>
  <c r="DM35" i="9"/>
  <c r="G33" i="6" s="1"/>
  <c r="L32" i="5"/>
  <c r="X32" i="5"/>
  <c r="CN35" i="9"/>
  <c r="D32" i="6" s="1"/>
  <c r="T32" i="5"/>
  <c r="CI35" i="9"/>
  <c r="U31" i="6" s="1"/>
  <c r="BT35" i="9"/>
  <c r="F31" i="6" s="1"/>
  <c r="BV35" i="9"/>
  <c r="H31" i="6" s="1"/>
  <c r="BJ35" i="9"/>
  <c r="R30" i="6" s="1"/>
  <c r="BH35" i="9"/>
  <c r="P30" i="6" s="1"/>
  <c r="AU35" i="9"/>
  <c r="C30" i="6" s="1"/>
  <c r="T29" i="5"/>
  <c r="AQ35" i="9"/>
  <c r="U29" i="6" s="1"/>
  <c r="AS35" i="9"/>
  <c r="W29" i="6" s="1"/>
  <c r="X29" i="5"/>
  <c r="AE35" i="9"/>
  <c r="I29" i="6" s="1"/>
  <c r="GO35" i="8"/>
  <c r="U26" i="6" s="1"/>
  <c r="V26" i="5"/>
  <c r="GT35" i="8"/>
  <c r="D27" i="6" s="1"/>
  <c r="HJ35" i="8"/>
  <c r="T27" i="6" s="1"/>
  <c r="HA35" i="8"/>
  <c r="K27" i="6" s="1"/>
  <c r="GS35" i="8"/>
  <c r="C27" i="6" s="1"/>
  <c r="G27" i="5"/>
  <c r="HI35" i="8"/>
  <c r="S27" i="6" s="1"/>
  <c r="GJ35" i="8"/>
  <c r="P26" i="6" s="1"/>
  <c r="FW35" i="8"/>
  <c r="C26" i="6" s="1"/>
  <c r="GR35" i="8"/>
  <c r="X26" i="6" s="1"/>
  <c r="O26" i="5"/>
  <c r="FH35" i="8"/>
  <c r="J25" i="6" s="1"/>
  <c r="K25" i="5"/>
  <c r="EU35" i="8"/>
  <c r="S24" i="6" s="1"/>
  <c r="U24" i="5"/>
  <c r="D24" i="5"/>
  <c r="EI35" i="8"/>
  <c r="G24" i="6" s="1"/>
  <c r="R24" i="5"/>
  <c r="DK35" i="8"/>
  <c r="E23" i="6" s="1"/>
  <c r="K23" i="5"/>
  <c r="CX35" i="8"/>
  <c r="N22" i="6" s="1"/>
  <c r="CQ35" i="8"/>
  <c r="G22" i="6" s="1"/>
  <c r="CM35" i="8"/>
  <c r="C22" i="6" s="1"/>
  <c r="F22" i="5"/>
  <c r="I21" i="5"/>
  <c r="O21" i="5"/>
  <c r="N21" i="5"/>
  <c r="BR35" i="8"/>
  <c r="D21" i="6" s="1"/>
  <c r="CG35" i="8"/>
  <c r="S21" i="6" s="1"/>
  <c r="CF35" i="8"/>
  <c r="R21" i="6" s="1"/>
  <c r="U20" i="5"/>
  <c r="BO35" i="8"/>
  <c r="W20" i="6" s="1"/>
  <c r="R20" i="5"/>
  <c r="U19" i="5"/>
  <c r="K19" i="5"/>
  <c r="AS35" i="8"/>
  <c r="W19" i="6" s="1"/>
  <c r="F19" i="5"/>
  <c r="AJ35" i="8"/>
  <c r="N19" i="6" s="1"/>
  <c r="AH35" i="8"/>
  <c r="L19" i="6" s="1"/>
  <c r="D35" i="8"/>
  <c r="D18" i="6" s="1"/>
  <c r="C18" i="5"/>
  <c r="FX35" i="4"/>
  <c r="D17" i="6" s="1"/>
  <c r="J17" i="5"/>
  <c r="F17" i="5"/>
  <c r="H17" i="5"/>
  <c r="Q17" i="5"/>
  <c r="C17" i="5"/>
  <c r="GH35" i="4"/>
  <c r="N17" i="6" s="1"/>
  <c r="I16" i="5"/>
  <c r="FU35" i="4"/>
  <c r="W16" i="6" s="1"/>
  <c r="M16" i="5"/>
  <c r="N16" i="5"/>
  <c r="F16" i="5"/>
  <c r="FQ35" i="4"/>
  <c r="S16" i="6" s="1"/>
  <c r="FN35" i="4"/>
  <c r="P16" i="6" s="1"/>
  <c r="FP35" i="4"/>
  <c r="R16" i="6" s="1"/>
  <c r="FM35" i="4"/>
  <c r="O16" i="6" s="1"/>
  <c r="D15" i="5"/>
  <c r="EJ35" i="4"/>
  <c r="H15" i="6" s="1"/>
  <c r="EQ35" i="4"/>
  <c r="O15" i="6" s="1"/>
  <c r="H14" i="5"/>
  <c r="N14" i="5"/>
  <c r="DS35" i="4"/>
  <c r="M14" i="6" s="1"/>
  <c r="C13" i="5"/>
  <c r="V13" i="5"/>
  <c r="V12" i="5"/>
  <c r="CI35" i="4"/>
  <c r="U12" i="6" s="1"/>
  <c r="M12" i="5"/>
  <c r="Q12" i="5"/>
  <c r="CD35" i="4"/>
  <c r="P12" i="6" s="1"/>
  <c r="BJ35" i="4"/>
  <c r="R11" i="6" s="1"/>
  <c r="BD35" i="4"/>
  <c r="L11" i="6" s="1"/>
  <c r="Q11" i="5"/>
  <c r="AX35" i="4"/>
  <c r="F11" i="6" s="1"/>
  <c r="AQ35" i="4"/>
  <c r="U10" i="6" s="1"/>
  <c r="N35" i="4"/>
  <c r="N9" i="6" s="1"/>
  <c r="AA35" i="4"/>
  <c r="E10" i="6" s="1"/>
  <c r="K9" i="5"/>
  <c r="K10" i="5"/>
  <c r="C35" i="4"/>
  <c r="C9" i="6" s="1"/>
  <c r="X35" i="4"/>
  <c r="X9" i="6" s="1"/>
  <c r="D35" i="4"/>
  <c r="D9" i="6" s="1"/>
  <c r="R35" i="4"/>
  <c r="R9" i="6" s="1"/>
  <c r="P35" i="4"/>
  <c r="P9" i="6" s="1"/>
  <c r="V16" i="5"/>
  <c r="FT35" i="4"/>
  <c r="V16" i="6" s="1"/>
  <c r="T16" i="5"/>
  <c r="FR35" i="4"/>
  <c r="T16" i="6" s="1"/>
  <c r="Q16" i="5"/>
  <c r="FO35" i="4"/>
  <c r="Q16" i="6" s="1"/>
  <c r="EM35" i="4"/>
  <c r="K15" i="6" s="1"/>
  <c r="K15" i="5"/>
  <c r="S35" i="4"/>
  <c r="S9" i="6" s="1"/>
  <c r="S9" i="5"/>
  <c r="HK35" i="8"/>
  <c r="U27" i="6" s="1"/>
  <c r="U27" i="5"/>
  <c r="H27" i="5"/>
  <c r="GX35" i="8"/>
  <c r="H27" i="6" s="1"/>
  <c r="ED35" i="8"/>
  <c r="X23" i="6" s="1"/>
  <c r="X23" i="5"/>
  <c r="CI35" i="8"/>
  <c r="U21" i="6" s="1"/>
  <c r="U21" i="5"/>
  <c r="K21" i="5"/>
  <c r="BY35" i="8"/>
  <c r="K21" i="6" s="1"/>
  <c r="J20" i="5"/>
  <c r="BB35" i="8"/>
  <c r="J20" i="6" s="1"/>
  <c r="H20" i="5"/>
  <c r="AZ35" i="8"/>
  <c r="H20" i="6" s="1"/>
  <c r="V30" i="5"/>
  <c r="BN35" i="9"/>
  <c r="V30" i="6" s="1"/>
  <c r="H38" i="5"/>
  <c r="H35" i="11"/>
  <c r="H38" i="6" s="1"/>
  <c r="S38" i="5"/>
  <c r="S35" i="11"/>
  <c r="S38" i="6" s="1"/>
  <c r="S35" i="5"/>
  <c r="FQ35" i="9"/>
  <c r="S35" i="6" s="1"/>
  <c r="U34" i="5"/>
  <c r="EW35" i="9"/>
  <c r="U34" i="6" s="1"/>
  <c r="AD35" i="11"/>
  <c r="H39" i="6" s="1"/>
  <c r="H39" i="5"/>
  <c r="O35" i="4"/>
  <c r="O9" i="6" s="1"/>
  <c r="G12" i="5"/>
  <c r="GG35" i="4"/>
  <c r="M17" i="6" s="1"/>
  <c r="M35" i="4"/>
  <c r="M9" i="6" s="1"/>
  <c r="S22" i="5"/>
  <c r="L25" i="5"/>
  <c r="GL35" i="8"/>
  <c r="R26" i="6" s="1"/>
  <c r="L23" i="5"/>
  <c r="Q25" i="5"/>
  <c r="V29" i="5"/>
  <c r="GO35" i="9"/>
  <c r="U36" i="6" s="1"/>
  <c r="X30" i="5"/>
  <c r="P11" i="5"/>
  <c r="H11" i="5"/>
  <c r="S12" i="5"/>
  <c r="R13" i="5"/>
  <c r="G14" i="5"/>
  <c r="FV35" i="4"/>
  <c r="X16" i="6" s="1"/>
  <c r="FJ35" i="4"/>
  <c r="L16" i="6" s="1"/>
  <c r="O17" i="5"/>
  <c r="BL35" i="8"/>
  <c r="T20" i="6" s="1"/>
  <c r="BD35" i="8"/>
  <c r="L20" i="6" s="1"/>
  <c r="BF35" i="8"/>
  <c r="N20" i="6" s="1"/>
  <c r="AW35" i="8"/>
  <c r="E20" i="6" s="1"/>
  <c r="M21" i="5"/>
  <c r="CE35" i="8"/>
  <c r="Q21" i="6" s="1"/>
  <c r="E22" i="5"/>
  <c r="CT35" i="8"/>
  <c r="J22" i="6" s="1"/>
  <c r="GC35" i="9"/>
  <c r="I36" i="6" s="1"/>
  <c r="AC35" i="4"/>
  <c r="G10" i="6" s="1"/>
  <c r="AE35" i="4"/>
  <c r="I10" i="6" s="1"/>
  <c r="O14" i="5"/>
  <c r="R15" i="5"/>
  <c r="W10" i="5"/>
  <c r="H16" i="5"/>
  <c r="C20" i="5"/>
  <c r="H23" i="5"/>
  <c r="H25" i="5"/>
  <c r="M27" i="5"/>
  <c r="H35" i="5"/>
  <c r="I14" i="5"/>
  <c r="E15" i="5"/>
  <c r="F25" i="5"/>
  <c r="BZ35" i="9"/>
  <c r="L31" i="6" s="1"/>
  <c r="AM35" i="11"/>
  <c r="Q39" i="6" s="1"/>
  <c r="M34" i="5"/>
  <c r="U13" i="5"/>
  <c r="CZ35" i="4"/>
  <c r="P13" i="6" s="1"/>
  <c r="W13" i="5"/>
  <c r="C23" i="5"/>
  <c r="EY35" i="9"/>
  <c r="W34" i="6" s="1"/>
  <c r="BP35" i="4"/>
  <c r="X11" i="6" s="1"/>
  <c r="X11" i="5"/>
  <c r="J10" i="5"/>
  <c r="AF35" i="4"/>
  <c r="J10" i="6" s="1"/>
  <c r="D10" i="5"/>
  <c r="Z35" i="4"/>
  <c r="D10" i="6" s="1"/>
  <c r="T21" i="5"/>
  <c r="CH35" i="8"/>
  <c r="T21" i="6" s="1"/>
  <c r="L21" i="5"/>
  <c r="BZ35" i="8"/>
  <c r="L21" i="6" s="1"/>
  <c r="H21" i="5"/>
  <c r="BV35" i="8"/>
  <c r="H21" i="6" s="1"/>
  <c r="BT35" i="8"/>
  <c r="F21" i="6" s="1"/>
  <c r="F21" i="5"/>
  <c r="K20" i="5"/>
  <c r="BC35" i="8"/>
  <c r="K20" i="6" s="1"/>
  <c r="H28" i="5"/>
  <c r="H35" i="9"/>
  <c r="H28" i="6" s="1"/>
  <c r="BU35" i="9"/>
  <c r="G31" i="6" s="1"/>
  <c r="G31" i="5"/>
  <c r="E31" i="5"/>
  <c r="BS35" i="9"/>
  <c r="E31" i="6" s="1"/>
  <c r="V34" i="5"/>
  <c r="EX35" i="9"/>
  <c r="V34" i="6" s="1"/>
  <c r="D19" i="5"/>
  <c r="Z35" i="8"/>
  <c r="D19" i="6" s="1"/>
  <c r="V24" i="5"/>
  <c r="EX35" i="8"/>
  <c r="V24" i="6" s="1"/>
  <c r="GK35" i="9"/>
  <c r="Q36" i="6" s="1"/>
  <c r="Q36" i="5"/>
  <c r="M35" i="5"/>
  <c r="FK35" i="9"/>
  <c r="M35" i="6" s="1"/>
  <c r="K39" i="5"/>
  <c r="AG35" i="11"/>
  <c r="K39" i="6" s="1"/>
</calcChain>
</file>

<file path=xl/sharedStrings.xml><?xml version="1.0" encoding="utf-8"?>
<sst xmlns="http://schemas.openxmlformats.org/spreadsheetml/2006/main" count="2566" uniqueCount="189">
  <si>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</si>
  <si>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</si>
  <si>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</si>
  <si>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</si>
  <si>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</si>
  <si>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</si>
  <si>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</si>
  <si>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</si>
  <si>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</si>
  <si>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</si>
  <si>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</si>
  <si>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行番号</t>
    <rPh sb="0" eb="3">
      <t>ギョウバンゴウ</t>
    </rPh>
    <phoneticPr fontId="3"/>
  </si>
  <si>
    <t>課税標準額の段階</t>
    <rPh sb="0" eb="5">
      <t>カゼイヒョウジュンガク</t>
    </rPh>
    <rPh sb="6" eb="8">
      <t>ダンカイ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</si>
  <si>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</si>
  <si>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1　人</t>
    <phoneticPr fontId="3"/>
  </si>
  <si>
    <t>2　人</t>
    <phoneticPr fontId="3"/>
  </si>
  <si>
    <t>3　人</t>
    <phoneticPr fontId="3"/>
  </si>
  <si>
    <t>4　人</t>
    <phoneticPr fontId="3"/>
  </si>
  <si>
    <t>5　人</t>
    <phoneticPr fontId="3"/>
  </si>
  <si>
    <t>6　人</t>
    <phoneticPr fontId="3"/>
  </si>
  <si>
    <t>7　人</t>
    <phoneticPr fontId="3"/>
  </si>
  <si>
    <t>8　人</t>
    <phoneticPr fontId="3"/>
  </si>
  <si>
    <t>9　人</t>
    <phoneticPr fontId="3"/>
  </si>
  <si>
    <t>10人以上</t>
    <phoneticPr fontId="3"/>
  </si>
  <si>
    <t>（人）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</si>
  <si>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</si>
  <si>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</si>
  <si>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</si>
  <si>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</si>
  <si>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</si>
  <si>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</si>
  <si>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</si>
  <si>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</si>
  <si>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</si>
  <si>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</si>
  <si>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</si>
  <si>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</si>
  <si>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</si>
  <si>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</si>
  <si>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</si>
  <si>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</si>
  <si>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</si>
  <si>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</si>
  <si>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</si>
  <si>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</si>
  <si>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</si>
  <si>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</si>
  <si>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</si>
  <si>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</si>
  <si>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</si>
  <si>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</si>
  <si>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</si>
  <si>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</si>
  <si>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</si>
  <si>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</si>
  <si>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</si>
  <si>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</si>
  <si>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</si>
  <si>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</si>
  <si>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</si>
  <si>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</si>
  <si>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</si>
  <si>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</si>
  <si>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3"/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</si>
  <si>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</si>
  <si>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</si>
  <si>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</si>
  <si>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</si>
  <si>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</si>
  <si>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</si>
  <si>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</si>
  <si>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</si>
  <si>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</si>
  <si>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</si>
  <si>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</si>
  <si>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</si>
  <si>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3"/>
  </si>
  <si>
    <t>（千円）</t>
    <rPh sb="1" eb="3">
      <t>センエン</t>
    </rPh>
    <phoneticPr fontId="3"/>
  </si>
  <si>
    <t>（千円）</t>
    <phoneticPr fontId="3"/>
  </si>
  <si>
    <t>(12)</t>
  </si>
  <si>
    <t>６０万円を超え７０万円以下</t>
    <rPh sb="5" eb="6">
      <t>コ</t>
    </rPh>
    <phoneticPr fontId="2"/>
  </si>
  <si>
    <t>７０万円を超え８０万円以下</t>
    <rPh sb="5" eb="6">
      <t>コ</t>
    </rPh>
    <phoneticPr fontId="2"/>
  </si>
  <si>
    <t>８０万円を超え９０万円以下</t>
    <rPh sb="5" eb="6">
      <t>コ</t>
    </rPh>
    <phoneticPr fontId="2"/>
  </si>
  <si>
    <t>９０万円を超え１００万円以下</t>
    <rPh sb="5" eb="6">
      <t>コ</t>
    </rPh>
    <phoneticPr fontId="2"/>
  </si>
  <si>
    <t>１００万円を超え１１０万円以下</t>
    <rPh sb="6" eb="7">
      <t>コ</t>
    </rPh>
    <phoneticPr fontId="2"/>
  </si>
  <si>
    <t>５０万円を超え６０万円以下</t>
    <rPh sb="5" eb="6">
      <t>コ</t>
    </rPh>
    <phoneticPr fontId="2"/>
  </si>
  <si>
    <t>１１０万円を超え１２０万円以下</t>
    <rPh sb="6" eb="7">
      <t>コ</t>
    </rPh>
    <phoneticPr fontId="2"/>
  </si>
  <si>
    <t>１２０万円を超え１３０万円以下</t>
    <rPh sb="6" eb="7">
      <t>コ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</si>
  <si>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</si>
  <si>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</si>
  <si>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</si>
  <si>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</si>
  <si>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</si>
  <si>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</si>
  <si>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</si>
  <si>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</si>
  <si>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</si>
  <si>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</si>
  <si>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</si>
  <si>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</si>
  <si>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</si>
  <si>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</si>
  <si>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</si>
  <si>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</si>
  <si>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</si>
  <si>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</si>
  <si>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</si>
  <si>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</si>
  <si>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</si>
  <si>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</si>
  <si>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</si>
  <si>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</si>
  <si>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</si>
  <si>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</si>
  <si>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</si>
  <si>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</si>
  <si>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</si>
  <si>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（千円）</t>
    <rPh sb="1" eb="3">
      <t>センエン</t>
    </rPh>
    <phoneticPr fontId="2"/>
  </si>
  <si>
    <t>（千円）</t>
    <phoneticPr fontId="2"/>
  </si>
  <si>
    <t>（人）</t>
    <phoneticPr fontId="2"/>
  </si>
  <si>
    <t>１３０万円を超え１４０万円以下</t>
    <rPh sb="6" eb="7">
      <t>コ</t>
    </rPh>
    <phoneticPr fontId="2"/>
  </si>
  <si>
    <t>１４０万円を超え１５０万円以下</t>
    <rPh sb="6" eb="7">
      <t>コ</t>
    </rPh>
    <phoneticPr fontId="2"/>
  </si>
  <si>
    <t>１５０万円を超え１６０万円以下</t>
    <rPh sb="6" eb="7">
      <t>コ</t>
    </rPh>
    <phoneticPr fontId="2"/>
  </si>
  <si>
    <t>１６０万円を超え１７０万円以下</t>
    <rPh sb="6" eb="7">
      <t>コ</t>
    </rPh>
    <phoneticPr fontId="2"/>
  </si>
  <si>
    <t>１７０万円を超え１８０万円以下</t>
    <rPh sb="6" eb="7">
      <t>コ</t>
    </rPh>
    <phoneticPr fontId="2"/>
  </si>
  <si>
    <t>１８０万円を超え１９０万円以下</t>
    <rPh sb="6" eb="7">
      <t>コ</t>
    </rPh>
    <phoneticPr fontId="2"/>
  </si>
  <si>
    <t>１９０万円を超え２００万円以下</t>
    <rPh sb="6" eb="7">
      <t>コ</t>
    </rPh>
    <phoneticPr fontId="2"/>
  </si>
  <si>
    <t>２００万円を超え２１０万円以下</t>
    <rPh sb="6" eb="7">
      <t>コ</t>
    </rPh>
    <phoneticPr fontId="2"/>
  </si>
  <si>
    <t>２１０万円を超え２２０万円以下</t>
    <rPh sb="6" eb="7">
      <t>コ</t>
    </rPh>
    <phoneticPr fontId="2"/>
  </si>
  <si>
    <t>２２０万円を超え２５０万円以下</t>
    <rPh sb="6" eb="7">
      <t>コ</t>
    </rPh>
    <phoneticPr fontId="2"/>
  </si>
  <si>
    <t>２５０万円を超え３００万円以下</t>
    <rPh sb="6" eb="7">
      <t>コ</t>
    </rPh>
    <phoneticPr fontId="2"/>
  </si>
  <si>
    <t>３００万円を超え３５０万円以下</t>
    <rPh sb="6" eb="7">
      <t>コ</t>
    </rPh>
    <phoneticPr fontId="2"/>
  </si>
  <si>
    <t>３５０万円を超え４００万円以下</t>
    <rPh sb="6" eb="7">
      <t>コ</t>
    </rPh>
    <phoneticPr fontId="2"/>
  </si>
  <si>
    <t>合計</t>
    <rPh sb="0" eb="2">
      <t>ゴウケイ</t>
    </rPh>
    <phoneticPr fontId="2"/>
  </si>
  <si>
    <t>(11)</t>
  </si>
  <si>
    <t>60万円　〃　70万円 〃</t>
    <phoneticPr fontId="2"/>
  </si>
  <si>
    <t>70万円　〃　80万円 〃</t>
    <phoneticPr fontId="2"/>
  </si>
  <si>
    <t>80万円　〃　90万円 〃</t>
    <phoneticPr fontId="2"/>
  </si>
  <si>
    <t>90万円　〃　100万円 〃</t>
    <phoneticPr fontId="2"/>
  </si>
  <si>
    <t>100万円　〃　110万円 〃</t>
    <phoneticPr fontId="2"/>
  </si>
  <si>
    <t>110万円　〃　120万円 〃</t>
    <phoneticPr fontId="2"/>
  </si>
  <si>
    <t>120万円　〃　130万円 〃</t>
    <phoneticPr fontId="2"/>
  </si>
  <si>
    <t>130万円　〃　140万円 〃</t>
    <phoneticPr fontId="2"/>
  </si>
  <si>
    <t>140万円　〃　150万円 〃</t>
    <phoneticPr fontId="2"/>
  </si>
  <si>
    <t>150万円　〃　160万円 〃</t>
    <phoneticPr fontId="2"/>
  </si>
  <si>
    <t>160万円　〃　170万円 〃</t>
    <phoneticPr fontId="2"/>
  </si>
  <si>
    <t>170万円　〃　180万円 〃</t>
    <phoneticPr fontId="2"/>
  </si>
  <si>
    <t>180万円　〃　190万円 〃</t>
    <phoneticPr fontId="2"/>
  </si>
  <si>
    <t>190万円　〃　200万円 〃</t>
    <phoneticPr fontId="2"/>
  </si>
  <si>
    <t>200万円　〃　210万円 〃</t>
    <phoneticPr fontId="2"/>
  </si>
  <si>
    <t>210万円　〃　220万円 〃</t>
    <phoneticPr fontId="2"/>
  </si>
  <si>
    <t>220万円　〃　250万円 〃</t>
    <phoneticPr fontId="2"/>
  </si>
  <si>
    <t>250万円　〃　300万円 〃</t>
    <phoneticPr fontId="2"/>
  </si>
  <si>
    <t>300万円　〃　350万円 〃</t>
    <phoneticPr fontId="2"/>
  </si>
  <si>
    <t>合　　　　計</t>
    <phoneticPr fontId="2"/>
  </si>
  <si>
    <t>350万円　〃　400万円 〃</t>
    <phoneticPr fontId="2"/>
  </si>
  <si>
    <t>ｘｘ0</t>
    <phoneticPr fontId="3"/>
  </si>
  <si>
    <t>ｘｘ1</t>
    <phoneticPr fontId="3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</si>
  <si>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3"/>
  </si>
  <si>
    <t>４００万円を超え５００万円以下</t>
    <rPh sb="6" eb="7">
      <t>コ</t>
    </rPh>
    <phoneticPr fontId="2"/>
  </si>
  <si>
    <t>５００万円を超え６００万円以下</t>
    <rPh sb="6" eb="7">
      <t>コ</t>
    </rPh>
    <phoneticPr fontId="2"/>
  </si>
  <si>
    <t>６００万円を超え７００万円以下</t>
    <rPh sb="6" eb="7">
      <t>コ</t>
    </rPh>
    <phoneticPr fontId="2"/>
  </si>
  <si>
    <t>７００万円を超え８００万円以下</t>
    <rPh sb="6" eb="7">
      <t>コ</t>
    </rPh>
    <phoneticPr fontId="2"/>
  </si>
  <si>
    <t>８００万円を超え９００万円以下</t>
    <rPh sb="6" eb="7">
      <t>コ</t>
    </rPh>
    <phoneticPr fontId="2"/>
  </si>
  <si>
    <t>400万円　〃　500万円 〃</t>
    <phoneticPr fontId="2"/>
  </si>
  <si>
    <t>500万円　〃　600万円 〃</t>
    <phoneticPr fontId="2"/>
  </si>
  <si>
    <t>600万円　〃　700万円 〃</t>
    <phoneticPr fontId="2"/>
  </si>
  <si>
    <t>700万円　〃　800万円 〃</t>
    <phoneticPr fontId="2"/>
  </si>
  <si>
    <t>800万円　〃　900万円 〃</t>
    <phoneticPr fontId="2"/>
  </si>
  <si>
    <t>1,000万円　〃　1,200万円 〃</t>
    <phoneticPr fontId="2"/>
  </si>
  <si>
    <t>1,200万円　〃　1,400万円 〃</t>
    <phoneticPr fontId="2"/>
  </si>
  <si>
    <t>1,400万円を超える金額</t>
    <phoneticPr fontId="2"/>
  </si>
  <si>
    <t>1,000万円　〃　1,200万円 〃</t>
    <phoneticPr fontId="2"/>
  </si>
  <si>
    <t>９００万円を超え１，０００万円以下</t>
    <rPh sb="6" eb="7">
      <t>コ</t>
    </rPh>
    <phoneticPr fontId="2"/>
  </si>
  <si>
    <t>１，０００万円を超え１，２００万円以下</t>
    <rPh sb="8" eb="9">
      <t>コ</t>
    </rPh>
    <phoneticPr fontId="2"/>
  </si>
  <si>
    <t>１，２００万円を超え１，４００万円以下</t>
    <rPh sb="8" eb="9">
      <t>コ</t>
    </rPh>
    <phoneticPr fontId="2"/>
  </si>
  <si>
    <t>１，４００万円を超える金額</t>
    <rPh sb="8" eb="9">
      <t>コ</t>
    </rPh>
    <rPh sb="11" eb="13">
      <t>キンガク</t>
    </rPh>
    <phoneticPr fontId="2"/>
  </si>
  <si>
    <t>900万円　〃　1,000万円 〃</t>
    <phoneticPr fontId="2"/>
  </si>
  <si>
    <t>900万円　〃　1,000万円 〃</t>
    <phoneticPr fontId="2"/>
  </si>
  <si>
    <t>50万円以下の金額</t>
    <phoneticPr fontId="2"/>
  </si>
  <si>
    <t>50万円を超え60万円以下</t>
    <phoneticPr fontId="2"/>
  </si>
  <si>
    <t>５０万円以下の金額</t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</si>
  <si>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3"/>
  </si>
  <si>
    <t>50万円以下の金額</t>
  </si>
  <si>
    <t>50万円を超え60万円以下</t>
  </si>
  <si>
    <t>第31表　総所得金額等の段階別家族数別令和６年度納税義務者数に関する調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3"/>
  </si>
  <si>
    <t>第31表　総所得金額等の段階別家族数別令和６年度納税義務者数に関する調（つづき）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3"/>
  </si>
  <si>
    <t>第31表　総所得金額等の段階別家族数別令和６年度納税義務者数に関する調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2"/>
  </si>
  <si>
    <t>第31表　総所得金額等の段階別家族数別令和６年度納税義務者数に関する調（つづき）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</si>
</sst>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0"/>
    <numFmt numFmtId="179" formatCode="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4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</cellStyleXfs>
  <cellXfs count="138">
    <xf numFmtId="0" fontId="0" fillId="0" borderId="0" xfId="0">
      <alignment vertical="center"/>
    </xf>
    <xf numFmtId="49" fontId="5" fillId="0" borderId="0" xfId="4" applyNumberFormat="1" applyFont="1" applyAlignment="1">
      <alignment horizontal="distributed" justifyLastLine="1"/>
    </xf>
    <xf numFmtId="49" fontId="5" fillId="0" borderId="0" xfId="2" applyNumberFormat="1" applyFont="1" applyAlignment="1">
      <alignment horizontal="distributed" justifyLastLine="1"/>
    </xf>
    <xf numFmtId="0" fontId="4" fillId="0" borderId="0" xfId="1" applyFont="1" applyAlignment="1"/>
    <xf numFmtId="0" fontId="7" fillId="0" borderId="0" xfId="1" applyFont="1" applyAlignment="1"/>
    <xf numFmtId="0" fontId="6" fillId="0" borderId="0" xfId="1" applyFont="1" applyAlignment="1">
      <alignment vertical="top" wrapText="1"/>
    </xf>
    <xf numFmtId="0" fontId="6" fillId="0" borderId="0" xfId="1" applyFont="1" applyAlignment="1">
      <alignment wrapText="1"/>
    </xf>
    <xf numFmtId="0" fontId="7" fillId="0" borderId="0" xfId="4" applyFont="1"/>
    <xf numFmtId="0" fontId="4" fillId="0" borderId="0" xfId="4"/>
    <xf numFmtId="0" fontId="4" fillId="0" borderId="0" xfId="4" applyAlignment="1">
      <alignment vertical="center"/>
    </xf>
    <xf numFmtId="49" fontId="7" fillId="0" borderId="1" xfId="4" applyNumberFormat="1" applyFont="1" applyBorder="1" applyAlignment="1">
      <alignment horizontal="distributed" vertical="center" wrapText="1" justifyLastLine="1"/>
    </xf>
    <xf numFmtId="49" fontId="7" fillId="0" borderId="2" xfId="4" applyNumberFormat="1" applyFont="1" applyBorder="1" applyAlignment="1">
      <alignment horizontal="distributed" vertical="center" wrapText="1" justifyLastLine="1"/>
    </xf>
    <xf numFmtId="49" fontId="7" fillId="0" borderId="3" xfId="4" applyNumberFormat="1" applyFont="1" applyBorder="1" applyAlignment="1">
      <alignment horizontal="distributed" vertical="center" wrapText="1" justifyLastLine="1"/>
    </xf>
    <xf numFmtId="49" fontId="7" fillId="0" borderId="1" xfId="4" applyNumberFormat="1" applyFont="1" applyBorder="1" applyAlignment="1">
      <alignment horizontal="center" vertical="center" wrapText="1"/>
    </xf>
    <xf numFmtId="49" fontId="7" fillId="0" borderId="4" xfId="4" applyNumberFormat="1" applyFont="1" applyBorder="1" applyAlignment="1">
      <alignment horizontal="center" vertical="center" wrapText="1"/>
    </xf>
    <xf numFmtId="49" fontId="7" fillId="0" borderId="5" xfId="4" applyNumberFormat="1" applyFont="1" applyBorder="1" applyAlignment="1">
      <alignment horizontal="center" vertical="center" wrapText="1"/>
    </xf>
    <xf numFmtId="49" fontId="7" fillId="0" borderId="6" xfId="4" applyNumberFormat="1" applyFont="1" applyBorder="1" applyAlignment="1">
      <alignment horizontal="center" vertical="center" wrapText="1"/>
    </xf>
    <xf numFmtId="49" fontId="7" fillId="0" borderId="7" xfId="4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 wrapText="1"/>
    </xf>
    <xf numFmtId="49" fontId="7" fillId="0" borderId="9" xfId="4" applyNumberFormat="1" applyFont="1" applyBorder="1" applyAlignment="1">
      <alignment vertical="center" wrapText="1" justifyLastLine="1"/>
    </xf>
    <xf numFmtId="49" fontId="7" fillId="0" borderId="10" xfId="4" applyNumberFormat="1" applyFont="1" applyBorder="1" applyAlignment="1">
      <alignment vertical="center" wrapText="1" justifyLastLine="1"/>
    </xf>
    <xf numFmtId="49" fontId="7" fillId="1" borderId="11" xfId="4" applyNumberFormat="1" applyFont="1" applyFill="1" applyBorder="1" applyAlignment="1">
      <alignment vertical="center" wrapText="1" justifyLastLine="1"/>
    </xf>
    <xf numFmtId="49" fontId="7" fillId="1" borderId="12" xfId="4" applyNumberFormat="1" applyFont="1" applyFill="1" applyBorder="1" applyAlignment="1">
      <alignment vertical="center" wrapText="1" justifyLastLine="1"/>
    </xf>
    <xf numFmtId="49" fontId="7" fillId="0" borderId="11" xfId="4" applyNumberFormat="1" applyFont="1" applyBorder="1" applyAlignment="1">
      <alignment vertical="center" wrapText="1" justifyLastLine="1"/>
    </xf>
    <xf numFmtId="49" fontId="7" fillId="0" borderId="12" xfId="4" applyNumberFormat="1" applyFont="1" applyBorder="1" applyAlignment="1">
      <alignment vertical="center" wrapText="1" justifyLastLine="1"/>
    </xf>
    <xf numFmtId="49" fontId="7" fillId="1" borderId="13" xfId="4" applyNumberFormat="1" applyFont="1" applyFill="1" applyBorder="1" applyAlignment="1">
      <alignment vertical="center" wrapText="1" justifyLastLine="1"/>
    </xf>
    <xf numFmtId="49" fontId="7" fillId="1" borderId="14" xfId="4" applyNumberFormat="1" applyFont="1" applyFill="1" applyBorder="1" applyAlignment="1">
      <alignment vertical="center" wrapText="1" justifyLastLine="1"/>
    </xf>
    <xf numFmtId="0" fontId="7" fillId="0" borderId="0" xfId="2" applyFont="1"/>
    <xf numFmtId="0" fontId="4" fillId="0" borderId="0" xfId="2"/>
    <xf numFmtId="0" fontId="4" fillId="0" borderId="0" xfId="2" applyAlignment="1">
      <alignment vertical="center"/>
    </xf>
    <xf numFmtId="49" fontId="7" fillId="0" borderId="1" xfId="2" applyNumberFormat="1" applyFont="1" applyBorder="1" applyAlignment="1">
      <alignment horizontal="distributed" vertical="center" wrapText="1" justifyLastLine="1"/>
    </xf>
    <xf numFmtId="49" fontId="7" fillId="0" borderId="2" xfId="2" applyNumberFormat="1" applyFont="1" applyBorder="1" applyAlignment="1">
      <alignment horizontal="distributed" vertical="center" wrapText="1" justifyLastLine="1"/>
    </xf>
    <xf numFmtId="49" fontId="7" fillId="0" borderId="1" xfId="2" applyNumberFormat="1" applyFont="1" applyBorder="1" applyAlignment="1">
      <alignment horizontal="center" vertical="center" wrapText="1"/>
    </xf>
    <xf numFmtId="49" fontId="7" fillId="0" borderId="4" xfId="2" applyNumberFormat="1" applyFont="1" applyBorder="1" applyAlignment="1">
      <alignment horizontal="center" vertical="center" wrapText="1"/>
    </xf>
    <xf numFmtId="49" fontId="7" fillId="0" borderId="6" xfId="2" applyNumberFormat="1" applyFont="1" applyBorder="1" applyAlignment="1">
      <alignment horizontal="center" vertical="center" wrapText="1"/>
    </xf>
    <xf numFmtId="49" fontId="7" fillId="0" borderId="7" xfId="2" applyNumberFormat="1" applyFont="1" applyBorder="1" applyAlignment="1">
      <alignment horizontal="center" vertical="center" wrapText="1"/>
    </xf>
    <xf numFmtId="178" fontId="5" fillId="0" borderId="9" xfId="2" applyNumberFormat="1" applyFont="1" applyBorder="1" applyAlignment="1">
      <alignment vertical="center" wrapText="1" justifyLastLine="1"/>
    </xf>
    <xf numFmtId="49" fontId="5" fillId="0" borderId="10" xfId="2" applyNumberFormat="1" applyFont="1" applyBorder="1" applyAlignment="1">
      <alignment vertical="center" wrapText="1" justifyLastLine="1"/>
    </xf>
    <xf numFmtId="178" fontId="5" fillId="2" borderId="11" xfId="2" applyNumberFormat="1" applyFont="1" applyFill="1" applyBorder="1" applyAlignment="1">
      <alignment vertical="center" wrapText="1" justifyLastLine="1"/>
    </xf>
    <xf numFmtId="49" fontId="5" fillId="2" borderId="12" xfId="2" applyNumberFormat="1" applyFont="1" applyFill="1" applyBorder="1" applyAlignment="1">
      <alignment vertical="center" wrapText="1" justifyLastLine="1"/>
    </xf>
    <xf numFmtId="178" fontId="5" fillId="0" borderId="11" xfId="2" applyNumberFormat="1" applyFont="1" applyBorder="1" applyAlignment="1">
      <alignment vertical="center" wrapText="1" justifyLastLine="1"/>
    </xf>
    <xf numFmtId="49" fontId="5" fillId="0" borderId="12" xfId="2" applyNumberFormat="1" applyFont="1" applyBorder="1" applyAlignment="1">
      <alignment vertical="center" wrapText="1" justifyLastLine="1"/>
    </xf>
    <xf numFmtId="0" fontId="4" fillId="0" borderId="0" xfId="3" applyFont="1" applyAlignment="1"/>
    <xf numFmtId="0" fontId="7" fillId="0" borderId="0" xfId="3" applyFont="1" applyAlignment="1"/>
    <xf numFmtId="0" fontId="6" fillId="0" borderId="0" xfId="3" applyFont="1" applyAlignment="1">
      <alignment vertical="top" wrapText="1"/>
    </xf>
    <xf numFmtId="0" fontId="6" fillId="0" borderId="0" xfId="3" applyFont="1" applyAlignment="1">
      <alignment wrapText="1"/>
    </xf>
    <xf numFmtId="177" fontId="8" fillId="0" borderId="15" xfId="4" applyNumberFormat="1" applyFont="1" applyBorder="1" applyAlignment="1">
      <alignment horizontal="right" vertical="center" shrinkToFit="1"/>
    </xf>
    <xf numFmtId="177" fontId="8" fillId="0" borderId="16" xfId="4" applyNumberFormat="1" applyFont="1" applyBorder="1" applyAlignment="1" applyProtection="1">
      <alignment horizontal="right" vertical="center" shrinkToFit="1"/>
      <protection locked="0"/>
    </xf>
    <xf numFmtId="177" fontId="8" fillId="0" borderId="17" xfId="4" applyNumberFormat="1" applyFont="1" applyBorder="1" applyAlignment="1" applyProtection="1">
      <alignment horizontal="right" vertical="center" shrinkToFit="1"/>
      <protection locked="0"/>
    </xf>
    <xf numFmtId="177" fontId="8" fillId="0" borderId="18" xfId="4" applyNumberFormat="1" applyFont="1" applyBorder="1" applyAlignment="1">
      <alignment horizontal="right" vertical="center" shrinkToFit="1"/>
    </xf>
    <xf numFmtId="177" fontId="8" fillId="1" borderId="19" xfId="4" applyNumberFormat="1" applyFont="1" applyFill="1" applyBorder="1" applyAlignment="1">
      <alignment horizontal="right" vertical="center" shrinkToFit="1"/>
    </xf>
    <xf numFmtId="177" fontId="8" fillId="1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4" applyNumberFormat="1" applyFont="1" applyFill="1" applyBorder="1" applyAlignment="1">
      <alignment horizontal="right" vertical="center" shrinkToFit="1"/>
    </xf>
    <xf numFmtId="177" fontId="8" fillId="0" borderId="19" xfId="4" applyNumberFormat="1" applyFont="1" applyBorder="1" applyAlignment="1">
      <alignment horizontal="right" vertical="center" shrinkToFit="1"/>
    </xf>
    <xf numFmtId="177" fontId="8" fillId="0" borderId="20" xfId="4" applyNumberFormat="1" applyFont="1" applyBorder="1" applyAlignment="1" applyProtection="1">
      <alignment horizontal="right" vertical="center" shrinkToFit="1"/>
      <protection locked="0"/>
    </xf>
    <xf numFmtId="177" fontId="8" fillId="0" borderId="21" xfId="4" applyNumberFormat="1" applyFont="1" applyBorder="1" applyAlignment="1" applyProtection="1">
      <alignment horizontal="right" vertical="center" shrinkToFit="1"/>
      <protection locked="0"/>
    </xf>
    <xf numFmtId="177" fontId="8" fillId="0" borderId="22" xfId="4" applyNumberFormat="1" applyFont="1" applyBorder="1" applyAlignment="1">
      <alignment horizontal="right" vertical="center" shrinkToFit="1"/>
    </xf>
    <xf numFmtId="177" fontId="8" fillId="1" borderId="23" xfId="4" applyNumberFormat="1" applyFont="1" applyFill="1" applyBorder="1" applyAlignment="1">
      <alignment horizontal="right" vertical="center" shrinkToFit="1"/>
    </xf>
    <xf numFmtId="177" fontId="8" fillId="1" borderId="24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4" applyNumberFormat="1" applyFont="1" applyFill="1" applyBorder="1" applyAlignment="1">
      <alignment horizontal="right" vertical="center" shrinkToFit="1"/>
    </xf>
    <xf numFmtId="177" fontId="9" fillId="0" borderId="15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>
      <alignment horizontal="right" vertical="center" shrinkToFit="1"/>
    </xf>
    <xf numFmtId="177" fontId="9" fillId="2" borderId="19" xfId="2" applyNumberFormat="1" applyFont="1" applyFill="1" applyBorder="1" applyAlignment="1">
      <alignment horizontal="right" vertical="center" shrinkToFit="1"/>
    </xf>
    <xf numFmtId="177" fontId="9" fillId="2" borderId="22" xfId="2" applyNumberFormat="1" applyFont="1" applyFill="1" applyBorder="1" applyAlignment="1">
      <alignment horizontal="right" vertical="center" shrinkToFit="1"/>
    </xf>
    <xf numFmtId="177" fontId="9" fillId="0" borderId="22" xfId="2" applyNumberFormat="1" applyFont="1" applyBorder="1" applyAlignment="1">
      <alignment horizontal="right" vertical="center" shrinkToFit="1"/>
    </xf>
    <xf numFmtId="177" fontId="9" fillId="0" borderId="23" xfId="2" applyNumberFormat="1" applyFont="1" applyBorder="1" applyAlignment="1">
      <alignment horizontal="right" vertical="center" shrinkToFit="1"/>
    </xf>
    <xf numFmtId="177" fontId="4" fillId="0" borderId="0" xfId="2" applyNumberFormat="1"/>
    <xf numFmtId="177" fontId="9" fillId="0" borderId="16" xfId="2" applyNumberFormat="1" applyFont="1" applyBorder="1" applyAlignment="1">
      <alignment horizontal="right" vertical="center" shrinkToFit="1"/>
    </xf>
    <xf numFmtId="177" fontId="9" fillId="0" borderId="17" xfId="2" applyNumberFormat="1" applyFont="1" applyBorder="1" applyAlignment="1">
      <alignment horizontal="right" vertical="center" shrinkToFit="1"/>
    </xf>
    <xf numFmtId="177" fontId="9" fillId="2" borderId="20" xfId="2" applyNumberFormat="1" applyFont="1" applyFill="1" applyBorder="1" applyAlignment="1">
      <alignment horizontal="right" vertical="center" shrinkToFit="1"/>
    </xf>
    <xf numFmtId="177" fontId="9" fillId="2" borderId="21" xfId="2" applyNumberFormat="1" applyFont="1" applyFill="1" applyBorder="1" applyAlignment="1">
      <alignment horizontal="right" vertical="center" shrinkToFit="1"/>
    </xf>
    <xf numFmtId="177" fontId="9" fillId="0" borderId="20" xfId="2" applyNumberFormat="1" applyFont="1" applyBorder="1" applyAlignment="1">
      <alignment horizontal="right" vertical="center" shrinkToFit="1"/>
    </xf>
    <xf numFmtId="177" fontId="9" fillId="0" borderId="21" xfId="2" applyNumberFormat="1" applyFont="1" applyBorder="1" applyAlignment="1">
      <alignment horizontal="right" vertical="center" shrinkToFit="1"/>
    </xf>
    <xf numFmtId="49" fontId="7" fillId="0" borderId="27" xfId="4" applyNumberFormat="1" applyFont="1" applyBorder="1" applyAlignment="1">
      <alignment horizontal="distributed" vertical="center" wrapText="1" justifyLastLine="1"/>
    </xf>
    <xf numFmtId="49" fontId="7" fillId="0" borderId="28" xfId="4" applyNumberFormat="1" applyFont="1" applyBorder="1" applyAlignment="1">
      <alignment horizontal="distributed" vertical="center" wrapText="1" justifyLastLine="1"/>
    </xf>
    <xf numFmtId="49" fontId="7" fillId="0" borderId="28" xfId="4" applyNumberFormat="1" applyFont="1" applyBorder="1" applyAlignment="1">
      <alignment horizontal="center" vertical="center" wrapText="1"/>
    </xf>
    <xf numFmtId="49" fontId="7" fillId="0" borderId="29" xfId="4" applyNumberFormat="1" applyFont="1" applyBorder="1" applyAlignment="1">
      <alignment horizontal="center" vertical="center" wrapText="1"/>
    </xf>
    <xf numFmtId="177" fontId="9" fillId="2" borderId="12" xfId="2" applyNumberFormat="1" applyFont="1" applyFill="1" applyBorder="1" applyAlignment="1">
      <alignment horizontal="right" vertical="center" shrinkToFit="1"/>
    </xf>
    <xf numFmtId="49" fontId="7" fillId="0" borderId="28" xfId="2" applyNumberFormat="1" applyFont="1" applyBorder="1" applyAlignment="1">
      <alignment horizontal="distributed" vertical="center" wrapText="1" justifyLastLine="1"/>
    </xf>
    <xf numFmtId="49" fontId="7" fillId="0" borderId="3" xfId="2" applyNumberFormat="1" applyFont="1" applyBorder="1" applyAlignment="1">
      <alignment horizontal="distributed" vertical="center" wrapText="1" justifyLastLine="1"/>
    </xf>
    <xf numFmtId="49" fontId="7" fillId="0" borderId="28" xfId="2" applyNumberFormat="1" applyFont="1" applyBorder="1" applyAlignment="1">
      <alignment horizontal="center" vertical="center" wrapText="1"/>
    </xf>
    <xf numFmtId="49" fontId="7" fillId="0" borderId="29" xfId="2" applyNumberFormat="1" applyFont="1" applyBorder="1" applyAlignment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178" fontId="5" fillId="3" borderId="11" xfId="2" applyNumberFormat="1" applyFont="1" applyFill="1" applyBorder="1" applyAlignment="1">
      <alignment vertical="center" wrapText="1" justifyLastLine="1"/>
    </xf>
    <xf numFmtId="49" fontId="5" fillId="3" borderId="12" xfId="2" applyNumberFormat="1" applyFont="1" applyFill="1" applyBorder="1" applyAlignment="1">
      <alignment vertical="center" wrapText="1" justifyLastLine="1"/>
    </xf>
    <xf numFmtId="177" fontId="9" fillId="3" borderId="22" xfId="2" applyNumberFormat="1" applyFont="1" applyFill="1" applyBorder="1" applyAlignment="1">
      <alignment horizontal="right" vertical="center" shrinkToFit="1"/>
    </xf>
    <xf numFmtId="177" fontId="9" fillId="3" borderId="20" xfId="2" applyNumberFormat="1" applyFont="1" applyFill="1" applyBorder="1" applyAlignment="1">
      <alignment horizontal="right" vertical="center" shrinkToFit="1"/>
    </xf>
    <xf numFmtId="177" fontId="9" fillId="3" borderId="21" xfId="2" applyNumberFormat="1" applyFont="1" applyFill="1" applyBorder="1" applyAlignment="1">
      <alignment horizontal="right" vertical="center" shrinkToFit="1"/>
    </xf>
    <xf numFmtId="0" fontId="4" fillId="3" borderId="0" xfId="2" applyFill="1"/>
    <xf numFmtId="177" fontId="9" fillId="3" borderId="19" xfId="2" applyNumberFormat="1" applyFont="1" applyFill="1" applyBorder="1" applyAlignment="1">
      <alignment horizontal="right" vertical="center" shrinkToFit="1"/>
    </xf>
    <xf numFmtId="177" fontId="9" fillId="3" borderId="12" xfId="2" applyNumberFormat="1" applyFont="1" applyFill="1" applyBorder="1" applyAlignment="1">
      <alignment horizontal="right" vertical="center" shrinkToFit="1"/>
    </xf>
    <xf numFmtId="178" fontId="5" fillId="2" borderId="13" xfId="2" applyNumberFormat="1" applyFont="1" applyFill="1" applyBorder="1" applyAlignment="1">
      <alignment vertical="center" wrapText="1" justifyLastLine="1"/>
    </xf>
    <xf numFmtId="49" fontId="5" fillId="2" borderId="14" xfId="2" applyNumberFormat="1" applyFont="1" applyFill="1" applyBorder="1" applyAlignment="1">
      <alignment vertical="center" wrapText="1" justifyLastLine="1"/>
    </xf>
    <xf numFmtId="177" fontId="9" fillId="2" borderId="26" xfId="2" applyNumberFormat="1" applyFont="1" applyFill="1" applyBorder="1" applyAlignment="1">
      <alignment horizontal="right" vertical="center" shrinkToFit="1"/>
    </xf>
    <xf numFmtId="177" fontId="9" fillId="2" borderId="23" xfId="2" applyNumberFormat="1" applyFont="1" applyFill="1" applyBorder="1" applyAlignment="1">
      <alignment horizontal="right" vertical="center" shrinkToFit="1"/>
    </xf>
    <xf numFmtId="177" fontId="9" fillId="2" borderId="14" xfId="2" applyNumberFormat="1" applyFont="1" applyFill="1" applyBorder="1" applyAlignment="1">
      <alignment horizontal="right" vertical="center" shrinkToFit="1"/>
    </xf>
    <xf numFmtId="177" fontId="9" fillId="2" borderId="24" xfId="2" applyNumberFormat="1" applyFont="1" applyFill="1" applyBorder="1" applyAlignment="1">
      <alignment horizontal="right" vertical="center" shrinkToFit="1"/>
    </xf>
    <xf numFmtId="177" fontId="9" fillId="2" borderId="25" xfId="2" applyNumberFormat="1" applyFont="1" applyFill="1" applyBorder="1" applyAlignment="1">
      <alignment horizontal="right" vertical="center" shrinkToFit="1"/>
    </xf>
    <xf numFmtId="179" fontId="7" fillId="0" borderId="4" xfId="2" applyNumberFormat="1" applyFont="1" applyBorder="1" applyAlignment="1">
      <alignment horizontal="center" vertical="center" wrapText="1"/>
    </xf>
    <xf numFmtId="179" fontId="7" fillId="0" borderId="5" xfId="2" applyNumberFormat="1" applyFont="1" applyBorder="1" applyAlignment="1">
      <alignment horizontal="center" vertical="center" wrapText="1"/>
    </xf>
    <xf numFmtId="176" fontId="5" fillId="0" borderId="37" xfId="4" applyNumberFormat="1" applyFont="1" applyBorder="1" applyAlignment="1">
      <alignment horizontal="center" vertical="center" justifyLastLine="1"/>
    </xf>
    <xf numFmtId="176" fontId="5" fillId="0" borderId="10" xfId="4" applyNumberFormat="1" applyFont="1" applyBorder="1" applyAlignment="1">
      <alignment horizontal="center" vertical="center" justifyLastLine="1"/>
    </xf>
    <xf numFmtId="49" fontId="7" fillId="0" borderId="38" xfId="4" applyNumberFormat="1" applyFont="1" applyBorder="1" applyAlignment="1">
      <alignment horizontal="distributed" vertical="center" wrapText="1" justifyLastLine="1"/>
    </xf>
    <xf numFmtId="49" fontId="7" fillId="0" borderId="10" xfId="4" applyNumberFormat="1" applyFont="1" applyBorder="1" applyAlignment="1">
      <alignment horizontal="distributed" vertical="center" wrapText="1" justifyLastLine="1"/>
    </xf>
    <xf numFmtId="0" fontId="6" fillId="0" borderId="0" xfId="1" applyFont="1" applyAlignment="1">
      <alignment horizontal="center" wrapText="1"/>
    </xf>
    <xf numFmtId="0" fontId="5" fillId="0" borderId="30" xfId="4" applyFont="1" applyBorder="1" applyAlignment="1">
      <alignment horizontal="distributed" vertical="center" justifyLastLine="1"/>
    </xf>
    <xf numFmtId="0" fontId="5" fillId="0" borderId="14" xfId="4" applyFont="1" applyBorder="1" applyAlignment="1">
      <alignment horizontal="distributed" vertical="center" justifyLastLine="1"/>
    </xf>
    <xf numFmtId="0" fontId="7" fillId="0" borderId="13" xfId="4" applyFont="1" applyBorder="1" applyAlignment="1">
      <alignment horizontal="center" vertical="center"/>
    </xf>
    <xf numFmtId="0" fontId="7" fillId="0" borderId="14" xfId="4" applyFont="1" applyBorder="1" applyAlignment="1">
      <alignment horizontal="center" vertical="center"/>
    </xf>
    <xf numFmtId="49" fontId="7" fillId="0" borderId="31" xfId="4" applyNumberFormat="1" applyFont="1" applyBorder="1" applyAlignment="1">
      <alignment vertical="center" wrapText="1"/>
    </xf>
    <xf numFmtId="49" fontId="7" fillId="0" borderId="32" xfId="4" applyNumberFormat="1" applyFont="1" applyBorder="1" applyAlignment="1">
      <alignment vertical="center" wrapText="1"/>
    </xf>
    <xf numFmtId="49" fontId="7" fillId="0" borderId="33" xfId="4" applyNumberFormat="1" applyFont="1" applyBorder="1" applyAlignment="1">
      <alignment vertical="center" wrapText="1"/>
    </xf>
    <xf numFmtId="49" fontId="7" fillId="0" borderId="34" xfId="4" applyNumberFormat="1" applyFont="1" applyBorder="1" applyAlignment="1">
      <alignment vertical="center" wrapText="1"/>
    </xf>
    <xf numFmtId="49" fontId="7" fillId="0" borderId="35" xfId="4" applyNumberFormat="1" applyFont="1" applyBorder="1" applyAlignment="1">
      <alignment vertical="center" wrapText="1"/>
    </xf>
    <xf numFmtId="49" fontId="7" fillId="0" borderId="36" xfId="4" applyNumberFormat="1" applyFont="1" applyBorder="1" applyAlignment="1">
      <alignment vertical="center" wrapText="1"/>
    </xf>
    <xf numFmtId="0" fontId="7" fillId="0" borderId="9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6" fillId="0" borderId="0" xfId="3" applyFont="1" applyAlignment="1">
      <alignment horizontal="center" wrapText="1"/>
    </xf>
    <xf numFmtId="0" fontId="5" fillId="0" borderId="13" xfId="4" applyFont="1" applyBorder="1" applyAlignment="1">
      <alignment horizontal="distributed" vertical="center" justifyLastLine="1"/>
    </xf>
    <xf numFmtId="176" fontId="5" fillId="0" borderId="9" xfId="4" applyNumberFormat="1" applyFont="1" applyBorder="1" applyAlignment="1">
      <alignment horizontal="center" vertical="center" justifyLastLine="1"/>
    </xf>
    <xf numFmtId="49" fontId="7" fillId="0" borderId="39" xfId="4" applyNumberFormat="1" applyFont="1" applyBorder="1" applyAlignment="1">
      <alignment horizontal="distributed" vertical="center" wrapText="1" justifyLastLine="1"/>
    </xf>
    <xf numFmtId="49" fontId="7" fillId="0" borderId="37" xfId="4" applyNumberFormat="1" applyFont="1" applyBorder="1" applyAlignment="1">
      <alignment horizontal="distributed" vertical="center" wrapText="1" justifyLastLine="1"/>
    </xf>
    <xf numFmtId="0" fontId="6" fillId="0" borderId="0" xfId="1" applyFont="1" applyAlignment="1">
      <alignment horizontal="center" vertical="top" wrapText="1"/>
    </xf>
    <xf numFmtId="0" fontId="7" fillId="0" borderId="40" xfId="2" applyFont="1" applyBorder="1" applyAlignment="1">
      <alignment horizontal="center" vertical="center"/>
    </xf>
    <xf numFmtId="0" fontId="7" fillId="0" borderId="41" xfId="2" applyFont="1" applyBorder="1" applyAlignment="1">
      <alignment horizontal="center" vertical="center"/>
    </xf>
    <xf numFmtId="176" fontId="5" fillId="0" borderId="40" xfId="2" applyNumberFormat="1" applyFont="1" applyBorder="1" applyAlignment="1">
      <alignment horizontal="center" vertical="center" justifyLastLine="1"/>
    </xf>
    <xf numFmtId="176" fontId="5" fillId="0" borderId="42" xfId="2" applyNumberFormat="1" applyFont="1" applyBorder="1" applyAlignment="1">
      <alignment horizontal="center" vertical="center" justifyLastLine="1"/>
    </xf>
    <xf numFmtId="176" fontId="5" fillId="0" borderId="41" xfId="2" applyNumberFormat="1" applyFont="1" applyBorder="1" applyAlignment="1">
      <alignment horizontal="center" vertical="center" justifyLastLine="1"/>
    </xf>
    <xf numFmtId="49" fontId="7" fillId="0" borderId="31" xfId="2" applyNumberFormat="1" applyFont="1" applyBorder="1" applyAlignment="1">
      <alignment vertical="center" wrapText="1"/>
    </xf>
    <xf numFmtId="49" fontId="7" fillId="0" borderId="32" xfId="2" applyNumberFormat="1" applyFont="1" applyBorder="1" applyAlignment="1">
      <alignment vertical="center" wrapText="1"/>
    </xf>
    <xf numFmtId="49" fontId="7" fillId="0" borderId="33" xfId="2" applyNumberFormat="1" applyFont="1" applyBorder="1" applyAlignment="1">
      <alignment vertical="center" wrapText="1"/>
    </xf>
    <xf numFmtId="49" fontId="7" fillId="0" borderId="34" xfId="2" applyNumberFormat="1" applyFont="1" applyBorder="1" applyAlignment="1">
      <alignment vertical="center" wrapText="1"/>
    </xf>
    <xf numFmtId="49" fontId="7" fillId="0" borderId="35" xfId="2" applyNumberFormat="1" applyFont="1" applyBorder="1" applyAlignment="1">
      <alignment vertical="center" wrapText="1"/>
    </xf>
    <xf numFmtId="49" fontId="7" fillId="0" borderId="36" xfId="2" applyNumberFormat="1" applyFont="1" applyBorder="1" applyAlignment="1">
      <alignment vertical="center" wrapText="1"/>
    </xf>
    <xf numFmtId="49" fontId="7" fillId="0" borderId="38" xfId="2" applyNumberFormat="1" applyFont="1" applyBorder="1" applyAlignment="1">
      <alignment horizontal="distributed" vertical="center" wrapText="1" justifyLastLine="1"/>
    </xf>
    <xf numFmtId="49" fontId="7" fillId="0" borderId="43" xfId="2" applyNumberFormat="1" applyFont="1" applyBorder="1" applyAlignment="1">
      <alignment horizontal="distributed" vertical="center" wrapText="1" justifyLastLine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2_表31-1_特別区分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22">
    <tabColor theme="8"/>
    <pageSetUpPr fitToPage="1"/>
  </sheetPr>
  <dimension ref="A1:GR35"/>
  <sheetViews>
    <sheetView showGridLines="0" topLeftCell="FO1" zoomScale="80" zoomScaleNormal="80" zoomScaleSheetLayoutView="100" workbookViewId="0">
      <selection activeCell="GH34" sqref="GH34:GR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16384" width="1" style="8"/>
  </cols>
  <sheetData>
    <row r="1" spans="1:200" s="3" customFormat="1" ht="31.5" customHeight="1" x14ac:dyDescent="0.2">
      <c r="C1" s="106" t="s">
        <v>185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 t="s">
        <v>186</v>
      </c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 t="str">
        <f>C1</f>
        <v>第31表　総所得金額等の段階別家族数別令和６年度納税義務者数に関する調
(1)納税義務者数</v>
      </c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 t="str">
        <f>N1</f>
        <v>第31表　総所得金額等の段階別家族数別令和６年度納税義務者数に関する調（つづき）
(2)課税標準額</v>
      </c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 t="str">
        <f>Y1</f>
        <v>第31表　総所得金額等の段階別家族数別令和６年度納税義務者数に関する調
(1)納税義務者数</v>
      </c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 t="str">
        <f>AJ1</f>
        <v>第31表　総所得金額等の段階別家族数別令和６年度納税義務者数に関する調（つづき）
(2)課税標準額</v>
      </c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 t="str">
        <f>AU1</f>
        <v>第31表　総所得金額等の段階別家族数別令和６年度納税義務者数に関する調
(1)納税義務者数</v>
      </c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 t="str">
        <f>BF1</f>
        <v>第31表　総所得金額等の段階別家族数別令和６年度納税義務者数に関する調（つづき）
(2)課税標準額</v>
      </c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 t="str">
        <f>BQ1</f>
        <v>第31表　総所得金額等の段階別家族数別令和６年度納税義務者数に関する調
(1)納税義務者数</v>
      </c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 t="str">
        <f>CB1</f>
        <v>第31表　総所得金額等の段階別家族数別令和６年度納税義務者数に関する調（つづき）
(2)課税標準額</v>
      </c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 t="str">
        <f>CM1</f>
        <v>第31表　総所得金額等の段階別家族数別令和６年度納税義務者数に関する調
(1)納税義務者数</v>
      </c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 t="str">
        <f>CX1</f>
        <v>第31表　総所得金額等の段階別家族数別令和６年度納税義務者数に関する調（つづき）
(2)課税標準額</v>
      </c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 t="str">
        <f>DI1</f>
        <v>第31表　総所得金額等の段階別家族数別令和６年度納税義務者数に関する調
(1)納税義務者数</v>
      </c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 t="str">
        <f>DT1</f>
        <v>第31表　総所得金額等の段階別家族数別令和６年度納税義務者数に関する調（つづき）
(2)課税標準額</v>
      </c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 t="str">
        <f>EE1</f>
        <v>第31表　総所得金額等の段階別家族数別令和６年度納税義務者数に関する調
(1)納税義務者数</v>
      </c>
      <c r="FB1" s="106"/>
      <c r="FC1" s="106"/>
      <c r="FD1" s="106"/>
      <c r="FE1" s="106"/>
      <c r="FF1" s="106"/>
      <c r="FG1" s="106"/>
      <c r="FH1" s="106"/>
      <c r="FI1" s="106"/>
      <c r="FJ1" s="106"/>
      <c r="FK1" s="106"/>
      <c r="FL1" s="106" t="str">
        <f>EP1</f>
        <v>第31表　総所得金額等の段階別家族数別令和６年度納税義務者数に関する調（つづき）
(2)課税標準額</v>
      </c>
      <c r="FM1" s="106"/>
      <c r="FN1" s="106"/>
      <c r="FO1" s="106"/>
      <c r="FP1" s="106"/>
      <c r="FQ1" s="106"/>
      <c r="FR1" s="106"/>
      <c r="FS1" s="106"/>
      <c r="FT1" s="106"/>
      <c r="FU1" s="106"/>
      <c r="FV1" s="106"/>
      <c r="FW1" s="106" t="str">
        <f>FA1</f>
        <v>第31表　総所得金額等の段階別家族数別令和６年度納税義務者数に関する調
(1)納税義務者数</v>
      </c>
      <c r="FX1" s="106"/>
      <c r="FY1" s="106"/>
      <c r="FZ1" s="106"/>
      <c r="GA1" s="106"/>
      <c r="GB1" s="106"/>
      <c r="GC1" s="106"/>
      <c r="GD1" s="106"/>
      <c r="GE1" s="106"/>
      <c r="GF1" s="106"/>
      <c r="GG1" s="106"/>
      <c r="GH1" s="106" t="str">
        <f>FL1</f>
        <v>第31表　総所得金額等の段階別家族数別令和６年度納税義務者数に関する調（つづき）
(2)課税標準額</v>
      </c>
      <c r="GI1" s="106"/>
      <c r="GJ1" s="106"/>
      <c r="GK1" s="106"/>
      <c r="GL1" s="106"/>
      <c r="GM1" s="106"/>
      <c r="GN1" s="106"/>
      <c r="GO1" s="106"/>
      <c r="GP1" s="106"/>
      <c r="GQ1" s="106"/>
      <c r="GR1" s="106"/>
    </row>
    <row r="2" spans="1:200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</row>
    <row r="3" spans="1:200" ht="15" customHeight="1" x14ac:dyDescent="0.2">
      <c r="A3" s="7"/>
      <c r="B3" s="7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0</v>
      </c>
      <c r="Z3" s="1" t="s">
        <v>1</v>
      </c>
      <c r="AA3" s="1" t="s">
        <v>2</v>
      </c>
      <c r="AB3" s="1" t="s">
        <v>3</v>
      </c>
      <c r="AC3" s="1" t="s">
        <v>4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9</v>
      </c>
      <c r="AI3" s="1" t="s">
        <v>10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0</v>
      </c>
      <c r="AV3" s="1" t="s">
        <v>1</v>
      </c>
      <c r="AW3" s="1" t="s">
        <v>2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7</v>
      </c>
      <c r="BC3" s="1" t="s">
        <v>8</v>
      </c>
      <c r="BD3" s="1" t="s">
        <v>9</v>
      </c>
      <c r="BE3" s="1" t="s">
        <v>10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0</v>
      </c>
      <c r="BR3" s="1" t="s">
        <v>1</v>
      </c>
      <c r="BS3" s="1" t="s">
        <v>2</v>
      </c>
      <c r="BT3" s="1" t="s">
        <v>3</v>
      </c>
      <c r="BU3" s="1" t="s">
        <v>4</v>
      </c>
      <c r="BV3" s="1" t="s">
        <v>5</v>
      </c>
      <c r="BW3" s="1" t="s">
        <v>6</v>
      </c>
      <c r="BX3" s="1" t="s">
        <v>7</v>
      </c>
      <c r="BY3" s="1" t="s">
        <v>8</v>
      </c>
      <c r="BZ3" s="1" t="s">
        <v>9</v>
      </c>
      <c r="CA3" s="1" t="s">
        <v>10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0</v>
      </c>
      <c r="CN3" s="1" t="s">
        <v>1</v>
      </c>
      <c r="CO3" s="1" t="s">
        <v>2</v>
      </c>
      <c r="CP3" s="1" t="s">
        <v>3</v>
      </c>
      <c r="CQ3" s="1" t="s">
        <v>4</v>
      </c>
      <c r="CR3" s="1" t="s">
        <v>5</v>
      </c>
      <c r="CS3" s="1" t="s">
        <v>6</v>
      </c>
      <c r="CT3" s="1" t="s">
        <v>7</v>
      </c>
      <c r="CU3" s="1" t="s">
        <v>8</v>
      </c>
      <c r="CV3" s="1" t="s">
        <v>9</v>
      </c>
      <c r="CW3" s="1" t="s">
        <v>10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0</v>
      </c>
      <c r="DJ3" s="1" t="s">
        <v>1</v>
      </c>
      <c r="DK3" s="1" t="s">
        <v>2</v>
      </c>
      <c r="DL3" s="1" t="s">
        <v>3</v>
      </c>
      <c r="DM3" s="1" t="s">
        <v>4</v>
      </c>
      <c r="DN3" s="1" t="s">
        <v>5</v>
      </c>
      <c r="DO3" s="1" t="s">
        <v>6</v>
      </c>
      <c r="DP3" s="1" t="s">
        <v>7</v>
      </c>
      <c r="DQ3" s="1" t="s">
        <v>8</v>
      </c>
      <c r="DR3" s="1" t="s">
        <v>9</v>
      </c>
      <c r="DS3" s="1" t="s">
        <v>10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0</v>
      </c>
      <c r="FB3" s="1" t="s">
        <v>1</v>
      </c>
      <c r="FC3" s="1" t="s">
        <v>2</v>
      </c>
      <c r="FD3" s="1" t="s">
        <v>3</v>
      </c>
      <c r="FE3" s="1" t="s">
        <v>4</v>
      </c>
      <c r="FF3" s="1" t="s">
        <v>5</v>
      </c>
      <c r="FG3" s="1" t="s">
        <v>6</v>
      </c>
      <c r="FH3" s="1" t="s">
        <v>7</v>
      </c>
      <c r="FI3" s="1" t="s">
        <v>8</v>
      </c>
      <c r="FJ3" s="1" t="s">
        <v>9</v>
      </c>
      <c r="FK3" s="1" t="s">
        <v>10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0</v>
      </c>
      <c r="FX3" s="1" t="s">
        <v>1</v>
      </c>
      <c r="FY3" s="1" t="s">
        <v>2</v>
      </c>
      <c r="FZ3" s="1" t="s">
        <v>3</v>
      </c>
      <c r="GA3" s="1" t="s">
        <v>4</v>
      </c>
      <c r="GB3" s="1" t="s">
        <v>5</v>
      </c>
      <c r="GC3" s="1" t="s">
        <v>6</v>
      </c>
      <c r="GD3" s="1" t="s">
        <v>7</v>
      </c>
      <c r="GE3" s="1" t="s">
        <v>8</v>
      </c>
      <c r="GF3" s="1" t="s">
        <v>9</v>
      </c>
      <c r="GG3" s="1" t="s">
        <v>10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</row>
    <row r="4" spans="1:200" s="9" customFormat="1" ht="15" customHeight="1" x14ac:dyDescent="0.2">
      <c r="A4" s="117" t="s">
        <v>11</v>
      </c>
      <c r="B4" s="118"/>
      <c r="C4" s="102">
        <v>10</v>
      </c>
      <c r="D4" s="102"/>
      <c r="E4" s="102"/>
      <c r="F4" s="102"/>
      <c r="G4" s="102"/>
      <c r="H4" s="102"/>
      <c r="I4" s="102"/>
      <c r="J4" s="102"/>
      <c r="K4" s="102"/>
      <c r="L4" s="102"/>
      <c r="M4" s="103"/>
      <c r="N4" s="102">
        <v>11</v>
      </c>
      <c r="O4" s="102"/>
      <c r="P4" s="102"/>
      <c r="Q4" s="102"/>
      <c r="R4" s="102"/>
      <c r="S4" s="102"/>
      <c r="T4" s="102"/>
      <c r="U4" s="102"/>
      <c r="V4" s="102"/>
      <c r="W4" s="102"/>
      <c r="X4" s="103"/>
      <c r="Y4" s="102">
        <v>20</v>
      </c>
      <c r="Z4" s="102"/>
      <c r="AA4" s="102"/>
      <c r="AB4" s="102"/>
      <c r="AC4" s="102"/>
      <c r="AD4" s="102"/>
      <c r="AE4" s="102"/>
      <c r="AF4" s="102"/>
      <c r="AG4" s="102"/>
      <c r="AH4" s="102"/>
      <c r="AI4" s="103"/>
      <c r="AJ4" s="102">
        <v>21</v>
      </c>
      <c r="AK4" s="102"/>
      <c r="AL4" s="102"/>
      <c r="AM4" s="102"/>
      <c r="AN4" s="102"/>
      <c r="AO4" s="102"/>
      <c r="AP4" s="102"/>
      <c r="AQ4" s="102"/>
      <c r="AR4" s="102"/>
      <c r="AS4" s="102"/>
      <c r="AT4" s="103"/>
      <c r="AU4" s="102">
        <v>30</v>
      </c>
      <c r="AV4" s="102"/>
      <c r="AW4" s="102"/>
      <c r="AX4" s="102"/>
      <c r="AY4" s="102"/>
      <c r="AZ4" s="102"/>
      <c r="BA4" s="102"/>
      <c r="BB4" s="102"/>
      <c r="BC4" s="102"/>
      <c r="BD4" s="102"/>
      <c r="BE4" s="103"/>
      <c r="BF4" s="102">
        <v>31</v>
      </c>
      <c r="BG4" s="102"/>
      <c r="BH4" s="102"/>
      <c r="BI4" s="102"/>
      <c r="BJ4" s="102"/>
      <c r="BK4" s="102"/>
      <c r="BL4" s="102"/>
      <c r="BM4" s="102"/>
      <c r="BN4" s="102"/>
      <c r="BO4" s="102"/>
      <c r="BP4" s="103"/>
      <c r="BQ4" s="102">
        <v>40</v>
      </c>
      <c r="BR4" s="102"/>
      <c r="BS4" s="102"/>
      <c r="BT4" s="102"/>
      <c r="BU4" s="102"/>
      <c r="BV4" s="102"/>
      <c r="BW4" s="102"/>
      <c r="BX4" s="102"/>
      <c r="BY4" s="102"/>
      <c r="BZ4" s="102"/>
      <c r="CA4" s="103"/>
      <c r="CB4" s="102">
        <v>41</v>
      </c>
      <c r="CC4" s="102"/>
      <c r="CD4" s="102"/>
      <c r="CE4" s="102"/>
      <c r="CF4" s="102"/>
      <c r="CG4" s="102"/>
      <c r="CH4" s="102"/>
      <c r="CI4" s="102"/>
      <c r="CJ4" s="102"/>
      <c r="CK4" s="102"/>
      <c r="CL4" s="103"/>
      <c r="CM4" s="102">
        <v>50</v>
      </c>
      <c r="CN4" s="102"/>
      <c r="CO4" s="102"/>
      <c r="CP4" s="102"/>
      <c r="CQ4" s="102"/>
      <c r="CR4" s="102"/>
      <c r="CS4" s="102"/>
      <c r="CT4" s="102"/>
      <c r="CU4" s="102"/>
      <c r="CV4" s="102"/>
      <c r="CW4" s="103"/>
      <c r="CX4" s="102">
        <v>51</v>
      </c>
      <c r="CY4" s="102"/>
      <c r="CZ4" s="102"/>
      <c r="DA4" s="102"/>
      <c r="DB4" s="102"/>
      <c r="DC4" s="102"/>
      <c r="DD4" s="102"/>
      <c r="DE4" s="102"/>
      <c r="DF4" s="102"/>
      <c r="DG4" s="102"/>
      <c r="DH4" s="103"/>
      <c r="DI4" s="102">
        <v>60</v>
      </c>
      <c r="DJ4" s="102"/>
      <c r="DK4" s="102"/>
      <c r="DL4" s="102"/>
      <c r="DM4" s="102"/>
      <c r="DN4" s="102"/>
      <c r="DO4" s="102"/>
      <c r="DP4" s="102"/>
      <c r="DQ4" s="102"/>
      <c r="DR4" s="102"/>
      <c r="DS4" s="103"/>
      <c r="DT4" s="102">
        <v>61</v>
      </c>
      <c r="DU4" s="102"/>
      <c r="DV4" s="102"/>
      <c r="DW4" s="102"/>
      <c r="DX4" s="102"/>
      <c r="DY4" s="102"/>
      <c r="DZ4" s="102"/>
      <c r="EA4" s="102"/>
      <c r="EB4" s="102"/>
      <c r="EC4" s="102"/>
      <c r="ED4" s="103"/>
      <c r="EE4" s="102">
        <v>70</v>
      </c>
      <c r="EF4" s="102"/>
      <c r="EG4" s="102"/>
      <c r="EH4" s="102"/>
      <c r="EI4" s="102"/>
      <c r="EJ4" s="102"/>
      <c r="EK4" s="102"/>
      <c r="EL4" s="102"/>
      <c r="EM4" s="102"/>
      <c r="EN4" s="102"/>
      <c r="EO4" s="103"/>
      <c r="EP4" s="102">
        <v>71</v>
      </c>
      <c r="EQ4" s="102"/>
      <c r="ER4" s="102"/>
      <c r="ES4" s="102"/>
      <c r="ET4" s="102"/>
      <c r="EU4" s="102"/>
      <c r="EV4" s="102"/>
      <c r="EW4" s="102"/>
      <c r="EX4" s="102"/>
      <c r="EY4" s="102"/>
      <c r="EZ4" s="103"/>
      <c r="FA4" s="102">
        <v>80</v>
      </c>
      <c r="FB4" s="102"/>
      <c r="FC4" s="102"/>
      <c r="FD4" s="102"/>
      <c r="FE4" s="102"/>
      <c r="FF4" s="102"/>
      <c r="FG4" s="102"/>
      <c r="FH4" s="102"/>
      <c r="FI4" s="102"/>
      <c r="FJ4" s="102"/>
      <c r="FK4" s="103"/>
      <c r="FL4" s="102">
        <v>81</v>
      </c>
      <c r="FM4" s="102"/>
      <c r="FN4" s="102"/>
      <c r="FO4" s="102"/>
      <c r="FP4" s="102"/>
      <c r="FQ4" s="102"/>
      <c r="FR4" s="102"/>
      <c r="FS4" s="102"/>
      <c r="FT4" s="102"/>
      <c r="FU4" s="102"/>
      <c r="FV4" s="103"/>
      <c r="FW4" s="102">
        <v>90</v>
      </c>
      <c r="FX4" s="102"/>
      <c r="FY4" s="102"/>
      <c r="FZ4" s="102"/>
      <c r="GA4" s="102"/>
      <c r="GB4" s="102"/>
      <c r="GC4" s="102"/>
      <c r="GD4" s="102"/>
      <c r="GE4" s="102"/>
      <c r="GF4" s="102"/>
      <c r="GG4" s="103"/>
      <c r="GH4" s="102">
        <v>91</v>
      </c>
      <c r="GI4" s="102"/>
      <c r="GJ4" s="102"/>
      <c r="GK4" s="102"/>
      <c r="GL4" s="102"/>
      <c r="GM4" s="102"/>
      <c r="GN4" s="102"/>
      <c r="GO4" s="102"/>
      <c r="GP4" s="102"/>
      <c r="GQ4" s="102"/>
      <c r="GR4" s="103"/>
    </row>
    <row r="5" spans="1:200" s="9" customFormat="1" ht="15" customHeight="1" x14ac:dyDescent="0.2">
      <c r="A5" s="109" t="s">
        <v>12</v>
      </c>
      <c r="B5" s="110"/>
      <c r="C5" s="107" t="s">
        <v>181</v>
      </c>
      <c r="D5" s="107"/>
      <c r="E5" s="107"/>
      <c r="F5" s="107"/>
      <c r="G5" s="107"/>
      <c r="H5" s="107"/>
      <c r="I5" s="107"/>
      <c r="J5" s="107"/>
      <c r="K5" s="107"/>
      <c r="L5" s="107"/>
      <c r="M5" s="108"/>
      <c r="N5" s="107" t="s">
        <v>181</v>
      </c>
      <c r="O5" s="107"/>
      <c r="P5" s="107"/>
      <c r="Q5" s="107"/>
      <c r="R5" s="107"/>
      <c r="S5" s="107"/>
      <c r="T5" s="107"/>
      <c r="U5" s="107"/>
      <c r="V5" s="107"/>
      <c r="W5" s="107"/>
      <c r="X5" s="108"/>
      <c r="Y5" s="107" t="s">
        <v>85</v>
      </c>
      <c r="Z5" s="107"/>
      <c r="AA5" s="107"/>
      <c r="AB5" s="107"/>
      <c r="AC5" s="107"/>
      <c r="AD5" s="107"/>
      <c r="AE5" s="107"/>
      <c r="AF5" s="107"/>
      <c r="AG5" s="107"/>
      <c r="AH5" s="107"/>
      <c r="AI5" s="108"/>
      <c r="AJ5" s="107" t="s">
        <v>85</v>
      </c>
      <c r="AK5" s="107"/>
      <c r="AL5" s="107"/>
      <c r="AM5" s="107"/>
      <c r="AN5" s="107"/>
      <c r="AO5" s="107"/>
      <c r="AP5" s="107"/>
      <c r="AQ5" s="107"/>
      <c r="AR5" s="107"/>
      <c r="AS5" s="107"/>
      <c r="AT5" s="108"/>
      <c r="AU5" s="107" t="s">
        <v>80</v>
      </c>
      <c r="AV5" s="107"/>
      <c r="AW5" s="107"/>
      <c r="AX5" s="107"/>
      <c r="AY5" s="107"/>
      <c r="AZ5" s="107"/>
      <c r="BA5" s="107"/>
      <c r="BB5" s="107"/>
      <c r="BC5" s="107"/>
      <c r="BD5" s="107"/>
      <c r="BE5" s="108"/>
      <c r="BF5" s="107" t="s">
        <v>80</v>
      </c>
      <c r="BG5" s="107"/>
      <c r="BH5" s="107"/>
      <c r="BI5" s="107"/>
      <c r="BJ5" s="107"/>
      <c r="BK5" s="107"/>
      <c r="BL5" s="107"/>
      <c r="BM5" s="107"/>
      <c r="BN5" s="107"/>
      <c r="BO5" s="107"/>
      <c r="BP5" s="108"/>
      <c r="BQ5" s="107" t="s">
        <v>81</v>
      </c>
      <c r="BR5" s="107"/>
      <c r="BS5" s="107"/>
      <c r="BT5" s="107"/>
      <c r="BU5" s="107"/>
      <c r="BV5" s="107"/>
      <c r="BW5" s="107"/>
      <c r="BX5" s="107"/>
      <c r="BY5" s="107"/>
      <c r="BZ5" s="107"/>
      <c r="CA5" s="108"/>
      <c r="CB5" s="107" t="s">
        <v>81</v>
      </c>
      <c r="CC5" s="107"/>
      <c r="CD5" s="107"/>
      <c r="CE5" s="107"/>
      <c r="CF5" s="107"/>
      <c r="CG5" s="107"/>
      <c r="CH5" s="107"/>
      <c r="CI5" s="107"/>
      <c r="CJ5" s="107"/>
      <c r="CK5" s="107"/>
      <c r="CL5" s="108"/>
      <c r="CM5" s="107" t="s">
        <v>82</v>
      </c>
      <c r="CN5" s="107"/>
      <c r="CO5" s="107"/>
      <c r="CP5" s="107"/>
      <c r="CQ5" s="107"/>
      <c r="CR5" s="107"/>
      <c r="CS5" s="107"/>
      <c r="CT5" s="107"/>
      <c r="CU5" s="107"/>
      <c r="CV5" s="107"/>
      <c r="CW5" s="108"/>
      <c r="CX5" s="107" t="s">
        <v>82</v>
      </c>
      <c r="CY5" s="107"/>
      <c r="CZ5" s="107"/>
      <c r="DA5" s="107"/>
      <c r="DB5" s="107"/>
      <c r="DC5" s="107"/>
      <c r="DD5" s="107"/>
      <c r="DE5" s="107"/>
      <c r="DF5" s="107"/>
      <c r="DG5" s="107"/>
      <c r="DH5" s="108"/>
      <c r="DI5" s="107" t="s">
        <v>83</v>
      </c>
      <c r="DJ5" s="107"/>
      <c r="DK5" s="107"/>
      <c r="DL5" s="107"/>
      <c r="DM5" s="107"/>
      <c r="DN5" s="107"/>
      <c r="DO5" s="107"/>
      <c r="DP5" s="107"/>
      <c r="DQ5" s="107"/>
      <c r="DR5" s="107"/>
      <c r="DS5" s="108"/>
      <c r="DT5" s="107" t="s">
        <v>83</v>
      </c>
      <c r="DU5" s="107"/>
      <c r="DV5" s="107"/>
      <c r="DW5" s="107"/>
      <c r="DX5" s="107"/>
      <c r="DY5" s="107"/>
      <c r="DZ5" s="107"/>
      <c r="EA5" s="107"/>
      <c r="EB5" s="107"/>
      <c r="EC5" s="107"/>
      <c r="ED5" s="108"/>
      <c r="EE5" s="107" t="s">
        <v>84</v>
      </c>
      <c r="EF5" s="107"/>
      <c r="EG5" s="107"/>
      <c r="EH5" s="107"/>
      <c r="EI5" s="107"/>
      <c r="EJ5" s="107"/>
      <c r="EK5" s="107"/>
      <c r="EL5" s="107"/>
      <c r="EM5" s="107"/>
      <c r="EN5" s="107"/>
      <c r="EO5" s="108"/>
      <c r="EP5" s="107" t="s">
        <v>84</v>
      </c>
      <c r="EQ5" s="107"/>
      <c r="ER5" s="107"/>
      <c r="ES5" s="107"/>
      <c r="ET5" s="107"/>
      <c r="EU5" s="107"/>
      <c r="EV5" s="107"/>
      <c r="EW5" s="107"/>
      <c r="EX5" s="107"/>
      <c r="EY5" s="107"/>
      <c r="EZ5" s="108"/>
      <c r="FA5" s="107" t="s">
        <v>86</v>
      </c>
      <c r="FB5" s="107"/>
      <c r="FC5" s="107"/>
      <c r="FD5" s="107"/>
      <c r="FE5" s="107"/>
      <c r="FF5" s="107"/>
      <c r="FG5" s="107"/>
      <c r="FH5" s="107"/>
      <c r="FI5" s="107"/>
      <c r="FJ5" s="107"/>
      <c r="FK5" s="108"/>
      <c r="FL5" s="107" t="s">
        <v>86</v>
      </c>
      <c r="FM5" s="107"/>
      <c r="FN5" s="107"/>
      <c r="FO5" s="107"/>
      <c r="FP5" s="107"/>
      <c r="FQ5" s="107"/>
      <c r="FR5" s="107"/>
      <c r="FS5" s="107"/>
      <c r="FT5" s="107"/>
      <c r="FU5" s="107"/>
      <c r="FV5" s="108"/>
      <c r="FW5" s="107" t="s">
        <v>87</v>
      </c>
      <c r="FX5" s="107"/>
      <c r="FY5" s="107"/>
      <c r="FZ5" s="107"/>
      <c r="GA5" s="107"/>
      <c r="GB5" s="107"/>
      <c r="GC5" s="107"/>
      <c r="GD5" s="107"/>
      <c r="GE5" s="107"/>
      <c r="GF5" s="107"/>
      <c r="GG5" s="108"/>
      <c r="GH5" s="107" t="s">
        <v>87</v>
      </c>
      <c r="GI5" s="107"/>
      <c r="GJ5" s="107"/>
      <c r="GK5" s="107"/>
      <c r="GL5" s="107"/>
      <c r="GM5" s="107"/>
      <c r="GN5" s="107"/>
      <c r="GO5" s="107"/>
      <c r="GP5" s="107"/>
      <c r="GQ5" s="107"/>
      <c r="GR5" s="108"/>
    </row>
    <row r="6" spans="1:200" s="9" customFormat="1" ht="13.5" customHeight="1" x14ac:dyDescent="0.2">
      <c r="A6" s="111" t="s">
        <v>63</v>
      </c>
      <c r="B6" s="112"/>
      <c r="C6" s="10"/>
      <c r="D6" s="104" t="s">
        <v>74</v>
      </c>
      <c r="E6" s="104"/>
      <c r="F6" s="104"/>
      <c r="G6" s="104"/>
      <c r="H6" s="104"/>
      <c r="I6" s="104"/>
      <c r="J6" s="104"/>
      <c r="K6" s="104"/>
      <c r="L6" s="104"/>
      <c r="M6" s="105"/>
      <c r="N6" s="10"/>
      <c r="O6" s="104" t="s">
        <v>76</v>
      </c>
      <c r="P6" s="104"/>
      <c r="Q6" s="104"/>
      <c r="R6" s="104"/>
      <c r="S6" s="104"/>
      <c r="T6" s="104"/>
      <c r="U6" s="104"/>
      <c r="V6" s="104"/>
      <c r="W6" s="104"/>
      <c r="X6" s="105"/>
      <c r="Y6" s="10"/>
      <c r="Z6" s="104" t="s">
        <v>74</v>
      </c>
      <c r="AA6" s="104"/>
      <c r="AB6" s="104"/>
      <c r="AC6" s="104"/>
      <c r="AD6" s="104"/>
      <c r="AE6" s="104"/>
      <c r="AF6" s="104"/>
      <c r="AG6" s="104"/>
      <c r="AH6" s="104"/>
      <c r="AI6" s="105"/>
      <c r="AJ6" s="10"/>
      <c r="AK6" s="104" t="s">
        <v>76</v>
      </c>
      <c r="AL6" s="104"/>
      <c r="AM6" s="104"/>
      <c r="AN6" s="104"/>
      <c r="AO6" s="104"/>
      <c r="AP6" s="104"/>
      <c r="AQ6" s="104"/>
      <c r="AR6" s="104"/>
      <c r="AS6" s="104"/>
      <c r="AT6" s="105"/>
      <c r="AU6" s="10"/>
      <c r="AV6" s="104" t="s">
        <v>74</v>
      </c>
      <c r="AW6" s="104"/>
      <c r="AX6" s="104"/>
      <c r="AY6" s="104"/>
      <c r="AZ6" s="104"/>
      <c r="BA6" s="104"/>
      <c r="BB6" s="104"/>
      <c r="BC6" s="104"/>
      <c r="BD6" s="104"/>
      <c r="BE6" s="105"/>
      <c r="BF6" s="10"/>
      <c r="BG6" s="104" t="s">
        <v>76</v>
      </c>
      <c r="BH6" s="104"/>
      <c r="BI6" s="104"/>
      <c r="BJ6" s="104"/>
      <c r="BK6" s="104"/>
      <c r="BL6" s="104"/>
      <c r="BM6" s="104"/>
      <c r="BN6" s="104"/>
      <c r="BO6" s="104"/>
      <c r="BP6" s="105"/>
      <c r="BQ6" s="10"/>
      <c r="BR6" s="104" t="s">
        <v>74</v>
      </c>
      <c r="BS6" s="104"/>
      <c r="BT6" s="104"/>
      <c r="BU6" s="104"/>
      <c r="BV6" s="104"/>
      <c r="BW6" s="104"/>
      <c r="BX6" s="104"/>
      <c r="BY6" s="104"/>
      <c r="BZ6" s="104"/>
      <c r="CA6" s="105"/>
      <c r="CB6" s="10"/>
      <c r="CC6" s="104" t="s">
        <v>76</v>
      </c>
      <c r="CD6" s="104"/>
      <c r="CE6" s="104"/>
      <c r="CF6" s="104"/>
      <c r="CG6" s="104"/>
      <c r="CH6" s="104"/>
      <c r="CI6" s="104"/>
      <c r="CJ6" s="104"/>
      <c r="CK6" s="104"/>
      <c r="CL6" s="105"/>
      <c r="CM6" s="10"/>
      <c r="CN6" s="104" t="s">
        <v>74</v>
      </c>
      <c r="CO6" s="104"/>
      <c r="CP6" s="104"/>
      <c r="CQ6" s="104"/>
      <c r="CR6" s="104"/>
      <c r="CS6" s="104"/>
      <c r="CT6" s="104"/>
      <c r="CU6" s="104"/>
      <c r="CV6" s="104"/>
      <c r="CW6" s="105"/>
      <c r="CX6" s="10"/>
      <c r="CY6" s="104" t="s">
        <v>76</v>
      </c>
      <c r="CZ6" s="104"/>
      <c r="DA6" s="104"/>
      <c r="DB6" s="104"/>
      <c r="DC6" s="104"/>
      <c r="DD6" s="104"/>
      <c r="DE6" s="104"/>
      <c r="DF6" s="104"/>
      <c r="DG6" s="104"/>
      <c r="DH6" s="105"/>
      <c r="DI6" s="10"/>
      <c r="DJ6" s="104" t="s">
        <v>74</v>
      </c>
      <c r="DK6" s="104"/>
      <c r="DL6" s="104"/>
      <c r="DM6" s="104"/>
      <c r="DN6" s="104"/>
      <c r="DO6" s="104"/>
      <c r="DP6" s="104"/>
      <c r="DQ6" s="104"/>
      <c r="DR6" s="104"/>
      <c r="DS6" s="105"/>
      <c r="DT6" s="10"/>
      <c r="DU6" s="104" t="s">
        <v>76</v>
      </c>
      <c r="DV6" s="104"/>
      <c r="DW6" s="104"/>
      <c r="DX6" s="104"/>
      <c r="DY6" s="104"/>
      <c r="DZ6" s="104"/>
      <c r="EA6" s="104"/>
      <c r="EB6" s="104"/>
      <c r="EC6" s="104"/>
      <c r="ED6" s="105"/>
      <c r="EE6" s="10"/>
      <c r="EF6" s="104" t="s">
        <v>74</v>
      </c>
      <c r="EG6" s="104"/>
      <c r="EH6" s="104"/>
      <c r="EI6" s="104"/>
      <c r="EJ6" s="104"/>
      <c r="EK6" s="104"/>
      <c r="EL6" s="104"/>
      <c r="EM6" s="104"/>
      <c r="EN6" s="104"/>
      <c r="EO6" s="105"/>
      <c r="EP6" s="10"/>
      <c r="EQ6" s="104" t="s">
        <v>76</v>
      </c>
      <c r="ER6" s="104"/>
      <c r="ES6" s="104"/>
      <c r="ET6" s="104"/>
      <c r="EU6" s="104"/>
      <c r="EV6" s="104"/>
      <c r="EW6" s="104"/>
      <c r="EX6" s="104"/>
      <c r="EY6" s="104"/>
      <c r="EZ6" s="105"/>
      <c r="FA6" s="10"/>
      <c r="FB6" s="104" t="s">
        <v>74</v>
      </c>
      <c r="FC6" s="104"/>
      <c r="FD6" s="104"/>
      <c r="FE6" s="104"/>
      <c r="FF6" s="104"/>
      <c r="FG6" s="104"/>
      <c r="FH6" s="104"/>
      <c r="FI6" s="104"/>
      <c r="FJ6" s="104"/>
      <c r="FK6" s="105"/>
      <c r="FL6" s="10"/>
      <c r="FM6" s="104" t="s">
        <v>76</v>
      </c>
      <c r="FN6" s="104"/>
      <c r="FO6" s="104"/>
      <c r="FP6" s="104"/>
      <c r="FQ6" s="104"/>
      <c r="FR6" s="104"/>
      <c r="FS6" s="104"/>
      <c r="FT6" s="104"/>
      <c r="FU6" s="104"/>
      <c r="FV6" s="105"/>
      <c r="FW6" s="10"/>
      <c r="FX6" s="104" t="s">
        <v>74</v>
      </c>
      <c r="FY6" s="104"/>
      <c r="FZ6" s="104"/>
      <c r="GA6" s="104"/>
      <c r="GB6" s="104"/>
      <c r="GC6" s="104"/>
      <c r="GD6" s="104"/>
      <c r="GE6" s="104"/>
      <c r="GF6" s="104"/>
      <c r="GG6" s="105"/>
      <c r="GH6" s="10"/>
      <c r="GI6" s="104" t="s">
        <v>76</v>
      </c>
      <c r="GJ6" s="104"/>
      <c r="GK6" s="104"/>
      <c r="GL6" s="104"/>
      <c r="GM6" s="104"/>
      <c r="GN6" s="104"/>
      <c r="GO6" s="104"/>
      <c r="GP6" s="104"/>
      <c r="GQ6" s="104"/>
      <c r="GR6" s="105"/>
    </row>
    <row r="7" spans="1:200" ht="13.5" customHeight="1" x14ac:dyDescent="0.2">
      <c r="A7" s="113"/>
      <c r="B7" s="114"/>
      <c r="C7" s="10" t="s">
        <v>13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75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13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75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13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75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13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75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13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75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13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75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13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75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13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75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13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75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</row>
    <row r="8" spans="1:200" ht="13.5" customHeight="1" x14ac:dyDescent="0.2">
      <c r="A8" s="113"/>
      <c r="B8" s="114"/>
      <c r="C8" s="13"/>
      <c r="D8" s="14" t="s">
        <v>14</v>
      </c>
      <c r="E8" s="14" t="s">
        <v>15</v>
      </c>
      <c r="F8" s="14" t="s">
        <v>16</v>
      </c>
      <c r="G8" s="14" t="s">
        <v>17</v>
      </c>
      <c r="H8" s="14" t="s">
        <v>18</v>
      </c>
      <c r="I8" s="14" t="s">
        <v>19</v>
      </c>
      <c r="J8" s="14" t="s">
        <v>20</v>
      </c>
      <c r="K8" s="14" t="s">
        <v>21</v>
      </c>
      <c r="L8" s="14" t="s">
        <v>22</v>
      </c>
      <c r="M8" s="15" t="s">
        <v>23</v>
      </c>
      <c r="N8" s="13"/>
      <c r="O8" s="14" t="s">
        <v>14</v>
      </c>
      <c r="P8" s="14" t="s">
        <v>15</v>
      </c>
      <c r="Q8" s="14" t="s">
        <v>16</v>
      </c>
      <c r="R8" s="14" t="s">
        <v>17</v>
      </c>
      <c r="S8" s="14" t="s">
        <v>18</v>
      </c>
      <c r="T8" s="14" t="s">
        <v>19</v>
      </c>
      <c r="U8" s="14" t="s">
        <v>20</v>
      </c>
      <c r="V8" s="14" t="s">
        <v>21</v>
      </c>
      <c r="W8" s="14" t="s">
        <v>22</v>
      </c>
      <c r="X8" s="15" t="s">
        <v>23</v>
      </c>
      <c r="Y8" s="13"/>
      <c r="Z8" s="14" t="s">
        <v>14</v>
      </c>
      <c r="AA8" s="14" t="s">
        <v>15</v>
      </c>
      <c r="AB8" s="14" t="s">
        <v>16</v>
      </c>
      <c r="AC8" s="14" t="s">
        <v>17</v>
      </c>
      <c r="AD8" s="14" t="s">
        <v>18</v>
      </c>
      <c r="AE8" s="14" t="s">
        <v>19</v>
      </c>
      <c r="AF8" s="14" t="s">
        <v>20</v>
      </c>
      <c r="AG8" s="14" t="s">
        <v>21</v>
      </c>
      <c r="AH8" s="14" t="s">
        <v>22</v>
      </c>
      <c r="AI8" s="15" t="s">
        <v>23</v>
      </c>
      <c r="AJ8" s="13"/>
      <c r="AK8" s="14" t="s">
        <v>14</v>
      </c>
      <c r="AL8" s="14" t="s">
        <v>15</v>
      </c>
      <c r="AM8" s="14" t="s">
        <v>16</v>
      </c>
      <c r="AN8" s="14" t="s">
        <v>17</v>
      </c>
      <c r="AO8" s="14" t="s">
        <v>18</v>
      </c>
      <c r="AP8" s="14" t="s">
        <v>19</v>
      </c>
      <c r="AQ8" s="14" t="s">
        <v>20</v>
      </c>
      <c r="AR8" s="14" t="s">
        <v>21</v>
      </c>
      <c r="AS8" s="14" t="s">
        <v>22</v>
      </c>
      <c r="AT8" s="15" t="s">
        <v>23</v>
      </c>
      <c r="AU8" s="13"/>
      <c r="AV8" s="14" t="s">
        <v>14</v>
      </c>
      <c r="AW8" s="14" t="s">
        <v>15</v>
      </c>
      <c r="AX8" s="14" t="s">
        <v>16</v>
      </c>
      <c r="AY8" s="14" t="s">
        <v>17</v>
      </c>
      <c r="AZ8" s="14" t="s">
        <v>18</v>
      </c>
      <c r="BA8" s="14" t="s">
        <v>19</v>
      </c>
      <c r="BB8" s="14" t="s">
        <v>20</v>
      </c>
      <c r="BC8" s="14" t="s">
        <v>21</v>
      </c>
      <c r="BD8" s="14" t="s">
        <v>22</v>
      </c>
      <c r="BE8" s="15" t="s">
        <v>23</v>
      </c>
      <c r="BF8" s="13"/>
      <c r="BG8" s="14" t="s">
        <v>14</v>
      </c>
      <c r="BH8" s="14" t="s">
        <v>15</v>
      </c>
      <c r="BI8" s="14" t="s">
        <v>16</v>
      </c>
      <c r="BJ8" s="14" t="s">
        <v>17</v>
      </c>
      <c r="BK8" s="14" t="s">
        <v>18</v>
      </c>
      <c r="BL8" s="14" t="s">
        <v>19</v>
      </c>
      <c r="BM8" s="14" t="s">
        <v>20</v>
      </c>
      <c r="BN8" s="14" t="s">
        <v>21</v>
      </c>
      <c r="BO8" s="14" t="s">
        <v>22</v>
      </c>
      <c r="BP8" s="15" t="s">
        <v>23</v>
      </c>
      <c r="BQ8" s="13"/>
      <c r="BR8" s="14" t="s">
        <v>14</v>
      </c>
      <c r="BS8" s="14" t="s">
        <v>15</v>
      </c>
      <c r="BT8" s="14" t="s">
        <v>16</v>
      </c>
      <c r="BU8" s="14" t="s">
        <v>17</v>
      </c>
      <c r="BV8" s="14" t="s">
        <v>18</v>
      </c>
      <c r="BW8" s="14" t="s">
        <v>19</v>
      </c>
      <c r="BX8" s="14" t="s">
        <v>20</v>
      </c>
      <c r="BY8" s="14" t="s">
        <v>21</v>
      </c>
      <c r="BZ8" s="14" t="s">
        <v>22</v>
      </c>
      <c r="CA8" s="15" t="s">
        <v>23</v>
      </c>
      <c r="CB8" s="13"/>
      <c r="CC8" s="14" t="s">
        <v>14</v>
      </c>
      <c r="CD8" s="14" t="s">
        <v>15</v>
      </c>
      <c r="CE8" s="14" t="s">
        <v>16</v>
      </c>
      <c r="CF8" s="14" t="s">
        <v>17</v>
      </c>
      <c r="CG8" s="14" t="s">
        <v>18</v>
      </c>
      <c r="CH8" s="14" t="s">
        <v>19</v>
      </c>
      <c r="CI8" s="14" t="s">
        <v>20</v>
      </c>
      <c r="CJ8" s="14" t="s">
        <v>21</v>
      </c>
      <c r="CK8" s="14" t="s">
        <v>22</v>
      </c>
      <c r="CL8" s="15" t="s">
        <v>23</v>
      </c>
      <c r="CM8" s="13"/>
      <c r="CN8" s="14" t="s">
        <v>14</v>
      </c>
      <c r="CO8" s="14" t="s">
        <v>15</v>
      </c>
      <c r="CP8" s="14" t="s">
        <v>16</v>
      </c>
      <c r="CQ8" s="14" t="s">
        <v>17</v>
      </c>
      <c r="CR8" s="14" t="s">
        <v>18</v>
      </c>
      <c r="CS8" s="14" t="s">
        <v>19</v>
      </c>
      <c r="CT8" s="14" t="s">
        <v>20</v>
      </c>
      <c r="CU8" s="14" t="s">
        <v>21</v>
      </c>
      <c r="CV8" s="14" t="s">
        <v>22</v>
      </c>
      <c r="CW8" s="15" t="s">
        <v>23</v>
      </c>
      <c r="CX8" s="13"/>
      <c r="CY8" s="14" t="s">
        <v>14</v>
      </c>
      <c r="CZ8" s="14" t="s">
        <v>15</v>
      </c>
      <c r="DA8" s="14" t="s">
        <v>16</v>
      </c>
      <c r="DB8" s="14" t="s">
        <v>17</v>
      </c>
      <c r="DC8" s="14" t="s">
        <v>18</v>
      </c>
      <c r="DD8" s="14" t="s">
        <v>19</v>
      </c>
      <c r="DE8" s="14" t="s">
        <v>20</v>
      </c>
      <c r="DF8" s="14" t="s">
        <v>21</v>
      </c>
      <c r="DG8" s="14" t="s">
        <v>22</v>
      </c>
      <c r="DH8" s="15" t="s">
        <v>23</v>
      </c>
      <c r="DI8" s="13"/>
      <c r="DJ8" s="14" t="s">
        <v>14</v>
      </c>
      <c r="DK8" s="14" t="s">
        <v>15</v>
      </c>
      <c r="DL8" s="14" t="s">
        <v>16</v>
      </c>
      <c r="DM8" s="14" t="s">
        <v>17</v>
      </c>
      <c r="DN8" s="14" t="s">
        <v>18</v>
      </c>
      <c r="DO8" s="14" t="s">
        <v>19</v>
      </c>
      <c r="DP8" s="14" t="s">
        <v>20</v>
      </c>
      <c r="DQ8" s="14" t="s">
        <v>21</v>
      </c>
      <c r="DR8" s="14" t="s">
        <v>22</v>
      </c>
      <c r="DS8" s="15" t="s">
        <v>23</v>
      </c>
      <c r="DT8" s="13"/>
      <c r="DU8" s="14" t="s">
        <v>14</v>
      </c>
      <c r="DV8" s="14" t="s">
        <v>15</v>
      </c>
      <c r="DW8" s="14" t="s">
        <v>16</v>
      </c>
      <c r="DX8" s="14" t="s">
        <v>17</v>
      </c>
      <c r="DY8" s="14" t="s">
        <v>18</v>
      </c>
      <c r="DZ8" s="14" t="s">
        <v>19</v>
      </c>
      <c r="EA8" s="14" t="s">
        <v>20</v>
      </c>
      <c r="EB8" s="14" t="s">
        <v>21</v>
      </c>
      <c r="EC8" s="14" t="s">
        <v>22</v>
      </c>
      <c r="ED8" s="15" t="s">
        <v>23</v>
      </c>
      <c r="EE8" s="13"/>
      <c r="EF8" s="14" t="s">
        <v>14</v>
      </c>
      <c r="EG8" s="14" t="s">
        <v>15</v>
      </c>
      <c r="EH8" s="14" t="s">
        <v>16</v>
      </c>
      <c r="EI8" s="14" t="s">
        <v>17</v>
      </c>
      <c r="EJ8" s="14" t="s">
        <v>18</v>
      </c>
      <c r="EK8" s="14" t="s">
        <v>19</v>
      </c>
      <c r="EL8" s="14" t="s">
        <v>20</v>
      </c>
      <c r="EM8" s="14" t="s">
        <v>21</v>
      </c>
      <c r="EN8" s="14" t="s">
        <v>22</v>
      </c>
      <c r="EO8" s="15" t="s">
        <v>23</v>
      </c>
      <c r="EP8" s="13"/>
      <c r="EQ8" s="14" t="s">
        <v>14</v>
      </c>
      <c r="ER8" s="14" t="s">
        <v>15</v>
      </c>
      <c r="ES8" s="14" t="s">
        <v>16</v>
      </c>
      <c r="ET8" s="14" t="s">
        <v>17</v>
      </c>
      <c r="EU8" s="14" t="s">
        <v>18</v>
      </c>
      <c r="EV8" s="14" t="s">
        <v>19</v>
      </c>
      <c r="EW8" s="14" t="s">
        <v>20</v>
      </c>
      <c r="EX8" s="14" t="s">
        <v>21</v>
      </c>
      <c r="EY8" s="14" t="s">
        <v>22</v>
      </c>
      <c r="EZ8" s="15" t="s">
        <v>23</v>
      </c>
      <c r="FA8" s="13"/>
      <c r="FB8" s="14" t="s">
        <v>14</v>
      </c>
      <c r="FC8" s="14" t="s">
        <v>15</v>
      </c>
      <c r="FD8" s="14" t="s">
        <v>16</v>
      </c>
      <c r="FE8" s="14" t="s">
        <v>17</v>
      </c>
      <c r="FF8" s="14" t="s">
        <v>18</v>
      </c>
      <c r="FG8" s="14" t="s">
        <v>19</v>
      </c>
      <c r="FH8" s="14" t="s">
        <v>20</v>
      </c>
      <c r="FI8" s="14" t="s">
        <v>21</v>
      </c>
      <c r="FJ8" s="14" t="s">
        <v>22</v>
      </c>
      <c r="FK8" s="15" t="s">
        <v>23</v>
      </c>
      <c r="FL8" s="13"/>
      <c r="FM8" s="14" t="s">
        <v>14</v>
      </c>
      <c r="FN8" s="14" t="s">
        <v>15</v>
      </c>
      <c r="FO8" s="14" t="s">
        <v>16</v>
      </c>
      <c r="FP8" s="14" t="s">
        <v>17</v>
      </c>
      <c r="FQ8" s="14" t="s">
        <v>18</v>
      </c>
      <c r="FR8" s="14" t="s">
        <v>19</v>
      </c>
      <c r="FS8" s="14" t="s">
        <v>20</v>
      </c>
      <c r="FT8" s="14" t="s">
        <v>21</v>
      </c>
      <c r="FU8" s="14" t="s">
        <v>22</v>
      </c>
      <c r="FV8" s="15" t="s">
        <v>23</v>
      </c>
      <c r="FW8" s="13"/>
      <c r="FX8" s="14" t="s">
        <v>14</v>
      </c>
      <c r="FY8" s="14" t="s">
        <v>15</v>
      </c>
      <c r="FZ8" s="14" t="s">
        <v>16</v>
      </c>
      <c r="GA8" s="14" t="s">
        <v>17</v>
      </c>
      <c r="GB8" s="14" t="s">
        <v>18</v>
      </c>
      <c r="GC8" s="14" t="s">
        <v>19</v>
      </c>
      <c r="GD8" s="14" t="s">
        <v>20</v>
      </c>
      <c r="GE8" s="14" t="s">
        <v>21</v>
      </c>
      <c r="GF8" s="14" t="s">
        <v>22</v>
      </c>
      <c r="GG8" s="15" t="s">
        <v>23</v>
      </c>
      <c r="GH8" s="13"/>
      <c r="GI8" s="14" t="s">
        <v>14</v>
      </c>
      <c r="GJ8" s="14" t="s">
        <v>15</v>
      </c>
      <c r="GK8" s="14" t="s">
        <v>16</v>
      </c>
      <c r="GL8" s="14" t="s">
        <v>17</v>
      </c>
      <c r="GM8" s="14" t="s">
        <v>18</v>
      </c>
      <c r="GN8" s="14" t="s">
        <v>19</v>
      </c>
      <c r="GO8" s="14" t="s">
        <v>20</v>
      </c>
      <c r="GP8" s="14" t="s">
        <v>21</v>
      </c>
      <c r="GQ8" s="14" t="s">
        <v>22</v>
      </c>
      <c r="GR8" s="15" t="s">
        <v>23</v>
      </c>
    </row>
    <row r="9" spans="1:200" ht="13.5" customHeight="1" x14ac:dyDescent="0.2">
      <c r="A9" s="115"/>
      <c r="B9" s="116"/>
      <c r="C9" s="16" t="s">
        <v>24</v>
      </c>
      <c r="D9" s="17" t="s">
        <v>24</v>
      </c>
      <c r="E9" s="17" t="s">
        <v>24</v>
      </c>
      <c r="F9" s="17" t="s">
        <v>24</v>
      </c>
      <c r="G9" s="17" t="s">
        <v>24</v>
      </c>
      <c r="H9" s="17" t="s">
        <v>24</v>
      </c>
      <c r="I9" s="17" t="s">
        <v>24</v>
      </c>
      <c r="J9" s="17" t="s">
        <v>24</v>
      </c>
      <c r="K9" s="17" t="s">
        <v>24</v>
      </c>
      <c r="L9" s="17" t="s">
        <v>24</v>
      </c>
      <c r="M9" s="18" t="s">
        <v>24</v>
      </c>
      <c r="N9" s="16" t="s">
        <v>77</v>
      </c>
      <c r="O9" s="16" t="s">
        <v>77</v>
      </c>
      <c r="P9" s="16" t="s">
        <v>77</v>
      </c>
      <c r="Q9" s="16" t="s">
        <v>77</v>
      </c>
      <c r="R9" s="16" t="s">
        <v>77</v>
      </c>
      <c r="S9" s="16" t="s">
        <v>77</v>
      </c>
      <c r="T9" s="16" t="s">
        <v>77</v>
      </c>
      <c r="U9" s="16" t="s">
        <v>77</v>
      </c>
      <c r="V9" s="16" t="s">
        <v>77</v>
      </c>
      <c r="W9" s="16" t="s">
        <v>77</v>
      </c>
      <c r="X9" s="18" t="s">
        <v>78</v>
      </c>
      <c r="Y9" s="16" t="s">
        <v>24</v>
      </c>
      <c r="Z9" s="17" t="s">
        <v>24</v>
      </c>
      <c r="AA9" s="17" t="s">
        <v>24</v>
      </c>
      <c r="AB9" s="17" t="s">
        <v>24</v>
      </c>
      <c r="AC9" s="17" t="s">
        <v>24</v>
      </c>
      <c r="AD9" s="17" t="s">
        <v>24</v>
      </c>
      <c r="AE9" s="17" t="s">
        <v>24</v>
      </c>
      <c r="AF9" s="17" t="s">
        <v>24</v>
      </c>
      <c r="AG9" s="17" t="s">
        <v>24</v>
      </c>
      <c r="AH9" s="17" t="s">
        <v>24</v>
      </c>
      <c r="AI9" s="18" t="s">
        <v>24</v>
      </c>
      <c r="AJ9" s="16" t="s">
        <v>77</v>
      </c>
      <c r="AK9" s="16" t="s">
        <v>77</v>
      </c>
      <c r="AL9" s="16" t="s">
        <v>77</v>
      </c>
      <c r="AM9" s="16" t="s">
        <v>77</v>
      </c>
      <c r="AN9" s="16" t="s">
        <v>77</v>
      </c>
      <c r="AO9" s="16" t="s">
        <v>77</v>
      </c>
      <c r="AP9" s="16" t="s">
        <v>77</v>
      </c>
      <c r="AQ9" s="16" t="s">
        <v>77</v>
      </c>
      <c r="AR9" s="16" t="s">
        <v>77</v>
      </c>
      <c r="AS9" s="16" t="s">
        <v>77</v>
      </c>
      <c r="AT9" s="18" t="s">
        <v>78</v>
      </c>
      <c r="AU9" s="16" t="s">
        <v>24</v>
      </c>
      <c r="AV9" s="17" t="s">
        <v>24</v>
      </c>
      <c r="AW9" s="17" t="s">
        <v>24</v>
      </c>
      <c r="AX9" s="17" t="s">
        <v>24</v>
      </c>
      <c r="AY9" s="17" t="s">
        <v>24</v>
      </c>
      <c r="AZ9" s="17" t="s">
        <v>24</v>
      </c>
      <c r="BA9" s="17" t="s">
        <v>24</v>
      </c>
      <c r="BB9" s="17" t="s">
        <v>24</v>
      </c>
      <c r="BC9" s="17" t="s">
        <v>24</v>
      </c>
      <c r="BD9" s="17" t="s">
        <v>24</v>
      </c>
      <c r="BE9" s="18" t="s">
        <v>24</v>
      </c>
      <c r="BF9" s="16" t="s">
        <v>77</v>
      </c>
      <c r="BG9" s="16" t="s">
        <v>77</v>
      </c>
      <c r="BH9" s="16" t="s">
        <v>77</v>
      </c>
      <c r="BI9" s="16" t="s">
        <v>77</v>
      </c>
      <c r="BJ9" s="16" t="s">
        <v>77</v>
      </c>
      <c r="BK9" s="16" t="s">
        <v>77</v>
      </c>
      <c r="BL9" s="16" t="s">
        <v>77</v>
      </c>
      <c r="BM9" s="16" t="s">
        <v>77</v>
      </c>
      <c r="BN9" s="16" t="s">
        <v>77</v>
      </c>
      <c r="BO9" s="16" t="s">
        <v>77</v>
      </c>
      <c r="BP9" s="18" t="s">
        <v>78</v>
      </c>
      <c r="BQ9" s="16" t="s">
        <v>24</v>
      </c>
      <c r="BR9" s="17" t="s">
        <v>24</v>
      </c>
      <c r="BS9" s="17" t="s">
        <v>24</v>
      </c>
      <c r="BT9" s="17" t="s">
        <v>24</v>
      </c>
      <c r="BU9" s="17" t="s">
        <v>24</v>
      </c>
      <c r="BV9" s="17" t="s">
        <v>24</v>
      </c>
      <c r="BW9" s="17" t="s">
        <v>24</v>
      </c>
      <c r="BX9" s="17" t="s">
        <v>24</v>
      </c>
      <c r="BY9" s="17" t="s">
        <v>24</v>
      </c>
      <c r="BZ9" s="17" t="s">
        <v>24</v>
      </c>
      <c r="CA9" s="18" t="s">
        <v>24</v>
      </c>
      <c r="CB9" s="16" t="s">
        <v>77</v>
      </c>
      <c r="CC9" s="16" t="s">
        <v>77</v>
      </c>
      <c r="CD9" s="16" t="s">
        <v>77</v>
      </c>
      <c r="CE9" s="16" t="s">
        <v>77</v>
      </c>
      <c r="CF9" s="16" t="s">
        <v>77</v>
      </c>
      <c r="CG9" s="16" t="s">
        <v>77</v>
      </c>
      <c r="CH9" s="16" t="s">
        <v>77</v>
      </c>
      <c r="CI9" s="16" t="s">
        <v>77</v>
      </c>
      <c r="CJ9" s="16" t="s">
        <v>77</v>
      </c>
      <c r="CK9" s="16" t="s">
        <v>77</v>
      </c>
      <c r="CL9" s="18" t="s">
        <v>78</v>
      </c>
      <c r="CM9" s="16" t="s">
        <v>24</v>
      </c>
      <c r="CN9" s="17" t="s">
        <v>24</v>
      </c>
      <c r="CO9" s="17" t="s">
        <v>24</v>
      </c>
      <c r="CP9" s="17" t="s">
        <v>24</v>
      </c>
      <c r="CQ9" s="17" t="s">
        <v>24</v>
      </c>
      <c r="CR9" s="17" t="s">
        <v>24</v>
      </c>
      <c r="CS9" s="17" t="s">
        <v>24</v>
      </c>
      <c r="CT9" s="17" t="s">
        <v>24</v>
      </c>
      <c r="CU9" s="17" t="s">
        <v>24</v>
      </c>
      <c r="CV9" s="17" t="s">
        <v>24</v>
      </c>
      <c r="CW9" s="18" t="s">
        <v>24</v>
      </c>
      <c r="CX9" s="16" t="s">
        <v>77</v>
      </c>
      <c r="CY9" s="16" t="s">
        <v>77</v>
      </c>
      <c r="CZ9" s="16" t="s">
        <v>77</v>
      </c>
      <c r="DA9" s="16" t="s">
        <v>77</v>
      </c>
      <c r="DB9" s="16" t="s">
        <v>77</v>
      </c>
      <c r="DC9" s="16" t="s">
        <v>77</v>
      </c>
      <c r="DD9" s="16" t="s">
        <v>77</v>
      </c>
      <c r="DE9" s="16" t="s">
        <v>77</v>
      </c>
      <c r="DF9" s="16" t="s">
        <v>77</v>
      </c>
      <c r="DG9" s="16" t="s">
        <v>77</v>
      </c>
      <c r="DH9" s="18" t="s">
        <v>78</v>
      </c>
      <c r="DI9" s="16" t="s">
        <v>24</v>
      </c>
      <c r="DJ9" s="17" t="s">
        <v>24</v>
      </c>
      <c r="DK9" s="17" t="s">
        <v>24</v>
      </c>
      <c r="DL9" s="17" t="s">
        <v>24</v>
      </c>
      <c r="DM9" s="17" t="s">
        <v>24</v>
      </c>
      <c r="DN9" s="17" t="s">
        <v>24</v>
      </c>
      <c r="DO9" s="17" t="s">
        <v>24</v>
      </c>
      <c r="DP9" s="17" t="s">
        <v>24</v>
      </c>
      <c r="DQ9" s="17" t="s">
        <v>24</v>
      </c>
      <c r="DR9" s="17" t="s">
        <v>24</v>
      </c>
      <c r="DS9" s="18" t="s">
        <v>24</v>
      </c>
      <c r="DT9" s="16" t="s">
        <v>77</v>
      </c>
      <c r="DU9" s="16" t="s">
        <v>77</v>
      </c>
      <c r="DV9" s="16" t="s">
        <v>77</v>
      </c>
      <c r="DW9" s="16" t="s">
        <v>77</v>
      </c>
      <c r="DX9" s="16" t="s">
        <v>77</v>
      </c>
      <c r="DY9" s="16" t="s">
        <v>77</v>
      </c>
      <c r="DZ9" s="16" t="s">
        <v>77</v>
      </c>
      <c r="EA9" s="16" t="s">
        <v>77</v>
      </c>
      <c r="EB9" s="16" t="s">
        <v>77</v>
      </c>
      <c r="EC9" s="16" t="s">
        <v>77</v>
      </c>
      <c r="ED9" s="18" t="s">
        <v>78</v>
      </c>
      <c r="EE9" s="16" t="s">
        <v>24</v>
      </c>
      <c r="EF9" s="17" t="s">
        <v>24</v>
      </c>
      <c r="EG9" s="17" t="s">
        <v>24</v>
      </c>
      <c r="EH9" s="17" t="s">
        <v>24</v>
      </c>
      <c r="EI9" s="17" t="s">
        <v>24</v>
      </c>
      <c r="EJ9" s="17" t="s">
        <v>24</v>
      </c>
      <c r="EK9" s="17" t="s">
        <v>24</v>
      </c>
      <c r="EL9" s="17" t="s">
        <v>24</v>
      </c>
      <c r="EM9" s="17" t="s">
        <v>24</v>
      </c>
      <c r="EN9" s="17" t="s">
        <v>24</v>
      </c>
      <c r="EO9" s="18" t="s">
        <v>24</v>
      </c>
      <c r="EP9" s="16" t="s">
        <v>77</v>
      </c>
      <c r="EQ9" s="16" t="s">
        <v>77</v>
      </c>
      <c r="ER9" s="16" t="s">
        <v>77</v>
      </c>
      <c r="ES9" s="16" t="s">
        <v>77</v>
      </c>
      <c r="ET9" s="16" t="s">
        <v>77</v>
      </c>
      <c r="EU9" s="16" t="s">
        <v>77</v>
      </c>
      <c r="EV9" s="16" t="s">
        <v>77</v>
      </c>
      <c r="EW9" s="16" t="s">
        <v>77</v>
      </c>
      <c r="EX9" s="16" t="s">
        <v>77</v>
      </c>
      <c r="EY9" s="16" t="s">
        <v>77</v>
      </c>
      <c r="EZ9" s="18" t="s">
        <v>78</v>
      </c>
      <c r="FA9" s="16" t="s">
        <v>24</v>
      </c>
      <c r="FB9" s="17" t="s">
        <v>24</v>
      </c>
      <c r="FC9" s="17" t="s">
        <v>24</v>
      </c>
      <c r="FD9" s="17" t="s">
        <v>24</v>
      </c>
      <c r="FE9" s="17" t="s">
        <v>24</v>
      </c>
      <c r="FF9" s="17" t="s">
        <v>24</v>
      </c>
      <c r="FG9" s="17" t="s">
        <v>24</v>
      </c>
      <c r="FH9" s="17" t="s">
        <v>24</v>
      </c>
      <c r="FI9" s="17" t="s">
        <v>24</v>
      </c>
      <c r="FJ9" s="17" t="s">
        <v>24</v>
      </c>
      <c r="FK9" s="18" t="s">
        <v>24</v>
      </c>
      <c r="FL9" s="16" t="s">
        <v>77</v>
      </c>
      <c r="FM9" s="16" t="s">
        <v>77</v>
      </c>
      <c r="FN9" s="16" t="s">
        <v>77</v>
      </c>
      <c r="FO9" s="16" t="s">
        <v>77</v>
      </c>
      <c r="FP9" s="16" t="s">
        <v>77</v>
      </c>
      <c r="FQ9" s="16" t="s">
        <v>77</v>
      </c>
      <c r="FR9" s="16" t="s">
        <v>77</v>
      </c>
      <c r="FS9" s="16" t="s">
        <v>77</v>
      </c>
      <c r="FT9" s="16" t="s">
        <v>77</v>
      </c>
      <c r="FU9" s="16" t="s">
        <v>77</v>
      </c>
      <c r="FV9" s="18" t="s">
        <v>78</v>
      </c>
      <c r="FW9" s="16" t="s">
        <v>24</v>
      </c>
      <c r="FX9" s="17" t="s">
        <v>24</v>
      </c>
      <c r="FY9" s="17" t="s">
        <v>24</v>
      </c>
      <c r="FZ9" s="17" t="s">
        <v>24</v>
      </c>
      <c r="GA9" s="17" t="s">
        <v>24</v>
      </c>
      <c r="GB9" s="17" t="s">
        <v>24</v>
      </c>
      <c r="GC9" s="17" t="s">
        <v>24</v>
      </c>
      <c r="GD9" s="17" t="s">
        <v>24</v>
      </c>
      <c r="GE9" s="17" t="s">
        <v>24</v>
      </c>
      <c r="GF9" s="17" t="s">
        <v>24</v>
      </c>
      <c r="GG9" s="18" t="s">
        <v>24</v>
      </c>
      <c r="GH9" s="16" t="s">
        <v>77</v>
      </c>
      <c r="GI9" s="16" t="s">
        <v>77</v>
      </c>
      <c r="GJ9" s="16" t="s">
        <v>77</v>
      </c>
      <c r="GK9" s="16" t="s">
        <v>77</v>
      </c>
      <c r="GL9" s="16" t="s">
        <v>77</v>
      </c>
      <c r="GM9" s="16" t="s">
        <v>77</v>
      </c>
      <c r="GN9" s="16" t="s">
        <v>77</v>
      </c>
      <c r="GO9" s="16" t="s">
        <v>77</v>
      </c>
      <c r="GP9" s="16" t="s">
        <v>77</v>
      </c>
      <c r="GQ9" s="16" t="s">
        <v>77</v>
      </c>
      <c r="GR9" s="18" t="s">
        <v>78</v>
      </c>
    </row>
    <row r="10" spans="1:200" ht="12.6" customHeight="1" x14ac:dyDescent="0.2">
      <c r="A10" s="19">
        <v>1</v>
      </c>
      <c r="B10" s="20" t="s">
        <v>25</v>
      </c>
      <c r="C10" s="46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8">
        <v>0</v>
      </c>
      <c r="N10" s="49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8">
        <v>0</v>
      </c>
      <c r="Y10" s="49">
        <v>35</v>
      </c>
      <c r="Z10" s="47">
        <v>35</v>
      </c>
      <c r="AA10" s="47">
        <v>0</v>
      </c>
      <c r="AB10" s="47">
        <v>0</v>
      </c>
      <c r="AC10" s="47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8">
        <v>0</v>
      </c>
      <c r="AJ10" s="49">
        <v>5055</v>
      </c>
      <c r="AK10" s="47">
        <v>5055</v>
      </c>
      <c r="AL10" s="47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8">
        <v>0</v>
      </c>
      <c r="AU10" s="49">
        <v>208</v>
      </c>
      <c r="AV10" s="47">
        <v>208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7">
        <v>0</v>
      </c>
      <c r="BE10" s="48">
        <v>0</v>
      </c>
      <c r="BF10" s="49">
        <v>40848</v>
      </c>
      <c r="BG10" s="47">
        <v>40848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7">
        <v>0</v>
      </c>
      <c r="BN10" s="47">
        <v>0</v>
      </c>
      <c r="BO10" s="47">
        <v>0</v>
      </c>
      <c r="BP10" s="48">
        <v>0</v>
      </c>
      <c r="BQ10" s="49">
        <v>191</v>
      </c>
      <c r="BR10" s="47">
        <v>191</v>
      </c>
      <c r="BS10" s="47">
        <v>0</v>
      </c>
      <c r="BT10" s="47">
        <v>0</v>
      </c>
      <c r="BU10" s="47">
        <v>0</v>
      </c>
      <c r="BV10" s="47">
        <v>0</v>
      </c>
      <c r="BW10" s="47">
        <v>0</v>
      </c>
      <c r="BX10" s="47">
        <v>0</v>
      </c>
      <c r="BY10" s="47">
        <v>0</v>
      </c>
      <c r="BZ10" s="47">
        <v>0</v>
      </c>
      <c r="CA10" s="48">
        <v>0</v>
      </c>
      <c r="CB10" s="49">
        <v>47879</v>
      </c>
      <c r="CC10" s="47">
        <v>47879</v>
      </c>
      <c r="CD10" s="47">
        <v>0</v>
      </c>
      <c r="CE10" s="47">
        <v>0</v>
      </c>
      <c r="CF10" s="47">
        <v>0</v>
      </c>
      <c r="CG10" s="47">
        <v>0</v>
      </c>
      <c r="CH10" s="47">
        <v>0</v>
      </c>
      <c r="CI10" s="47">
        <v>0</v>
      </c>
      <c r="CJ10" s="47">
        <v>0</v>
      </c>
      <c r="CK10" s="47">
        <v>0</v>
      </c>
      <c r="CL10" s="48">
        <v>0</v>
      </c>
      <c r="CM10" s="49">
        <v>218</v>
      </c>
      <c r="CN10" s="47">
        <v>218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9">
        <v>63231</v>
      </c>
      <c r="CY10" s="47">
        <v>63231</v>
      </c>
      <c r="CZ10" s="47">
        <v>0</v>
      </c>
      <c r="DA10" s="47">
        <v>0</v>
      </c>
      <c r="DB10" s="47">
        <v>0</v>
      </c>
      <c r="DC10" s="47">
        <v>0</v>
      </c>
      <c r="DD10" s="47">
        <v>0</v>
      </c>
      <c r="DE10" s="47">
        <v>0</v>
      </c>
      <c r="DF10" s="47">
        <v>0</v>
      </c>
      <c r="DG10" s="47">
        <v>0</v>
      </c>
      <c r="DH10" s="48">
        <v>0</v>
      </c>
      <c r="DI10" s="49">
        <v>209</v>
      </c>
      <c r="DJ10" s="47">
        <v>209</v>
      </c>
      <c r="DK10" s="47">
        <v>0</v>
      </c>
      <c r="DL10" s="47">
        <v>0</v>
      </c>
      <c r="DM10" s="47">
        <v>0</v>
      </c>
      <c r="DN10" s="47">
        <v>0</v>
      </c>
      <c r="DO10" s="47">
        <v>0</v>
      </c>
      <c r="DP10" s="47">
        <v>0</v>
      </c>
      <c r="DQ10" s="47">
        <v>0</v>
      </c>
      <c r="DR10" s="47">
        <v>0</v>
      </c>
      <c r="DS10" s="48">
        <v>0</v>
      </c>
      <c r="DT10" s="49">
        <v>78022</v>
      </c>
      <c r="DU10" s="47">
        <v>78022</v>
      </c>
      <c r="DV10" s="47">
        <v>0</v>
      </c>
      <c r="DW10" s="47">
        <v>0</v>
      </c>
      <c r="DX10" s="47">
        <v>0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8">
        <v>0</v>
      </c>
      <c r="EE10" s="49">
        <v>238</v>
      </c>
      <c r="EF10" s="47">
        <v>238</v>
      </c>
      <c r="EG10" s="47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8">
        <v>0</v>
      </c>
      <c r="EP10" s="49">
        <v>101857</v>
      </c>
      <c r="EQ10" s="47">
        <v>101857</v>
      </c>
      <c r="ER10" s="47">
        <v>0</v>
      </c>
      <c r="ES10" s="47">
        <v>0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7">
        <v>0</v>
      </c>
      <c r="EZ10" s="48">
        <v>0</v>
      </c>
      <c r="FA10" s="49">
        <v>360</v>
      </c>
      <c r="FB10" s="47">
        <v>356</v>
      </c>
      <c r="FC10" s="47">
        <v>4</v>
      </c>
      <c r="FD10" s="47">
        <v>0</v>
      </c>
      <c r="FE10" s="47">
        <v>0</v>
      </c>
      <c r="FF10" s="47">
        <v>0</v>
      </c>
      <c r="FG10" s="47">
        <v>0</v>
      </c>
      <c r="FH10" s="47">
        <v>0</v>
      </c>
      <c r="FI10" s="47">
        <v>0</v>
      </c>
      <c r="FJ10" s="47">
        <v>0</v>
      </c>
      <c r="FK10" s="48">
        <v>0</v>
      </c>
      <c r="FL10" s="49">
        <v>181401</v>
      </c>
      <c r="FM10" s="47">
        <v>179750</v>
      </c>
      <c r="FN10" s="47">
        <v>1651</v>
      </c>
      <c r="FO10" s="47">
        <v>0</v>
      </c>
      <c r="FP10" s="47">
        <v>0</v>
      </c>
      <c r="FQ10" s="47">
        <v>0</v>
      </c>
      <c r="FR10" s="47">
        <v>0</v>
      </c>
      <c r="FS10" s="47">
        <v>0</v>
      </c>
      <c r="FT10" s="47">
        <v>0</v>
      </c>
      <c r="FU10" s="47">
        <v>0</v>
      </c>
      <c r="FV10" s="48">
        <v>0</v>
      </c>
      <c r="FW10" s="49">
        <v>307</v>
      </c>
      <c r="FX10" s="47">
        <v>301</v>
      </c>
      <c r="FY10" s="47">
        <v>6</v>
      </c>
      <c r="FZ10" s="47">
        <v>0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8">
        <v>0</v>
      </c>
      <c r="GH10" s="49">
        <v>177350</v>
      </c>
      <c r="GI10" s="47">
        <v>175346</v>
      </c>
      <c r="GJ10" s="47">
        <v>2004</v>
      </c>
      <c r="GK10" s="47">
        <v>0</v>
      </c>
      <c r="GL10" s="47">
        <v>0</v>
      </c>
      <c r="GM10" s="47">
        <v>0</v>
      </c>
      <c r="GN10" s="47">
        <v>0</v>
      </c>
      <c r="GO10" s="47">
        <v>0</v>
      </c>
      <c r="GP10" s="47">
        <v>0</v>
      </c>
      <c r="GQ10" s="47">
        <v>0</v>
      </c>
      <c r="GR10" s="48">
        <v>0</v>
      </c>
    </row>
    <row r="11" spans="1:200" ht="12.6" customHeight="1" x14ac:dyDescent="0.2">
      <c r="A11" s="21">
        <v>2</v>
      </c>
      <c r="B11" s="22" t="s">
        <v>26</v>
      </c>
      <c r="C11" s="50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2">
        <v>0</v>
      </c>
      <c r="N11" s="53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2">
        <v>0</v>
      </c>
      <c r="Y11" s="53">
        <v>119</v>
      </c>
      <c r="Z11" s="51">
        <v>119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2">
        <v>0</v>
      </c>
      <c r="AJ11" s="53">
        <v>17377</v>
      </c>
      <c r="AK11" s="51">
        <v>17377</v>
      </c>
      <c r="AL11" s="51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2">
        <v>0</v>
      </c>
      <c r="AU11" s="53">
        <v>563</v>
      </c>
      <c r="AV11" s="51">
        <v>563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2">
        <v>0</v>
      </c>
      <c r="BF11" s="53">
        <v>111088</v>
      </c>
      <c r="BG11" s="51">
        <v>111088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2">
        <v>0</v>
      </c>
      <c r="BQ11" s="53">
        <v>620</v>
      </c>
      <c r="BR11" s="51">
        <v>620</v>
      </c>
      <c r="BS11" s="51">
        <v>0</v>
      </c>
      <c r="BT11" s="51">
        <v>0</v>
      </c>
      <c r="BU11" s="51">
        <v>0</v>
      </c>
      <c r="BV11" s="51">
        <v>0</v>
      </c>
      <c r="BW11" s="51">
        <v>0</v>
      </c>
      <c r="BX11" s="51">
        <v>0</v>
      </c>
      <c r="BY11" s="51">
        <v>0</v>
      </c>
      <c r="BZ11" s="51">
        <v>0</v>
      </c>
      <c r="CA11" s="52">
        <v>0</v>
      </c>
      <c r="CB11" s="53">
        <v>150685</v>
      </c>
      <c r="CC11" s="51">
        <v>150685</v>
      </c>
      <c r="CD11" s="51">
        <v>0</v>
      </c>
      <c r="CE11" s="51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2">
        <v>0</v>
      </c>
      <c r="CM11" s="53">
        <v>558</v>
      </c>
      <c r="CN11" s="51">
        <v>558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3">
        <v>159721</v>
      </c>
      <c r="CY11" s="51">
        <v>159721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1">
        <v>0</v>
      </c>
      <c r="DG11" s="51">
        <v>0</v>
      </c>
      <c r="DH11" s="52">
        <v>0</v>
      </c>
      <c r="DI11" s="53">
        <v>564</v>
      </c>
      <c r="DJ11" s="51">
        <v>564</v>
      </c>
      <c r="DK11" s="51">
        <v>0</v>
      </c>
      <c r="DL11" s="51">
        <v>0</v>
      </c>
      <c r="DM11" s="51">
        <v>0</v>
      </c>
      <c r="DN11" s="51">
        <v>0</v>
      </c>
      <c r="DO11" s="51">
        <v>0</v>
      </c>
      <c r="DP11" s="51">
        <v>0</v>
      </c>
      <c r="DQ11" s="51">
        <v>0</v>
      </c>
      <c r="DR11" s="51">
        <v>0</v>
      </c>
      <c r="DS11" s="52">
        <v>0</v>
      </c>
      <c r="DT11" s="53">
        <v>199327</v>
      </c>
      <c r="DU11" s="51">
        <v>199327</v>
      </c>
      <c r="DV11" s="51">
        <v>0</v>
      </c>
      <c r="DW11" s="51">
        <v>0</v>
      </c>
      <c r="DX11" s="51">
        <v>0</v>
      </c>
      <c r="DY11" s="51">
        <v>0</v>
      </c>
      <c r="DZ11" s="51">
        <v>0</v>
      </c>
      <c r="EA11" s="51">
        <v>0</v>
      </c>
      <c r="EB11" s="51">
        <v>0</v>
      </c>
      <c r="EC11" s="51">
        <v>0</v>
      </c>
      <c r="ED11" s="52">
        <v>0</v>
      </c>
      <c r="EE11" s="53">
        <v>670</v>
      </c>
      <c r="EF11" s="51">
        <v>670</v>
      </c>
      <c r="EG11" s="51">
        <v>0</v>
      </c>
      <c r="EH11" s="51">
        <v>0</v>
      </c>
      <c r="EI11" s="51">
        <v>0</v>
      </c>
      <c r="EJ11" s="51">
        <v>0</v>
      </c>
      <c r="EK11" s="51">
        <v>0</v>
      </c>
      <c r="EL11" s="51">
        <v>0</v>
      </c>
      <c r="EM11" s="51">
        <v>0</v>
      </c>
      <c r="EN11" s="51">
        <v>0</v>
      </c>
      <c r="EO11" s="52">
        <v>0</v>
      </c>
      <c r="EP11" s="53">
        <v>280658</v>
      </c>
      <c r="EQ11" s="51">
        <v>280658</v>
      </c>
      <c r="ER11" s="51">
        <v>0</v>
      </c>
      <c r="ES11" s="51">
        <v>0</v>
      </c>
      <c r="ET11" s="51">
        <v>0</v>
      </c>
      <c r="EU11" s="51">
        <v>0</v>
      </c>
      <c r="EV11" s="51">
        <v>0</v>
      </c>
      <c r="EW11" s="51">
        <v>0</v>
      </c>
      <c r="EX11" s="51">
        <v>0</v>
      </c>
      <c r="EY11" s="51">
        <v>0</v>
      </c>
      <c r="EZ11" s="52">
        <v>0</v>
      </c>
      <c r="FA11" s="53">
        <v>1005</v>
      </c>
      <c r="FB11" s="51">
        <v>982</v>
      </c>
      <c r="FC11" s="51">
        <v>23</v>
      </c>
      <c r="FD11" s="51">
        <v>0</v>
      </c>
      <c r="FE11" s="51">
        <v>0</v>
      </c>
      <c r="FF11" s="51">
        <v>0</v>
      </c>
      <c r="FG11" s="51">
        <v>0</v>
      </c>
      <c r="FH11" s="51">
        <v>0</v>
      </c>
      <c r="FI11" s="51">
        <v>0</v>
      </c>
      <c r="FJ11" s="51">
        <v>0</v>
      </c>
      <c r="FK11" s="52">
        <v>0</v>
      </c>
      <c r="FL11" s="53">
        <v>487428</v>
      </c>
      <c r="FM11" s="51">
        <v>478678</v>
      </c>
      <c r="FN11" s="51">
        <v>8750</v>
      </c>
      <c r="FO11" s="51">
        <v>0</v>
      </c>
      <c r="FP11" s="51">
        <v>0</v>
      </c>
      <c r="FQ11" s="51">
        <v>0</v>
      </c>
      <c r="FR11" s="51">
        <v>0</v>
      </c>
      <c r="FS11" s="51">
        <v>0</v>
      </c>
      <c r="FT11" s="51">
        <v>0</v>
      </c>
      <c r="FU11" s="51">
        <v>0</v>
      </c>
      <c r="FV11" s="52">
        <v>0</v>
      </c>
      <c r="FW11" s="53">
        <v>913</v>
      </c>
      <c r="FX11" s="51">
        <v>882</v>
      </c>
      <c r="FY11" s="51">
        <v>31</v>
      </c>
      <c r="FZ11" s="51">
        <v>0</v>
      </c>
      <c r="GA11" s="51">
        <v>0</v>
      </c>
      <c r="GB11" s="51">
        <v>0</v>
      </c>
      <c r="GC11" s="51">
        <v>0</v>
      </c>
      <c r="GD11" s="51">
        <v>0</v>
      </c>
      <c r="GE11" s="51">
        <v>0</v>
      </c>
      <c r="GF11" s="51">
        <v>0</v>
      </c>
      <c r="GG11" s="52">
        <v>0</v>
      </c>
      <c r="GH11" s="53">
        <v>507535</v>
      </c>
      <c r="GI11" s="51">
        <v>494883</v>
      </c>
      <c r="GJ11" s="51">
        <v>12652</v>
      </c>
      <c r="GK11" s="51">
        <v>0</v>
      </c>
      <c r="GL11" s="51">
        <v>0</v>
      </c>
      <c r="GM11" s="51">
        <v>0</v>
      </c>
      <c r="GN11" s="51">
        <v>0</v>
      </c>
      <c r="GO11" s="51">
        <v>0</v>
      </c>
      <c r="GP11" s="51">
        <v>0</v>
      </c>
      <c r="GQ11" s="51">
        <v>0</v>
      </c>
      <c r="GR11" s="52">
        <v>0</v>
      </c>
    </row>
    <row r="12" spans="1:200" ht="12.6" customHeight="1" x14ac:dyDescent="0.2">
      <c r="A12" s="23">
        <v>3</v>
      </c>
      <c r="B12" s="24" t="s">
        <v>27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6">
        <v>0</v>
      </c>
      <c r="N12" s="57">
        <v>0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  <c r="V12" s="55">
        <v>0</v>
      </c>
      <c r="W12" s="55">
        <v>0</v>
      </c>
      <c r="X12" s="56">
        <v>0</v>
      </c>
      <c r="Y12" s="57">
        <v>169</v>
      </c>
      <c r="Z12" s="55">
        <v>169</v>
      </c>
      <c r="AA12" s="55">
        <v>0</v>
      </c>
      <c r="AB12" s="55">
        <v>0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6">
        <v>0</v>
      </c>
      <c r="AJ12" s="57">
        <v>25040</v>
      </c>
      <c r="AK12" s="55">
        <v>25040</v>
      </c>
      <c r="AL12" s="55">
        <v>0</v>
      </c>
      <c r="AM12" s="55">
        <v>0</v>
      </c>
      <c r="AN12" s="55">
        <v>0</v>
      </c>
      <c r="AO12" s="55">
        <v>0</v>
      </c>
      <c r="AP12" s="55">
        <v>0</v>
      </c>
      <c r="AQ12" s="55">
        <v>0</v>
      </c>
      <c r="AR12" s="55">
        <v>0</v>
      </c>
      <c r="AS12" s="55">
        <v>0</v>
      </c>
      <c r="AT12" s="56">
        <v>0</v>
      </c>
      <c r="AU12" s="57">
        <v>905</v>
      </c>
      <c r="AV12" s="55">
        <v>905</v>
      </c>
      <c r="AW12" s="55">
        <v>0</v>
      </c>
      <c r="AX12" s="55">
        <v>0</v>
      </c>
      <c r="AY12" s="55">
        <v>0</v>
      </c>
      <c r="AZ12" s="55">
        <v>0</v>
      </c>
      <c r="BA12" s="55">
        <v>0</v>
      </c>
      <c r="BB12" s="55">
        <v>0</v>
      </c>
      <c r="BC12" s="55">
        <v>0</v>
      </c>
      <c r="BD12" s="55">
        <v>0</v>
      </c>
      <c r="BE12" s="56">
        <v>0</v>
      </c>
      <c r="BF12" s="57">
        <v>179521</v>
      </c>
      <c r="BG12" s="55">
        <v>179521</v>
      </c>
      <c r="BH12" s="55">
        <v>0</v>
      </c>
      <c r="BI12" s="55">
        <v>0</v>
      </c>
      <c r="BJ12" s="55">
        <v>0</v>
      </c>
      <c r="BK12" s="55">
        <v>0</v>
      </c>
      <c r="BL12" s="55">
        <v>0</v>
      </c>
      <c r="BM12" s="55">
        <v>0</v>
      </c>
      <c r="BN12" s="55">
        <v>0</v>
      </c>
      <c r="BO12" s="55">
        <v>0</v>
      </c>
      <c r="BP12" s="56">
        <v>0</v>
      </c>
      <c r="BQ12" s="57">
        <v>890</v>
      </c>
      <c r="BR12" s="55">
        <v>890</v>
      </c>
      <c r="BS12" s="55">
        <v>0</v>
      </c>
      <c r="BT12" s="55">
        <v>0</v>
      </c>
      <c r="BU12" s="55">
        <v>0</v>
      </c>
      <c r="BV12" s="55">
        <v>0</v>
      </c>
      <c r="BW12" s="55">
        <v>0</v>
      </c>
      <c r="BX12" s="55">
        <v>0</v>
      </c>
      <c r="BY12" s="55">
        <v>0</v>
      </c>
      <c r="BZ12" s="55">
        <v>0</v>
      </c>
      <c r="CA12" s="56">
        <v>0</v>
      </c>
      <c r="CB12" s="57">
        <v>218253</v>
      </c>
      <c r="CC12" s="55">
        <v>218253</v>
      </c>
      <c r="CD12" s="55">
        <v>0</v>
      </c>
      <c r="CE12" s="55">
        <v>0</v>
      </c>
      <c r="CF12" s="55">
        <v>0</v>
      </c>
      <c r="CG12" s="55">
        <v>0</v>
      </c>
      <c r="CH12" s="55">
        <v>0</v>
      </c>
      <c r="CI12" s="55">
        <v>0</v>
      </c>
      <c r="CJ12" s="55">
        <v>0</v>
      </c>
      <c r="CK12" s="55">
        <v>0</v>
      </c>
      <c r="CL12" s="56">
        <v>0</v>
      </c>
      <c r="CM12" s="57">
        <v>924</v>
      </c>
      <c r="CN12" s="55">
        <v>924</v>
      </c>
      <c r="CO12" s="55">
        <v>0</v>
      </c>
      <c r="CP12" s="55">
        <v>0</v>
      </c>
      <c r="CQ12" s="55">
        <v>0</v>
      </c>
      <c r="CR12" s="55">
        <v>0</v>
      </c>
      <c r="CS12" s="55">
        <v>0</v>
      </c>
      <c r="CT12" s="55">
        <v>0</v>
      </c>
      <c r="CU12" s="55">
        <v>0</v>
      </c>
      <c r="CV12" s="55">
        <v>0</v>
      </c>
      <c r="CW12" s="56">
        <v>0</v>
      </c>
      <c r="CX12" s="57">
        <v>278678</v>
      </c>
      <c r="CY12" s="55">
        <v>278678</v>
      </c>
      <c r="CZ12" s="55">
        <v>0</v>
      </c>
      <c r="DA12" s="55">
        <v>0</v>
      </c>
      <c r="DB12" s="55">
        <v>0</v>
      </c>
      <c r="DC12" s="55">
        <v>0</v>
      </c>
      <c r="DD12" s="55">
        <v>0</v>
      </c>
      <c r="DE12" s="55">
        <v>0</v>
      </c>
      <c r="DF12" s="55">
        <v>0</v>
      </c>
      <c r="DG12" s="55">
        <v>0</v>
      </c>
      <c r="DH12" s="56">
        <v>0</v>
      </c>
      <c r="DI12" s="57">
        <v>941</v>
      </c>
      <c r="DJ12" s="55">
        <v>941</v>
      </c>
      <c r="DK12" s="55">
        <v>0</v>
      </c>
      <c r="DL12" s="55">
        <v>0</v>
      </c>
      <c r="DM12" s="55">
        <v>0</v>
      </c>
      <c r="DN12" s="55">
        <v>0</v>
      </c>
      <c r="DO12" s="55">
        <v>0</v>
      </c>
      <c r="DP12" s="55">
        <v>0</v>
      </c>
      <c r="DQ12" s="55">
        <v>0</v>
      </c>
      <c r="DR12" s="55">
        <v>0</v>
      </c>
      <c r="DS12" s="56">
        <v>0</v>
      </c>
      <c r="DT12" s="57">
        <v>339081</v>
      </c>
      <c r="DU12" s="55">
        <v>339081</v>
      </c>
      <c r="DV12" s="55">
        <v>0</v>
      </c>
      <c r="DW12" s="55">
        <v>0</v>
      </c>
      <c r="DX12" s="55">
        <v>0</v>
      </c>
      <c r="DY12" s="55">
        <v>0</v>
      </c>
      <c r="DZ12" s="55">
        <v>0</v>
      </c>
      <c r="EA12" s="55">
        <v>0</v>
      </c>
      <c r="EB12" s="55">
        <v>0</v>
      </c>
      <c r="EC12" s="55">
        <v>0</v>
      </c>
      <c r="ED12" s="56">
        <v>0</v>
      </c>
      <c r="EE12" s="57">
        <v>1017</v>
      </c>
      <c r="EF12" s="55">
        <v>1017</v>
      </c>
      <c r="EG12" s="55">
        <v>0</v>
      </c>
      <c r="EH12" s="55">
        <v>0</v>
      </c>
      <c r="EI12" s="55">
        <v>0</v>
      </c>
      <c r="EJ12" s="55">
        <v>0</v>
      </c>
      <c r="EK12" s="55">
        <v>0</v>
      </c>
      <c r="EL12" s="55">
        <v>0</v>
      </c>
      <c r="EM12" s="55">
        <v>0</v>
      </c>
      <c r="EN12" s="55">
        <v>0</v>
      </c>
      <c r="EO12" s="56">
        <v>0</v>
      </c>
      <c r="EP12" s="57">
        <v>438191</v>
      </c>
      <c r="EQ12" s="55">
        <v>438191</v>
      </c>
      <c r="ER12" s="55">
        <v>0</v>
      </c>
      <c r="ES12" s="55">
        <v>0</v>
      </c>
      <c r="ET12" s="55">
        <v>0</v>
      </c>
      <c r="EU12" s="55">
        <v>0</v>
      </c>
      <c r="EV12" s="55">
        <v>0</v>
      </c>
      <c r="EW12" s="55">
        <v>0</v>
      </c>
      <c r="EX12" s="55">
        <v>0</v>
      </c>
      <c r="EY12" s="55">
        <v>0</v>
      </c>
      <c r="EZ12" s="56">
        <v>0</v>
      </c>
      <c r="FA12" s="57">
        <v>1600</v>
      </c>
      <c r="FB12" s="55">
        <v>1577</v>
      </c>
      <c r="FC12" s="55">
        <v>23</v>
      </c>
      <c r="FD12" s="55">
        <v>0</v>
      </c>
      <c r="FE12" s="55">
        <v>0</v>
      </c>
      <c r="FF12" s="55">
        <v>0</v>
      </c>
      <c r="FG12" s="55">
        <v>0</v>
      </c>
      <c r="FH12" s="55">
        <v>0</v>
      </c>
      <c r="FI12" s="55">
        <v>0</v>
      </c>
      <c r="FJ12" s="55">
        <v>0</v>
      </c>
      <c r="FK12" s="56">
        <v>0</v>
      </c>
      <c r="FL12" s="57">
        <v>803255</v>
      </c>
      <c r="FM12" s="55">
        <v>794516</v>
      </c>
      <c r="FN12" s="55">
        <v>8739</v>
      </c>
      <c r="FO12" s="55">
        <v>0</v>
      </c>
      <c r="FP12" s="55">
        <v>0</v>
      </c>
      <c r="FQ12" s="55">
        <v>0</v>
      </c>
      <c r="FR12" s="55">
        <v>0</v>
      </c>
      <c r="FS12" s="55">
        <v>0</v>
      </c>
      <c r="FT12" s="55">
        <v>0</v>
      </c>
      <c r="FU12" s="55">
        <v>0</v>
      </c>
      <c r="FV12" s="56">
        <v>0</v>
      </c>
      <c r="FW12" s="57">
        <v>1348</v>
      </c>
      <c r="FX12" s="55">
        <v>1299</v>
      </c>
      <c r="FY12" s="55">
        <v>49</v>
      </c>
      <c r="FZ12" s="55">
        <v>0</v>
      </c>
      <c r="GA12" s="55">
        <v>0</v>
      </c>
      <c r="GB12" s="55">
        <v>0</v>
      </c>
      <c r="GC12" s="55">
        <v>0</v>
      </c>
      <c r="GD12" s="55">
        <v>0</v>
      </c>
      <c r="GE12" s="55">
        <v>0</v>
      </c>
      <c r="GF12" s="55">
        <v>0</v>
      </c>
      <c r="GG12" s="56">
        <v>0</v>
      </c>
      <c r="GH12" s="57">
        <v>767915</v>
      </c>
      <c r="GI12" s="55">
        <v>749021</v>
      </c>
      <c r="GJ12" s="55">
        <v>18894</v>
      </c>
      <c r="GK12" s="55">
        <v>0</v>
      </c>
      <c r="GL12" s="55">
        <v>0</v>
      </c>
      <c r="GM12" s="55">
        <v>0</v>
      </c>
      <c r="GN12" s="55">
        <v>0</v>
      </c>
      <c r="GO12" s="55">
        <v>0</v>
      </c>
      <c r="GP12" s="55">
        <v>0</v>
      </c>
      <c r="GQ12" s="55">
        <v>0</v>
      </c>
      <c r="GR12" s="56">
        <v>0</v>
      </c>
    </row>
    <row r="13" spans="1:200" ht="12.6" customHeight="1" x14ac:dyDescent="0.2">
      <c r="A13" s="21">
        <v>4</v>
      </c>
      <c r="B13" s="22" t="s">
        <v>28</v>
      </c>
      <c r="C13" s="50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2">
        <v>0</v>
      </c>
      <c r="N13" s="53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2">
        <v>0</v>
      </c>
      <c r="Y13" s="53">
        <v>342</v>
      </c>
      <c r="Z13" s="51">
        <v>342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2">
        <v>0</v>
      </c>
      <c r="AJ13" s="53">
        <v>50203</v>
      </c>
      <c r="AK13" s="51">
        <v>50203</v>
      </c>
      <c r="AL13" s="51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2">
        <v>0</v>
      </c>
      <c r="AU13" s="53">
        <v>1300</v>
      </c>
      <c r="AV13" s="51">
        <v>1300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v>0</v>
      </c>
      <c r="BE13" s="52">
        <v>0</v>
      </c>
      <c r="BF13" s="53">
        <v>258748</v>
      </c>
      <c r="BG13" s="51">
        <v>258748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  <c r="BO13" s="51">
        <v>0</v>
      </c>
      <c r="BP13" s="52">
        <v>0</v>
      </c>
      <c r="BQ13" s="53">
        <v>1609</v>
      </c>
      <c r="BR13" s="51">
        <v>1609</v>
      </c>
      <c r="BS13" s="51">
        <v>0</v>
      </c>
      <c r="BT13" s="51">
        <v>0</v>
      </c>
      <c r="BU13" s="51">
        <v>0</v>
      </c>
      <c r="BV13" s="51">
        <v>0</v>
      </c>
      <c r="BW13" s="51">
        <v>0</v>
      </c>
      <c r="BX13" s="51">
        <v>0</v>
      </c>
      <c r="BY13" s="51">
        <v>0</v>
      </c>
      <c r="BZ13" s="51">
        <v>0</v>
      </c>
      <c r="CA13" s="52">
        <v>0</v>
      </c>
      <c r="CB13" s="53">
        <v>403626</v>
      </c>
      <c r="CC13" s="51">
        <v>403626</v>
      </c>
      <c r="CD13" s="51">
        <v>0</v>
      </c>
      <c r="CE13" s="51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2">
        <v>0</v>
      </c>
      <c r="CM13" s="53">
        <v>1681</v>
      </c>
      <c r="CN13" s="51">
        <v>1681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3">
        <v>513250</v>
      </c>
      <c r="CY13" s="51">
        <v>513250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1">
        <v>0</v>
      </c>
      <c r="DG13" s="51">
        <v>0</v>
      </c>
      <c r="DH13" s="52">
        <v>0</v>
      </c>
      <c r="DI13" s="53">
        <v>1752</v>
      </c>
      <c r="DJ13" s="51">
        <v>1752</v>
      </c>
      <c r="DK13" s="51">
        <v>0</v>
      </c>
      <c r="DL13" s="51">
        <v>0</v>
      </c>
      <c r="DM13" s="51">
        <v>0</v>
      </c>
      <c r="DN13" s="51">
        <v>0</v>
      </c>
      <c r="DO13" s="51">
        <v>0</v>
      </c>
      <c r="DP13" s="51">
        <v>0</v>
      </c>
      <c r="DQ13" s="51">
        <v>0</v>
      </c>
      <c r="DR13" s="51">
        <v>0</v>
      </c>
      <c r="DS13" s="52">
        <v>0</v>
      </c>
      <c r="DT13" s="53">
        <v>643379</v>
      </c>
      <c r="DU13" s="51">
        <v>643379</v>
      </c>
      <c r="DV13" s="51">
        <v>0</v>
      </c>
      <c r="DW13" s="51">
        <v>0</v>
      </c>
      <c r="DX13" s="51">
        <v>0</v>
      </c>
      <c r="DY13" s="51">
        <v>0</v>
      </c>
      <c r="DZ13" s="51">
        <v>0</v>
      </c>
      <c r="EA13" s="51">
        <v>0</v>
      </c>
      <c r="EB13" s="51">
        <v>0</v>
      </c>
      <c r="EC13" s="51">
        <v>0</v>
      </c>
      <c r="ED13" s="52">
        <v>0</v>
      </c>
      <c r="EE13" s="53">
        <v>1910</v>
      </c>
      <c r="EF13" s="51">
        <v>1910</v>
      </c>
      <c r="EG13" s="51">
        <v>0</v>
      </c>
      <c r="EH13" s="51">
        <v>0</v>
      </c>
      <c r="EI13" s="51">
        <v>0</v>
      </c>
      <c r="EJ13" s="51">
        <v>0</v>
      </c>
      <c r="EK13" s="51">
        <v>0</v>
      </c>
      <c r="EL13" s="51">
        <v>0</v>
      </c>
      <c r="EM13" s="51">
        <v>0</v>
      </c>
      <c r="EN13" s="51">
        <v>0</v>
      </c>
      <c r="EO13" s="52">
        <v>0</v>
      </c>
      <c r="EP13" s="53">
        <v>860164</v>
      </c>
      <c r="EQ13" s="51">
        <v>860164</v>
      </c>
      <c r="ER13" s="51">
        <v>0</v>
      </c>
      <c r="ES13" s="51">
        <v>0</v>
      </c>
      <c r="ET13" s="51">
        <v>0</v>
      </c>
      <c r="EU13" s="51">
        <v>0</v>
      </c>
      <c r="EV13" s="51">
        <v>0</v>
      </c>
      <c r="EW13" s="51">
        <v>0</v>
      </c>
      <c r="EX13" s="51">
        <v>0</v>
      </c>
      <c r="EY13" s="51">
        <v>0</v>
      </c>
      <c r="EZ13" s="52">
        <v>0</v>
      </c>
      <c r="FA13" s="53">
        <v>2746</v>
      </c>
      <c r="FB13" s="51">
        <v>2699</v>
      </c>
      <c r="FC13" s="51">
        <v>47</v>
      </c>
      <c r="FD13" s="51">
        <v>0</v>
      </c>
      <c r="FE13" s="51">
        <v>0</v>
      </c>
      <c r="FF13" s="51">
        <v>0</v>
      </c>
      <c r="FG13" s="51">
        <v>0</v>
      </c>
      <c r="FH13" s="51">
        <v>0</v>
      </c>
      <c r="FI13" s="51">
        <v>0</v>
      </c>
      <c r="FJ13" s="51">
        <v>0</v>
      </c>
      <c r="FK13" s="52">
        <v>0</v>
      </c>
      <c r="FL13" s="53">
        <v>1427518</v>
      </c>
      <c r="FM13" s="51">
        <v>1409529</v>
      </c>
      <c r="FN13" s="51">
        <v>17989</v>
      </c>
      <c r="FO13" s="51">
        <v>0</v>
      </c>
      <c r="FP13" s="51">
        <v>0</v>
      </c>
      <c r="FQ13" s="51">
        <v>0</v>
      </c>
      <c r="FR13" s="51">
        <v>0</v>
      </c>
      <c r="FS13" s="51">
        <v>0</v>
      </c>
      <c r="FT13" s="51">
        <v>0</v>
      </c>
      <c r="FU13" s="51">
        <v>0</v>
      </c>
      <c r="FV13" s="52">
        <v>0</v>
      </c>
      <c r="FW13" s="53">
        <v>2300</v>
      </c>
      <c r="FX13" s="51">
        <v>2226</v>
      </c>
      <c r="FY13" s="51">
        <v>74</v>
      </c>
      <c r="FZ13" s="51">
        <v>0</v>
      </c>
      <c r="GA13" s="51">
        <v>0</v>
      </c>
      <c r="GB13" s="51">
        <v>0</v>
      </c>
      <c r="GC13" s="51">
        <v>0</v>
      </c>
      <c r="GD13" s="51">
        <v>0</v>
      </c>
      <c r="GE13" s="51">
        <v>0</v>
      </c>
      <c r="GF13" s="51">
        <v>0</v>
      </c>
      <c r="GG13" s="52">
        <v>0</v>
      </c>
      <c r="GH13" s="53">
        <v>1330040</v>
      </c>
      <c r="GI13" s="51">
        <v>1301837</v>
      </c>
      <c r="GJ13" s="51">
        <v>28203</v>
      </c>
      <c r="GK13" s="51">
        <v>0</v>
      </c>
      <c r="GL13" s="51">
        <v>0</v>
      </c>
      <c r="GM13" s="51">
        <v>0</v>
      </c>
      <c r="GN13" s="51">
        <v>0</v>
      </c>
      <c r="GO13" s="51">
        <v>0</v>
      </c>
      <c r="GP13" s="51">
        <v>0</v>
      </c>
      <c r="GQ13" s="51">
        <v>0</v>
      </c>
      <c r="GR13" s="52">
        <v>0</v>
      </c>
    </row>
    <row r="14" spans="1:200" ht="12.6" customHeight="1" x14ac:dyDescent="0.2">
      <c r="A14" s="23">
        <v>5</v>
      </c>
      <c r="B14" s="24" t="s">
        <v>29</v>
      </c>
      <c r="C14" s="54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6">
        <v>0</v>
      </c>
      <c r="N14" s="57">
        <v>260</v>
      </c>
      <c r="O14" s="55">
        <v>260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6">
        <v>0</v>
      </c>
      <c r="Y14" s="57">
        <v>211</v>
      </c>
      <c r="Z14" s="55">
        <v>211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6">
        <v>0</v>
      </c>
      <c r="AJ14" s="57">
        <v>31314</v>
      </c>
      <c r="AK14" s="55">
        <v>31314</v>
      </c>
      <c r="AL14" s="55">
        <v>0</v>
      </c>
      <c r="AM14" s="55">
        <v>0</v>
      </c>
      <c r="AN14" s="55">
        <v>0</v>
      </c>
      <c r="AO14" s="55">
        <v>0</v>
      </c>
      <c r="AP14" s="55">
        <v>0</v>
      </c>
      <c r="AQ14" s="55">
        <v>0</v>
      </c>
      <c r="AR14" s="55">
        <v>0</v>
      </c>
      <c r="AS14" s="55">
        <v>0</v>
      </c>
      <c r="AT14" s="56">
        <v>0</v>
      </c>
      <c r="AU14" s="57">
        <v>823</v>
      </c>
      <c r="AV14" s="55">
        <v>823</v>
      </c>
      <c r="AW14" s="55">
        <v>0</v>
      </c>
      <c r="AX14" s="55">
        <v>0</v>
      </c>
      <c r="AY14" s="55">
        <v>0</v>
      </c>
      <c r="AZ14" s="55">
        <v>0</v>
      </c>
      <c r="BA14" s="55">
        <v>0</v>
      </c>
      <c r="BB14" s="55">
        <v>0</v>
      </c>
      <c r="BC14" s="55">
        <v>0</v>
      </c>
      <c r="BD14" s="55">
        <v>0</v>
      </c>
      <c r="BE14" s="56">
        <v>0</v>
      </c>
      <c r="BF14" s="57">
        <v>161963</v>
      </c>
      <c r="BG14" s="55">
        <v>161963</v>
      </c>
      <c r="BH14" s="55">
        <v>0</v>
      </c>
      <c r="BI14" s="55">
        <v>0</v>
      </c>
      <c r="BJ14" s="55">
        <v>0</v>
      </c>
      <c r="BK14" s="55">
        <v>0</v>
      </c>
      <c r="BL14" s="55">
        <v>0</v>
      </c>
      <c r="BM14" s="55">
        <v>0</v>
      </c>
      <c r="BN14" s="55">
        <v>0</v>
      </c>
      <c r="BO14" s="55">
        <v>0</v>
      </c>
      <c r="BP14" s="56">
        <v>0</v>
      </c>
      <c r="BQ14" s="57">
        <v>912</v>
      </c>
      <c r="BR14" s="55">
        <v>912</v>
      </c>
      <c r="BS14" s="55">
        <v>0</v>
      </c>
      <c r="BT14" s="55">
        <v>0</v>
      </c>
      <c r="BU14" s="55">
        <v>0</v>
      </c>
      <c r="BV14" s="55">
        <v>0</v>
      </c>
      <c r="BW14" s="55">
        <v>0</v>
      </c>
      <c r="BX14" s="55">
        <v>0</v>
      </c>
      <c r="BY14" s="55">
        <v>0</v>
      </c>
      <c r="BZ14" s="55">
        <v>0</v>
      </c>
      <c r="CA14" s="56">
        <v>0</v>
      </c>
      <c r="CB14" s="57">
        <v>224143</v>
      </c>
      <c r="CC14" s="55">
        <v>224143</v>
      </c>
      <c r="CD14" s="55">
        <v>0</v>
      </c>
      <c r="CE14" s="55">
        <v>0</v>
      </c>
      <c r="CF14" s="55">
        <v>0</v>
      </c>
      <c r="CG14" s="55">
        <v>0</v>
      </c>
      <c r="CH14" s="55">
        <v>0</v>
      </c>
      <c r="CI14" s="55">
        <v>0</v>
      </c>
      <c r="CJ14" s="55">
        <v>0</v>
      </c>
      <c r="CK14" s="55">
        <v>0</v>
      </c>
      <c r="CL14" s="56">
        <v>0</v>
      </c>
      <c r="CM14" s="57">
        <v>939</v>
      </c>
      <c r="CN14" s="55">
        <v>939</v>
      </c>
      <c r="CO14" s="55">
        <v>0</v>
      </c>
      <c r="CP14" s="55">
        <v>0</v>
      </c>
      <c r="CQ14" s="55">
        <v>0</v>
      </c>
      <c r="CR14" s="55">
        <v>0</v>
      </c>
      <c r="CS14" s="55">
        <v>0</v>
      </c>
      <c r="CT14" s="55">
        <v>0</v>
      </c>
      <c r="CU14" s="55">
        <v>0</v>
      </c>
      <c r="CV14" s="55">
        <v>0</v>
      </c>
      <c r="CW14" s="56">
        <v>0</v>
      </c>
      <c r="CX14" s="57">
        <v>279732</v>
      </c>
      <c r="CY14" s="55">
        <v>279732</v>
      </c>
      <c r="CZ14" s="55">
        <v>0</v>
      </c>
      <c r="DA14" s="55">
        <v>0</v>
      </c>
      <c r="DB14" s="55">
        <v>0</v>
      </c>
      <c r="DC14" s="55">
        <v>0</v>
      </c>
      <c r="DD14" s="55">
        <v>0</v>
      </c>
      <c r="DE14" s="55">
        <v>0</v>
      </c>
      <c r="DF14" s="55">
        <v>0</v>
      </c>
      <c r="DG14" s="55">
        <v>0</v>
      </c>
      <c r="DH14" s="56">
        <v>0</v>
      </c>
      <c r="DI14" s="57">
        <v>909</v>
      </c>
      <c r="DJ14" s="55">
        <v>909</v>
      </c>
      <c r="DK14" s="55">
        <v>0</v>
      </c>
      <c r="DL14" s="55">
        <v>0</v>
      </c>
      <c r="DM14" s="55">
        <v>0</v>
      </c>
      <c r="DN14" s="55">
        <v>0</v>
      </c>
      <c r="DO14" s="55">
        <v>0</v>
      </c>
      <c r="DP14" s="55">
        <v>0</v>
      </c>
      <c r="DQ14" s="55">
        <v>0</v>
      </c>
      <c r="DR14" s="55">
        <v>0</v>
      </c>
      <c r="DS14" s="56">
        <v>0</v>
      </c>
      <c r="DT14" s="57">
        <v>330852</v>
      </c>
      <c r="DU14" s="55">
        <v>330852</v>
      </c>
      <c r="DV14" s="55">
        <v>0</v>
      </c>
      <c r="DW14" s="55">
        <v>0</v>
      </c>
      <c r="DX14" s="55">
        <v>0</v>
      </c>
      <c r="DY14" s="55">
        <v>0</v>
      </c>
      <c r="DZ14" s="55">
        <v>0</v>
      </c>
      <c r="EA14" s="55">
        <v>0</v>
      </c>
      <c r="EB14" s="55">
        <v>0</v>
      </c>
      <c r="EC14" s="55">
        <v>0</v>
      </c>
      <c r="ED14" s="56">
        <v>0</v>
      </c>
      <c r="EE14" s="57">
        <v>1101</v>
      </c>
      <c r="EF14" s="55">
        <v>1101</v>
      </c>
      <c r="EG14" s="55">
        <v>0</v>
      </c>
      <c r="EH14" s="55">
        <v>0</v>
      </c>
      <c r="EI14" s="55">
        <v>0</v>
      </c>
      <c r="EJ14" s="55">
        <v>0</v>
      </c>
      <c r="EK14" s="55">
        <v>0</v>
      </c>
      <c r="EL14" s="55">
        <v>0</v>
      </c>
      <c r="EM14" s="55">
        <v>0</v>
      </c>
      <c r="EN14" s="55">
        <v>0</v>
      </c>
      <c r="EO14" s="56">
        <v>0</v>
      </c>
      <c r="EP14" s="57">
        <v>477808</v>
      </c>
      <c r="EQ14" s="55">
        <v>477808</v>
      </c>
      <c r="ER14" s="55">
        <v>0</v>
      </c>
      <c r="ES14" s="55">
        <v>0</v>
      </c>
      <c r="ET14" s="55">
        <v>0</v>
      </c>
      <c r="EU14" s="55">
        <v>0</v>
      </c>
      <c r="EV14" s="55">
        <v>0</v>
      </c>
      <c r="EW14" s="55">
        <v>0</v>
      </c>
      <c r="EX14" s="55">
        <v>0</v>
      </c>
      <c r="EY14" s="55">
        <v>0</v>
      </c>
      <c r="EZ14" s="56">
        <v>0</v>
      </c>
      <c r="FA14" s="57">
        <v>1532</v>
      </c>
      <c r="FB14" s="55">
        <v>1516</v>
      </c>
      <c r="FC14" s="55">
        <v>16</v>
      </c>
      <c r="FD14" s="55">
        <v>0</v>
      </c>
      <c r="FE14" s="55">
        <v>0</v>
      </c>
      <c r="FF14" s="55">
        <v>0</v>
      </c>
      <c r="FG14" s="55">
        <v>0</v>
      </c>
      <c r="FH14" s="55">
        <v>0</v>
      </c>
      <c r="FI14" s="55">
        <v>0</v>
      </c>
      <c r="FJ14" s="55">
        <v>0</v>
      </c>
      <c r="FK14" s="56">
        <v>0</v>
      </c>
      <c r="FL14" s="57">
        <v>762813</v>
      </c>
      <c r="FM14" s="55">
        <v>756486</v>
      </c>
      <c r="FN14" s="55">
        <v>6327</v>
      </c>
      <c r="FO14" s="55">
        <v>0</v>
      </c>
      <c r="FP14" s="55">
        <v>0</v>
      </c>
      <c r="FQ14" s="55">
        <v>0</v>
      </c>
      <c r="FR14" s="55">
        <v>0</v>
      </c>
      <c r="FS14" s="55">
        <v>0</v>
      </c>
      <c r="FT14" s="55">
        <v>0</v>
      </c>
      <c r="FU14" s="55">
        <v>0</v>
      </c>
      <c r="FV14" s="56">
        <v>0</v>
      </c>
      <c r="FW14" s="57">
        <v>1334</v>
      </c>
      <c r="FX14" s="55">
        <v>1284</v>
      </c>
      <c r="FY14" s="55">
        <v>50</v>
      </c>
      <c r="FZ14" s="55">
        <v>0</v>
      </c>
      <c r="GA14" s="55">
        <v>0</v>
      </c>
      <c r="GB14" s="55">
        <v>0</v>
      </c>
      <c r="GC14" s="55">
        <v>0</v>
      </c>
      <c r="GD14" s="55">
        <v>0</v>
      </c>
      <c r="GE14" s="55">
        <v>0</v>
      </c>
      <c r="GF14" s="55">
        <v>0</v>
      </c>
      <c r="GG14" s="56">
        <v>0</v>
      </c>
      <c r="GH14" s="57">
        <v>740276</v>
      </c>
      <c r="GI14" s="55">
        <v>722498</v>
      </c>
      <c r="GJ14" s="55">
        <v>17778</v>
      </c>
      <c r="GK14" s="55">
        <v>0</v>
      </c>
      <c r="GL14" s="55">
        <v>0</v>
      </c>
      <c r="GM14" s="55">
        <v>0</v>
      </c>
      <c r="GN14" s="55">
        <v>0</v>
      </c>
      <c r="GO14" s="55">
        <v>0</v>
      </c>
      <c r="GP14" s="55">
        <v>0</v>
      </c>
      <c r="GQ14" s="55">
        <v>0</v>
      </c>
      <c r="GR14" s="56">
        <v>0</v>
      </c>
    </row>
    <row r="15" spans="1:200" ht="12.6" customHeight="1" x14ac:dyDescent="0.2">
      <c r="A15" s="21">
        <v>6</v>
      </c>
      <c r="B15" s="22" t="s">
        <v>30</v>
      </c>
      <c r="C15" s="50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2">
        <v>0</v>
      </c>
      <c r="N15" s="53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2">
        <v>0</v>
      </c>
      <c r="Y15" s="53">
        <v>518</v>
      </c>
      <c r="Z15" s="51">
        <v>518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2">
        <v>0</v>
      </c>
      <c r="AJ15" s="53">
        <v>83678</v>
      </c>
      <c r="AK15" s="51">
        <v>83678</v>
      </c>
      <c r="AL15" s="51">
        <v>0</v>
      </c>
      <c r="AM15" s="51">
        <v>0</v>
      </c>
      <c r="AN15" s="51">
        <v>0</v>
      </c>
      <c r="AO15" s="51">
        <v>0</v>
      </c>
      <c r="AP15" s="51">
        <v>0</v>
      </c>
      <c r="AQ15" s="51">
        <v>0</v>
      </c>
      <c r="AR15" s="51">
        <v>0</v>
      </c>
      <c r="AS15" s="51">
        <v>0</v>
      </c>
      <c r="AT15" s="52">
        <v>0</v>
      </c>
      <c r="AU15" s="53">
        <v>932</v>
      </c>
      <c r="AV15" s="51">
        <v>932</v>
      </c>
      <c r="AW15" s="51">
        <v>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0</v>
      </c>
      <c r="BD15" s="51">
        <v>0</v>
      </c>
      <c r="BE15" s="52">
        <v>0</v>
      </c>
      <c r="BF15" s="53">
        <v>195347</v>
      </c>
      <c r="BG15" s="51">
        <v>195347</v>
      </c>
      <c r="BH15" s="51">
        <v>0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  <c r="BO15" s="51">
        <v>0</v>
      </c>
      <c r="BP15" s="52">
        <v>0</v>
      </c>
      <c r="BQ15" s="53">
        <v>1178</v>
      </c>
      <c r="BR15" s="51">
        <v>1178</v>
      </c>
      <c r="BS15" s="51">
        <v>0</v>
      </c>
      <c r="BT15" s="51">
        <v>0</v>
      </c>
      <c r="BU15" s="51">
        <v>0</v>
      </c>
      <c r="BV15" s="51">
        <v>0</v>
      </c>
      <c r="BW15" s="51">
        <v>0</v>
      </c>
      <c r="BX15" s="51">
        <v>0</v>
      </c>
      <c r="BY15" s="51">
        <v>0</v>
      </c>
      <c r="BZ15" s="51">
        <v>0</v>
      </c>
      <c r="CA15" s="52">
        <v>0</v>
      </c>
      <c r="CB15" s="53">
        <v>309051</v>
      </c>
      <c r="CC15" s="51">
        <v>309051</v>
      </c>
      <c r="CD15" s="51">
        <v>0</v>
      </c>
      <c r="CE15" s="51">
        <v>0</v>
      </c>
      <c r="CF15" s="51">
        <v>0</v>
      </c>
      <c r="CG15" s="51">
        <v>0</v>
      </c>
      <c r="CH15" s="51">
        <v>0</v>
      </c>
      <c r="CI15" s="51">
        <v>0</v>
      </c>
      <c r="CJ15" s="51">
        <v>0</v>
      </c>
      <c r="CK15" s="51">
        <v>0</v>
      </c>
      <c r="CL15" s="52">
        <v>0</v>
      </c>
      <c r="CM15" s="53">
        <v>1096</v>
      </c>
      <c r="CN15" s="51">
        <v>1096</v>
      </c>
      <c r="CO15" s="51">
        <v>0</v>
      </c>
      <c r="CP15" s="51">
        <v>0</v>
      </c>
      <c r="CQ15" s="51">
        <v>0</v>
      </c>
      <c r="CR15" s="51">
        <v>0</v>
      </c>
      <c r="CS15" s="51">
        <v>0</v>
      </c>
      <c r="CT15" s="51">
        <v>0</v>
      </c>
      <c r="CU15" s="51">
        <v>0</v>
      </c>
      <c r="CV15" s="51">
        <v>0</v>
      </c>
      <c r="CW15" s="52">
        <v>0</v>
      </c>
      <c r="CX15" s="53">
        <v>335539</v>
      </c>
      <c r="CY15" s="51">
        <v>335539</v>
      </c>
      <c r="CZ15" s="51">
        <v>0</v>
      </c>
      <c r="DA15" s="51">
        <v>0</v>
      </c>
      <c r="DB15" s="51">
        <v>0</v>
      </c>
      <c r="DC15" s="51">
        <v>0</v>
      </c>
      <c r="DD15" s="51">
        <v>0</v>
      </c>
      <c r="DE15" s="51">
        <v>0</v>
      </c>
      <c r="DF15" s="51">
        <v>0</v>
      </c>
      <c r="DG15" s="51">
        <v>0</v>
      </c>
      <c r="DH15" s="52">
        <v>0</v>
      </c>
      <c r="DI15" s="53">
        <v>1125</v>
      </c>
      <c r="DJ15" s="51">
        <v>1125</v>
      </c>
      <c r="DK15" s="51">
        <v>0</v>
      </c>
      <c r="DL15" s="51">
        <v>0</v>
      </c>
      <c r="DM15" s="51">
        <v>0</v>
      </c>
      <c r="DN15" s="51">
        <v>0</v>
      </c>
      <c r="DO15" s="51">
        <v>0</v>
      </c>
      <c r="DP15" s="51">
        <v>0</v>
      </c>
      <c r="DQ15" s="51">
        <v>0</v>
      </c>
      <c r="DR15" s="51">
        <v>0</v>
      </c>
      <c r="DS15" s="52">
        <v>0</v>
      </c>
      <c r="DT15" s="53">
        <v>411863</v>
      </c>
      <c r="DU15" s="51">
        <v>411863</v>
      </c>
      <c r="DV15" s="51">
        <v>0</v>
      </c>
      <c r="DW15" s="51">
        <v>0</v>
      </c>
      <c r="DX15" s="51">
        <v>0</v>
      </c>
      <c r="DY15" s="51">
        <v>0</v>
      </c>
      <c r="DZ15" s="51">
        <v>0</v>
      </c>
      <c r="EA15" s="51">
        <v>0</v>
      </c>
      <c r="EB15" s="51">
        <v>0</v>
      </c>
      <c r="EC15" s="51">
        <v>0</v>
      </c>
      <c r="ED15" s="52">
        <v>0</v>
      </c>
      <c r="EE15" s="53">
        <v>1224</v>
      </c>
      <c r="EF15" s="51">
        <v>1224</v>
      </c>
      <c r="EG15" s="51">
        <v>0</v>
      </c>
      <c r="EH15" s="51">
        <v>0</v>
      </c>
      <c r="EI15" s="51">
        <v>0</v>
      </c>
      <c r="EJ15" s="51">
        <v>0</v>
      </c>
      <c r="EK15" s="51">
        <v>0</v>
      </c>
      <c r="EL15" s="51">
        <v>0</v>
      </c>
      <c r="EM15" s="51">
        <v>0</v>
      </c>
      <c r="EN15" s="51">
        <v>0</v>
      </c>
      <c r="EO15" s="52">
        <v>0</v>
      </c>
      <c r="EP15" s="53">
        <v>526392</v>
      </c>
      <c r="EQ15" s="51">
        <v>526392</v>
      </c>
      <c r="ER15" s="51">
        <v>0</v>
      </c>
      <c r="ES15" s="51">
        <v>0</v>
      </c>
      <c r="ET15" s="51">
        <v>0</v>
      </c>
      <c r="EU15" s="51">
        <v>0</v>
      </c>
      <c r="EV15" s="51">
        <v>0</v>
      </c>
      <c r="EW15" s="51">
        <v>0</v>
      </c>
      <c r="EX15" s="51">
        <v>0</v>
      </c>
      <c r="EY15" s="51">
        <v>0</v>
      </c>
      <c r="EZ15" s="52">
        <v>0</v>
      </c>
      <c r="FA15" s="53">
        <v>1755</v>
      </c>
      <c r="FB15" s="51">
        <v>1720</v>
      </c>
      <c r="FC15" s="51">
        <v>35</v>
      </c>
      <c r="FD15" s="51">
        <v>0</v>
      </c>
      <c r="FE15" s="51">
        <v>0</v>
      </c>
      <c r="FF15" s="51">
        <v>0</v>
      </c>
      <c r="FG15" s="51">
        <v>0</v>
      </c>
      <c r="FH15" s="51">
        <v>0</v>
      </c>
      <c r="FI15" s="51">
        <v>0</v>
      </c>
      <c r="FJ15" s="51">
        <v>0</v>
      </c>
      <c r="FK15" s="52">
        <v>0</v>
      </c>
      <c r="FL15" s="53">
        <v>884763</v>
      </c>
      <c r="FM15" s="51">
        <v>871277</v>
      </c>
      <c r="FN15" s="51">
        <v>13486</v>
      </c>
      <c r="FO15" s="51">
        <v>0</v>
      </c>
      <c r="FP15" s="51">
        <v>0</v>
      </c>
      <c r="FQ15" s="51">
        <v>0</v>
      </c>
      <c r="FR15" s="51">
        <v>0</v>
      </c>
      <c r="FS15" s="51">
        <v>0</v>
      </c>
      <c r="FT15" s="51">
        <v>0</v>
      </c>
      <c r="FU15" s="51">
        <v>0</v>
      </c>
      <c r="FV15" s="52">
        <v>0</v>
      </c>
      <c r="FW15" s="53">
        <v>1460</v>
      </c>
      <c r="FX15" s="51">
        <v>1405</v>
      </c>
      <c r="FY15" s="51">
        <v>55</v>
      </c>
      <c r="FZ15" s="51">
        <v>0</v>
      </c>
      <c r="GA15" s="51">
        <v>0</v>
      </c>
      <c r="GB15" s="51">
        <v>0</v>
      </c>
      <c r="GC15" s="51">
        <v>0</v>
      </c>
      <c r="GD15" s="51">
        <v>0</v>
      </c>
      <c r="GE15" s="51">
        <v>0</v>
      </c>
      <c r="GF15" s="51">
        <v>0</v>
      </c>
      <c r="GG15" s="52">
        <v>0</v>
      </c>
      <c r="GH15" s="53">
        <v>824071</v>
      </c>
      <c r="GI15" s="51">
        <v>803368</v>
      </c>
      <c r="GJ15" s="51">
        <v>20703</v>
      </c>
      <c r="GK15" s="51">
        <v>0</v>
      </c>
      <c r="GL15" s="51">
        <v>0</v>
      </c>
      <c r="GM15" s="51">
        <v>0</v>
      </c>
      <c r="GN15" s="51">
        <v>0</v>
      </c>
      <c r="GO15" s="51">
        <v>0</v>
      </c>
      <c r="GP15" s="51">
        <v>0</v>
      </c>
      <c r="GQ15" s="51">
        <v>0</v>
      </c>
      <c r="GR15" s="52">
        <v>0</v>
      </c>
    </row>
    <row r="16" spans="1:200" ht="12.6" customHeight="1" x14ac:dyDescent="0.2">
      <c r="A16" s="23">
        <v>7</v>
      </c>
      <c r="B16" s="24" t="s">
        <v>31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6">
        <v>0</v>
      </c>
      <c r="N16" s="57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6">
        <v>0</v>
      </c>
      <c r="Y16" s="57">
        <v>263</v>
      </c>
      <c r="Z16" s="55">
        <v>263</v>
      </c>
      <c r="AA16" s="55">
        <v>0</v>
      </c>
      <c r="AB16" s="55">
        <v>0</v>
      </c>
      <c r="AC16" s="55">
        <v>0</v>
      </c>
      <c r="AD16" s="55">
        <v>0</v>
      </c>
      <c r="AE16" s="55">
        <v>0</v>
      </c>
      <c r="AF16" s="55">
        <v>0</v>
      </c>
      <c r="AG16" s="55">
        <v>0</v>
      </c>
      <c r="AH16" s="55">
        <v>0</v>
      </c>
      <c r="AI16" s="56">
        <v>0</v>
      </c>
      <c r="AJ16" s="57">
        <v>38286</v>
      </c>
      <c r="AK16" s="55">
        <v>38286</v>
      </c>
      <c r="AL16" s="55">
        <v>0</v>
      </c>
      <c r="AM16" s="55">
        <v>0</v>
      </c>
      <c r="AN16" s="55">
        <v>0</v>
      </c>
      <c r="AO16" s="55">
        <v>0</v>
      </c>
      <c r="AP16" s="55">
        <v>0</v>
      </c>
      <c r="AQ16" s="55">
        <v>0</v>
      </c>
      <c r="AR16" s="55">
        <v>0</v>
      </c>
      <c r="AS16" s="55">
        <v>0</v>
      </c>
      <c r="AT16" s="56">
        <v>0</v>
      </c>
      <c r="AU16" s="57">
        <v>1048</v>
      </c>
      <c r="AV16" s="55">
        <v>1048</v>
      </c>
      <c r="AW16" s="55">
        <v>0</v>
      </c>
      <c r="AX16" s="55">
        <v>0</v>
      </c>
      <c r="AY16" s="55">
        <v>0</v>
      </c>
      <c r="AZ16" s="55">
        <v>0</v>
      </c>
      <c r="BA16" s="55">
        <v>0</v>
      </c>
      <c r="BB16" s="55">
        <v>0</v>
      </c>
      <c r="BC16" s="55">
        <v>0</v>
      </c>
      <c r="BD16" s="55">
        <v>0</v>
      </c>
      <c r="BE16" s="56">
        <v>0</v>
      </c>
      <c r="BF16" s="57">
        <v>202761</v>
      </c>
      <c r="BG16" s="55">
        <v>202761</v>
      </c>
      <c r="BH16" s="55">
        <v>0</v>
      </c>
      <c r="BI16" s="55">
        <v>0</v>
      </c>
      <c r="BJ16" s="55">
        <v>0</v>
      </c>
      <c r="BK16" s="55">
        <v>0</v>
      </c>
      <c r="BL16" s="55">
        <v>0</v>
      </c>
      <c r="BM16" s="55">
        <v>0</v>
      </c>
      <c r="BN16" s="55">
        <v>0</v>
      </c>
      <c r="BO16" s="55">
        <v>0</v>
      </c>
      <c r="BP16" s="56">
        <v>0</v>
      </c>
      <c r="BQ16" s="57">
        <v>1403</v>
      </c>
      <c r="BR16" s="55">
        <v>1403</v>
      </c>
      <c r="BS16" s="55">
        <v>0</v>
      </c>
      <c r="BT16" s="55">
        <v>0</v>
      </c>
      <c r="BU16" s="55">
        <v>0</v>
      </c>
      <c r="BV16" s="55">
        <v>0</v>
      </c>
      <c r="BW16" s="55">
        <v>0</v>
      </c>
      <c r="BX16" s="55">
        <v>0</v>
      </c>
      <c r="BY16" s="55">
        <v>0</v>
      </c>
      <c r="BZ16" s="55">
        <v>0</v>
      </c>
      <c r="CA16" s="56">
        <v>0</v>
      </c>
      <c r="CB16" s="57">
        <v>342655</v>
      </c>
      <c r="CC16" s="55">
        <v>342655</v>
      </c>
      <c r="CD16" s="55">
        <v>0</v>
      </c>
      <c r="CE16" s="55">
        <v>0</v>
      </c>
      <c r="CF16" s="55">
        <v>0</v>
      </c>
      <c r="CG16" s="55">
        <v>0</v>
      </c>
      <c r="CH16" s="55">
        <v>0</v>
      </c>
      <c r="CI16" s="55">
        <v>0</v>
      </c>
      <c r="CJ16" s="55">
        <v>0</v>
      </c>
      <c r="CK16" s="55">
        <v>0</v>
      </c>
      <c r="CL16" s="56">
        <v>0</v>
      </c>
      <c r="CM16" s="57">
        <v>1329</v>
      </c>
      <c r="CN16" s="55">
        <v>1329</v>
      </c>
      <c r="CO16" s="55">
        <v>0</v>
      </c>
      <c r="CP16" s="55">
        <v>0</v>
      </c>
      <c r="CQ16" s="55">
        <v>0</v>
      </c>
      <c r="CR16" s="55">
        <v>0</v>
      </c>
      <c r="CS16" s="55">
        <v>0</v>
      </c>
      <c r="CT16" s="55">
        <v>0</v>
      </c>
      <c r="CU16" s="55">
        <v>0</v>
      </c>
      <c r="CV16" s="55">
        <v>0</v>
      </c>
      <c r="CW16" s="56">
        <v>0</v>
      </c>
      <c r="CX16" s="57">
        <v>373842</v>
      </c>
      <c r="CY16" s="55">
        <v>373842</v>
      </c>
      <c r="CZ16" s="55">
        <v>0</v>
      </c>
      <c r="DA16" s="55">
        <v>0</v>
      </c>
      <c r="DB16" s="55">
        <v>0</v>
      </c>
      <c r="DC16" s="55">
        <v>0</v>
      </c>
      <c r="DD16" s="55">
        <v>0</v>
      </c>
      <c r="DE16" s="55">
        <v>0</v>
      </c>
      <c r="DF16" s="55">
        <v>0</v>
      </c>
      <c r="DG16" s="55">
        <v>0</v>
      </c>
      <c r="DH16" s="56">
        <v>0</v>
      </c>
      <c r="DI16" s="57">
        <v>1428</v>
      </c>
      <c r="DJ16" s="55">
        <v>1428</v>
      </c>
      <c r="DK16" s="55">
        <v>0</v>
      </c>
      <c r="DL16" s="55">
        <v>0</v>
      </c>
      <c r="DM16" s="55">
        <v>0</v>
      </c>
      <c r="DN16" s="55">
        <v>0</v>
      </c>
      <c r="DO16" s="55">
        <v>0</v>
      </c>
      <c r="DP16" s="55">
        <v>0</v>
      </c>
      <c r="DQ16" s="55">
        <v>0</v>
      </c>
      <c r="DR16" s="55">
        <v>0</v>
      </c>
      <c r="DS16" s="56">
        <v>0</v>
      </c>
      <c r="DT16" s="57">
        <v>495829</v>
      </c>
      <c r="DU16" s="55">
        <v>495829</v>
      </c>
      <c r="DV16" s="55">
        <v>0</v>
      </c>
      <c r="DW16" s="55">
        <v>0</v>
      </c>
      <c r="DX16" s="55">
        <v>0</v>
      </c>
      <c r="DY16" s="55">
        <v>0</v>
      </c>
      <c r="DZ16" s="55">
        <v>0</v>
      </c>
      <c r="EA16" s="55">
        <v>0</v>
      </c>
      <c r="EB16" s="55">
        <v>0</v>
      </c>
      <c r="EC16" s="55">
        <v>0</v>
      </c>
      <c r="ED16" s="56">
        <v>0</v>
      </c>
      <c r="EE16" s="57">
        <v>1649</v>
      </c>
      <c r="EF16" s="55">
        <v>1649</v>
      </c>
      <c r="EG16" s="55">
        <v>0</v>
      </c>
      <c r="EH16" s="55">
        <v>0</v>
      </c>
      <c r="EI16" s="55">
        <v>0</v>
      </c>
      <c r="EJ16" s="55">
        <v>0</v>
      </c>
      <c r="EK16" s="55">
        <v>0</v>
      </c>
      <c r="EL16" s="55">
        <v>0</v>
      </c>
      <c r="EM16" s="55">
        <v>0</v>
      </c>
      <c r="EN16" s="55">
        <v>0</v>
      </c>
      <c r="EO16" s="56">
        <v>0</v>
      </c>
      <c r="EP16" s="57">
        <v>693222</v>
      </c>
      <c r="EQ16" s="55">
        <v>693222</v>
      </c>
      <c r="ER16" s="55">
        <v>0</v>
      </c>
      <c r="ES16" s="55">
        <v>0</v>
      </c>
      <c r="ET16" s="55">
        <v>0</v>
      </c>
      <c r="EU16" s="55">
        <v>0</v>
      </c>
      <c r="EV16" s="55">
        <v>0</v>
      </c>
      <c r="EW16" s="55">
        <v>0</v>
      </c>
      <c r="EX16" s="55">
        <v>0</v>
      </c>
      <c r="EY16" s="55">
        <v>0</v>
      </c>
      <c r="EZ16" s="56">
        <v>0</v>
      </c>
      <c r="FA16" s="57">
        <v>2241</v>
      </c>
      <c r="FB16" s="55">
        <v>2207</v>
      </c>
      <c r="FC16" s="55">
        <v>34</v>
      </c>
      <c r="FD16" s="55">
        <v>0</v>
      </c>
      <c r="FE16" s="55">
        <v>0</v>
      </c>
      <c r="FF16" s="55">
        <v>0</v>
      </c>
      <c r="FG16" s="55">
        <v>0</v>
      </c>
      <c r="FH16" s="55">
        <v>0</v>
      </c>
      <c r="FI16" s="55">
        <v>0</v>
      </c>
      <c r="FJ16" s="55">
        <v>0</v>
      </c>
      <c r="FK16" s="56">
        <v>0</v>
      </c>
      <c r="FL16" s="57">
        <v>1078557</v>
      </c>
      <c r="FM16" s="55">
        <v>1067330</v>
      </c>
      <c r="FN16" s="55">
        <v>11227</v>
      </c>
      <c r="FO16" s="55">
        <v>0</v>
      </c>
      <c r="FP16" s="55">
        <v>0</v>
      </c>
      <c r="FQ16" s="55">
        <v>0</v>
      </c>
      <c r="FR16" s="55">
        <v>0</v>
      </c>
      <c r="FS16" s="55">
        <v>0</v>
      </c>
      <c r="FT16" s="55">
        <v>0</v>
      </c>
      <c r="FU16" s="55">
        <v>0</v>
      </c>
      <c r="FV16" s="56">
        <v>0</v>
      </c>
      <c r="FW16" s="57">
        <v>2075</v>
      </c>
      <c r="FX16" s="55">
        <v>2002</v>
      </c>
      <c r="FY16" s="55">
        <v>73</v>
      </c>
      <c r="FZ16" s="55">
        <v>0</v>
      </c>
      <c r="GA16" s="55">
        <v>0</v>
      </c>
      <c r="GB16" s="55">
        <v>0</v>
      </c>
      <c r="GC16" s="55">
        <v>0</v>
      </c>
      <c r="GD16" s="55">
        <v>0</v>
      </c>
      <c r="GE16" s="55">
        <v>0</v>
      </c>
      <c r="GF16" s="55">
        <v>0</v>
      </c>
      <c r="GG16" s="56">
        <v>0</v>
      </c>
      <c r="GH16" s="57">
        <v>1145284</v>
      </c>
      <c r="GI16" s="55">
        <v>1118323</v>
      </c>
      <c r="GJ16" s="55">
        <v>26961</v>
      </c>
      <c r="GK16" s="55">
        <v>0</v>
      </c>
      <c r="GL16" s="55">
        <v>0</v>
      </c>
      <c r="GM16" s="55">
        <v>0</v>
      </c>
      <c r="GN16" s="55">
        <v>0</v>
      </c>
      <c r="GO16" s="55">
        <v>0</v>
      </c>
      <c r="GP16" s="55">
        <v>0</v>
      </c>
      <c r="GQ16" s="55">
        <v>0</v>
      </c>
      <c r="GR16" s="56">
        <v>0</v>
      </c>
    </row>
    <row r="17" spans="1:200" ht="12.6" customHeight="1" x14ac:dyDescent="0.2">
      <c r="A17" s="21">
        <v>8</v>
      </c>
      <c r="B17" s="22" t="s">
        <v>32</v>
      </c>
      <c r="C17" s="50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2">
        <v>0</v>
      </c>
      <c r="N17" s="53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2">
        <v>0</v>
      </c>
      <c r="Y17" s="53">
        <v>494</v>
      </c>
      <c r="Z17" s="51">
        <v>494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2">
        <v>0</v>
      </c>
      <c r="AJ17" s="53">
        <v>72001</v>
      </c>
      <c r="AK17" s="51">
        <v>72001</v>
      </c>
      <c r="AL17" s="51">
        <v>0</v>
      </c>
      <c r="AM17" s="51">
        <v>0</v>
      </c>
      <c r="AN17" s="51">
        <v>0</v>
      </c>
      <c r="AO17" s="51">
        <v>0</v>
      </c>
      <c r="AP17" s="51">
        <v>0</v>
      </c>
      <c r="AQ17" s="51">
        <v>0</v>
      </c>
      <c r="AR17" s="51">
        <v>0</v>
      </c>
      <c r="AS17" s="51">
        <v>0</v>
      </c>
      <c r="AT17" s="52">
        <v>0</v>
      </c>
      <c r="AU17" s="53">
        <v>2204</v>
      </c>
      <c r="AV17" s="51">
        <v>2204</v>
      </c>
      <c r="AW17" s="51">
        <v>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0</v>
      </c>
      <c r="BD17" s="51">
        <v>0</v>
      </c>
      <c r="BE17" s="52">
        <v>0</v>
      </c>
      <c r="BF17" s="53">
        <v>428954</v>
      </c>
      <c r="BG17" s="51">
        <v>428954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2">
        <v>0</v>
      </c>
      <c r="BQ17" s="53">
        <v>2624</v>
      </c>
      <c r="BR17" s="51">
        <v>2624</v>
      </c>
      <c r="BS17" s="51">
        <v>0</v>
      </c>
      <c r="BT17" s="51">
        <v>0</v>
      </c>
      <c r="BU17" s="51">
        <v>0</v>
      </c>
      <c r="BV17" s="51">
        <v>0</v>
      </c>
      <c r="BW17" s="51">
        <v>0</v>
      </c>
      <c r="BX17" s="51">
        <v>0</v>
      </c>
      <c r="BY17" s="51">
        <v>0</v>
      </c>
      <c r="BZ17" s="51">
        <v>0</v>
      </c>
      <c r="CA17" s="52">
        <v>0</v>
      </c>
      <c r="CB17" s="53">
        <v>639299</v>
      </c>
      <c r="CC17" s="51">
        <v>639299</v>
      </c>
      <c r="CD17" s="51">
        <v>0</v>
      </c>
      <c r="CE17" s="51">
        <v>0</v>
      </c>
      <c r="CF17" s="51">
        <v>0</v>
      </c>
      <c r="CG17" s="51">
        <v>0</v>
      </c>
      <c r="CH17" s="51">
        <v>0</v>
      </c>
      <c r="CI17" s="51">
        <v>0</v>
      </c>
      <c r="CJ17" s="51">
        <v>0</v>
      </c>
      <c r="CK17" s="51">
        <v>0</v>
      </c>
      <c r="CL17" s="52">
        <v>0</v>
      </c>
      <c r="CM17" s="53">
        <v>2486</v>
      </c>
      <c r="CN17" s="51">
        <v>2486</v>
      </c>
      <c r="CO17" s="51">
        <v>0</v>
      </c>
      <c r="CP17" s="51">
        <v>0</v>
      </c>
      <c r="CQ17" s="51">
        <v>0</v>
      </c>
      <c r="CR17" s="51">
        <v>0</v>
      </c>
      <c r="CS17" s="51">
        <v>0</v>
      </c>
      <c r="CT17" s="51">
        <v>0</v>
      </c>
      <c r="CU17" s="51">
        <v>0</v>
      </c>
      <c r="CV17" s="51">
        <v>0</v>
      </c>
      <c r="CW17" s="52">
        <v>0</v>
      </c>
      <c r="CX17" s="53">
        <v>724752</v>
      </c>
      <c r="CY17" s="51">
        <v>724752</v>
      </c>
      <c r="CZ17" s="51">
        <v>0</v>
      </c>
      <c r="DA17" s="51">
        <v>0</v>
      </c>
      <c r="DB17" s="51">
        <v>0</v>
      </c>
      <c r="DC17" s="51">
        <v>0</v>
      </c>
      <c r="DD17" s="51">
        <v>0</v>
      </c>
      <c r="DE17" s="51">
        <v>0</v>
      </c>
      <c r="DF17" s="51">
        <v>0</v>
      </c>
      <c r="DG17" s="51">
        <v>0</v>
      </c>
      <c r="DH17" s="52">
        <v>0</v>
      </c>
      <c r="DI17" s="53">
        <v>2516</v>
      </c>
      <c r="DJ17" s="51">
        <v>2516</v>
      </c>
      <c r="DK17" s="51">
        <v>0</v>
      </c>
      <c r="DL17" s="51">
        <v>0</v>
      </c>
      <c r="DM17" s="51">
        <v>0</v>
      </c>
      <c r="DN17" s="51">
        <v>0</v>
      </c>
      <c r="DO17" s="51">
        <v>0</v>
      </c>
      <c r="DP17" s="51">
        <v>0</v>
      </c>
      <c r="DQ17" s="51">
        <v>0</v>
      </c>
      <c r="DR17" s="51">
        <v>0</v>
      </c>
      <c r="DS17" s="52">
        <v>0</v>
      </c>
      <c r="DT17" s="53">
        <v>888884</v>
      </c>
      <c r="DU17" s="51">
        <v>888884</v>
      </c>
      <c r="DV17" s="51">
        <v>0</v>
      </c>
      <c r="DW17" s="51">
        <v>0</v>
      </c>
      <c r="DX17" s="51">
        <v>0</v>
      </c>
      <c r="DY17" s="51">
        <v>0</v>
      </c>
      <c r="DZ17" s="51">
        <v>0</v>
      </c>
      <c r="EA17" s="51">
        <v>0</v>
      </c>
      <c r="EB17" s="51">
        <v>0</v>
      </c>
      <c r="EC17" s="51">
        <v>0</v>
      </c>
      <c r="ED17" s="52">
        <v>0</v>
      </c>
      <c r="EE17" s="53">
        <v>2846</v>
      </c>
      <c r="EF17" s="51">
        <v>2846</v>
      </c>
      <c r="EG17" s="51">
        <v>0</v>
      </c>
      <c r="EH17" s="51">
        <v>0</v>
      </c>
      <c r="EI17" s="51">
        <v>0</v>
      </c>
      <c r="EJ17" s="51">
        <v>0</v>
      </c>
      <c r="EK17" s="51">
        <v>0</v>
      </c>
      <c r="EL17" s="51">
        <v>0</v>
      </c>
      <c r="EM17" s="51">
        <v>0</v>
      </c>
      <c r="EN17" s="51">
        <v>0</v>
      </c>
      <c r="EO17" s="52">
        <v>0</v>
      </c>
      <c r="EP17" s="53">
        <v>1203730</v>
      </c>
      <c r="EQ17" s="51">
        <v>1203730</v>
      </c>
      <c r="ER17" s="51">
        <v>0</v>
      </c>
      <c r="ES17" s="51">
        <v>0</v>
      </c>
      <c r="ET17" s="51">
        <v>0</v>
      </c>
      <c r="EU17" s="51">
        <v>0</v>
      </c>
      <c r="EV17" s="51">
        <v>0</v>
      </c>
      <c r="EW17" s="51">
        <v>0</v>
      </c>
      <c r="EX17" s="51">
        <v>0</v>
      </c>
      <c r="EY17" s="51">
        <v>0</v>
      </c>
      <c r="EZ17" s="52">
        <v>0</v>
      </c>
      <c r="FA17" s="53">
        <v>4020</v>
      </c>
      <c r="FB17" s="51">
        <v>3928</v>
      </c>
      <c r="FC17" s="51">
        <v>92</v>
      </c>
      <c r="FD17" s="51">
        <v>0</v>
      </c>
      <c r="FE17" s="51">
        <v>0</v>
      </c>
      <c r="FF17" s="51">
        <v>0</v>
      </c>
      <c r="FG17" s="51">
        <v>0</v>
      </c>
      <c r="FH17" s="51">
        <v>0</v>
      </c>
      <c r="FI17" s="51">
        <v>0</v>
      </c>
      <c r="FJ17" s="51">
        <v>0</v>
      </c>
      <c r="FK17" s="52">
        <v>0</v>
      </c>
      <c r="FL17" s="53">
        <v>1958159</v>
      </c>
      <c r="FM17" s="51">
        <v>1925753</v>
      </c>
      <c r="FN17" s="51">
        <v>32406</v>
      </c>
      <c r="FO17" s="51">
        <v>0</v>
      </c>
      <c r="FP17" s="51">
        <v>0</v>
      </c>
      <c r="FQ17" s="51">
        <v>0</v>
      </c>
      <c r="FR17" s="51">
        <v>0</v>
      </c>
      <c r="FS17" s="51">
        <v>0</v>
      </c>
      <c r="FT17" s="51">
        <v>0</v>
      </c>
      <c r="FU17" s="51">
        <v>0</v>
      </c>
      <c r="FV17" s="52">
        <v>0</v>
      </c>
      <c r="FW17" s="53">
        <v>3947</v>
      </c>
      <c r="FX17" s="51">
        <v>3719</v>
      </c>
      <c r="FY17" s="51">
        <v>228</v>
      </c>
      <c r="FZ17" s="51">
        <v>0</v>
      </c>
      <c r="GA17" s="51">
        <v>0</v>
      </c>
      <c r="GB17" s="51">
        <v>0</v>
      </c>
      <c r="GC17" s="51">
        <v>0</v>
      </c>
      <c r="GD17" s="51">
        <v>0</v>
      </c>
      <c r="GE17" s="51">
        <v>0</v>
      </c>
      <c r="GF17" s="51">
        <v>0</v>
      </c>
      <c r="GG17" s="52">
        <v>0</v>
      </c>
      <c r="GH17" s="53">
        <v>2172914</v>
      </c>
      <c r="GI17" s="51">
        <v>2085135</v>
      </c>
      <c r="GJ17" s="51">
        <v>87779</v>
      </c>
      <c r="GK17" s="51">
        <v>0</v>
      </c>
      <c r="GL17" s="51">
        <v>0</v>
      </c>
      <c r="GM17" s="51">
        <v>0</v>
      </c>
      <c r="GN17" s="51">
        <v>0</v>
      </c>
      <c r="GO17" s="51">
        <v>0</v>
      </c>
      <c r="GP17" s="51">
        <v>0</v>
      </c>
      <c r="GQ17" s="51">
        <v>0</v>
      </c>
      <c r="GR17" s="52">
        <v>0</v>
      </c>
    </row>
    <row r="18" spans="1:200" ht="12.6" customHeight="1" x14ac:dyDescent="0.2">
      <c r="A18" s="23">
        <v>9</v>
      </c>
      <c r="B18" s="24" t="s">
        <v>33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6">
        <v>0</v>
      </c>
      <c r="N18" s="57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6">
        <v>0</v>
      </c>
      <c r="Y18" s="57">
        <v>337</v>
      </c>
      <c r="Z18" s="55">
        <v>337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6">
        <v>0</v>
      </c>
      <c r="AJ18" s="57">
        <v>49283</v>
      </c>
      <c r="AK18" s="55">
        <v>49283</v>
      </c>
      <c r="AL18" s="55">
        <v>0</v>
      </c>
      <c r="AM18" s="55">
        <v>0</v>
      </c>
      <c r="AN18" s="55">
        <v>0</v>
      </c>
      <c r="AO18" s="55">
        <v>0</v>
      </c>
      <c r="AP18" s="55">
        <v>0</v>
      </c>
      <c r="AQ18" s="55">
        <v>0</v>
      </c>
      <c r="AR18" s="55">
        <v>0</v>
      </c>
      <c r="AS18" s="55">
        <v>0</v>
      </c>
      <c r="AT18" s="56">
        <v>0</v>
      </c>
      <c r="AU18" s="57">
        <v>1506</v>
      </c>
      <c r="AV18" s="55">
        <v>1506</v>
      </c>
      <c r="AW18" s="55">
        <v>0</v>
      </c>
      <c r="AX18" s="55">
        <v>0</v>
      </c>
      <c r="AY18" s="55">
        <v>0</v>
      </c>
      <c r="AZ18" s="55">
        <v>0</v>
      </c>
      <c r="BA18" s="55">
        <v>0</v>
      </c>
      <c r="BB18" s="55">
        <v>0</v>
      </c>
      <c r="BC18" s="55">
        <v>0</v>
      </c>
      <c r="BD18" s="55">
        <v>0</v>
      </c>
      <c r="BE18" s="56">
        <v>0</v>
      </c>
      <c r="BF18" s="57">
        <v>292402</v>
      </c>
      <c r="BG18" s="55">
        <v>292402</v>
      </c>
      <c r="BH18" s="55">
        <v>0</v>
      </c>
      <c r="BI18" s="55">
        <v>0</v>
      </c>
      <c r="BJ18" s="55">
        <v>0</v>
      </c>
      <c r="BK18" s="55">
        <v>0</v>
      </c>
      <c r="BL18" s="55">
        <v>0</v>
      </c>
      <c r="BM18" s="55">
        <v>0</v>
      </c>
      <c r="BN18" s="55">
        <v>0</v>
      </c>
      <c r="BO18" s="55">
        <v>0</v>
      </c>
      <c r="BP18" s="56">
        <v>0</v>
      </c>
      <c r="BQ18" s="57">
        <v>1888</v>
      </c>
      <c r="BR18" s="55">
        <v>1888</v>
      </c>
      <c r="BS18" s="55">
        <v>0</v>
      </c>
      <c r="BT18" s="55">
        <v>0</v>
      </c>
      <c r="BU18" s="55">
        <v>0</v>
      </c>
      <c r="BV18" s="55">
        <v>0</v>
      </c>
      <c r="BW18" s="55">
        <v>0</v>
      </c>
      <c r="BX18" s="55">
        <v>0</v>
      </c>
      <c r="BY18" s="55">
        <v>0</v>
      </c>
      <c r="BZ18" s="55">
        <v>0</v>
      </c>
      <c r="CA18" s="56">
        <v>0</v>
      </c>
      <c r="CB18" s="57">
        <v>461372</v>
      </c>
      <c r="CC18" s="55">
        <v>461372</v>
      </c>
      <c r="CD18" s="55">
        <v>0</v>
      </c>
      <c r="CE18" s="55">
        <v>0</v>
      </c>
      <c r="CF18" s="55">
        <v>0</v>
      </c>
      <c r="CG18" s="55">
        <v>0</v>
      </c>
      <c r="CH18" s="55">
        <v>0</v>
      </c>
      <c r="CI18" s="55">
        <v>0</v>
      </c>
      <c r="CJ18" s="55">
        <v>0</v>
      </c>
      <c r="CK18" s="55">
        <v>0</v>
      </c>
      <c r="CL18" s="56">
        <v>0</v>
      </c>
      <c r="CM18" s="57">
        <v>1743</v>
      </c>
      <c r="CN18" s="55">
        <v>1743</v>
      </c>
      <c r="CO18" s="55">
        <v>0</v>
      </c>
      <c r="CP18" s="55">
        <v>0</v>
      </c>
      <c r="CQ18" s="55">
        <v>0</v>
      </c>
      <c r="CR18" s="55">
        <v>0</v>
      </c>
      <c r="CS18" s="55">
        <v>0</v>
      </c>
      <c r="CT18" s="55">
        <v>0</v>
      </c>
      <c r="CU18" s="55">
        <v>0</v>
      </c>
      <c r="CV18" s="55">
        <v>0</v>
      </c>
      <c r="CW18" s="56">
        <v>0</v>
      </c>
      <c r="CX18" s="57">
        <v>505954</v>
      </c>
      <c r="CY18" s="55">
        <v>505954</v>
      </c>
      <c r="CZ18" s="55">
        <v>0</v>
      </c>
      <c r="DA18" s="55">
        <v>0</v>
      </c>
      <c r="DB18" s="55">
        <v>0</v>
      </c>
      <c r="DC18" s="55">
        <v>0</v>
      </c>
      <c r="DD18" s="55">
        <v>0</v>
      </c>
      <c r="DE18" s="55">
        <v>0</v>
      </c>
      <c r="DF18" s="55">
        <v>0</v>
      </c>
      <c r="DG18" s="55">
        <v>0</v>
      </c>
      <c r="DH18" s="56">
        <v>0</v>
      </c>
      <c r="DI18" s="57">
        <v>1830</v>
      </c>
      <c r="DJ18" s="55">
        <v>1830</v>
      </c>
      <c r="DK18" s="55">
        <v>0</v>
      </c>
      <c r="DL18" s="55">
        <v>0</v>
      </c>
      <c r="DM18" s="55">
        <v>0</v>
      </c>
      <c r="DN18" s="55">
        <v>0</v>
      </c>
      <c r="DO18" s="55">
        <v>0</v>
      </c>
      <c r="DP18" s="55">
        <v>0</v>
      </c>
      <c r="DQ18" s="55">
        <v>0</v>
      </c>
      <c r="DR18" s="55">
        <v>0</v>
      </c>
      <c r="DS18" s="56">
        <v>0</v>
      </c>
      <c r="DT18" s="57">
        <v>649141</v>
      </c>
      <c r="DU18" s="55">
        <v>649141</v>
      </c>
      <c r="DV18" s="55">
        <v>0</v>
      </c>
      <c r="DW18" s="55">
        <v>0</v>
      </c>
      <c r="DX18" s="55">
        <v>0</v>
      </c>
      <c r="DY18" s="55">
        <v>0</v>
      </c>
      <c r="DZ18" s="55">
        <v>0</v>
      </c>
      <c r="EA18" s="55">
        <v>0</v>
      </c>
      <c r="EB18" s="55">
        <v>0</v>
      </c>
      <c r="EC18" s="55">
        <v>0</v>
      </c>
      <c r="ED18" s="56">
        <v>0</v>
      </c>
      <c r="EE18" s="57">
        <v>2062</v>
      </c>
      <c r="EF18" s="55">
        <v>2062</v>
      </c>
      <c r="EG18" s="55">
        <v>0</v>
      </c>
      <c r="EH18" s="55">
        <v>0</v>
      </c>
      <c r="EI18" s="55">
        <v>0</v>
      </c>
      <c r="EJ18" s="55">
        <v>0</v>
      </c>
      <c r="EK18" s="55">
        <v>0</v>
      </c>
      <c r="EL18" s="55">
        <v>0</v>
      </c>
      <c r="EM18" s="55">
        <v>0</v>
      </c>
      <c r="EN18" s="55">
        <v>0</v>
      </c>
      <c r="EO18" s="56">
        <v>0</v>
      </c>
      <c r="EP18" s="57">
        <v>875947</v>
      </c>
      <c r="EQ18" s="55">
        <v>875947</v>
      </c>
      <c r="ER18" s="55">
        <v>0</v>
      </c>
      <c r="ES18" s="55">
        <v>0</v>
      </c>
      <c r="ET18" s="55">
        <v>0</v>
      </c>
      <c r="EU18" s="55">
        <v>0</v>
      </c>
      <c r="EV18" s="55">
        <v>0</v>
      </c>
      <c r="EW18" s="55">
        <v>0</v>
      </c>
      <c r="EX18" s="55">
        <v>0</v>
      </c>
      <c r="EY18" s="55">
        <v>0</v>
      </c>
      <c r="EZ18" s="56">
        <v>0</v>
      </c>
      <c r="FA18" s="57">
        <v>2982</v>
      </c>
      <c r="FB18" s="55">
        <v>2920</v>
      </c>
      <c r="FC18" s="55">
        <v>62</v>
      </c>
      <c r="FD18" s="55">
        <v>0</v>
      </c>
      <c r="FE18" s="55">
        <v>0</v>
      </c>
      <c r="FF18" s="55">
        <v>0</v>
      </c>
      <c r="FG18" s="55">
        <v>0</v>
      </c>
      <c r="FH18" s="55">
        <v>0</v>
      </c>
      <c r="FI18" s="55">
        <v>0</v>
      </c>
      <c r="FJ18" s="55">
        <v>0</v>
      </c>
      <c r="FK18" s="56">
        <v>0</v>
      </c>
      <c r="FL18" s="57">
        <v>1447684</v>
      </c>
      <c r="FM18" s="55">
        <v>1424203</v>
      </c>
      <c r="FN18" s="55">
        <v>23481</v>
      </c>
      <c r="FO18" s="55">
        <v>0</v>
      </c>
      <c r="FP18" s="55">
        <v>0</v>
      </c>
      <c r="FQ18" s="55">
        <v>0</v>
      </c>
      <c r="FR18" s="55">
        <v>0</v>
      </c>
      <c r="FS18" s="55">
        <v>0</v>
      </c>
      <c r="FT18" s="55">
        <v>0</v>
      </c>
      <c r="FU18" s="55">
        <v>0</v>
      </c>
      <c r="FV18" s="56">
        <v>0</v>
      </c>
      <c r="FW18" s="57">
        <v>2810</v>
      </c>
      <c r="FX18" s="55">
        <v>2687</v>
      </c>
      <c r="FY18" s="55">
        <v>123</v>
      </c>
      <c r="FZ18" s="55">
        <v>0</v>
      </c>
      <c r="GA18" s="55">
        <v>0</v>
      </c>
      <c r="GB18" s="55">
        <v>0</v>
      </c>
      <c r="GC18" s="55">
        <v>0</v>
      </c>
      <c r="GD18" s="55">
        <v>0</v>
      </c>
      <c r="GE18" s="55">
        <v>0</v>
      </c>
      <c r="GF18" s="55">
        <v>0</v>
      </c>
      <c r="GG18" s="56">
        <v>0</v>
      </c>
      <c r="GH18" s="57">
        <v>1526647</v>
      </c>
      <c r="GI18" s="55">
        <v>1479739</v>
      </c>
      <c r="GJ18" s="55">
        <v>46908</v>
      </c>
      <c r="GK18" s="55">
        <v>0</v>
      </c>
      <c r="GL18" s="55">
        <v>0</v>
      </c>
      <c r="GM18" s="55">
        <v>0</v>
      </c>
      <c r="GN18" s="55">
        <v>0</v>
      </c>
      <c r="GO18" s="55">
        <v>0</v>
      </c>
      <c r="GP18" s="55">
        <v>0</v>
      </c>
      <c r="GQ18" s="55">
        <v>0</v>
      </c>
      <c r="GR18" s="56">
        <v>0</v>
      </c>
    </row>
    <row r="19" spans="1:200" ht="12.6" customHeight="1" x14ac:dyDescent="0.2">
      <c r="A19" s="21">
        <v>10</v>
      </c>
      <c r="B19" s="22" t="s">
        <v>34</v>
      </c>
      <c r="C19" s="50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2">
        <v>0</v>
      </c>
      <c r="N19" s="53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2">
        <v>0</v>
      </c>
      <c r="Y19" s="53">
        <v>245</v>
      </c>
      <c r="Z19" s="51">
        <v>245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2">
        <v>0</v>
      </c>
      <c r="AJ19" s="53">
        <v>35769</v>
      </c>
      <c r="AK19" s="51">
        <v>35769</v>
      </c>
      <c r="AL19" s="51">
        <v>0</v>
      </c>
      <c r="AM19" s="51">
        <v>0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2">
        <v>0</v>
      </c>
      <c r="AU19" s="53">
        <v>1056</v>
      </c>
      <c r="AV19" s="51">
        <v>1056</v>
      </c>
      <c r="AW19" s="51">
        <v>0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2">
        <v>0</v>
      </c>
      <c r="BF19" s="53">
        <v>208883</v>
      </c>
      <c r="BG19" s="51">
        <v>208883</v>
      </c>
      <c r="BH19" s="51">
        <v>0</v>
      </c>
      <c r="BI19" s="51">
        <v>0</v>
      </c>
      <c r="BJ19" s="51">
        <v>0</v>
      </c>
      <c r="BK19" s="51">
        <v>0</v>
      </c>
      <c r="BL19" s="51">
        <v>0</v>
      </c>
      <c r="BM19" s="51">
        <v>0</v>
      </c>
      <c r="BN19" s="51">
        <v>0</v>
      </c>
      <c r="BO19" s="51">
        <v>0</v>
      </c>
      <c r="BP19" s="52">
        <v>0</v>
      </c>
      <c r="BQ19" s="53">
        <v>1161</v>
      </c>
      <c r="BR19" s="51">
        <v>1161</v>
      </c>
      <c r="BS19" s="51">
        <v>0</v>
      </c>
      <c r="BT19" s="51">
        <v>0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2">
        <v>0</v>
      </c>
      <c r="CB19" s="53">
        <v>284079</v>
      </c>
      <c r="CC19" s="51">
        <v>284079</v>
      </c>
      <c r="CD19" s="51">
        <v>0</v>
      </c>
      <c r="CE19" s="51">
        <v>0</v>
      </c>
      <c r="CF19" s="51">
        <v>0</v>
      </c>
      <c r="CG19" s="51">
        <v>0</v>
      </c>
      <c r="CH19" s="51">
        <v>0</v>
      </c>
      <c r="CI19" s="51">
        <v>0</v>
      </c>
      <c r="CJ19" s="51">
        <v>0</v>
      </c>
      <c r="CK19" s="51">
        <v>0</v>
      </c>
      <c r="CL19" s="52">
        <v>0</v>
      </c>
      <c r="CM19" s="53">
        <v>1293</v>
      </c>
      <c r="CN19" s="51">
        <v>1293</v>
      </c>
      <c r="CO19" s="51">
        <v>0</v>
      </c>
      <c r="CP19" s="51">
        <v>0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1">
        <v>0</v>
      </c>
      <c r="CW19" s="52">
        <v>0</v>
      </c>
      <c r="CX19" s="53">
        <v>383382</v>
      </c>
      <c r="CY19" s="51">
        <v>383382</v>
      </c>
      <c r="CZ19" s="51">
        <v>0</v>
      </c>
      <c r="DA19" s="51">
        <v>0</v>
      </c>
      <c r="DB19" s="51">
        <v>0</v>
      </c>
      <c r="DC19" s="51">
        <v>0</v>
      </c>
      <c r="DD19" s="51">
        <v>0</v>
      </c>
      <c r="DE19" s="51">
        <v>0</v>
      </c>
      <c r="DF19" s="51">
        <v>0</v>
      </c>
      <c r="DG19" s="51">
        <v>0</v>
      </c>
      <c r="DH19" s="52">
        <v>0</v>
      </c>
      <c r="DI19" s="53">
        <v>1335</v>
      </c>
      <c r="DJ19" s="51">
        <v>1335</v>
      </c>
      <c r="DK19" s="51">
        <v>0</v>
      </c>
      <c r="DL19" s="51">
        <v>0</v>
      </c>
      <c r="DM19" s="51">
        <v>0</v>
      </c>
      <c r="DN19" s="51">
        <v>0</v>
      </c>
      <c r="DO19" s="51">
        <v>0</v>
      </c>
      <c r="DP19" s="51">
        <v>0</v>
      </c>
      <c r="DQ19" s="51">
        <v>0</v>
      </c>
      <c r="DR19" s="51">
        <v>0</v>
      </c>
      <c r="DS19" s="52">
        <v>0</v>
      </c>
      <c r="DT19" s="53">
        <v>473704</v>
      </c>
      <c r="DU19" s="51">
        <v>473704</v>
      </c>
      <c r="DV19" s="51">
        <v>0</v>
      </c>
      <c r="DW19" s="51">
        <v>0</v>
      </c>
      <c r="DX19" s="51">
        <v>0</v>
      </c>
      <c r="DY19" s="51">
        <v>0</v>
      </c>
      <c r="DZ19" s="51">
        <v>0</v>
      </c>
      <c r="EA19" s="51">
        <v>0</v>
      </c>
      <c r="EB19" s="51">
        <v>0</v>
      </c>
      <c r="EC19" s="51">
        <v>0</v>
      </c>
      <c r="ED19" s="52">
        <v>0</v>
      </c>
      <c r="EE19" s="53">
        <v>1412</v>
      </c>
      <c r="EF19" s="51">
        <v>1412</v>
      </c>
      <c r="EG19" s="51">
        <v>0</v>
      </c>
      <c r="EH19" s="51">
        <v>0</v>
      </c>
      <c r="EI19" s="51">
        <v>0</v>
      </c>
      <c r="EJ19" s="51">
        <v>0</v>
      </c>
      <c r="EK19" s="51">
        <v>0</v>
      </c>
      <c r="EL19" s="51">
        <v>0</v>
      </c>
      <c r="EM19" s="51">
        <v>0</v>
      </c>
      <c r="EN19" s="51">
        <v>0</v>
      </c>
      <c r="EO19" s="52">
        <v>0</v>
      </c>
      <c r="EP19" s="53">
        <v>599790</v>
      </c>
      <c r="EQ19" s="51">
        <v>599790</v>
      </c>
      <c r="ER19" s="51">
        <v>0</v>
      </c>
      <c r="ES19" s="51">
        <v>0</v>
      </c>
      <c r="ET19" s="51">
        <v>0</v>
      </c>
      <c r="EU19" s="51">
        <v>0</v>
      </c>
      <c r="EV19" s="51">
        <v>0</v>
      </c>
      <c r="EW19" s="51">
        <v>0</v>
      </c>
      <c r="EX19" s="51">
        <v>0</v>
      </c>
      <c r="EY19" s="51">
        <v>0</v>
      </c>
      <c r="EZ19" s="52">
        <v>0</v>
      </c>
      <c r="FA19" s="53">
        <v>1984</v>
      </c>
      <c r="FB19" s="51">
        <v>1947</v>
      </c>
      <c r="FC19" s="51">
        <v>37</v>
      </c>
      <c r="FD19" s="51">
        <v>0</v>
      </c>
      <c r="FE19" s="51">
        <v>0</v>
      </c>
      <c r="FF19" s="51">
        <v>0</v>
      </c>
      <c r="FG19" s="51">
        <v>0</v>
      </c>
      <c r="FH19" s="51">
        <v>0</v>
      </c>
      <c r="FI19" s="51">
        <v>0</v>
      </c>
      <c r="FJ19" s="51">
        <v>0</v>
      </c>
      <c r="FK19" s="52">
        <v>0</v>
      </c>
      <c r="FL19" s="53">
        <v>975003</v>
      </c>
      <c r="FM19" s="51">
        <v>960917</v>
      </c>
      <c r="FN19" s="51">
        <v>14086</v>
      </c>
      <c r="FO19" s="51">
        <v>0</v>
      </c>
      <c r="FP19" s="51">
        <v>0</v>
      </c>
      <c r="FQ19" s="51">
        <v>0</v>
      </c>
      <c r="FR19" s="51">
        <v>0</v>
      </c>
      <c r="FS19" s="51">
        <v>0</v>
      </c>
      <c r="FT19" s="51">
        <v>0</v>
      </c>
      <c r="FU19" s="51">
        <v>0</v>
      </c>
      <c r="FV19" s="52">
        <v>0</v>
      </c>
      <c r="FW19" s="53">
        <v>1866</v>
      </c>
      <c r="FX19" s="51">
        <v>1787</v>
      </c>
      <c r="FY19" s="51">
        <v>79</v>
      </c>
      <c r="FZ19" s="51">
        <v>0</v>
      </c>
      <c r="GA19" s="51">
        <v>0</v>
      </c>
      <c r="GB19" s="51">
        <v>0</v>
      </c>
      <c r="GC19" s="51">
        <v>0</v>
      </c>
      <c r="GD19" s="51">
        <v>0</v>
      </c>
      <c r="GE19" s="51">
        <v>0</v>
      </c>
      <c r="GF19" s="51">
        <v>0</v>
      </c>
      <c r="GG19" s="52">
        <v>0</v>
      </c>
      <c r="GH19" s="53">
        <v>1031217</v>
      </c>
      <c r="GI19" s="51">
        <v>1001721</v>
      </c>
      <c r="GJ19" s="51">
        <v>29496</v>
      </c>
      <c r="GK19" s="51">
        <v>0</v>
      </c>
      <c r="GL19" s="51">
        <v>0</v>
      </c>
      <c r="GM19" s="51">
        <v>0</v>
      </c>
      <c r="GN19" s="51">
        <v>0</v>
      </c>
      <c r="GO19" s="51">
        <v>0</v>
      </c>
      <c r="GP19" s="51">
        <v>0</v>
      </c>
      <c r="GQ19" s="51">
        <v>0</v>
      </c>
      <c r="GR19" s="52">
        <v>0</v>
      </c>
    </row>
    <row r="20" spans="1:200" ht="12.6" customHeight="1" x14ac:dyDescent="0.2">
      <c r="A20" s="23">
        <v>11</v>
      </c>
      <c r="B20" s="24" t="s">
        <v>35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6">
        <v>0</v>
      </c>
      <c r="N20" s="57">
        <v>0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5">
        <v>0</v>
      </c>
      <c r="U20" s="55">
        <v>0</v>
      </c>
      <c r="V20" s="55">
        <v>0</v>
      </c>
      <c r="W20" s="55">
        <v>0</v>
      </c>
      <c r="X20" s="56">
        <v>0</v>
      </c>
      <c r="Y20" s="57">
        <v>738</v>
      </c>
      <c r="Z20" s="55">
        <v>738</v>
      </c>
      <c r="AA20" s="55">
        <v>0</v>
      </c>
      <c r="AB20" s="55">
        <v>0</v>
      </c>
      <c r="AC20" s="55">
        <v>0</v>
      </c>
      <c r="AD20" s="55">
        <v>0</v>
      </c>
      <c r="AE20" s="55">
        <v>0</v>
      </c>
      <c r="AF20" s="55">
        <v>0</v>
      </c>
      <c r="AG20" s="55">
        <v>0</v>
      </c>
      <c r="AH20" s="55">
        <v>0</v>
      </c>
      <c r="AI20" s="56">
        <v>0</v>
      </c>
      <c r="AJ20" s="57">
        <v>108129</v>
      </c>
      <c r="AK20" s="55">
        <v>108129</v>
      </c>
      <c r="AL20" s="55">
        <v>0</v>
      </c>
      <c r="AM20" s="55">
        <v>0</v>
      </c>
      <c r="AN20" s="55">
        <v>0</v>
      </c>
      <c r="AO20" s="55">
        <v>0</v>
      </c>
      <c r="AP20" s="55">
        <v>0</v>
      </c>
      <c r="AQ20" s="55">
        <v>0</v>
      </c>
      <c r="AR20" s="55">
        <v>0</v>
      </c>
      <c r="AS20" s="55">
        <v>0</v>
      </c>
      <c r="AT20" s="56">
        <v>0</v>
      </c>
      <c r="AU20" s="57">
        <v>2947</v>
      </c>
      <c r="AV20" s="55">
        <v>2947</v>
      </c>
      <c r="AW20" s="55">
        <v>0</v>
      </c>
      <c r="AX20" s="55">
        <v>0</v>
      </c>
      <c r="AY20" s="55">
        <v>0</v>
      </c>
      <c r="AZ20" s="55">
        <v>0</v>
      </c>
      <c r="BA20" s="55">
        <v>0</v>
      </c>
      <c r="BB20" s="55">
        <v>0</v>
      </c>
      <c r="BC20" s="55">
        <v>0</v>
      </c>
      <c r="BD20" s="55">
        <v>0</v>
      </c>
      <c r="BE20" s="56">
        <v>0</v>
      </c>
      <c r="BF20" s="57">
        <v>574951</v>
      </c>
      <c r="BG20" s="55">
        <v>574951</v>
      </c>
      <c r="BH20" s="55">
        <v>0</v>
      </c>
      <c r="BI20" s="55">
        <v>0</v>
      </c>
      <c r="BJ20" s="55">
        <v>0</v>
      </c>
      <c r="BK20" s="55">
        <v>0</v>
      </c>
      <c r="BL20" s="55">
        <v>0</v>
      </c>
      <c r="BM20" s="55">
        <v>0</v>
      </c>
      <c r="BN20" s="55">
        <v>0</v>
      </c>
      <c r="BO20" s="55">
        <v>0</v>
      </c>
      <c r="BP20" s="56">
        <v>0</v>
      </c>
      <c r="BQ20" s="57">
        <v>3770</v>
      </c>
      <c r="BR20" s="55">
        <v>3770</v>
      </c>
      <c r="BS20" s="55">
        <v>0</v>
      </c>
      <c r="BT20" s="55">
        <v>0</v>
      </c>
      <c r="BU20" s="55">
        <v>0</v>
      </c>
      <c r="BV20" s="55">
        <v>0</v>
      </c>
      <c r="BW20" s="55">
        <v>0</v>
      </c>
      <c r="BX20" s="55">
        <v>0</v>
      </c>
      <c r="BY20" s="55">
        <v>0</v>
      </c>
      <c r="BZ20" s="55">
        <v>0</v>
      </c>
      <c r="CA20" s="56">
        <v>0</v>
      </c>
      <c r="CB20" s="57">
        <v>915144</v>
      </c>
      <c r="CC20" s="55">
        <v>915144</v>
      </c>
      <c r="CD20" s="55">
        <v>0</v>
      </c>
      <c r="CE20" s="55">
        <v>0</v>
      </c>
      <c r="CF20" s="55">
        <v>0</v>
      </c>
      <c r="CG20" s="55">
        <v>0</v>
      </c>
      <c r="CH20" s="55">
        <v>0</v>
      </c>
      <c r="CI20" s="55">
        <v>0</v>
      </c>
      <c r="CJ20" s="55">
        <v>0</v>
      </c>
      <c r="CK20" s="55">
        <v>0</v>
      </c>
      <c r="CL20" s="56">
        <v>0</v>
      </c>
      <c r="CM20" s="57">
        <v>3548</v>
      </c>
      <c r="CN20" s="55">
        <v>3548</v>
      </c>
      <c r="CO20" s="55">
        <v>0</v>
      </c>
      <c r="CP20" s="55">
        <v>0</v>
      </c>
      <c r="CQ20" s="55">
        <v>0</v>
      </c>
      <c r="CR20" s="55">
        <v>0</v>
      </c>
      <c r="CS20" s="55">
        <v>0</v>
      </c>
      <c r="CT20" s="55">
        <v>0</v>
      </c>
      <c r="CU20" s="55">
        <v>0</v>
      </c>
      <c r="CV20" s="55">
        <v>0</v>
      </c>
      <c r="CW20" s="56">
        <v>0</v>
      </c>
      <c r="CX20" s="57">
        <v>1022865</v>
      </c>
      <c r="CY20" s="55">
        <v>1022865</v>
      </c>
      <c r="CZ20" s="55">
        <v>0</v>
      </c>
      <c r="DA20" s="55">
        <v>0</v>
      </c>
      <c r="DB20" s="55">
        <v>0</v>
      </c>
      <c r="DC20" s="55">
        <v>0</v>
      </c>
      <c r="DD20" s="55">
        <v>0</v>
      </c>
      <c r="DE20" s="55">
        <v>0</v>
      </c>
      <c r="DF20" s="55">
        <v>0</v>
      </c>
      <c r="DG20" s="55">
        <v>0</v>
      </c>
      <c r="DH20" s="56">
        <v>0</v>
      </c>
      <c r="DI20" s="57">
        <v>3730</v>
      </c>
      <c r="DJ20" s="55">
        <v>3730</v>
      </c>
      <c r="DK20" s="55">
        <v>0</v>
      </c>
      <c r="DL20" s="55">
        <v>0</v>
      </c>
      <c r="DM20" s="55">
        <v>0</v>
      </c>
      <c r="DN20" s="55">
        <v>0</v>
      </c>
      <c r="DO20" s="55">
        <v>0</v>
      </c>
      <c r="DP20" s="55">
        <v>0</v>
      </c>
      <c r="DQ20" s="55">
        <v>0</v>
      </c>
      <c r="DR20" s="55">
        <v>0</v>
      </c>
      <c r="DS20" s="56">
        <v>0</v>
      </c>
      <c r="DT20" s="57">
        <v>1312390</v>
      </c>
      <c r="DU20" s="55">
        <v>1312390</v>
      </c>
      <c r="DV20" s="55">
        <v>0</v>
      </c>
      <c r="DW20" s="55">
        <v>0</v>
      </c>
      <c r="DX20" s="55">
        <v>0</v>
      </c>
      <c r="DY20" s="55">
        <v>0</v>
      </c>
      <c r="DZ20" s="55">
        <v>0</v>
      </c>
      <c r="EA20" s="55">
        <v>0</v>
      </c>
      <c r="EB20" s="55">
        <v>0</v>
      </c>
      <c r="EC20" s="55">
        <v>0</v>
      </c>
      <c r="ED20" s="56">
        <v>0</v>
      </c>
      <c r="EE20" s="57">
        <v>4355</v>
      </c>
      <c r="EF20" s="55">
        <v>4355</v>
      </c>
      <c r="EG20" s="55">
        <v>0</v>
      </c>
      <c r="EH20" s="55">
        <v>0</v>
      </c>
      <c r="EI20" s="55">
        <v>0</v>
      </c>
      <c r="EJ20" s="55">
        <v>0</v>
      </c>
      <c r="EK20" s="55">
        <v>0</v>
      </c>
      <c r="EL20" s="55">
        <v>0</v>
      </c>
      <c r="EM20" s="55">
        <v>0</v>
      </c>
      <c r="EN20" s="55">
        <v>0</v>
      </c>
      <c r="EO20" s="56">
        <v>0</v>
      </c>
      <c r="EP20" s="57">
        <v>1835136</v>
      </c>
      <c r="EQ20" s="55">
        <v>1835136</v>
      </c>
      <c r="ER20" s="55">
        <v>0</v>
      </c>
      <c r="ES20" s="55">
        <v>0</v>
      </c>
      <c r="ET20" s="55">
        <v>0</v>
      </c>
      <c r="EU20" s="55">
        <v>0</v>
      </c>
      <c r="EV20" s="55">
        <v>0</v>
      </c>
      <c r="EW20" s="55">
        <v>0</v>
      </c>
      <c r="EX20" s="55">
        <v>0</v>
      </c>
      <c r="EY20" s="55">
        <v>0</v>
      </c>
      <c r="EZ20" s="56">
        <v>0</v>
      </c>
      <c r="FA20" s="57">
        <v>6150</v>
      </c>
      <c r="FB20" s="55">
        <v>6034</v>
      </c>
      <c r="FC20" s="55">
        <v>116</v>
      </c>
      <c r="FD20" s="55">
        <v>0</v>
      </c>
      <c r="FE20" s="55">
        <v>0</v>
      </c>
      <c r="FF20" s="55">
        <v>0</v>
      </c>
      <c r="FG20" s="55">
        <v>0</v>
      </c>
      <c r="FH20" s="55">
        <v>0</v>
      </c>
      <c r="FI20" s="55">
        <v>0</v>
      </c>
      <c r="FJ20" s="55">
        <v>0</v>
      </c>
      <c r="FK20" s="56">
        <v>0</v>
      </c>
      <c r="FL20" s="57">
        <v>2977353</v>
      </c>
      <c r="FM20" s="55">
        <v>2937691</v>
      </c>
      <c r="FN20" s="55">
        <v>39662</v>
      </c>
      <c r="FO20" s="55">
        <v>0</v>
      </c>
      <c r="FP20" s="55">
        <v>0</v>
      </c>
      <c r="FQ20" s="55">
        <v>0</v>
      </c>
      <c r="FR20" s="55">
        <v>0</v>
      </c>
      <c r="FS20" s="55">
        <v>0</v>
      </c>
      <c r="FT20" s="55">
        <v>0</v>
      </c>
      <c r="FU20" s="55">
        <v>0</v>
      </c>
      <c r="FV20" s="56">
        <v>0</v>
      </c>
      <c r="FW20" s="57">
        <v>5660</v>
      </c>
      <c r="FX20" s="55">
        <v>5354</v>
      </c>
      <c r="FY20" s="55">
        <v>306</v>
      </c>
      <c r="FZ20" s="55">
        <v>0</v>
      </c>
      <c r="GA20" s="55">
        <v>0</v>
      </c>
      <c r="GB20" s="55">
        <v>0</v>
      </c>
      <c r="GC20" s="55">
        <v>0</v>
      </c>
      <c r="GD20" s="55">
        <v>0</v>
      </c>
      <c r="GE20" s="55">
        <v>0</v>
      </c>
      <c r="GF20" s="55">
        <v>0</v>
      </c>
      <c r="GG20" s="56">
        <v>0</v>
      </c>
      <c r="GH20" s="57">
        <v>3088897</v>
      </c>
      <c r="GI20" s="55">
        <v>2978407</v>
      </c>
      <c r="GJ20" s="55">
        <v>110490</v>
      </c>
      <c r="GK20" s="55">
        <v>0</v>
      </c>
      <c r="GL20" s="55">
        <v>0</v>
      </c>
      <c r="GM20" s="55">
        <v>0</v>
      </c>
      <c r="GN20" s="55">
        <v>0</v>
      </c>
      <c r="GO20" s="55">
        <v>0</v>
      </c>
      <c r="GP20" s="55">
        <v>0</v>
      </c>
      <c r="GQ20" s="55">
        <v>0</v>
      </c>
      <c r="GR20" s="56">
        <v>0</v>
      </c>
    </row>
    <row r="21" spans="1:200" ht="12.6" customHeight="1" x14ac:dyDescent="0.2">
      <c r="A21" s="21">
        <v>12</v>
      </c>
      <c r="B21" s="22" t="s">
        <v>36</v>
      </c>
      <c r="C21" s="50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2">
        <v>0</v>
      </c>
      <c r="N21" s="53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2">
        <v>0</v>
      </c>
      <c r="Y21" s="53">
        <v>931</v>
      </c>
      <c r="Z21" s="51">
        <v>931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2">
        <v>0</v>
      </c>
      <c r="AJ21" s="53">
        <v>136307</v>
      </c>
      <c r="AK21" s="51">
        <v>136307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2">
        <v>0</v>
      </c>
      <c r="AU21" s="53">
        <v>3609</v>
      </c>
      <c r="AV21" s="51">
        <v>3609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2">
        <v>0</v>
      </c>
      <c r="BF21" s="53">
        <v>711794</v>
      </c>
      <c r="BG21" s="51">
        <v>711794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2">
        <v>0</v>
      </c>
      <c r="BQ21" s="53">
        <v>4283</v>
      </c>
      <c r="BR21" s="51">
        <v>4283</v>
      </c>
      <c r="BS21" s="51">
        <v>0</v>
      </c>
      <c r="BT21" s="51">
        <v>0</v>
      </c>
      <c r="BU21" s="51">
        <v>0</v>
      </c>
      <c r="BV21" s="51">
        <v>0</v>
      </c>
      <c r="BW21" s="51">
        <v>0</v>
      </c>
      <c r="BX21" s="51">
        <v>0</v>
      </c>
      <c r="BY21" s="51">
        <v>0</v>
      </c>
      <c r="BZ21" s="51">
        <v>0</v>
      </c>
      <c r="CA21" s="52">
        <v>0</v>
      </c>
      <c r="CB21" s="53">
        <v>1073874</v>
      </c>
      <c r="CC21" s="51">
        <v>1073874</v>
      </c>
      <c r="CD21" s="51">
        <v>0</v>
      </c>
      <c r="CE21" s="51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2">
        <v>0</v>
      </c>
      <c r="CM21" s="53">
        <v>4031</v>
      </c>
      <c r="CN21" s="51">
        <v>4031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3">
        <v>1184909</v>
      </c>
      <c r="CY21" s="51">
        <v>1184909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1">
        <v>0</v>
      </c>
      <c r="DG21" s="51">
        <v>0</v>
      </c>
      <c r="DH21" s="52">
        <v>0</v>
      </c>
      <c r="DI21" s="53">
        <v>4352</v>
      </c>
      <c r="DJ21" s="51">
        <v>4352</v>
      </c>
      <c r="DK21" s="51">
        <v>0</v>
      </c>
      <c r="DL21" s="51">
        <v>0</v>
      </c>
      <c r="DM21" s="51">
        <v>0</v>
      </c>
      <c r="DN21" s="51">
        <v>0</v>
      </c>
      <c r="DO21" s="51">
        <v>0</v>
      </c>
      <c r="DP21" s="51">
        <v>0</v>
      </c>
      <c r="DQ21" s="51">
        <v>0</v>
      </c>
      <c r="DR21" s="51">
        <v>0</v>
      </c>
      <c r="DS21" s="52">
        <v>0</v>
      </c>
      <c r="DT21" s="53">
        <v>1547848</v>
      </c>
      <c r="DU21" s="51">
        <v>1547848</v>
      </c>
      <c r="DV21" s="51">
        <v>0</v>
      </c>
      <c r="DW21" s="51">
        <v>0</v>
      </c>
      <c r="DX21" s="51">
        <v>0</v>
      </c>
      <c r="DY21" s="51">
        <v>0</v>
      </c>
      <c r="DZ21" s="51">
        <v>0</v>
      </c>
      <c r="EA21" s="51">
        <v>0</v>
      </c>
      <c r="EB21" s="51">
        <v>0</v>
      </c>
      <c r="EC21" s="51">
        <v>0</v>
      </c>
      <c r="ED21" s="52">
        <v>0</v>
      </c>
      <c r="EE21" s="53">
        <v>4977</v>
      </c>
      <c r="EF21" s="51">
        <v>4977</v>
      </c>
      <c r="EG21" s="51">
        <v>0</v>
      </c>
      <c r="EH21" s="51">
        <v>0</v>
      </c>
      <c r="EI21" s="51">
        <v>0</v>
      </c>
      <c r="EJ21" s="51">
        <v>0</v>
      </c>
      <c r="EK21" s="51">
        <v>0</v>
      </c>
      <c r="EL21" s="51">
        <v>0</v>
      </c>
      <c r="EM21" s="51">
        <v>0</v>
      </c>
      <c r="EN21" s="51">
        <v>0</v>
      </c>
      <c r="EO21" s="52">
        <v>0</v>
      </c>
      <c r="EP21" s="53">
        <v>2101214</v>
      </c>
      <c r="EQ21" s="51">
        <v>2101214</v>
      </c>
      <c r="ER21" s="51">
        <v>0</v>
      </c>
      <c r="ES21" s="51">
        <v>0</v>
      </c>
      <c r="ET21" s="51">
        <v>0</v>
      </c>
      <c r="EU21" s="51">
        <v>0</v>
      </c>
      <c r="EV21" s="51">
        <v>0</v>
      </c>
      <c r="EW21" s="51">
        <v>0</v>
      </c>
      <c r="EX21" s="51">
        <v>0</v>
      </c>
      <c r="EY21" s="51">
        <v>0</v>
      </c>
      <c r="EZ21" s="52">
        <v>0</v>
      </c>
      <c r="FA21" s="53">
        <v>6873</v>
      </c>
      <c r="FB21" s="51">
        <v>6783</v>
      </c>
      <c r="FC21" s="51">
        <v>90</v>
      </c>
      <c r="FD21" s="51">
        <v>0</v>
      </c>
      <c r="FE21" s="51">
        <v>0</v>
      </c>
      <c r="FF21" s="51">
        <v>0</v>
      </c>
      <c r="FG21" s="51">
        <v>0</v>
      </c>
      <c r="FH21" s="51">
        <v>0</v>
      </c>
      <c r="FI21" s="51">
        <v>0</v>
      </c>
      <c r="FJ21" s="51">
        <v>0</v>
      </c>
      <c r="FK21" s="52">
        <v>0</v>
      </c>
      <c r="FL21" s="53">
        <v>3343935</v>
      </c>
      <c r="FM21" s="51">
        <v>3310198</v>
      </c>
      <c r="FN21" s="51">
        <v>33737</v>
      </c>
      <c r="FO21" s="51">
        <v>0</v>
      </c>
      <c r="FP21" s="51">
        <v>0</v>
      </c>
      <c r="FQ21" s="51">
        <v>0</v>
      </c>
      <c r="FR21" s="51">
        <v>0</v>
      </c>
      <c r="FS21" s="51">
        <v>0</v>
      </c>
      <c r="FT21" s="51">
        <v>0</v>
      </c>
      <c r="FU21" s="51">
        <v>0</v>
      </c>
      <c r="FV21" s="52">
        <v>0</v>
      </c>
      <c r="FW21" s="53">
        <v>6321</v>
      </c>
      <c r="FX21" s="51">
        <v>6073</v>
      </c>
      <c r="FY21" s="51">
        <v>248</v>
      </c>
      <c r="FZ21" s="51">
        <v>0</v>
      </c>
      <c r="GA21" s="51">
        <v>0</v>
      </c>
      <c r="GB21" s="51">
        <v>0</v>
      </c>
      <c r="GC21" s="51">
        <v>0</v>
      </c>
      <c r="GD21" s="51">
        <v>0</v>
      </c>
      <c r="GE21" s="51">
        <v>0</v>
      </c>
      <c r="GF21" s="51">
        <v>0</v>
      </c>
      <c r="GG21" s="52">
        <v>0</v>
      </c>
      <c r="GH21" s="53">
        <v>3471146</v>
      </c>
      <c r="GI21" s="51">
        <v>3380211</v>
      </c>
      <c r="GJ21" s="51">
        <v>90935</v>
      </c>
      <c r="GK21" s="51">
        <v>0</v>
      </c>
      <c r="GL21" s="51">
        <v>0</v>
      </c>
      <c r="GM21" s="51">
        <v>0</v>
      </c>
      <c r="GN21" s="51">
        <v>0</v>
      </c>
      <c r="GO21" s="51">
        <v>0</v>
      </c>
      <c r="GP21" s="51">
        <v>0</v>
      </c>
      <c r="GQ21" s="51">
        <v>0</v>
      </c>
      <c r="GR21" s="52">
        <v>0</v>
      </c>
    </row>
    <row r="22" spans="1:200" ht="12.6" customHeight="1" x14ac:dyDescent="0.2">
      <c r="A22" s="23">
        <v>13</v>
      </c>
      <c r="B22" s="24" t="s">
        <v>37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6">
        <v>0</v>
      </c>
      <c r="N22" s="57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6">
        <v>0</v>
      </c>
      <c r="Y22" s="57">
        <v>166</v>
      </c>
      <c r="Z22" s="55">
        <v>166</v>
      </c>
      <c r="AA22" s="55">
        <v>0</v>
      </c>
      <c r="AB22" s="55">
        <v>0</v>
      </c>
      <c r="AC22" s="55">
        <v>0</v>
      </c>
      <c r="AD22" s="55">
        <v>0</v>
      </c>
      <c r="AE22" s="55">
        <v>0</v>
      </c>
      <c r="AF22" s="55">
        <v>0</v>
      </c>
      <c r="AG22" s="55">
        <v>0</v>
      </c>
      <c r="AH22" s="55">
        <v>0</v>
      </c>
      <c r="AI22" s="56">
        <v>0</v>
      </c>
      <c r="AJ22" s="57">
        <v>24249</v>
      </c>
      <c r="AK22" s="55">
        <v>24249</v>
      </c>
      <c r="AL22" s="55">
        <v>0</v>
      </c>
      <c r="AM22" s="55">
        <v>0</v>
      </c>
      <c r="AN22" s="55">
        <v>0</v>
      </c>
      <c r="AO22" s="55">
        <v>0</v>
      </c>
      <c r="AP22" s="55">
        <v>0</v>
      </c>
      <c r="AQ22" s="55">
        <v>0</v>
      </c>
      <c r="AR22" s="55">
        <v>0</v>
      </c>
      <c r="AS22" s="55">
        <v>0</v>
      </c>
      <c r="AT22" s="56">
        <v>0</v>
      </c>
      <c r="AU22" s="57">
        <v>847</v>
      </c>
      <c r="AV22" s="55">
        <v>847</v>
      </c>
      <c r="AW22" s="55">
        <v>0</v>
      </c>
      <c r="AX22" s="55">
        <v>0</v>
      </c>
      <c r="AY22" s="55">
        <v>0</v>
      </c>
      <c r="AZ22" s="55">
        <v>0</v>
      </c>
      <c r="BA22" s="55">
        <v>0</v>
      </c>
      <c r="BB22" s="55">
        <v>0</v>
      </c>
      <c r="BC22" s="55">
        <v>0</v>
      </c>
      <c r="BD22" s="55">
        <v>0</v>
      </c>
      <c r="BE22" s="56">
        <v>0</v>
      </c>
      <c r="BF22" s="57">
        <v>167074</v>
      </c>
      <c r="BG22" s="55">
        <v>167074</v>
      </c>
      <c r="BH22" s="55">
        <v>0</v>
      </c>
      <c r="BI22" s="55">
        <v>0</v>
      </c>
      <c r="BJ22" s="55">
        <v>0</v>
      </c>
      <c r="BK22" s="55">
        <v>0</v>
      </c>
      <c r="BL22" s="55">
        <v>0</v>
      </c>
      <c r="BM22" s="55">
        <v>0</v>
      </c>
      <c r="BN22" s="55">
        <v>0</v>
      </c>
      <c r="BO22" s="55">
        <v>0</v>
      </c>
      <c r="BP22" s="56">
        <v>0</v>
      </c>
      <c r="BQ22" s="57">
        <v>968</v>
      </c>
      <c r="BR22" s="55">
        <v>968</v>
      </c>
      <c r="BS22" s="55">
        <v>0</v>
      </c>
      <c r="BT22" s="55">
        <v>0</v>
      </c>
      <c r="BU22" s="55">
        <v>0</v>
      </c>
      <c r="BV22" s="55">
        <v>0</v>
      </c>
      <c r="BW22" s="55">
        <v>0</v>
      </c>
      <c r="BX22" s="55">
        <v>0</v>
      </c>
      <c r="BY22" s="55">
        <v>0</v>
      </c>
      <c r="BZ22" s="55">
        <v>0</v>
      </c>
      <c r="CA22" s="56">
        <v>0</v>
      </c>
      <c r="CB22" s="57">
        <v>236443</v>
      </c>
      <c r="CC22" s="55">
        <v>236443</v>
      </c>
      <c r="CD22" s="55">
        <v>0</v>
      </c>
      <c r="CE22" s="55">
        <v>0</v>
      </c>
      <c r="CF22" s="55">
        <v>0</v>
      </c>
      <c r="CG22" s="55">
        <v>0</v>
      </c>
      <c r="CH22" s="55">
        <v>0</v>
      </c>
      <c r="CI22" s="55">
        <v>0</v>
      </c>
      <c r="CJ22" s="55">
        <v>0</v>
      </c>
      <c r="CK22" s="55">
        <v>0</v>
      </c>
      <c r="CL22" s="56">
        <v>0</v>
      </c>
      <c r="CM22" s="57">
        <v>960</v>
      </c>
      <c r="CN22" s="55">
        <v>960</v>
      </c>
      <c r="CO22" s="55">
        <v>0</v>
      </c>
      <c r="CP22" s="55">
        <v>0</v>
      </c>
      <c r="CQ22" s="55">
        <v>0</v>
      </c>
      <c r="CR22" s="55">
        <v>0</v>
      </c>
      <c r="CS22" s="55">
        <v>0</v>
      </c>
      <c r="CT22" s="55">
        <v>0</v>
      </c>
      <c r="CU22" s="55">
        <v>0</v>
      </c>
      <c r="CV22" s="55">
        <v>0</v>
      </c>
      <c r="CW22" s="56">
        <v>0</v>
      </c>
      <c r="CX22" s="57">
        <v>284978</v>
      </c>
      <c r="CY22" s="55">
        <v>284978</v>
      </c>
      <c r="CZ22" s="55">
        <v>0</v>
      </c>
      <c r="DA22" s="55">
        <v>0</v>
      </c>
      <c r="DB22" s="55">
        <v>0</v>
      </c>
      <c r="DC22" s="55">
        <v>0</v>
      </c>
      <c r="DD22" s="55">
        <v>0</v>
      </c>
      <c r="DE22" s="55">
        <v>0</v>
      </c>
      <c r="DF22" s="55">
        <v>0</v>
      </c>
      <c r="DG22" s="55">
        <v>0</v>
      </c>
      <c r="DH22" s="56">
        <v>0</v>
      </c>
      <c r="DI22" s="57">
        <v>1056</v>
      </c>
      <c r="DJ22" s="55">
        <v>1056</v>
      </c>
      <c r="DK22" s="55">
        <v>0</v>
      </c>
      <c r="DL22" s="55">
        <v>0</v>
      </c>
      <c r="DM22" s="55">
        <v>0</v>
      </c>
      <c r="DN22" s="55">
        <v>0</v>
      </c>
      <c r="DO22" s="55">
        <v>0</v>
      </c>
      <c r="DP22" s="55">
        <v>0</v>
      </c>
      <c r="DQ22" s="55">
        <v>0</v>
      </c>
      <c r="DR22" s="55">
        <v>0</v>
      </c>
      <c r="DS22" s="56">
        <v>0</v>
      </c>
      <c r="DT22" s="57">
        <v>383838</v>
      </c>
      <c r="DU22" s="55">
        <v>383838</v>
      </c>
      <c r="DV22" s="55">
        <v>0</v>
      </c>
      <c r="DW22" s="55">
        <v>0</v>
      </c>
      <c r="DX22" s="55">
        <v>0</v>
      </c>
      <c r="DY22" s="55">
        <v>0</v>
      </c>
      <c r="DZ22" s="55">
        <v>0</v>
      </c>
      <c r="EA22" s="55">
        <v>0</v>
      </c>
      <c r="EB22" s="55">
        <v>0</v>
      </c>
      <c r="EC22" s="55">
        <v>0</v>
      </c>
      <c r="ED22" s="56">
        <v>0</v>
      </c>
      <c r="EE22" s="57">
        <v>1186</v>
      </c>
      <c r="EF22" s="55">
        <v>1186</v>
      </c>
      <c r="EG22" s="55">
        <v>0</v>
      </c>
      <c r="EH22" s="55">
        <v>0</v>
      </c>
      <c r="EI22" s="55">
        <v>0</v>
      </c>
      <c r="EJ22" s="55">
        <v>0</v>
      </c>
      <c r="EK22" s="55">
        <v>0</v>
      </c>
      <c r="EL22" s="55">
        <v>0</v>
      </c>
      <c r="EM22" s="55">
        <v>0</v>
      </c>
      <c r="EN22" s="55">
        <v>0</v>
      </c>
      <c r="EO22" s="56">
        <v>0</v>
      </c>
      <c r="EP22" s="57">
        <v>516766</v>
      </c>
      <c r="EQ22" s="55">
        <v>516766</v>
      </c>
      <c r="ER22" s="55">
        <v>0</v>
      </c>
      <c r="ES22" s="55">
        <v>0</v>
      </c>
      <c r="ET22" s="55">
        <v>0</v>
      </c>
      <c r="EU22" s="55">
        <v>0</v>
      </c>
      <c r="EV22" s="55">
        <v>0</v>
      </c>
      <c r="EW22" s="55">
        <v>0</v>
      </c>
      <c r="EX22" s="55">
        <v>0</v>
      </c>
      <c r="EY22" s="55">
        <v>0</v>
      </c>
      <c r="EZ22" s="56">
        <v>0</v>
      </c>
      <c r="FA22" s="57">
        <v>1653</v>
      </c>
      <c r="FB22" s="55">
        <v>1632</v>
      </c>
      <c r="FC22" s="55">
        <v>21</v>
      </c>
      <c r="FD22" s="55">
        <v>0</v>
      </c>
      <c r="FE22" s="55">
        <v>0</v>
      </c>
      <c r="FF22" s="55">
        <v>0</v>
      </c>
      <c r="FG22" s="55">
        <v>0</v>
      </c>
      <c r="FH22" s="55">
        <v>0</v>
      </c>
      <c r="FI22" s="55">
        <v>0</v>
      </c>
      <c r="FJ22" s="55">
        <v>0</v>
      </c>
      <c r="FK22" s="56">
        <v>0</v>
      </c>
      <c r="FL22" s="57">
        <v>822939</v>
      </c>
      <c r="FM22" s="55">
        <v>814287</v>
      </c>
      <c r="FN22" s="55">
        <v>8652</v>
      </c>
      <c r="FO22" s="55">
        <v>0</v>
      </c>
      <c r="FP22" s="55">
        <v>0</v>
      </c>
      <c r="FQ22" s="55">
        <v>0</v>
      </c>
      <c r="FR22" s="55">
        <v>0</v>
      </c>
      <c r="FS22" s="55">
        <v>0</v>
      </c>
      <c r="FT22" s="55">
        <v>0</v>
      </c>
      <c r="FU22" s="55">
        <v>0</v>
      </c>
      <c r="FV22" s="56">
        <v>0</v>
      </c>
      <c r="FW22" s="57">
        <v>1480</v>
      </c>
      <c r="FX22" s="55">
        <v>1438</v>
      </c>
      <c r="FY22" s="55">
        <v>42</v>
      </c>
      <c r="FZ22" s="55">
        <v>0</v>
      </c>
      <c r="GA22" s="55">
        <v>0</v>
      </c>
      <c r="GB22" s="55">
        <v>0</v>
      </c>
      <c r="GC22" s="55">
        <v>0</v>
      </c>
      <c r="GD22" s="55">
        <v>0</v>
      </c>
      <c r="GE22" s="55">
        <v>0</v>
      </c>
      <c r="GF22" s="55">
        <v>0</v>
      </c>
      <c r="GG22" s="56">
        <v>0</v>
      </c>
      <c r="GH22" s="57">
        <v>838927</v>
      </c>
      <c r="GI22" s="55">
        <v>822608</v>
      </c>
      <c r="GJ22" s="55">
        <v>16319</v>
      </c>
      <c r="GK22" s="55">
        <v>0</v>
      </c>
      <c r="GL22" s="55">
        <v>0</v>
      </c>
      <c r="GM22" s="55">
        <v>0</v>
      </c>
      <c r="GN22" s="55">
        <v>0</v>
      </c>
      <c r="GO22" s="55">
        <v>0</v>
      </c>
      <c r="GP22" s="55">
        <v>0</v>
      </c>
      <c r="GQ22" s="55">
        <v>0</v>
      </c>
      <c r="GR22" s="56">
        <v>0</v>
      </c>
    </row>
    <row r="23" spans="1:200" ht="12.6" customHeight="1" x14ac:dyDescent="0.2">
      <c r="A23" s="21">
        <v>14</v>
      </c>
      <c r="B23" s="22" t="s">
        <v>38</v>
      </c>
      <c r="C23" s="50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2">
        <v>0</v>
      </c>
      <c r="N23" s="53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2">
        <v>0</v>
      </c>
      <c r="Y23" s="53">
        <v>356</v>
      </c>
      <c r="Z23" s="51">
        <v>356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2">
        <v>0</v>
      </c>
      <c r="AJ23" s="53">
        <v>52045</v>
      </c>
      <c r="AK23" s="51">
        <v>52045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2">
        <v>0</v>
      </c>
      <c r="AU23" s="53">
        <v>1450</v>
      </c>
      <c r="AV23" s="51">
        <v>1450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2">
        <v>0</v>
      </c>
      <c r="BF23" s="53">
        <v>286878</v>
      </c>
      <c r="BG23" s="51">
        <v>286878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51">
        <v>0</v>
      </c>
      <c r="BP23" s="52">
        <v>0</v>
      </c>
      <c r="BQ23" s="53">
        <v>1760</v>
      </c>
      <c r="BR23" s="51">
        <v>1760</v>
      </c>
      <c r="BS23" s="51">
        <v>0</v>
      </c>
      <c r="BT23" s="51">
        <v>0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2">
        <v>0</v>
      </c>
      <c r="CB23" s="53">
        <v>445898</v>
      </c>
      <c r="CC23" s="51">
        <v>445898</v>
      </c>
      <c r="CD23" s="51">
        <v>0</v>
      </c>
      <c r="CE23" s="51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2">
        <v>0</v>
      </c>
      <c r="CM23" s="53">
        <v>1760</v>
      </c>
      <c r="CN23" s="51">
        <v>1760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3">
        <v>532703</v>
      </c>
      <c r="CY23" s="51">
        <v>532703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1">
        <v>0</v>
      </c>
      <c r="DG23" s="51">
        <v>0</v>
      </c>
      <c r="DH23" s="52">
        <v>0</v>
      </c>
      <c r="DI23" s="53">
        <v>1877</v>
      </c>
      <c r="DJ23" s="51">
        <v>1877</v>
      </c>
      <c r="DK23" s="51">
        <v>0</v>
      </c>
      <c r="DL23" s="51">
        <v>0</v>
      </c>
      <c r="DM23" s="51">
        <v>0</v>
      </c>
      <c r="DN23" s="51">
        <v>0</v>
      </c>
      <c r="DO23" s="51">
        <v>0</v>
      </c>
      <c r="DP23" s="51">
        <v>0</v>
      </c>
      <c r="DQ23" s="51">
        <v>0</v>
      </c>
      <c r="DR23" s="51">
        <v>0</v>
      </c>
      <c r="DS23" s="52">
        <v>0</v>
      </c>
      <c r="DT23" s="53">
        <v>692655</v>
      </c>
      <c r="DU23" s="51">
        <v>692655</v>
      </c>
      <c r="DV23" s="51">
        <v>0</v>
      </c>
      <c r="DW23" s="51">
        <v>0</v>
      </c>
      <c r="DX23" s="51">
        <v>0</v>
      </c>
      <c r="DY23" s="51">
        <v>0</v>
      </c>
      <c r="DZ23" s="51">
        <v>0</v>
      </c>
      <c r="EA23" s="51">
        <v>0</v>
      </c>
      <c r="EB23" s="51">
        <v>0</v>
      </c>
      <c r="EC23" s="51">
        <v>0</v>
      </c>
      <c r="ED23" s="52">
        <v>0</v>
      </c>
      <c r="EE23" s="53">
        <v>2150</v>
      </c>
      <c r="EF23" s="51">
        <v>2150</v>
      </c>
      <c r="EG23" s="51">
        <v>0</v>
      </c>
      <c r="EH23" s="51">
        <v>0</v>
      </c>
      <c r="EI23" s="51">
        <v>0</v>
      </c>
      <c r="EJ23" s="51">
        <v>0</v>
      </c>
      <c r="EK23" s="51">
        <v>0</v>
      </c>
      <c r="EL23" s="51">
        <v>0</v>
      </c>
      <c r="EM23" s="51">
        <v>0</v>
      </c>
      <c r="EN23" s="51">
        <v>0</v>
      </c>
      <c r="EO23" s="52">
        <v>0</v>
      </c>
      <c r="EP23" s="53">
        <v>946927</v>
      </c>
      <c r="EQ23" s="51">
        <v>946927</v>
      </c>
      <c r="ER23" s="51">
        <v>0</v>
      </c>
      <c r="ES23" s="51">
        <v>0</v>
      </c>
      <c r="ET23" s="51">
        <v>0</v>
      </c>
      <c r="EU23" s="51">
        <v>0</v>
      </c>
      <c r="EV23" s="51">
        <v>0</v>
      </c>
      <c r="EW23" s="51">
        <v>0</v>
      </c>
      <c r="EX23" s="51">
        <v>0</v>
      </c>
      <c r="EY23" s="51">
        <v>0</v>
      </c>
      <c r="EZ23" s="52">
        <v>0</v>
      </c>
      <c r="FA23" s="53">
        <v>3047</v>
      </c>
      <c r="FB23" s="51">
        <v>2993</v>
      </c>
      <c r="FC23" s="51">
        <v>54</v>
      </c>
      <c r="FD23" s="51">
        <v>0</v>
      </c>
      <c r="FE23" s="51">
        <v>0</v>
      </c>
      <c r="FF23" s="51">
        <v>0</v>
      </c>
      <c r="FG23" s="51">
        <v>0</v>
      </c>
      <c r="FH23" s="51">
        <v>0</v>
      </c>
      <c r="FI23" s="51">
        <v>0</v>
      </c>
      <c r="FJ23" s="51">
        <v>0</v>
      </c>
      <c r="FK23" s="52">
        <v>0</v>
      </c>
      <c r="FL23" s="53">
        <v>1543573</v>
      </c>
      <c r="FM23" s="51">
        <v>1525342</v>
      </c>
      <c r="FN23" s="51">
        <v>18231</v>
      </c>
      <c r="FO23" s="51">
        <v>0</v>
      </c>
      <c r="FP23" s="51">
        <v>0</v>
      </c>
      <c r="FQ23" s="51">
        <v>0</v>
      </c>
      <c r="FR23" s="51">
        <v>0</v>
      </c>
      <c r="FS23" s="51">
        <v>0</v>
      </c>
      <c r="FT23" s="51">
        <v>0</v>
      </c>
      <c r="FU23" s="51">
        <v>0</v>
      </c>
      <c r="FV23" s="52">
        <v>0</v>
      </c>
      <c r="FW23" s="53">
        <v>2859</v>
      </c>
      <c r="FX23" s="51">
        <v>2728</v>
      </c>
      <c r="FY23" s="51">
        <v>131</v>
      </c>
      <c r="FZ23" s="51">
        <v>0</v>
      </c>
      <c r="GA23" s="51">
        <v>0</v>
      </c>
      <c r="GB23" s="51">
        <v>0</v>
      </c>
      <c r="GC23" s="51">
        <v>0</v>
      </c>
      <c r="GD23" s="51">
        <v>0</v>
      </c>
      <c r="GE23" s="51">
        <v>0</v>
      </c>
      <c r="GF23" s="51">
        <v>0</v>
      </c>
      <c r="GG23" s="52">
        <v>0</v>
      </c>
      <c r="GH23" s="53">
        <v>1626024</v>
      </c>
      <c r="GI23" s="51">
        <v>1575661</v>
      </c>
      <c r="GJ23" s="51">
        <v>50363</v>
      </c>
      <c r="GK23" s="51">
        <v>0</v>
      </c>
      <c r="GL23" s="51">
        <v>0</v>
      </c>
      <c r="GM23" s="51">
        <v>0</v>
      </c>
      <c r="GN23" s="51">
        <v>0</v>
      </c>
      <c r="GO23" s="51">
        <v>0</v>
      </c>
      <c r="GP23" s="51">
        <v>0</v>
      </c>
      <c r="GQ23" s="51">
        <v>0</v>
      </c>
      <c r="GR23" s="52">
        <v>0</v>
      </c>
    </row>
    <row r="24" spans="1:200" ht="12.6" customHeight="1" x14ac:dyDescent="0.2">
      <c r="A24" s="23">
        <v>15</v>
      </c>
      <c r="B24" s="24" t="s">
        <v>39</v>
      </c>
      <c r="C24" s="54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6">
        <v>0</v>
      </c>
      <c r="N24" s="57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56">
        <v>0</v>
      </c>
      <c r="Y24" s="57">
        <v>613</v>
      </c>
      <c r="Z24" s="55">
        <v>613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6">
        <v>0</v>
      </c>
      <c r="AJ24" s="57">
        <v>89698</v>
      </c>
      <c r="AK24" s="55">
        <v>89698</v>
      </c>
      <c r="AL24" s="55">
        <v>0</v>
      </c>
      <c r="AM24" s="55">
        <v>0</v>
      </c>
      <c r="AN24" s="55">
        <v>0</v>
      </c>
      <c r="AO24" s="55">
        <v>0</v>
      </c>
      <c r="AP24" s="55">
        <v>0</v>
      </c>
      <c r="AQ24" s="55">
        <v>0</v>
      </c>
      <c r="AR24" s="55">
        <v>0</v>
      </c>
      <c r="AS24" s="55">
        <v>0</v>
      </c>
      <c r="AT24" s="56">
        <v>0</v>
      </c>
      <c r="AU24" s="57">
        <v>2247</v>
      </c>
      <c r="AV24" s="55">
        <v>2247</v>
      </c>
      <c r="AW24" s="55">
        <v>0</v>
      </c>
      <c r="AX24" s="55">
        <v>0</v>
      </c>
      <c r="AY24" s="55">
        <v>0</v>
      </c>
      <c r="AZ24" s="55">
        <v>0</v>
      </c>
      <c r="BA24" s="55">
        <v>0</v>
      </c>
      <c r="BB24" s="55">
        <v>0</v>
      </c>
      <c r="BC24" s="55">
        <v>0</v>
      </c>
      <c r="BD24" s="55">
        <v>0</v>
      </c>
      <c r="BE24" s="56">
        <v>0</v>
      </c>
      <c r="BF24" s="57">
        <v>444300</v>
      </c>
      <c r="BG24" s="55">
        <v>444300</v>
      </c>
      <c r="BH24" s="55">
        <v>0</v>
      </c>
      <c r="BI24" s="55">
        <v>0</v>
      </c>
      <c r="BJ24" s="55">
        <v>0</v>
      </c>
      <c r="BK24" s="55">
        <v>0</v>
      </c>
      <c r="BL24" s="55">
        <v>0</v>
      </c>
      <c r="BM24" s="55">
        <v>0</v>
      </c>
      <c r="BN24" s="55">
        <v>0</v>
      </c>
      <c r="BO24" s="55">
        <v>0</v>
      </c>
      <c r="BP24" s="56">
        <v>0</v>
      </c>
      <c r="BQ24" s="57">
        <v>2681</v>
      </c>
      <c r="BR24" s="55">
        <v>2681</v>
      </c>
      <c r="BS24" s="55">
        <v>0</v>
      </c>
      <c r="BT24" s="55">
        <v>0</v>
      </c>
      <c r="BU24" s="55">
        <v>0</v>
      </c>
      <c r="BV24" s="55">
        <v>0</v>
      </c>
      <c r="BW24" s="55">
        <v>0</v>
      </c>
      <c r="BX24" s="55">
        <v>0</v>
      </c>
      <c r="BY24" s="55">
        <v>0</v>
      </c>
      <c r="BZ24" s="55">
        <v>0</v>
      </c>
      <c r="CA24" s="56">
        <v>0</v>
      </c>
      <c r="CB24" s="57">
        <v>655545</v>
      </c>
      <c r="CC24" s="55">
        <v>655545</v>
      </c>
      <c r="CD24" s="55">
        <v>0</v>
      </c>
      <c r="CE24" s="55">
        <v>0</v>
      </c>
      <c r="CF24" s="55">
        <v>0</v>
      </c>
      <c r="CG24" s="55">
        <v>0</v>
      </c>
      <c r="CH24" s="55">
        <v>0</v>
      </c>
      <c r="CI24" s="55">
        <v>0</v>
      </c>
      <c r="CJ24" s="55">
        <v>0</v>
      </c>
      <c r="CK24" s="55">
        <v>0</v>
      </c>
      <c r="CL24" s="56">
        <v>0</v>
      </c>
      <c r="CM24" s="57">
        <v>2786</v>
      </c>
      <c r="CN24" s="55">
        <v>2786</v>
      </c>
      <c r="CO24" s="55">
        <v>0</v>
      </c>
      <c r="CP24" s="55">
        <v>0</v>
      </c>
      <c r="CQ24" s="55">
        <v>0</v>
      </c>
      <c r="CR24" s="55">
        <v>0</v>
      </c>
      <c r="CS24" s="55">
        <v>0</v>
      </c>
      <c r="CT24" s="55">
        <v>0</v>
      </c>
      <c r="CU24" s="55">
        <v>0</v>
      </c>
      <c r="CV24" s="55">
        <v>0</v>
      </c>
      <c r="CW24" s="56">
        <v>0</v>
      </c>
      <c r="CX24" s="57">
        <v>819997</v>
      </c>
      <c r="CY24" s="55">
        <v>819997</v>
      </c>
      <c r="CZ24" s="55">
        <v>0</v>
      </c>
      <c r="DA24" s="55">
        <v>0</v>
      </c>
      <c r="DB24" s="55">
        <v>0</v>
      </c>
      <c r="DC24" s="55">
        <v>0</v>
      </c>
      <c r="DD24" s="55">
        <v>0</v>
      </c>
      <c r="DE24" s="55">
        <v>0</v>
      </c>
      <c r="DF24" s="55">
        <v>0</v>
      </c>
      <c r="DG24" s="55">
        <v>0</v>
      </c>
      <c r="DH24" s="56">
        <v>0</v>
      </c>
      <c r="DI24" s="57">
        <v>2906</v>
      </c>
      <c r="DJ24" s="55">
        <v>2906</v>
      </c>
      <c r="DK24" s="55">
        <v>0</v>
      </c>
      <c r="DL24" s="55">
        <v>0</v>
      </c>
      <c r="DM24" s="55">
        <v>0</v>
      </c>
      <c r="DN24" s="55">
        <v>0</v>
      </c>
      <c r="DO24" s="55">
        <v>0</v>
      </c>
      <c r="DP24" s="55">
        <v>0</v>
      </c>
      <c r="DQ24" s="55">
        <v>0</v>
      </c>
      <c r="DR24" s="55">
        <v>0</v>
      </c>
      <c r="DS24" s="56">
        <v>0</v>
      </c>
      <c r="DT24" s="57">
        <v>1028462</v>
      </c>
      <c r="DU24" s="55">
        <v>1028462</v>
      </c>
      <c r="DV24" s="55">
        <v>0</v>
      </c>
      <c r="DW24" s="55">
        <v>0</v>
      </c>
      <c r="DX24" s="55">
        <v>0</v>
      </c>
      <c r="DY24" s="55">
        <v>0</v>
      </c>
      <c r="DZ24" s="55">
        <v>0</v>
      </c>
      <c r="EA24" s="55">
        <v>0</v>
      </c>
      <c r="EB24" s="55">
        <v>0</v>
      </c>
      <c r="EC24" s="55">
        <v>0</v>
      </c>
      <c r="ED24" s="56">
        <v>0</v>
      </c>
      <c r="EE24" s="57">
        <v>3317</v>
      </c>
      <c r="EF24" s="55">
        <v>3317</v>
      </c>
      <c r="EG24" s="55">
        <v>0</v>
      </c>
      <c r="EH24" s="55">
        <v>0</v>
      </c>
      <c r="EI24" s="55">
        <v>0</v>
      </c>
      <c r="EJ24" s="55">
        <v>0</v>
      </c>
      <c r="EK24" s="55">
        <v>0</v>
      </c>
      <c r="EL24" s="55">
        <v>0</v>
      </c>
      <c r="EM24" s="55">
        <v>0</v>
      </c>
      <c r="EN24" s="55">
        <v>0</v>
      </c>
      <c r="EO24" s="56">
        <v>0</v>
      </c>
      <c r="EP24" s="57">
        <v>1422670</v>
      </c>
      <c r="EQ24" s="55">
        <v>1422670</v>
      </c>
      <c r="ER24" s="55">
        <v>0</v>
      </c>
      <c r="ES24" s="55">
        <v>0</v>
      </c>
      <c r="ET24" s="55">
        <v>0</v>
      </c>
      <c r="EU24" s="55">
        <v>0</v>
      </c>
      <c r="EV24" s="55">
        <v>0</v>
      </c>
      <c r="EW24" s="55">
        <v>0</v>
      </c>
      <c r="EX24" s="55">
        <v>0</v>
      </c>
      <c r="EY24" s="55">
        <v>0</v>
      </c>
      <c r="EZ24" s="56">
        <v>0</v>
      </c>
      <c r="FA24" s="57">
        <v>4767</v>
      </c>
      <c r="FB24" s="55">
        <v>4707</v>
      </c>
      <c r="FC24" s="55">
        <v>60</v>
      </c>
      <c r="FD24" s="55">
        <v>0</v>
      </c>
      <c r="FE24" s="55">
        <v>0</v>
      </c>
      <c r="FF24" s="55">
        <v>0</v>
      </c>
      <c r="FG24" s="55">
        <v>0</v>
      </c>
      <c r="FH24" s="55">
        <v>0</v>
      </c>
      <c r="FI24" s="55">
        <v>0</v>
      </c>
      <c r="FJ24" s="55">
        <v>0</v>
      </c>
      <c r="FK24" s="56">
        <v>0</v>
      </c>
      <c r="FL24" s="57">
        <v>2354984</v>
      </c>
      <c r="FM24" s="55">
        <v>2332657</v>
      </c>
      <c r="FN24" s="55">
        <v>22327</v>
      </c>
      <c r="FO24" s="55">
        <v>0</v>
      </c>
      <c r="FP24" s="55">
        <v>0</v>
      </c>
      <c r="FQ24" s="55">
        <v>0</v>
      </c>
      <c r="FR24" s="55">
        <v>0</v>
      </c>
      <c r="FS24" s="55">
        <v>0</v>
      </c>
      <c r="FT24" s="55">
        <v>0</v>
      </c>
      <c r="FU24" s="55">
        <v>0</v>
      </c>
      <c r="FV24" s="56">
        <v>0</v>
      </c>
      <c r="FW24" s="57">
        <v>4327</v>
      </c>
      <c r="FX24" s="55">
        <v>4201</v>
      </c>
      <c r="FY24" s="55">
        <v>126</v>
      </c>
      <c r="FZ24" s="55">
        <v>0</v>
      </c>
      <c r="GA24" s="55">
        <v>0</v>
      </c>
      <c r="GB24" s="55">
        <v>0</v>
      </c>
      <c r="GC24" s="55">
        <v>0</v>
      </c>
      <c r="GD24" s="55">
        <v>0</v>
      </c>
      <c r="GE24" s="55">
        <v>0</v>
      </c>
      <c r="GF24" s="55">
        <v>0</v>
      </c>
      <c r="GG24" s="56">
        <v>0</v>
      </c>
      <c r="GH24" s="57">
        <v>2409891</v>
      </c>
      <c r="GI24" s="55">
        <v>2362099</v>
      </c>
      <c r="GJ24" s="55">
        <v>47792</v>
      </c>
      <c r="GK24" s="55">
        <v>0</v>
      </c>
      <c r="GL24" s="55">
        <v>0</v>
      </c>
      <c r="GM24" s="55">
        <v>0</v>
      </c>
      <c r="GN24" s="55">
        <v>0</v>
      </c>
      <c r="GO24" s="55">
        <v>0</v>
      </c>
      <c r="GP24" s="55">
        <v>0</v>
      </c>
      <c r="GQ24" s="55">
        <v>0</v>
      </c>
      <c r="GR24" s="56">
        <v>0</v>
      </c>
    </row>
    <row r="25" spans="1:200" ht="12.6" customHeight="1" x14ac:dyDescent="0.2">
      <c r="A25" s="21">
        <v>16</v>
      </c>
      <c r="B25" s="22" t="s">
        <v>40</v>
      </c>
      <c r="C25" s="50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2">
        <v>0</v>
      </c>
      <c r="N25" s="53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2">
        <v>0</v>
      </c>
      <c r="Y25" s="53">
        <v>327</v>
      </c>
      <c r="Z25" s="51">
        <v>327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2">
        <v>0</v>
      </c>
      <c r="AJ25" s="53">
        <v>48207</v>
      </c>
      <c r="AK25" s="51">
        <v>48207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2">
        <v>0</v>
      </c>
      <c r="AU25" s="53">
        <v>1223</v>
      </c>
      <c r="AV25" s="51">
        <v>1223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2">
        <v>0</v>
      </c>
      <c r="BF25" s="53">
        <v>245331</v>
      </c>
      <c r="BG25" s="51">
        <v>245331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2">
        <v>0</v>
      </c>
      <c r="BQ25" s="53">
        <v>1457</v>
      </c>
      <c r="BR25" s="51">
        <v>1457</v>
      </c>
      <c r="BS25" s="51">
        <v>0</v>
      </c>
      <c r="BT25" s="51">
        <v>0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2">
        <v>0</v>
      </c>
      <c r="CB25" s="53">
        <v>369258</v>
      </c>
      <c r="CC25" s="51">
        <v>369258</v>
      </c>
      <c r="CD25" s="51">
        <v>0</v>
      </c>
      <c r="CE25" s="51">
        <v>0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2">
        <v>0</v>
      </c>
      <c r="CM25" s="53">
        <v>1634</v>
      </c>
      <c r="CN25" s="51">
        <v>1634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1">
        <v>0</v>
      </c>
      <c r="CW25" s="52">
        <v>0</v>
      </c>
      <c r="CX25" s="53">
        <v>500030</v>
      </c>
      <c r="CY25" s="51">
        <v>500030</v>
      </c>
      <c r="CZ25" s="51">
        <v>0</v>
      </c>
      <c r="DA25" s="51">
        <v>0</v>
      </c>
      <c r="DB25" s="51">
        <v>0</v>
      </c>
      <c r="DC25" s="51">
        <v>0</v>
      </c>
      <c r="DD25" s="51">
        <v>0</v>
      </c>
      <c r="DE25" s="51">
        <v>0</v>
      </c>
      <c r="DF25" s="51">
        <v>0</v>
      </c>
      <c r="DG25" s="51">
        <v>0</v>
      </c>
      <c r="DH25" s="52">
        <v>0</v>
      </c>
      <c r="DI25" s="53">
        <v>1658</v>
      </c>
      <c r="DJ25" s="51">
        <v>1658</v>
      </c>
      <c r="DK25" s="51">
        <v>0</v>
      </c>
      <c r="DL25" s="51">
        <v>0</v>
      </c>
      <c r="DM25" s="51">
        <v>0</v>
      </c>
      <c r="DN25" s="51">
        <v>0</v>
      </c>
      <c r="DO25" s="51">
        <v>0</v>
      </c>
      <c r="DP25" s="51">
        <v>0</v>
      </c>
      <c r="DQ25" s="51">
        <v>0</v>
      </c>
      <c r="DR25" s="51">
        <v>0</v>
      </c>
      <c r="DS25" s="52">
        <v>0</v>
      </c>
      <c r="DT25" s="53">
        <v>617494</v>
      </c>
      <c r="DU25" s="51">
        <v>617494</v>
      </c>
      <c r="DV25" s="51">
        <v>0</v>
      </c>
      <c r="DW25" s="51">
        <v>0</v>
      </c>
      <c r="DX25" s="51">
        <v>0</v>
      </c>
      <c r="DY25" s="51">
        <v>0</v>
      </c>
      <c r="DZ25" s="51">
        <v>0</v>
      </c>
      <c r="EA25" s="51">
        <v>0</v>
      </c>
      <c r="EB25" s="51">
        <v>0</v>
      </c>
      <c r="EC25" s="51">
        <v>0</v>
      </c>
      <c r="ED25" s="52">
        <v>0</v>
      </c>
      <c r="EE25" s="53">
        <v>1905</v>
      </c>
      <c r="EF25" s="51">
        <v>1905</v>
      </c>
      <c r="EG25" s="51">
        <v>0</v>
      </c>
      <c r="EH25" s="51">
        <v>0</v>
      </c>
      <c r="EI25" s="51">
        <v>0</v>
      </c>
      <c r="EJ25" s="51">
        <v>0</v>
      </c>
      <c r="EK25" s="51">
        <v>0</v>
      </c>
      <c r="EL25" s="51">
        <v>0</v>
      </c>
      <c r="EM25" s="51">
        <v>0</v>
      </c>
      <c r="EN25" s="51">
        <v>0</v>
      </c>
      <c r="EO25" s="52">
        <v>0</v>
      </c>
      <c r="EP25" s="53">
        <v>851749</v>
      </c>
      <c r="EQ25" s="51">
        <v>851749</v>
      </c>
      <c r="ER25" s="51">
        <v>0</v>
      </c>
      <c r="ES25" s="51">
        <v>0</v>
      </c>
      <c r="ET25" s="51">
        <v>0</v>
      </c>
      <c r="EU25" s="51">
        <v>0</v>
      </c>
      <c r="EV25" s="51">
        <v>0</v>
      </c>
      <c r="EW25" s="51">
        <v>0</v>
      </c>
      <c r="EX25" s="51">
        <v>0</v>
      </c>
      <c r="EY25" s="51">
        <v>0</v>
      </c>
      <c r="EZ25" s="52">
        <v>0</v>
      </c>
      <c r="FA25" s="53">
        <v>2654</v>
      </c>
      <c r="FB25" s="51">
        <v>2614</v>
      </c>
      <c r="FC25" s="51">
        <v>40</v>
      </c>
      <c r="FD25" s="51">
        <v>0</v>
      </c>
      <c r="FE25" s="51">
        <v>0</v>
      </c>
      <c r="FF25" s="51">
        <v>0</v>
      </c>
      <c r="FG25" s="51">
        <v>0</v>
      </c>
      <c r="FH25" s="51">
        <v>0</v>
      </c>
      <c r="FI25" s="51">
        <v>0</v>
      </c>
      <c r="FJ25" s="51">
        <v>0</v>
      </c>
      <c r="FK25" s="52">
        <v>0</v>
      </c>
      <c r="FL25" s="53">
        <v>1379184</v>
      </c>
      <c r="FM25" s="51">
        <v>1363252</v>
      </c>
      <c r="FN25" s="51">
        <v>15932</v>
      </c>
      <c r="FO25" s="51">
        <v>0</v>
      </c>
      <c r="FP25" s="51">
        <v>0</v>
      </c>
      <c r="FQ25" s="51">
        <v>0</v>
      </c>
      <c r="FR25" s="51">
        <v>0</v>
      </c>
      <c r="FS25" s="51">
        <v>0</v>
      </c>
      <c r="FT25" s="51">
        <v>0</v>
      </c>
      <c r="FU25" s="51">
        <v>0</v>
      </c>
      <c r="FV25" s="52">
        <v>0</v>
      </c>
      <c r="FW25" s="53">
        <v>2301</v>
      </c>
      <c r="FX25" s="51">
        <v>2212</v>
      </c>
      <c r="FY25" s="51">
        <v>89</v>
      </c>
      <c r="FZ25" s="51">
        <v>0</v>
      </c>
      <c r="GA25" s="51">
        <v>0</v>
      </c>
      <c r="GB25" s="51">
        <v>0</v>
      </c>
      <c r="GC25" s="51">
        <v>0</v>
      </c>
      <c r="GD25" s="51">
        <v>0</v>
      </c>
      <c r="GE25" s="51">
        <v>0</v>
      </c>
      <c r="GF25" s="51">
        <v>0</v>
      </c>
      <c r="GG25" s="52">
        <v>0</v>
      </c>
      <c r="GH25" s="53">
        <v>1350122</v>
      </c>
      <c r="GI25" s="51">
        <v>1315768</v>
      </c>
      <c r="GJ25" s="51">
        <v>34354</v>
      </c>
      <c r="GK25" s="51">
        <v>0</v>
      </c>
      <c r="GL25" s="51">
        <v>0</v>
      </c>
      <c r="GM25" s="51">
        <v>0</v>
      </c>
      <c r="GN25" s="51">
        <v>0</v>
      </c>
      <c r="GO25" s="51">
        <v>0</v>
      </c>
      <c r="GP25" s="51">
        <v>0</v>
      </c>
      <c r="GQ25" s="51">
        <v>0</v>
      </c>
      <c r="GR25" s="52">
        <v>0</v>
      </c>
    </row>
    <row r="26" spans="1:200" ht="12.6" customHeight="1" x14ac:dyDescent="0.2">
      <c r="A26" s="23">
        <v>17</v>
      </c>
      <c r="B26" s="24" t="s">
        <v>41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6">
        <v>0</v>
      </c>
      <c r="N26" s="57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6">
        <v>0</v>
      </c>
      <c r="Y26" s="57">
        <v>367</v>
      </c>
      <c r="Z26" s="55">
        <v>367</v>
      </c>
      <c r="AA26" s="55">
        <v>0</v>
      </c>
      <c r="AB26" s="55">
        <v>0</v>
      </c>
      <c r="AC26" s="55">
        <v>0</v>
      </c>
      <c r="AD26" s="55">
        <v>0</v>
      </c>
      <c r="AE26" s="55">
        <v>0</v>
      </c>
      <c r="AF26" s="55">
        <v>0</v>
      </c>
      <c r="AG26" s="55">
        <v>0</v>
      </c>
      <c r="AH26" s="55">
        <v>0</v>
      </c>
      <c r="AI26" s="56">
        <v>0</v>
      </c>
      <c r="AJ26" s="57">
        <v>53578</v>
      </c>
      <c r="AK26" s="55">
        <v>53578</v>
      </c>
      <c r="AL26" s="55">
        <v>0</v>
      </c>
      <c r="AM26" s="55">
        <v>0</v>
      </c>
      <c r="AN26" s="55">
        <v>0</v>
      </c>
      <c r="AO26" s="55">
        <v>0</v>
      </c>
      <c r="AP26" s="55">
        <v>0</v>
      </c>
      <c r="AQ26" s="55">
        <v>0</v>
      </c>
      <c r="AR26" s="55">
        <v>0</v>
      </c>
      <c r="AS26" s="55">
        <v>0</v>
      </c>
      <c r="AT26" s="56">
        <v>0</v>
      </c>
      <c r="AU26" s="57">
        <v>1495</v>
      </c>
      <c r="AV26" s="55">
        <v>1495</v>
      </c>
      <c r="AW26" s="55">
        <v>0</v>
      </c>
      <c r="AX26" s="55">
        <v>0</v>
      </c>
      <c r="AY26" s="55">
        <v>0</v>
      </c>
      <c r="AZ26" s="55">
        <v>0</v>
      </c>
      <c r="BA26" s="55">
        <v>0</v>
      </c>
      <c r="BB26" s="55">
        <v>0</v>
      </c>
      <c r="BC26" s="55">
        <v>0</v>
      </c>
      <c r="BD26" s="55">
        <v>0</v>
      </c>
      <c r="BE26" s="56">
        <v>0</v>
      </c>
      <c r="BF26" s="57">
        <v>292353</v>
      </c>
      <c r="BG26" s="55">
        <v>292353</v>
      </c>
      <c r="BH26" s="55">
        <v>0</v>
      </c>
      <c r="BI26" s="55">
        <v>0</v>
      </c>
      <c r="BJ26" s="55">
        <v>0</v>
      </c>
      <c r="BK26" s="55">
        <v>0</v>
      </c>
      <c r="BL26" s="55">
        <v>0</v>
      </c>
      <c r="BM26" s="55">
        <v>0</v>
      </c>
      <c r="BN26" s="55">
        <v>0</v>
      </c>
      <c r="BO26" s="55">
        <v>0</v>
      </c>
      <c r="BP26" s="56">
        <v>0</v>
      </c>
      <c r="BQ26" s="57">
        <v>1939</v>
      </c>
      <c r="BR26" s="55">
        <v>1939</v>
      </c>
      <c r="BS26" s="55">
        <v>0</v>
      </c>
      <c r="BT26" s="55">
        <v>0</v>
      </c>
      <c r="BU26" s="55">
        <v>0</v>
      </c>
      <c r="BV26" s="55">
        <v>0</v>
      </c>
      <c r="BW26" s="55">
        <v>0</v>
      </c>
      <c r="BX26" s="55">
        <v>0</v>
      </c>
      <c r="BY26" s="55">
        <v>0</v>
      </c>
      <c r="BZ26" s="55">
        <v>0</v>
      </c>
      <c r="CA26" s="56">
        <v>0</v>
      </c>
      <c r="CB26" s="57">
        <v>462859</v>
      </c>
      <c r="CC26" s="55">
        <v>462859</v>
      </c>
      <c r="CD26" s="55">
        <v>0</v>
      </c>
      <c r="CE26" s="55">
        <v>0</v>
      </c>
      <c r="CF26" s="55">
        <v>0</v>
      </c>
      <c r="CG26" s="55">
        <v>0</v>
      </c>
      <c r="CH26" s="55">
        <v>0</v>
      </c>
      <c r="CI26" s="55">
        <v>0</v>
      </c>
      <c r="CJ26" s="55">
        <v>0</v>
      </c>
      <c r="CK26" s="55">
        <v>0</v>
      </c>
      <c r="CL26" s="56">
        <v>0</v>
      </c>
      <c r="CM26" s="57">
        <v>1916</v>
      </c>
      <c r="CN26" s="55">
        <v>1916</v>
      </c>
      <c r="CO26" s="55">
        <v>0</v>
      </c>
      <c r="CP26" s="55">
        <v>0</v>
      </c>
      <c r="CQ26" s="55">
        <v>0</v>
      </c>
      <c r="CR26" s="55">
        <v>0</v>
      </c>
      <c r="CS26" s="55">
        <v>0</v>
      </c>
      <c r="CT26" s="55">
        <v>0</v>
      </c>
      <c r="CU26" s="55">
        <v>0</v>
      </c>
      <c r="CV26" s="55">
        <v>0</v>
      </c>
      <c r="CW26" s="56">
        <v>0</v>
      </c>
      <c r="CX26" s="57">
        <v>558051</v>
      </c>
      <c r="CY26" s="55">
        <v>558051</v>
      </c>
      <c r="CZ26" s="55">
        <v>0</v>
      </c>
      <c r="DA26" s="55">
        <v>0</v>
      </c>
      <c r="DB26" s="55">
        <v>0</v>
      </c>
      <c r="DC26" s="55">
        <v>0</v>
      </c>
      <c r="DD26" s="55">
        <v>0</v>
      </c>
      <c r="DE26" s="55">
        <v>0</v>
      </c>
      <c r="DF26" s="55">
        <v>0</v>
      </c>
      <c r="DG26" s="55">
        <v>0</v>
      </c>
      <c r="DH26" s="56">
        <v>0</v>
      </c>
      <c r="DI26" s="57">
        <v>2049</v>
      </c>
      <c r="DJ26" s="55">
        <v>2049</v>
      </c>
      <c r="DK26" s="55">
        <v>0</v>
      </c>
      <c r="DL26" s="55">
        <v>0</v>
      </c>
      <c r="DM26" s="55">
        <v>0</v>
      </c>
      <c r="DN26" s="55">
        <v>0</v>
      </c>
      <c r="DO26" s="55">
        <v>0</v>
      </c>
      <c r="DP26" s="55">
        <v>0</v>
      </c>
      <c r="DQ26" s="55">
        <v>0</v>
      </c>
      <c r="DR26" s="55">
        <v>0</v>
      </c>
      <c r="DS26" s="56">
        <v>0</v>
      </c>
      <c r="DT26" s="57">
        <v>730510</v>
      </c>
      <c r="DU26" s="55">
        <v>730510</v>
      </c>
      <c r="DV26" s="55">
        <v>0</v>
      </c>
      <c r="DW26" s="55">
        <v>0</v>
      </c>
      <c r="DX26" s="55">
        <v>0</v>
      </c>
      <c r="DY26" s="55">
        <v>0</v>
      </c>
      <c r="DZ26" s="55">
        <v>0</v>
      </c>
      <c r="EA26" s="55">
        <v>0</v>
      </c>
      <c r="EB26" s="55">
        <v>0</v>
      </c>
      <c r="EC26" s="55">
        <v>0</v>
      </c>
      <c r="ED26" s="56">
        <v>0</v>
      </c>
      <c r="EE26" s="57">
        <v>2266</v>
      </c>
      <c r="EF26" s="55">
        <v>2266</v>
      </c>
      <c r="EG26" s="55">
        <v>0</v>
      </c>
      <c r="EH26" s="55">
        <v>0</v>
      </c>
      <c r="EI26" s="55">
        <v>0</v>
      </c>
      <c r="EJ26" s="55">
        <v>0</v>
      </c>
      <c r="EK26" s="55">
        <v>0</v>
      </c>
      <c r="EL26" s="55">
        <v>0</v>
      </c>
      <c r="EM26" s="55">
        <v>0</v>
      </c>
      <c r="EN26" s="55">
        <v>0</v>
      </c>
      <c r="EO26" s="56">
        <v>0</v>
      </c>
      <c r="EP26" s="57">
        <v>976124</v>
      </c>
      <c r="EQ26" s="55">
        <v>976124</v>
      </c>
      <c r="ER26" s="55">
        <v>0</v>
      </c>
      <c r="ES26" s="55">
        <v>0</v>
      </c>
      <c r="ET26" s="55">
        <v>0</v>
      </c>
      <c r="EU26" s="55">
        <v>0</v>
      </c>
      <c r="EV26" s="55">
        <v>0</v>
      </c>
      <c r="EW26" s="55">
        <v>0</v>
      </c>
      <c r="EX26" s="55">
        <v>0</v>
      </c>
      <c r="EY26" s="55">
        <v>0</v>
      </c>
      <c r="EZ26" s="56">
        <v>0</v>
      </c>
      <c r="FA26" s="57">
        <v>3167</v>
      </c>
      <c r="FB26" s="55">
        <v>3109</v>
      </c>
      <c r="FC26" s="55">
        <v>58</v>
      </c>
      <c r="FD26" s="55">
        <v>0</v>
      </c>
      <c r="FE26" s="55">
        <v>0</v>
      </c>
      <c r="FF26" s="55">
        <v>0</v>
      </c>
      <c r="FG26" s="55">
        <v>0</v>
      </c>
      <c r="FH26" s="55">
        <v>0</v>
      </c>
      <c r="FI26" s="55">
        <v>0</v>
      </c>
      <c r="FJ26" s="55">
        <v>0</v>
      </c>
      <c r="FK26" s="56">
        <v>0</v>
      </c>
      <c r="FL26" s="57">
        <v>1581027</v>
      </c>
      <c r="FM26" s="55">
        <v>1561080</v>
      </c>
      <c r="FN26" s="55">
        <v>19947</v>
      </c>
      <c r="FO26" s="55">
        <v>0</v>
      </c>
      <c r="FP26" s="55">
        <v>0</v>
      </c>
      <c r="FQ26" s="55">
        <v>0</v>
      </c>
      <c r="FR26" s="55">
        <v>0</v>
      </c>
      <c r="FS26" s="55">
        <v>0</v>
      </c>
      <c r="FT26" s="55">
        <v>0</v>
      </c>
      <c r="FU26" s="55">
        <v>0</v>
      </c>
      <c r="FV26" s="56">
        <v>0</v>
      </c>
      <c r="FW26" s="57">
        <v>2950</v>
      </c>
      <c r="FX26" s="55">
        <v>2796</v>
      </c>
      <c r="FY26" s="55">
        <v>154</v>
      </c>
      <c r="FZ26" s="55">
        <v>0</v>
      </c>
      <c r="GA26" s="55">
        <v>0</v>
      </c>
      <c r="GB26" s="55">
        <v>0</v>
      </c>
      <c r="GC26" s="55">
        <v>0</v>
      </c>
      <c r="GD26" s="55">
        <v>0</v>
      </c>
      <c r="GE26" s="55">
        <v>0</v>
      </c>
      <c r="GF26" s="55">
        <v>0</v>
      </c>
      <c r="GG26" s="56">
        <v>0</v>
      </c>
      <c r="GH26" s="57">
        <v>1631648</v>
      </c>
      <c r="GI26" s="55">
        <v>1574862</v>
      </c>
      <c r="GJ26" s="55">
        <v>56786</v>
      </c>
      <c r="GK26" s="55">
        <v>0</v>
      </c>
      <c r="GL26" s="55">
        <v>0</v>
      </c>
      <c r="GM26" s="55">
        <v>0</v>
      </c>
      <c r="GN26" s="55">
        <v>0</v>
      </c>
      <c r="GO26" s="55">
        <v>0</v>
      </c>
      <c r="GP26" s="55">
        <v>0</v>
      </c>
      <c r="GQ26" s="55">
        <v>0</v>
      </c>
      <c r="GR26" s="56">
        <v>0</v>
      </c>
    </row>
    <row r="27" spans="1:200" ht="12.6" customHeight="1" x14ac:dyDescent="0.2">
      <c r="A27" s="21">
        <v>18</v>
      </c>
      <c r="B27" s="22" t="s">
        <v>42</v>
      </c>
      <c r="C27" s="50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2">
        <v>0</v>
      </c>
      <c r="N27" s="53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2">
        <v>0</v>
      </c>
      <c r="Y27" s="53">
        <v>290</v>
      </c>
      <c r="Z27" s="51">
        <v>290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2">
        <v>0</v>
      </c>
      <c r="AJ27" s="53">
        <v>42512</v>
      </c>
      <c r="AK27" s="51">
        <v>42512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2">
        <v>0</v>
      </c>
      <c r="AU27" s="53">
        <v>1039</v>
      </c>
      <c r="AV27" s="51">
        <v>1039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2">
        <v>0</v>
      </c>
      <c r="BF27" s="53">
        <v>205876</v>
      </c>
      <c r="BG27" s="51">
        <v>205876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2">
        <v>0</v>
      </c>
      <c r="BQ27" s="53">
        <v>1175</v>
      </c>
      <c r="BR27" s="51">
        <v>1175</v>
      </c>
      <c r="BS27" s="51">
        <v>0</v>
      </c>
      <c r="BT27" s="51">
        <v>0</v>
      </c>
      <c r="BU27" s="51">
        <v>0</v>
      </c>
      <c r="BV27" s="51">
        <v>0</v>
      </c>
      <c r="BW27" s="51">
        <v>0</v>
      </c>
      <c r="BX27" s="51">
        <v>0</v>
      </c>
      <c r="BY27" s="51">
        <v>0</v>
      </c>
      <c r="BZ27" s="51">
        <v>0</v>
      </c>
      <c r="CA27" s="52">
        <v>0</v>
      </c>
      <c r="CB27" s="53">
        <v>294004</v>
      </c>
      <c r="CC27" s="51">
        <v>294004</v>
      </c>
      <c r="CD27" s="51">
        <v>0</v>
      </c>
      <c r="CE27" s="51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2">
        <v>0</v>
      </c>
      <c r="CM27" s="53">
        <v>1143</v>
      </c>
      <c r="CN27" s="51">
        <v>1143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3">
        <v>334522</v>
      </c>
      <c r="CY27" s="51">
        <v>334522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1">
        <v>0</v>
      </c>
      <c r="DG27" s="51">
        <v>0</v>
      </c>
      <c r="DH27" s="52">
        <v>0</v>
      </c>
      <c r="DI27" s="53">
        <v>1236</v>
      </c>
      <c r="DJ27" s="51">
        <v>1236</v>
      </c>
      <c r="DK27" s="51">
        <v>0</v>
      </c>
      <c r="DL27" s="51">
        <v>0</v>
      </c>
      <c r="DM27" s="51">
        <v>0</v>
      </c>
      <c r="DN27" s="51">
        <v>0</v>
      </c>
      <c r="DO27" s="51">
        <v>0</v>
      </c>
      <c r="DP27" s="51">
        <v>0</v>
      </c>
      <c r="DQ27" s="51">
        <v>0</v>
      </c>
      <c r="DR27" s="51">
        <v>0</v>
      </c>
      <c r="DS27" s="52">
        <v>0</v>
      </c>
      <c r="DT27" s="53">
        <v>448952</v>
      </c>
      <c r="DU27" s="51">
        <v>448952</v>
      </c>
      <c r="DV27" s="51">
        <v>0</v>
      </c>
      <c r="DW27" s="51">
        <v>0</v>
      </c>
      <c r="DX27" s="51">
        <v>0</v>
      </c>
      <c r="DY27" s="51">
        <v>0</v>
      </c>
      <c r="DZ27" s="51">
        <v>0</v>
      </c>
      <c r="EA27" s="51">
        <v>0</v>
      </c>
      <c r="EB27" s="51">
        <v>0</v>
      </c>
      <c r="EC27" s="51">
        <v>0</v>
      </c>
      <c r="ED27" s="52">
        <v>0</v>
      </c>
      <c r="EE27" s="53">
        <v>1405</v>
      </c>
      <c r="EF27" s="51">
        <v>1405</v>
      </c>
      <c r="EG27" s="51">
        <v>0</v>
      </c>
      <c r="EH27" s="51">
        <v>0</v>
      </c>
      <c r="EI27" s="51">
        <v>0</v>
      </c>
      <c r="EJ27" s="51">
        <v>0</v>
      </c>
      <c r="EK27" s="51">
        <v>0</v>
      </c>
      <c r="EL27" s="51">
        <v>0</v>
      </c>
      <c r="EM27" s="51">
        <v>0</v>
      </c>
      <c r="EN27" s="51">
        <v>0</v>
      </c>
      <c r="EO27" s="52">
        <v>0</v>
      </c>
      <c r="EP27" s="53">
        <v>615973</v>
      </c>
      <c r="EQ27" s="51">
        <v>615973</v>
      </c>
      <c r="ER27" s="51">
        <v>0</v>
      </c>
      <c r="ES27" s="51">
        <v>0</v>
      </c>
      <c r="ET27" s="51">
        <v>0</v>
      </c>
      <c r="EU27" s="51">
        <v>0</v>
      </c>
      <c r="EV27" s="51">
        <v>0</v>
      </c>
      <c r="EW27" s="51">
        <v>0</v>
      </c>
      <c r="EX27" s="51">
        <v>0</v>
      </c>
      <c r="EY27" s="51">
        <v>0</v>
      </c>
      <c r="EZ27" s="52">
        <v>0</v>
      </c>
      <c r="FA27" s="53">
        <v>1935</v>
      </c>
      <c r="FB27" s="51">
        <v>1906</v>
      </c>
      <c r="FC27" s="51">
        <v>29</v>
      </c>
      <c r="FD27" s="51">
        <v>0</v>
      </c>
      <c r="FE27" s="51">
        <v>0</v>
      </c>
      <c r="FF27" s="51">
        <v>0</v>
      </c>
      <c r="FG27" s="51">
        <v>0</v>
      </c>
      <c r="FH27" s="51">
        <v>0</v>
      </c>
      <c r="FI27" s="51">
        <v>0</v>
      </c>
      <c r="FJ27" s="51">
        <v>0</v>
      </c>
      <c r="FK27" s="52">
        <v>0</v>
      </c>
      <c r="FL27" s="53">
        <v>969803</v>
      </c>
      <c r="FM27" s="51">
        <v>959775</v>
      </c>
      <c r="FN27" s="51">
        <v>10028</v>
      </c>
      <c r="FO27" s="51">
        <v>0</v>
      </c>
      <c r="FP27" s="51">
        <v>0</v>
      </c>
      <c r="FQ27" s="51">
        <v>0</v>
      </c>
      <c r="FR27" s="51">
        <v>0</v>
      </c>
      <c r="FS27" s="51">
        <v>0</v>
      </c>
      <c r="FT27" s="51">
        <v>0</v>
      </c>
      <c r="FU27" s="51">
        <v>0</v>
      </c>
      <c r="FV27" s="52">
        <v>0</v>
      </c>
      <c r="FW27" s="53">
        <v>1805</v>
      </c>
      <c r="FX27" s="51">
        <v>1713</v>
      </c>
      <c r="FY27" s="51">
        <v>92</v>
      </c>
      <c r="FZ27" s="51">
        <v>0</v>
      </c>
      <c r="GA27" s="51">
        <v>0</v>
      </c>
      <c r="GB27" s="51">
        <v>0</v>
      </c>
      <c r="GC27" s="51">
        <v>0</v>
      </c>
      <c r="GD27" s="51">
        <v>0</v>
      </c>
      <c r="GE27" s="51">
        <v>0</v>
      </c>
      <c r="GF27" s="51">
        <v>0</v>
      </c>
      <c r="GG27" s="52">
        <v>0</v>
      </c>
      <c r="GH27" s="53">
        <v>1014469</v>
      </c>
      <c r="GI27" s="51">
        <v>979622</v>
      </c>
      <c r="GJ27" s="51">
        <v>34847</v>
      </c>
      <c r="GK27" s="51">
        <v>0</v>
      </c>
      <c r="GL27" s="51">
        <v>0</v>
      </c>
      <c r="GM27" s="51">
        <v>0</v>
      </c>
      <c r="GN27" s="51">
        <v>0</v>
      </c>
      <c r="GO27" s="51">
        <v>0</v>
      </c>
      <c r="GP27" s="51">
        <v>0</v>
      </c>
      <c r="GQ27" s="51">
        <v>0</v>
      </c>
      <c r="GR27" s="52">
        <v>0</v>
      </c>
    </row>
    <row r="28" spans="1:200" ht="12.6" customHeight="1" x14ac:dyDescent="0.2">
      <c r="A28" s="23">
        <v>19</v>
      </c>
      <c r="B28" s="24" t="s">
        <v>43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6">
        <v>0</v>
      </c>
      <c r="N28" s="57">
        <v>0</v>
      </c>
      <c r="O28" s="55">
        <v>0</v>
      </c>
      <c r="P28" s="55">
        <v>0</v>
      </c>
      <c r="Q28" s="55">
        <v>0</v>
      </c>
      <c r="R28" s="55">
        <v>0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  <c r="X28" s="56">
        <v>0</v>
      </c>
      <c r="Y28" s="57">
        <v>556</v>
      </c>
      <c r="Z28" s="55">
        <v>556</v>
      </c>
      <c r="AA28" s="55">
        <v>0</v>
      </c>
      <c r="AB28" s="55">
        <v>0</v>
      </c>
      <c r="AC28" s="55">
        <v>0</v>
      </c>
      <c r="AD28" s="55">
        <v>0</v>
      </c>
      <c r="AE28" s="55">
        <v>0</v>
      </c>
      <c r="AF28" s="55">
        <v>0</v>
      </c>
      <c r="AG28" s="55">
        <v>0</v>
      </c>
      <c r="AH28" s="55">
        <v>0</v>
      </c>
      <c r="AI28" s="56">
        <v>0</v>
      </c>
      <c r="AJ28" s="57">
        <v>81590</v>
      </c>
      <c r="AK28" s="55">
        <v>81590</v>
      </c>
      <c r="AL28" s="55">
        <v>0</v>
      </c>
      <c r="AM28" s="55">
        <v>0</v>
      </c>
      <c r="AN28" s="55">
        <v>0</v>
      </c>
      <c r="AO28" s="55">
        <v>0</v>
      </c>
      <c r="AP28" s="55">
        <v>0</v>
      </c>
      <c r="AQ28" s="55">
        <v>0</v>
      </c>
      <c r="AR28" s="55">
        <v>0</v>
      </c>
      <c r="AS28" s="55">
        <v>0</v>
      </c>
      <c r="AT28" s="56">
        <v>0</v>
      </c>
      <c r="AU28" s="57">
        <v>2425</v>
      </c>
      <c r="AV28" s="55">
        <v>2425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0</v>
      </c>
      <c r="BD28" s="55">
        <v>0</v>
      </c>
      <c r="BE28" s="56">
        <v>0</v>
      </c>
      <c r="BF28" s="57">
        <v>473305</v>
      </c>
      <c r="BG28" s="55">
        <v>473305</v>
      </c>
      <c r="BH28" s="55">
        <v>0</v>
      </c>
      <c r="BI28" s="55">
        <v>0</v>
      </c>
      <c r="BJ28" s="55">
        <v>0</v>
      </c>
      <c r="BK28" s="55">
        <v>0</v>
      </c>
      <c r="BL28" s="55">
        <v>0</v>
      </c>
      <c r="BM28" s="55">
        <v>0</v>
      </c>
      <c r="BN28" s="55">
        <v>0</v>
      </c>
      <c r="BO28" s="55">
        <v>0</v>
      </c>
      <c r="BP28" s="56">
        <v>0</v>
      </c>
      <c r="BQ28" s="57">
        <v>3236</v>
      </c>
      <c r="BR28" s="55">
        <v>3236</v>
      </c>
      <c r="BS28" s="55">
        <v>0</v>
      </c>
      <c r="BT28" s="55">
        <v>0</v>
      </c>
      <c r="BU28" s="55">
        <v>0</v>
      </c>
      <c r="BV28" s="55">
        <v>0</v>
      </c>
      <c r="BW28" s="55">
        <v>0</v>
      </c>
      <c r="BX28" s="55">
        <v>0</v>
      </c>
      <c r="BY28" s="55">
        <v>0</v>
      </c>
      <c r="BZ28" s="55">
        <v>0</v>
      </c>
      <c r="CA28" s="56">
        <v>0</v>
      </c>
      <c r="CB28" s="57">
        <v>780746</v>
      </c>
      <c r="CC28" s="55">
        <v>780746</v>
      </c>
      <c r="CD28" s="55">
        <v>0</v>
      </c>
      <c r="CE28" s="55">
        <v>0</v>
      </c>
      <c r="CF28" s="55">
        <v>0</v>
      </c>
      <c r="CG28" s="55">
        <v>0</v>
      </c>
      <c r="CH28" s="55">
        <v>0</v>
      </c>
      <c r="CI28" s="55">
        <v>0</v>
      </c>
      <c r="CJ28" s="55">
        <v>0</v>
      </c>
      <c r="CK28" s="55">
        <v>0</v>
      </c>
      <c r="CL28" s="56">
        <v>0</v>
      </c>
      <c r="CM28" s="57">
        <v>2970</v>
      </c>
      <c r="CN28" s="55">
        <v>2970</v>
      </c>
      <c r="CO28" s="55">
        <v>0</v>
      </c>
      <c r="CP28" s="55">
        <v>0</v>
      </c>
      <c r="CQ28" s="55">
        <v>0</v>
      </c>
      <c r="CR28" s="55">
        <v>0</v>
      </c>
      <c r="CS28" s="55">
        <v>0</v>
      </c>
      <c r="CT28" s="55">
        <v>0</v>
      </c>
      <c r="CU28" s="55">
        <v>0</v>
      </c>
      <c r="CV28" s="55">
        <v>0</v>
      </c>
      <c r="CW28" s="56">
        <v>0</v>
      </c>
      <c r="CX28" s="57">
        <v>859161</v>
      </c>
      <c r="CY28" s="55">
        <v>859161</v>
      </c>
      <c r="CZ28" s="55">
        <v>0</v>
      </c>
      <c r="DA28" s="55">
        <v>0</v>
      </c>
      <c r="DB28" s="55">
        <v>0</v>
      </c>
      <c r="DC28" s="55">
        <v>0</v>
      </c>
      <c r="DD28" s="55">
        <v>0</v>
      </c>
      <c r="DE28" s="55">
        <v>0</v>
      </c>
      <c r="DF28" s="55">
        <v>0</v>
      </c>
      <c r="DG28" s="55">
        <v>0</v>
      </c>
      <c r="DH28" s="56">
        <v>0</v>
      </c>
      <c r="DI28" s="57">
        <v>3263</v>
      </c>
      <c r="DJ28" s="55">
        <v>3263</v>
      </c>
      <c r="DK28" s="55">
        <v>0</v>
      </c>
      <c r="DL28" s="55">
        <v>0</v>
      </c>
      <c r="DM28" s="55">
        <v>0</v>
      </c>
      <c r="DN28" s="55">
        <v>0</v>
      </c>
      <c r="DO28" s="55">
        <v>0</v>
      </c>
      <c r="DP28" s="55">
        <v>0</v>
      </c>
      <c r="DQ28" s="55">
        <v>0</v>
      </c>
      <c r="DR28" s="55">
        <v>0</v>
      </c>
      <c r="DS28" s="56">
        <v>0</v>
      </c>
      <c r="DT28" s="57">
        <v>1155785</v>
      </c>
      <c r="DU28" s="55">
        <v>1155785</v>
      </c>
      <c r="DV28" s="55">
        <v>0</v>
      </c>
      <c r="DW28" s="55">
        <v>0</v>
      </c>
      <c r="DX28" s="55">
        <v>0</v>
      </c>
      <c r="DY28" s="55">
        <v>0</v>
      </c>
      <c r="DZ28" s="55">
        <v>0</v>
      </c>
      <c r="EA28" s="55">
        <v>0</v>
      </c>
      <c r="EB28" s="55">
        <v>0</v>
      </c>
      <c r="EC28" s="55">
        <v>0</v>
      </c>
      <c r="ED28" s="56">
        <v>0</v>
      </c>
      <c r="EE28" s="57">
        <v>3725</v>
      </c>
      <c r="EF28" s="55">
        <v>3725</v>
      </c>
      <c r="EG28" s="55">
        <v>0</v>
      </c>
      <c r="EH28" s="55">
        <v>0</v>
      </c>
      <c r="EI28" s="55">
        <v>0</v>
      </c>
      <c r="EJ28" s="55">
        <v>0</v>
      </c>
      <c r="EK28" s="55">
        <v>0</v>
      </c>
      <c r="EL28" s="55">
        <v>0</v>
      </c>
      <c r="EM28" s="55">
        <v>0</v>
      </c>
      <c r="EN28" s="55">
        <v>0</v>
      </c>
      <c r="EO28" s="56">
        <v>0</v>
      </c>
      <c r="EP28" s="57">
        <v>1568385</v>
      </c>
      <c r="EQ28" s="55">
        <v>1568385</v>
      </c>
      <c r="ER28" s="55">
        <v>0</v>
      </c>
      <c r="ES28" s="55">
        <v>0</v>
      </c>
      <c r="ET28" s="55">
        <v>0</v>
      </c>
      <c r="EU28" s="55">
        <v>0</v>
      </c>
      <c r="EV28" s="55">
        <v>0</v>
      </c>
      <c r="EW28" s="55">
        <v>0</v>
      </c>
      <c r="EX28" s="55">
        <v>0</v>
      </c>
      <c r="EY28" s="55">
        <v>0</v>
      </c>
      <c r="EZ28" s="56">
        <v>0</v>
      </c>
      <c r="FA28" s="57">
        <v>5237</v>
      </c>
      <c r="FB28" s="55">
        <v>5147</v>
      </c>
      <c r="FC28" s="55">
        <v>90</v>
      </c>
      <c r="FD28" s="55">
        <v>0</v>
      </c>
      <c r="FE28" s="55">
        <v>0</v>
      </c>
      <c r="FF28" s="55">
        <v>0</v>
      </c>
      <c r="FG28" s="55">
        <v>0</v>
      </c>
      <c r="FH28" s="55">
        <v>0</v>
      </c>
      <c r="FI28" s="55">
        <v>0</v>
      </c>
      <c r="FJ28" s="55">
        <v>0</v>
      </c>
      <c r="FK28" s="56">
        <v>0</v>
      </c>
      <c r="FL28" s="57">
        <v>2553705</v>
      </c>
      <c r="FM28" s="55">
        <v>2523223</v>
      </c>
      <c r="FN28" s="55">
        <v>30482</v>
      </c>
      <c r="FO28" s="55">
        <v>0</v>
      </c>
      <c r="FP28" s="55">
        <v>0</v>
      </c>
      <c r="FQ28" s="55">
        <v>0</v>
      </c>
      <c r="FR28" s="55">
        <v>0</v>
      </c>
      <c r="FS28" s="55">
        <v>0</v>
      </c>
      <c r="FT28" s="55">
        <v>0</v>
      </c>
      <c r="FU28" s="55">
        <v>0</v>
      </c>
      <c r="FV28" s="56">
        <v>0</v>
      </c>
      <c r="FW28" s="57">
        <v>4927</v>
      </c>
      <c r="FX28" s="55">
        <v>4722</v>
      </c>
      <c r="FY28" s="55">
        <v>205</v>
      </c>
      <c r="FZ28" s="55">
        <v>0</v>
      </c>
      <c r="GA28" s="55">
        <v>0</v>
      </c>
      <c r="GB28" s="55">
        <v>0</v>
      </c>
      <c r="GC28" s="55">
        <v>0</v>
      </c>
      <c r="GD28" s="55">
        <v>0</v>
      </c>
      <c r="GE28" s="55">
        <v>0</v>
      </c>
      <c r="GF28" s="55">
        <v>0</v>
      </c>
      <c r="GG28" s="56">
        <v>0</v>
      </c>
      <c r="GH28" s="57">
        <v>2726060</v>
      </c>
      <c r="GI28" s="55">
        <v>2652382</v>
      </c>
      <c r="GJ28" s="55">
        <v>73678</v>
      </c>
      <c r="GK28" s="55">
        <v>0</v>
      </c>
      <c r="GL28" s="55">
        <v>0</v>
      </c>
      <c r="GM28" s="55">
        <v>0</v>
      </c>
      <c r="GN28" s="55">
        <v>0</v>
      </c>
      <c r="GO28" s="55">
        <v>0</v>
      </c>
      <c r="GP28" s="55">
        <v>0</v>
      </c>
      <c r="GQ28" s="55">
        <v>0</v>
      </c>
      <c r="GR28" s="56">
        <v>0</v>
      </c>
    </row>
    <row r="29" spans="1:200" ht="12.6" customHeight="1" x14ac:dyDescent="0.2">
      <c r="A29" s="21">
        <v>20</v>
      </c>
      <c r="B29" s="22" t="s">
        <v>44</v>
      </c>
      <c r="C29" s="50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2">
        <v>0</v>
      </c>
      <c r="N29" s="53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2">
        <v>0</v>
      </c>
      <c r="Y29" s="53">
        <v>930</v>
      </c>
      <c r="Z29" s="51">
        <v>930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2">
        <v>0</v>
      </c>
      <c r="AJ29" s="53">
        <v>135756</v>
      </c>
      <c r="AK29" s="51">
        <v>135756</v>
      </c>
      <c r="AL29" s="51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2">
        <v>0</v>
      </c>
      <c r="AU29" s="53">
        <v>3224</v>
      </c>
      <c r="AV29" s="51">
        <v>3224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2">
        <v>0</v>
      </c>
      <c r="BF29" s="53">
        <v>633410</v>
      </c>
      <c r="BG29" s="51">
        <v>633410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2">
        <v>0</v>
      </c>
      <c r="BQ29" s="53">
        <v>3855</v>
      </c>
      <c r="BR29" s="51">
        <v>3855</v>
      </c>
      <c r="BS29" s="51">
        <v>0</v>
      </c>
      <c r="BT29" s="51">
        <v>0</v>
      </c>
      <c r="BU29" s="51">
        <v>0</v>
      </c>
      <c r="BV29" s="51">
        <v>0</v>
      </c>
      <c r="BW29" s="51">
        <v>0</v>
      </c>
      <c r="BX29" s="51">
        <v>0</v>
      </c>
      <c r="BY29" s="51">
        <v>0</v>
      </c>
      <c r="BZ29" s="51">
        <v>0</v>
      </c>
      <c r="CA29" s="52">
        <v>0</v>
      </c>
      <c r="CB29" s="53">
        <v>963676</v>
      </c>
      <c r="CC29" s="51">
        <v>963676</v>
      </c>
      <c r="CD29" s="51">
        <v>0</v>
      </c>
      <c r="CE29" s="51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0</v>
      </c>
      <c r="CK29" s="51">
        <v>0</v>
      </c>
      <c r="CL29" s="52">
        <v>0</v>
      </c>
      <c r="CM29" s="53">
        <v>3350</v>
      </c>
      <c r="CN29" s="51">
        <v>3350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3">
        <v>978083</v>
      </c>
      <c r="CY29" s="51">
        <v>978083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1">
        <v>0</v>
      </c>
      <c r="DG29" s="51">
        <v>0</v>
      </c>
      <c r="DH29" s="52">
        <v>0</v>
      </c>
      <c r="DI29" s="53">
        <v>3829</v>
      </c>
      <c r="DJ29" s="51">
        <v>3829</v>
      </c>
      <c r="DK29" s="51">
        <v>0</v>
      </c>
      <c r="DL29" s="51">
        <v>0</v>
      </c>
      <c r="DM29" s="51">
        <v>0</v>
      </c>
      <c r="DN29" s="51">
        <v>0</v>
      </c>
      <c r="DO29" s="51">
        <v>0</v>
      </c>
      <c r="DP29" s="51">
        <v>0</v>
      </c>
      <c r="DQ29" s="51">
        <v>0</v>
      </c>
      <c r="DR29" s="51">
        <v>0</v>
      </c>
      <c r="DS29" s="52">
        <v>0</v>
      </c>
      <c r="DT29" s="53">
        <v>1357069</v>
      </c>
      <c r="DU29" s="51">
        <v>1357069</v>
      </c>
      <c r="DV29" s="51">
        <v>0</v>
      </c>
      <c r="DW29" s="51">
        <v>0</v>
      </c>
      <c r="DX29" s="51">
        <v>0</v>
      </c>
      <c r="DY29" s="51">
        <v>0</v>
      </c>
      <c r="DZ29" s="51">
        <v>0</v>
      </c>
      <c r="EA29" s="51">
        <v>0</v>
      </c>
      <c r="EB29" s="51">
        <v>0</v>
      </c>
      <c r="EC29" s="51">
        <v>0</v>
      </c>
      <c r="ED29" s="52">
        <v>0</v>
      </c>
      <c r="EE29" s="53">
        <v>4230</v>
      </c>
      <c r="EF29" s="51">
        <v>4230</v>
      </c>
      <c r="EG29" s="51">
        <v>0</v>
      </c>
      <c r="EH29" s="51">
        <v>0</v>
      </c>
      <c r="EI29" s="51">
        <v>0</v>
      </c>
      <c r="EJ29" s="51">
        <v>0</v>
      </c>
      <c r="EK29" s="51">
        <v>0</v>
      </c>
      <c r="EL29" s="51">
        <v>0</v>
      </c>
      <c r="EM29" s="51">
        <v>0</v>
      </c>
      <c r="EN29" s="51">
        <v>0</v>
      </c>
      <c r="EO29" s="52">
        <v>0</v>
      </c>
      <c r="EP29" s="53">
        <v>1779353</v>
      </c>
      <c r="EQ29" s="51">
        <v>1779353</v>
      </c>
      <c r="ER29" s="51">
        <v>0</v>
      </c>
      <c r="ES29" s="51">
        <v>0</v>
      </c>
      <c r="ET29" s="51">
        <v>0</v>
      </c>
      <c r="EU29" s="51">
        <v>0</v>
      </c>
      <c r="EV29" s="51">
        <v>0</v>
      </c>
      <c r="EW29" s="51">
        <v>0</v>
      </c>
      <c r="EX29" s="51">
        <v>0</v>
      </c>
      <c r="EY29" s="51">
        <v>0</v>
      </c>
      <c r="EZ29" s="52">
        <v>0</v>
      </c>
      <c r="FA29" s="53">
        <v>6052</v>
      </c>
      <c r="FB29" s="51">
        <v>5979</v>
      </c>
      <c r="FC29" s="51">
        <v>73</v>
      </c>
      <c r="FD29" s="51">
        <v>0</v>
      </c>
      <c r="FE29" s="51">
        <v>0</v>
      </c>
      <c r="FF29" s="51">
        <v>0</v>
      </c>
      <c r="FG29" s="51">
        <v>0</v>
      </c>
      <c r="FH29" s="51">
        <v>0</v>
      </c>
      <c r="FI29" s="51">
        <v>0</v>
      </c>
      <c r="FJ29" s="51">
        <v>0</v>
      </c>
      <c r="FK29" s="52">
        <v>0</v>
      </c>
      <c r="FL29" s="53">
        <v>2935468</v>
      </c>
      <c r="FM29" s="51">
        <v>2909262</v>
      </c>
      <c r="FN29" s="51">
        <v>26206</v>
      </c>
      <c r="FO29" s="51">
        <v>0</v>
      </c>
      <c r="FP29" s="51">
        <v>0</v>
      </c>
      <c r="FQ29" s="51">
        <v>0</v>
      </c>
      <c r="FR29" s="51">
        <v>0</v>
      </c>
      <c r="FS29" s="51">
        <v>0</v>
      </c>
      <c r="FT29" s="51">
        <v>0</v>
      </c>
      <c r="FU29" s="51">
        <v>0</v>
      </c>
      <c r="FV29" s="52">
        <v>0</v>
      </c>
      <c r="FW29" s="53">
        <v>5775</v>
      </c>
      <c r="FX29" s="51">
        <v>5508</v>
      </c>
      <c r="FY29" s="51">
        <v>267</v>
      </c>
      <c r="FZ29" s="51">
        <v>0</v>
      </c>
      <c r="GA29" s="51">
        <v>0</v>
      </c>
      <c r="GB29" s="51">
        <v>0</v>
      </c>
      <c r="GC29" s="51">
        <v>0</v>
      </c>
      <c r="GD29" s="51">
        <v>0</v>
      </c>
      <c r="GE29" s="51">
        <v>0</v>
      </c>
      <c r="GF29" s="51">
        <v>0</v>
      </c>
      <c r="GG29" s="52">
        <v>0</v>
      </c>
      <c r="GH29" s="53">
        <v>3153266</v>
      </c>
      <c r="GI29" s="51">
        <v>3056813</v>
      </c>
      <c r="GJ29" s="51">
        <v>96453</v>
      </c>
      <c r="GK29" s="51">
        <v>0</v>
      </c>
      <c r="GL29" s="51">
        <v>0</v>
      </c>
      <c r="GM29" s="51">
        <v>0</v>
      </c>
      <c r="GN29" s="51">
        <v>0</v>
      </c>
      <c r="GO29" s="51">
        <v>0</v>
      </c>
      <c r="GP29" s="51">
        <v>0</v>
      </c>
      <c r="GQ29" s="51">
        <v>0</v>
      </c>
      <c r="GR29" s="52">
        <v>0</v>
      </c>
    </row>
    <row r="30" spans="1:200" ht="12.6" customHeight="1" x14ac:dyDescent="0.2">
      <c r="A30" s="23">
        <v>21</v>
      </c>
      <c r="B30" s="24" t="s">
        <v>45</v>
      </c>
      <c r="C30" s="54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6">
        <v>0</v>
      </c>
      <c r="N30" s="57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6">
        <v>0</v>
      </c>
      <c r="Y30" s="57">
        <v>783</v>
      </c>
      <c r="Z30" s="55">
        <v>783</v>
      </c>
      <c r="AA30" s="55">
        <v>0</v>
      </c>
      <c r="AB30" s="55">
        <v>0</v>
      </c>
      <c r="AC30" s="55">
        <v>0</v>
      </c>
      <c r="AD30" s="55">
        <v>0</v>
      </c>
      <c r="AE30" s="55">
        <v>0</v>
      </c>
      <c r="AF30" s="55">
        <v>0</v>
      </c>
      <c r="AG30" s="55">
        <v>0</v>
      </c>
      <c r="AH30" s="55">
        <v>0</v>
      </c>
      <c r="AI30" s="56">
        <v>0</v>
      </c>
      <c r="AJ30" s="57">
        <v>114006</v>
      </c>
      <c r="AK30" s="55">
        <v>114006</v>
      </c>
      <c r="AL30" s="55">
        <v>0</v>
      </c>
      <c r="AM30" s="55">
        <v>0</v>
      </c>
      <c r="AN30" s="55">
        <v>0</v>
      </c>
      <c r="AO30" s="55">
        <v>0</v>
      </c>
      <c r="AP30" s="55">
        <v>0</v>
      </c>
      <c r="AQ30" s="55">
        <v>0</v>
      </c>
      <c r="AR30" s="55">
        <v>0</v>
      </c>
      <c r="AS30" s="55">
        <v>0</v>
      </c>
      <c r="AT30" s="56">
        <v>0</v>
      </c>
      <c r="AU30" s="57">
        <v>3151</v>
      </c>
      <c r="AV30" s="55">
        <v>3151</v>
      </c>
      <c r="AW30" s="55">
        <v>0</v>
      </c>
      <c r="AX30" s="55">
        <v>0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  <c r="BD30" s="55">
        <v>0</v>
      </c>
      <c r="BE30" s="56">
        <v>0</v>
      </c>
      <c r="BF30" s="57">
        <v>615887</v>
      </c>
      <c r="BG30" s="55">
        <v>615887</v>
      </c>
      <c r="BH30" s="55">
        <v>0</v>
      </c>
      <c r="BI30" s="55">
        <v>0</v>
      </c>
      <c r="BJ30" s="55">
        <v>0</v>
      </c>
      <c r="BK30" s="55">
        <v>0</v>
      </c>
      <c r="BL30" s="55">
        <v>0</v>
      </c>
      <c r="BM30" s="55">
        <v>0</v>
      </c>
      <c r="BN30" s="55">
        <v>0</v>
      </c>
      <c r="BO30" s="55">
        <v>0</v>
      </c>
      <c r="BP30" s="56">
        <v>0</v>
      </c>
      <c r="BQ30" s="57">
        <v>4170</v>
      </c>
      <c r="BR30" s="55">
        <v>4170</v>
      </c>
      <c r="BS30" s="55">
        <v>0</v>
      </c>
      <c r="BT30" s="55">
        <v>0</v>
      </c>
      <c r="BU30" s="55">
        <v>0</v>
      </c>
      <c r="BV30" s="55">
        <v>0</v>
      </c>
      <c r="BW30" s="55">
        <v>0</v>
      </c>
      <c r="BX30" s="55">
        <v>0</v>
      </c>
      <c r="BY30" s="55">
        <v>0</v>
      </c>
      <c r="BZ30" s="55">
        <v>0</v>
      </c>
      <c r="CA30" s="56">
        <v>0</v>
      </c>
      <c r="CB30" s="57">
        <v>1027830</v>
      </c>
      <c r="CC30" s="55">
        <v>1027830</v>
      </c>
      <c r="CD30" s="55">
        <v>0</v>
      </c>
      <c r="CE30" s="55">
        <v>0</v>
      </c>
      <c r="CF30" s="55">
        <v>0</v>
      </c>
      <c r="CG30" s="55">
        <v>0</v>
      </c>
      <c r="CH30" s="55">
        <v>0</v>
      </c>
      <c r="CI30" s="55">
        <v>0</v>
      </c>
      <c r="CJ30" s="55">
        <v>0</v>
      </c>
      <c r="CK30" s="55">
        <v>0</v>
      </c>
      <c r="CL30" s="56">
        <v>0</v>
      </c>
      <c r="CM30" s="57">
        <v>3655</v>
      </c>
      <c r="CN30" s="55">
        <v>3655</v>
      </c>
      <c r="CO30" s="55">
        <v>0</v>
      </c>
      <c r="CP30" s="55">
        <v>0</v>
      </c>
      <c r="CQ30" s="55">
        <v>0</v>
      </c>
      <c r="CR30" s="55">
        <v>0</v>
      </c>
      <c r="CS30" s="55">
        <v>0</v>
      </c>
      <c r="CT30" s="55">
        <v>0</v>
      </c>
      <c r="CU30" s="55">
        <v>0</v>
      </c>
      <c r="CV30" s="55">
        <v>0</v>
      </c>
      <c r="CW30" s="56">
        <v>0</v>
      </c>
      <c r="CX30" s="57">
        <v>1046235</v>
      </c>
      <c r="CY30" s="55">
        <v>1046235</v>
      </c>
      <c r="CZ30" s="55">
        <v>0</v>
      </c>
      <c r="DA30" s="55">
        <v>0</v>
      </c>
      <c r="DB30" s="55">
        <v>0</v>
      </c>
      <c r="DC30" s="55">
        <v>0</v>
      </c>
      <c r="DD30" s="55">
        <v>0</v>
      </c>
      <c r="DE30" s="55">
        <v>0</v>
      </c>
      <c r="DF30" s="55">
        <v>0</v>
      </c>
      <c r="DG30" s="55">
        <v>0</v>
      </c>
      <c r="DH30" s="56">
        <v>0</v>
      </c>
      <c r="DI30" s="57">
        <v>3949</v>
      </c>
      <c r="DJ30" s="55">
        <v>3949</v>
      </c>
      <c r="DK30" s="55">
        <v>0</v>
      </c>
      <c r="DL30" s="55">
        <v>0</v>
      </c>
      <c r="DM30" s="55">
        <v>0</v>
      </c>
      <c r="DN30" s="55">
        <v>0</v>
      </c>
      <c r="DO30" s="55">
        <v>0</v>
      </c>
      <c r="DP30" s="55">
        <v>0</v>
      </c>
      <c r="DQ30" s="55">
        <v>0</v>
      </c>
      <c r="DR30" s="55">
        <v>0</v>
      </c>
      <c r="DS30" s="56">
        <v>0</v>
      </c>
      <c r="DT30" s="57">
        <v>1386907</v>
      </c>
      <c r="DU30" s="55">
        <v>1386907</v>
      </c>
      <c r="DV30" s="55">
        <v>0</v>
      </c>
      <c r="DW30" s="55">
        <v>0</v>
      </c>
      <c r="DX30" s="55">
        <v>0</v>
      </c>
      <c r="DY30" s="55">
        <v>0</v>
      </c>
      <c r="DZ30" s="55">
        <v>0</v>
      </c>
      <c r="EA30" s="55">
        <v>0</v>
      </c>
      <c r="EB30" s="55">
        <v>0</v>
      </c>
      <c r="EC30" s="55">
        <v>0</v>
      </c>
      <c r="ED30" s="56">
        <v>0</v>
      </c>
      <c r="EE30" s="57">
        <v>4568</v>
      </c>
      <c r="EF30" s="55">
        <v>4568</v>
      </c>
      <c r="EG30" s="55">
        <v>0</v>
      </c>
      <c r="EH30" s="55">
        <v>0</v>
      </c>
      <c r="EI30" s="55">
        <v>0</v>
      </c>
      <c r="EJ30" s="55">
        <v>0</v>
      </c>
      <c r="EK30" s="55">
        <v>0</v>
      </c>
      <c r="EL30" s="55">
        <v>0</v>
      </c>
      <c r="EM30" s="55">
        <v>0</v>
      </c>
      <c r="EN30" s="55">
        <v>0</v>
      </c>
      <c r="EO30" s="56">
        <v>0</v>
      </c>
      <c r="EP30" s="57">
        <v>1932723</v>
      </c>
      <c r="EQ30" s="55">
        <v>1932723</v>
      </c>
      <c r="ER30" s="55">
        <v>0</v>
      </c>
      <c r="ES30" s="55">
        <v>0</v>
      </c>
      <c r="ET30" s="55">
        <v>0</v>
      </c>
      <c r="EU30" s="55">
        <v>0</v>
      </c>
      <c r="EV30" s="55">
        <v>0</v>
      </c>
      <c r="EW30" s="55">
        <v>0</v>
      </c>
      <c r="EX30" s="55">
        <v>0</v>
      </c>
      <c r="EY30" s="55">
        <v>0</v>
      </c>
      <c r="EZ30" s="56">
        <v>0</v>
      </c>
      <c r="FA30" s="57">
        <v>6466</v>
      </c>
      <c r="FB30" s="55">
        <v>6380</v>
      </c>
      <c r="FC30" s="55">
        <v>86</v>
      </c>
      <c r="FD30" s="55">
        <v>0</v>
      </c>
      <c r="FE30" s="55">
        <v>0</v>
      </c>
      <c r="FF30" s="55">
        <v>0</v>
      </c>
      <c r="FG30" s="55">
        <v>0</v>
      </c>
      <c r="FH30" s="55">
        <v>0</v>
      </c>
      <c r="FI30" s="55">
        <v>0</v>
      </c>
      <c r="FJ30" s="55">
        <v>0</v>
      </c>
      <c r="FK30" s="56">
        <v>0</v>
      </c>
      <c r="FL30" s="57">
        <v>3125988</v>
      </c>
      <c r="FM30" s="55">
        <v>3095668</v>
      </c>
      <c r="FN30" s="55">
        <v>30320</v>
      </c>
      <c r="FO30" s="55">
        <v>0</v>
      </c>
      <c r="FP30" s="55">
        <v>0</v>
      </c>
      <c r="FQ30" s="55">
        <v>0</v>
      </c>
      <c r="FR30" s="55">
        <v>0</v>
      </c>
      <c r="FS30" s="55">
        <v>0</v>
      </c>
      <c r="FT30" s="55">
        <v>0</v>
      </c>
      <c r="FU30" s="55">
        <v>0</v>
      </c>
      <c r="FV30" s="56">
        <v>0</v>
      </c>
      <c r="FW30" s="57">
        <v>6046</v>
      </c>
      <c r="FX30" s="55">
        <v>5806</v>
      </c>
      <c r="FY30" s="55">
        <v>240</v>
      </c>
      <c r="FZ30" s="55">
        <v>0</v>
      </c>
      <c r="GA30" s="55">
        <v>0</v>
      </c>
      <c r="GB30" s="55">
        <v>0</v>
      </c>
      <c r="GC30" s="55">
        <v>0</v>
      </c>
      <c r="GD30" s="55">
        <v>0</v>
      </c>
      <c r="GE30" s="55">
        <v>0</v>
      </c>
      <c r="GF30" s="55">
        <v>0</v>
      </c>
      <c r="GG30" s="56">
        <v>0</v>
      </c>
      <c r="GH30" s="57">
        <v>3309022</v>
      </c>
      <c r="GI30" s="55">
        <v>3220471</v>
      </c>
      <c r="GJ30" s="55">
        <v>88551</v>
      </c>
      <c r="GK30" s="55">
        <v>0</v>
      </c>
      <c r="GL30" s="55">
        <v>0</v>
      </c>
      <c r="GM30" s="55">
        <v>0</v>
      </c>
      <c r="GN30" s="55">
        <v>0</v>
      </c>
      <c r="GO30" s="55">
        <v>0</v>
      </c>
      <c r="GP30" s="55">
        <v>0</v>
      </c>
      <c r="GQ30" s="55">
        <v>0</v>
      </c>
      <c r="GR30" s="56">
        <v>0</v>
      </c>
    </row>
    <row r="31" spans="1:200" ht="12.6" customHeight="1" x14ac:dyDescent="0.2">
      <c r="A31" s="21">
        <v>22</v>
      </c>
      <c r="B31" s="22" t="s">
        <v>46</v>
      </c>
      <c r="C31" s="50">
        <v>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2">
        <v>0</v>
      </c>
      <c r="N31" s="53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2">
        <v>0</v>
      </c>
      <c r="Y31" s="53">
        <v>541</v>
      </c>
      <c r="Z31" s="51">
        <v>541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2">
        <v>0</v>
      </c>
      <c r="AJ31" s="53">
        <v>79012</v>
      </c>
      <c r="AK31" s="51">
        <v>79012</v>
      </c>
      <c r="AL31" s="51">
        <v>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0</v>
      </c>
      <c r="AT31" s="52">
        <v>0</v>
      </c>
      <c r="AU31" s="53">
        <v>2104</v>
      </c>
      <c r="AV31" s="51">
        <v>2104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2">
        <v>0</v>
      </c>
      <c r="BF31" s="53">
        <v>410498</v>
      </c>
      <c r="BG31" s="51">
        <v>410498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2">
        <v>0</v>
      </c>
      <c r="BQ31" s="53">
        <v>2772</v>
      </c>
      <c r="BR31" s="51">
        <v>2772</v>
      </c>
      <c r="BS31" s="51">
        <v>0</v>
      </c>
      <c r="BT31" s="51">
        <v>0</v>
      </c>
      <c r="BU31" s="51">
        <v>0</v>
      </c>
      <c r="BV31" s="51">
        <v>0</v>
      </c>
      <c r="BW31" s="51">
        <v>0</v>
      </c>
      <c r="BX31" s="51">
        <v>0</v>
      </c>
      <c r="BY31" s="51">
        <v>0</v>
      </c>
      <c r="BZ31" s="51">
        <v>0</v>
      </c>
      <c r="CA31" s="52">
        <v>0</v>
      </c>
      <c r="CB31" s="53">
        <v>675139</v>
      </c>
      <c r="CC31" s="51">
        <v>675139</v>
      </c>
      <c r="CD31" s="51">
        <v>0</v>
      </c>
      <c r="CE31" s="51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2">
        <v>0</v>
      </c>
      <c r="CM31" s="53">
        <v>2378</v>
      </c>
      <c r="CN31" s="51">
        <v>2378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3">
        <v>675637</v>
      </c>
      <c r="CY31" s="51">
        <v>675637</v>
      </c>
      <c r="CZ31" s="51">
        <v>0</v>
      </c>
      <c r="DA31" s="51">
        <v>0</v>
      </c>
      <c r="DB31" s="51">
        <v>0</v>
      </c>
      <c r="DC31" s="51">
        <v>0</v>
      </c>
      <c r="DD31" s="51">
        <v>0</v>
      </c>
      <c r="DE31" s="51">
        <v>0</v>
      </c>
      <c r="DF31" s="51">
        <v>0</v>
      </c>
      <c r="DG31" s="51">
        <v>0</v>
      </c>
      <c r="DH31" s="52">
        <v>0</v>
      </c>
      <c r="DI31" s="53">
        <v>2622</v>
      </c>
      <c r="DJ31" s="51">
        <v>2622</v>
      </c>
      <c r="DK31" s="51">
        <v>0</v>
      </c>
      <c r="DL31" s="51">
        <v>0</v>
      </c>
      <c r="DM31" s="51">
        <v>0</v>
      </c>
      <c r="DN31" s="51">
        <v>0</v>
      </c>
      <c r="DO31" s="51">
        <v>0</v>
      </c>
      <c r="DP31" s="51">
        <v>0</v>
      </c>
      <c r="DQ31" s="51">
        <v>0</v>
      </c>
      <c r="DR31" s="51">
        <v>0</v>
      </c>
      <c r="DS31" s="52">
        <v>0</v>
      </c>
      <c r="DT31" s="53">
        <v>902968</v>
      </c>
      <c r="DU31" s="51">
        <v>902968</v>
      </c>
      <c r="DV31" s="51">
        <v>0</v>
      </c>
      <c r="DW31" s="51">
        <v>0</v>
      </c>
      <c r="DX31" s="51">
        <v>0</v>
      </c>
      <c r="DY31" s="51">
        <v>0</v>
      </c>
      <c r="DZ31" s="51">
        <v>0</v>
      </c>
      <c r="EA31" s="51">
        <v>0</v>
      </c>
      <c r="EB31" s="51">
        <v>0</v>
      </c>
      <c r="EC31" s="51">
        <v>0</v>
      </c>
      <c r="ED31" s="52">
        <v>0</v>
      </c>
      <c r="EE31" s="53">
        <v>2994</v>
      </c>
      <c r="EF31" s="51">
        <v>2994</v>
      </c>
      <c r="EG31" s="51">
        <v>0</v>
      </c>
      <c r="EH31" s="51">
        <v>0</v>
      </c>
      <c r="EI31" s="51">
        <v>0</v>
      </c>
      <c r="EJ31" s="51">
        <v>0</v>
      </c>
      <c r="EK31" s="51">
        <v>0</v>
      </c>
      <c r="EL31" s="51">
        <v>0</v>
      </c>
      <c r="EM31" s="51">
        <v>0</v>
      </c>
      <c r="EN31" s="51">
        <v>0</v>
      </c>
      <c r="EO31" s="52">
        <v>0</v>
      </c>
      <c r="EP31" s="53">
        <v>1254227</v>
      </c>
      <c r="EQ31" s="51">
        <v>1254227</v>
      </c>
      <c r="ER31" s="51">
        <v>0</v>
      </c>
      <c r="ES31" s="51">
        <v>0</v>
      </c>
      <c r="ET31" s="51">
        <v>0</v>
      </c>
      <c r="EU31" s="51">
        <v>0</v>
      </c>
      <c r="EV31" s="51">
        <v>0</v>
      </c>
      <c r="EW31" s="51">
        <v>0</v>
      </c>
      <c r="EX31" s="51">
        <v>0</v>
      </c>
      <c r="EY31" s="51">
        <v>0</v>
      </c>
      <c r="EZ31" s="52">
        <v>0</v>
      </c>
      <c r="FA31" s="53">
        <v>4181</v>
      </c>
      <c r="FB31" s="51">
        <v>4128</v>
      </c>
      <c r="FC31" s="51">
        <v>53</v>
      </c>
      <c r="FD31" s="51">
        <v>0</v>
      </c>
      <c r="FE31" s="51">
        <v>0</v>
      </c>
      <c r="FF31" s="51">
        <v>0</v>
      </c>
      <c r="FG31" s="51">
        <v>0</v>
      </c>
      <c r="FH31" s="51">
        <v>0</v>
      </c>
      <c r="FI31" s="51">
        <v>0</v>
      </c>
      <c r="FJ31" s="51">
        <v>0</v>
      </c>
      <c r="FK31" s="52">
        <v>0</v>
      </c>
      <c r="FL31" s="53">
        <v>2012191</v>
      </c>
      <c r="FM31" s="51">
        <v>1991875</v>
      </c>
      <c r="FN31" s="51">
        <v>20316</v>
      </c>
      <c r="FO31" s="51">
        <v>0</v>
      </c>
      <c r="FP31" s="51">
        <v>0</v>
      </c>
      <c r="FQ31" s="51">
        <v>0</v>
      </c>
      <c r="FR31" s="51">
        <v>0</v>
      </c>
      <c r="FS31" s="51">
        <v>0</v>
      </c>
      <c r="FT31" s="51">
        <v>0</v>
      </c>
      <c r="FU31" s="51">
        <v>0</v>
      </c>
      <c r="FV31" s="52">
        <v>0</v>
      </c>
      <c r="FW31" s="53">
        <v>3881</v>
      </c>
      <c r="FX31" s="51">
        <v>3708</v>
      </c>
      <c r="FY31" s="51">
        <v>173</v>
      </c>
      <c r="FZ31" s="51">
        <v>0</v>
      </c>
      <c r="GA31" s="51">
        <v>0</v>
      </c>
      <c r="GB31" s="51">
        <v>0</v>
      </c>
      <c r="GC31" s="51">
        <v>0</v>
      </c>
      <c r="GD31" s="51">
        <v>0</v>
      </c>
      <c r="GE31" s="51">
        <v>0</v>
      </c>
      <c r="GF31" s="51">
        <v>0</v>
      </c>
      <c r="GG31" s="52">
        <v>0</v>
      </c>
      <c r="GH31" s="53">
        <v>2127469</v>
      </c>
      <c r="GI31" s="51">
        <v>2063475</v>
      </c>
      <c r="GJ31" s="51">
        <v>63994</v>
      </c>
      <c r="GK31" s="51">
        <v>0</v>
      </c>
      <c r="GL31" s="51">
        <v>0</v>
      </c>
      <c r="GM31" s="51">
        <v>0</v>
      </c>
      <c r="GN31" s="51">
        <v>0</v>
      </c>
      <c r="GO31" s="51">
        <v>0</v>
      </c>
      <c r="GP31" s="51">
        <v>0</v>
      </c>
      <c r="GQ31" s="51">
        <v>0</v>
      </c>
      <c r="GR31" s="52">
        <v>0</v>
      </c>
    </row>
    <row r="32" spans="1:200" ht="12.6" customHeight="1" x14ac:dyDescent="0.2">
      <c r="A32" s="23">
        <v>23</v>
      </c>
      <c r="B32" s="24" t="s">
        <v>47</v>
      </c>
      <c r="C32" s="54">
        <v>0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6">
        <v>0</v>
      </c>
      <c r="N32" s="57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  <c r="X32" s="56">
        <v>0</v>
      </c>
      <c r="Y32" s="57">
        <v>913</v>
      </c>
      <c r="Z32" s="55">
        <v>913</v>
      </c>
      <c r="AA32" s="55">
        <v>0</v>
      </c>
      <c r="AB32" s="55">
        <v>0</v>
      </c>
      <c r="AC32" s="55">
        <v>0</v>
      </c>
      <c r="AD32" s="55">
        <v>0</v>
      </c>
      <c r="AE32" s="55">
        <v>0</v>
      </c>
      <c r="AF32" s="55">
        <v>0</v>
      </c>
      <c r="AG32" s="55">
        <v>0</v>
      </c>
      <c r="AH32" s="55">
        <v>0</v>
      </c>
      <c r="AI32" s="56">
        <v>0</v>
      </c>
      <c r="AJ32" s="57">
        <v>133216</v>
      </c>
      <c r="AK32" s="55">
        <v>133216</v>
      </c>
      <c r="AL32" s="55">
        <v>0</v>
      </c>
      <c r="AM32" s="55">
        <v>0</v>
      </c>
      <c r="AN32" s="55">
        <v>0</v>
      </c>
      <c r="AO32" s="55">
        <v>0</v>
      </c>
      <c r="AP32" s="55">
        <v>0</v>
      </c>
      <c r="AQ32" s="55">
        <v>0</v>
      </c>
      <c r="AR32" s="55">
        <v>0</v>
      </c>
      <c r="AS32" s="55">
        <v>0</v>
      </c>
      <c r="AT32" s="56">
        <v>0</v>
      </c>
      <c r="AU32" s="57">
        <v>3418</v>
      </c>
      <c r="AV32" s="55">
        <v>3418</v>
      </c>
      <c r="AW32" s="55">
        <v>0</v>
      </c>
      <c r="AX32" s="55">
        <v>0</v>
      </c>
      <c r="AY32" s="55">
        <v>0</v>
      </c>
      <c r="AZ32" s="55">
        <v>0</v>
      </c>
      <c r="BA32" s="55">
        <v>0</v>
      </c>
      <c r="BB32" s="55">
        <v>0</v>
      </c>
      <c r="BC32" s="55">
        <v>0</v>
      </c>
      <c r="BD32" s="55">
        <v>0</v>
      </c>
      <c r="BE32" s="56">
        <v>0</v>
      </c>
      <c r="BF32" s="57">
        <v>678531</v>
      </c>
      <c r="BG32" s="55">
        <v>678531</v>
      </c>
      <c r="BH32" s="55">
        <v>0</v>
      </c>
      <c r="BI32" s="55">
        <v>0</v>
      </c>
      <c r="BJ32" s="55">
        <v>0</v>
      </c>
      <c r="BK32" s="55">
        <v>0</v>
      </c>
      <c r="BL32" s="55">
        <v>0</v>
      </c>
      <c r="BM32" s="55">
        <v>0</v>
      </c>
      <c r="BN32" s="55">
        <v>0</v>
      </c>
      <c r="BO32" s="55">
        <v>0</v>
      </c>
      <c r="BP32" s="56">
        <v>0</v>
      </c>
      <c r="BQ32" s="57">
        <v>4078</v>
      </c>
      <c r="BR32" s="55">
        <v>4078</v>
      </c>
      <c r="BS32" s="55">
        <v>0</v>
      </c>
      <c r="BT32" s="55">
        <v>0</v>
      </c>
      <c r="BU32" s="55">
        <v>0</v>
      </c>
      <c r="BV32" s="55">
        <v>0</v>
      </c>
      <c r="BW32" s="55">
        <v>0</v>
      </c>
      <c r="BX32" s="55">
        <v>0</v>
      </c>
      <c r="BY32" s="55">
        <v>0</v>
      </c>
      <c r="BZ32" s="55">
        <v>0</v>
      </c>
      <c r="CA32" s="56">
        <v>0</v>
      </c>
      <c r="CB32" s="57">
        <v>1011242</v>
      </c>
      <c r="CC32" s="55">
        <v>1011242</v>
      </c>
      <c r="CD32" s="55">
        <v>0</v>
      </c>
      <c r="CE32" s="55">
        <v>0</v>
      </c>
      <c r="CF32" s="55">
        <v>0</v>
      </c>
      <c r="CG32" s="55">
        <v>0</v>
      </c>
      <c r="CH32" s="55">
        <v>0</v>
      </c>
      <c r="CI32" s="55">
        <v>0</v>
      </c>
      <c r="CJ32" s="55">
        <v>0</v>
      </c>
      <c r="CK32" s="55">
        <v>0</v>
      </c>
      <c r="CL32" s="56">
        <v>0</v>
      </c>
      <c r="CM32" s="57">
        <v>3459</v>
      </c>
      <c r="CN32" s="55">
        <v>3459</v>
      </c>
      <c r="CO32" s="55">
        <v>0</v>
      </c>
      <c r="CP32" s="55">
        <v>0</v>
      </c>
      <c r="CQ32" s="55">
        <v>0</v>
      </c>
      <c r="CR32" s="55">
        <v>0</v>
      </c>
      <c r="CS32" s="55">
        <v>0</v>
      </c>
      <c r="CT32" s="55">
        <v>0</v>
      </c>
      <c r="CU32" s="55">
        <v>0</v>
      </c>
      <c r="CV32" s="55">
        <v>0</v>
      </c>
      <c r="CW32" s="56">
        <v>0</v>
      </c>
      <c r="CX32" s="57">
        <v>994862</v>
      </c>
      <c r="CY32" s="55">
        <v>994862</v>
      </c>
      <c r="CZ32" s="55">
        <v>0</v>
      </c>
      <c r="DA32" s="55">
        <v>0</v>
      </c>
      <c r="DB32" s="55">
        <v>0</v>
      </c>
      <c r="DC32" s="55">
        <v>0</v>
      </c>
      <c r="DD32" s="55">
        <v>0</v>
      </c>
      <c r="DE32" s="55">
        <v>0</v>
      </c>
      <c r="DF32" s="55">
        <v>0</v>
      </c>
      <c r="DG32" s="55">
        <v>0</v>
      </c>
      <c r="DH32" s="56">
        <v>0</v>
      </c>
      <c r="DI32" s="57">
        <v>3808</v>
      </c>
      <c r="DJ32" s="55">
        <v>3808</v>
      </c>
      <c r="DK32" s="55">
        <v>0</v>
      </c>
      <c r="DL32" s="55">
        <v>0</v>
      </c>
      <c r="DM32" s="55">
        <v>0</v>
      </c>
      <c r="DN32" s="55">
        <v>0</v>
      </c>
      <c r="DO32" s="55">
        <v>0</v>
      </c>
      <c r="DP32" s="55">
        <v>0</v>
      </c>
      <c r="DQ32" s="55">
        <v>0</v>
      </c>
      <c r="DR32" s="55">
        <v>0</v>
      </c>
      <c r="DS32" s="56">
        <v>0</v>
      </c>
      <c r="DT32" s="57">
        <v>1329158</v>
      </c>
      <c r="DU32" s="55">
        <v>1329158</v>
      </c>
      <c r="DV32" s="55">
        <v>0</v>
      </c>
      <c r="DW32" s="55">
        <v>0</v>
      </c>
      <c r="DX32" s="55">
        <v>0</v>
      </c>
      <c r="DY32" s="55">
        <v>0</v>
      </c>
      <c r="DZ32" s="55">
        <v>0</v>
      </c>
      <c r="EA32" s="55">
        <v>0</v>
      </c>
      <c r="EB32" s="55">
        <v>0</v>
      </c>
      <c r="EC32" s="55">
        <v>0</v>
      </c>
      <c r="ED32" s="56">
        <v>0</v>
      </c>
      <c r="EE32" s="57">
        <v>4300</v>
      </c>
      <c r="EF32" s="55">
        <v>4300</v>
      </c>
      <c r="EG32" s="55">
        <v>0</v>
      </c>
      <c r="EH32" s="55">
        <v>0</v>
      </c>
      <c r="EI32" s="55">
        <v>0</v>
      </c>
      <c r="EJ32" s="55">
        <v>0</v>
      </c>
      <c r="EK32" s="55">
        <v>0</v>
      </c>
      <c r="EL32" s="55">
        <v>0</v>
      </c>
      <c r="EM32" s="55">
        <v>0</v>
      </c>
      <c r="EN32" s="55">
        <v>0</v>
      </c>
      <c r="EO32" s="56">
        <v>0</v>
      </c>
      <c r="EP32" s="57">
        <v>1815751</v>
      </c>
      <c r="EQ32" s="55">
        <v>1815751</v>
      </c>
      <c r="ER32" s="55">
        <v>0</v>
      </c>
      <c r="ES32" s="55">
        <v>0</v>
      </c>
      <c r="ET32" s="55">
        <v>0</v>
      </c>
      <c r="EU32" s="55">
        <v>0</v>
      </c>
      <c r="EV32" s="55">
        <v>0</v>
      </c>
      <c r="EW32" s="55">
        <v>0</v>
      </c>
      <c r="EX32" s="55">
        <v>0</v>
      </c>
      <c r="EY32" s="55">
        <v>0</v>
      </c>
      <c r="EZ32" s="56">
        <v>0</v>
      </c>
      <c r="FA32" s="57">
        <v>6089</v>
      </c>
      <c r="FB32" s="55">
        <v>6021</v>
      </c>
      <c r="FC32" s="55">
        <v>68</v>
      </c>
      <c r="FD32" s="55">
        <v>0</v>
      </c>
      <c r="FE32" s="55">
        <v>0</v>
      </c>
      <c r="FF32" s="55">
        <v>0</v>
      </c>
      <c r="FG32" s="55">
        <v>0</v>
      </c>
      <c r="FH32" s="55">
        <v>0</v>
      </c>
      <c r="FI32" s="55">
        <v>0</v>
      </c>
      <c r="FJ32" s="55">
        <v>0</v>
      </c>
      <c r="FK32" s="56">
        <v>0</v>
      </c>
      <c r="FL32" s="57">
        <v>2939819</v>
      </c>
      <c r="FM32" s="55">
        <v>2914434</v>
      </c>
      <c r="FN32" s="55">
        <v>25385</v>
      </c>
      <c r="FO32" s="55">
        <v>0</v>
      </c>
      <c r="FP32" s="55">
        <v>0</v>
      </c>
      <c r="FQ32" s="55">
        <v>0</v>
      </c>
      <c r="FR32" s="55">
        <v>0</v>
      </c>
      <c r="FS32" s="55">
        <v>0</v>
      </c>
      <c r="FT32" s="55">
        <v>0</v>
      </c>
      <c r="FU32" s="55">
        <v>0</v>
      </c>
      <c r="FV32" s="56">
        <v>0</v>
      </c>
      <c r="FW32" s="57">
        <v>5584</v>
      </c>
      <c r="FX32" s="55">
        <v>5369</v>
      </c>
      <c r="FY32" s="55">
        <v>215</v>
      </c>
      <c r="FZ32" s="55">
        <v>0</v>
      </c>
      <c r="GA32" s="55">
        <v>0</v>
      </c>
      <c r="GB32" s="55">
        <v>0</v>
      </c>
      <c r="GC32" s="55">
        <v>0</v>
      </c>
      <c r="GD32" s="55">
        <v>0</v>
      </c>
      <c r="GE32" s="55">
        <v>0</v>
      </c>
      <c r="GF32" s="55">
        <v>0</v>
      </c>
      <c r="GG32" s="56">
        <v>0</v>
      </c>
      <c r="GH32" s="57">
        <v>3033596</v>
      </c>
      <c r="GI32" s="55">
        <v>2956815</v>
      </c>
      <c r="GJ32" s="55">
        <v>76781</v>
      </c>
      <c r="GK32" s="55">
        <v>0</v>
      </c>
      <c r="GL32" s="55">
        <v>0</v>
      </c>
      <c r="GM32" s="55">
        <v>0</v>
      </c>
      <c r="GN32" s="55">
        <v>0</v>
      </c>
      <c r="GO32" s="55">
        <v>0</v>
      </c>
      <c r="GP32" s="55">
        <v>0</v>
      </c>
      <c r="GQ32" s="55">
        <v>0</v>
      </c>
      <c r="GR32" s="56">
        <v>0</v>
      </c>
    </row>
    <row r="33" spans="1:200" ht="12.6" customHeight="1" x14ac:dyDescent="0.2">
      <c r="A33" s="21">
        <v>24</v>
      </c>
      <c r="B33" s="22" t="s">
        <v>48</v>
      </c>
      <c r="C33" s="50">
        <f>SUM(C10:C32)</f>
        <v>0</v>
      </c>
      <c r="D33" s="51">
        <f t="shared" ref="D33:AT33" si="0">SUM(D10:D32)</f>
        <v>0</v>
      </c>
      <c r="E33" s="51">
        <f t="shared" si="0"/>
        <v>0</v>
      </c>
      <c r="F33" s="51">
        <f t="shared" si="0"/>
        <v>0</v>
      </c>
      <c r="G33" s="51">
        <f t="shared" si="0"/>
        <v>0</v>
      </c>
      <c r="H33" s="51">
        <f t="shared" si="0"/>
        <v>0</v>
      </c>
      <c r="I33" s="51">
        <f t="shared" si="0"/>
        <v>0</v>
      </c>
      <c r="J33" s="51">
        <f t="shared" si="0"/>
        <v>0</v>
      </c>
      <c r="K33" s="51">
        <f t="shared" si="0"/>
        <v>0</v>
      </c>
      <c r="L33" s="51">
        <f t="shared" si="0"/>
        <v>0</v>
      </c>
      <c r="M33" s="52">
        <f t="shared" si="0"/>
        <v>0</v>
      </c>
      <c r="N33" s="53">
        <f t="shared" si="0"/>
        <v>260</v>
      </c>
      <c r="O33" s="51">
        <f t="shared" si="0"/>
        <v>260</v>
      </c>
      <c r="P33" s="51">
        <f t="shared" si="0"/>
        <v>0</v>
      </c>
      <c r="Q33" s="51">
        <f t="shared" si="0"/>
        <v>0</v>
      </c>
      <c r="R33" s="51">
        <f t="shared" si="0"/>
        <v>0</v>
      </c>
      <c r="S33" s="51">
        <f t="shared" si="0"/>
        <v>0</v>
      </c>
      <c r="T33" s="51">
        <f t="shared" si="0"/>
        <v>0</v>
      </c>
      <c r="U33" s="51">
        <f t="shared" si="0"/>
        <v>0</v>
      </c>
      <c r="V33" s="51">
        <f t="shared" si="0"/>
        <v>0</v>
      </c>
      <c r="W33" s="51">
        <f t="shared" si="0"/>
        <v>0</v>
      </c>
      <c r="X33" s="52">
        <f t="shared" si="0"/>
        <v>0</v>
      </c>
      <c r="Y33" s="53">
        <f t="shared" si="0"/>
        <v>10244</v>
      </c>
      <c r="Z33" s="51">
        <f t="shared" si="0"/>
        <v>10244</v>
      </c>
      <c r="AA33" s="51">
        <f t="shared" si="0"/>
        <v>0</v>
      </c>
      <c r="AB33" s="51">
        <f t="shared" si="0"/>
        <v>0</v>
      </c>
      <c r="AC33" s="51">
        <f t="shared" si="0"/>
        <v>0</v>
      </c>
      <c r="AD33" s="51">
        <f t="shared" si="0"/>
        <v>0</v>
      </c>
      <c r="AE33" s="51">
        <f t="shared" si="0"/>
        <v>0</v>
      </c>
      <c r="AF33" s="51">
        <f t="shared" si="0"/>
        <v>0</v>
      </c>
      <c r="AG33" s="51">
        <f t="shared" si="0"/>
        <v>0</v>
      </c>
      <c r="AH33" s="51">
        <f t="shared" si="0"/>
        <v>0</v>
      </c>
      <c r="AI33" s="52">
        <f t="shared" si="0"/>
        <v>0</v>
      </c>
      <c r="AJ33" s="53">
        <f t="shared" si="0"/>
        <v>1506311</v>
      </c>
      <c r="AK33" s="51">
        <f t="shared" si="0"/>
        <v>1506311</v>
      </c>
      <c r="AL33" s="51">
        <f t="shared" si="0"/>
        <v>0</v>
      </c>
      <c r="AM33" s="51">
        <f t="shared" si="0"/>
        <v>0</v>
      </c>
      <c r="AN33" s="51">
        <f t="shared" si="0"/>
        <v>0</v>
      </c>
      <c r="AO33" s="51">
        <f t="shared" si="0"/>
        <v>0</v>
      </c>
      <c r="AP33" s="51">
        <f t="shared" si="0"/>
        <v>0</v>
      </c>
      <c r="AQ33" s="51">
        <f t="shared" si="0"/>
        <v>0</v>
      </c>
      <c r="AR33" s="51">
        <f t="shared" si="0"/>
        <v>0</v>
      </c>
      <c r="AS33" s="51">
        <f t="shared" si="0"/>
        <v>0</v>
      </c>
      <c r="AT33" s="52">
        <f t="shared" si="0"/>
        <v>0</v>
      </c>
      <c r="AU33" s="53">
        <f t="shared" ref="AU33:DE33" si="1">SUM(AU10:AU32)</f>
        <v>39724</v>
      </c>
      <c r="AV33" s="51">
        <f t="shared" si="1"/>
        <v>39724</v>
      </c>
      <c r="AW33" s="51">
        <f t="shared" si="1"/>
        <v>0</v>
      </c>
      <c r="AX33" s="51">
        <f t="shared" si="1"/>
        <v>0</v>
      </c>
      <c r="AY33" s="51">
        <f t="shared" si="1"/>
        <v>0</v>
      </c>
      <c r="AZ33" s="51">
        <f t="shared" si="1"/>
        <v>0</v>
      </c>
      <c r="BA33" s="51">
        <f t="shared" si="1"/>
        <v>0</v>
      </c>
      <c r="BB33" s="51">
        <f t="shared" si="1"/>
        <v>0</v>
      </c>
      <c r="BC33" s="51">
        <f t="shared" si="1"/>
        <v>0</v>
      </c>
      <c r="BD33" s="51">
        <f t="shared" si="1"/>
        <v>0</v>
      </c>
      <c r="BE33" s="52">
        <f t="shared" si="1"/>
        <v>0</v>
      </c>
      <c r="BF33" s="53">
        <f t="shared" si="1"/>
        <v>7820703</v>
      </c>
      <c r="BG33" s="51">
        <f t="shared" si="1"/>
        <v>7820703</v>
      </c>
      <c r="BH33" s="51">
        <f t="shared" si="1"/>
        <v>0</v>
      </c>
      <c r="BI33" s="51">
        <f t="shared" si="1"/>
        <v>0</v>
      </c>
      <c r="BJ33" s="51">
        <f t="shared" si="1"/>
        <v>0</v>
      </c>
      <c r="BK33" s="51">
        <f t="shared" si="1"/>
        <v>0</v>
      </c>
      <c r="BL33" s="51">
        <f t="shared" si="1"/>
        <v>0</v>
      </c>
      <c r="BM33" s="51">
        <f t="shared" si="1"/>
        <v>0</v>
      </c>
      <c r="BN33" s="51">
        <f t="shared" si="1"/>
        <v>0</v>
      </c>
      <c r="BO33" s="51">
        <f t="shared" si="1"/>
        <v>0</v>
      </c>
      <c r="BP33" s="52">
        <f t="shared" si="1"/>
        <v>0</v>
      </c>
      <c r="BQ33" s="53">
        <f t="shared" si="1"/>
        <v>48620</v>
      </c>
      <c r="BR33" s="51">
        <f t="shared" si="1"/>
        <v>48620</v>
      </c>
      <c r="BS33" s="51">
        <f t="shared" si="1"/>
        <v>0</v>
      </c>
      <c r="BT33" s="51">
        <f t="shared" si="1"/>
        <v>0</v>
      </c>
      <c r="BU33" s="51">
        <f t="shared" si="1"/>
        <v>0</v>
      </c>
      <c r="BV33" s="51">
        <f t="shared" si="1"/>
        <v>0</v>
      </c>
      <c r="BW33" s="51">
        <f t="shared" si="1"/>
        <v>0</v>
      </c>
      <c r="BX33" s="51">
        <f t="shared" si="1"/>
        <v>0</v>
      </c>
      <c r="BY33" s="51">
        <f t="shared" si="1"/>
        <v>0</v>
      </c>
      <c r="BZ33" s="51">
        <f t="shared" si="1"/>
        <v>0</v>
      </c>
      <c r="CA33" s="52">
        <f t="shared" si="1"/>
        <v>0</v>
      </c>
      <c r="CB33" s="53">
        <f t="shared" si="1"/>
        <v>11992700</v>
      </c>
      <c r="CC33" s="51">
        <f t="shared" si="1"/>
        <v>11992700</v>
      </c>
      <c r="CD33" s="51">
        <f t="shared" si="1"/>
        <v>0</v>
      </c>
      <c r="CE33" s="51">
        <f t="shared" si="1"/>
        <v>0</v>
      </c>
      <c r="CF33" s="51">
        <f t="shared" si="1"/>
        <v>0</v>
      </c>
      <c r="CG33" s="51">
        <f t="shared" si="1"/>
        <v>0</v>
      </c>
      <c r="CH33" s="51">
        <f t="shared" si="1"/>
        <v>0</v>
      </c>
      <c r="CI33" s="51">
        <f t="shared" si="1"/>
        <v>0</v>
      </c>
      <c r="CJ33" s="51">
        <f t="shared" si="1"/>
        <v>0</v>
      </c>
      <c r="CK33" s="51">
        <f t="shared" si="1"/>
        <v>0</v>
      </c>
      <c r="CL33" s="52">
        <f t="shared" si="1"/>
        <v>0</v>
      </c>
      <c r="CM33" s="53">
        <f t="shared" si="1"/>
        <v>45857</v>
      </c>
      <c r="CN33" s="51">
        <f t="shared" si="1"/>
        <v>45857</v>
      </c>
      <c r="CO33" s="51">
        <f t="shared" si="1"/>
        <v>0</v>
      </c>
      <c r="CP33" s="51">
        <f t="shared" si="1"/>
        <v>0</v>
      </c>
      <c r="CQ33" s="51">
        <f t="shared" si="1"/>
        <v>0</v>
      </c>
      <c r="CR33" s="51">
        <f t="shared" si="1"/>
        <v>0</v>
      </c>
      <c r="CS33" s="51">
        <f t="shared" si="1"/>
        <v>0</v>
      </c>
      <c r="CT33" s="51">
        <f t="shared" si="1"/>
        <v>0</v>
      </c>
      <c r="CU33" s="51">
        <f t="shared" si="1"/>
        <v>0</v>
      </c>
      <c r="CV33" s="51">
        <f t="shared" si="1"/>
        <v>0</v>
      </c>
      <c r="CW33" s="52">
        <f t="shared" si="1"/>
        <v>0</v>
      </c>
      <c r="CX33" s="53">
        <f t="shared" si="1"/>
        <v>13410114</v>
      </c>
      <c r="CY33" s="51">
        <f t="shared" si="1"/>
        <v>13410114</v>
      </c>
      <c r="CZ33" s="51">
        <f t="shared" si="1"/>
        <v>0</v>
      </c>
      <c r="DA33" s="51">
        <f t="shared" si="1"/>
        <v>0</v>
      </c>
      <c r="DB33" s="51">
        <f t="shared" si="1"/>
        <v>0</v>
      </c>
      <c r="DC33" s="51">
        <f t="shared" si="1"/>
        <v>0</v>
      </c>
      <c r="DD33" s="51">
        <f t="shared" si="1"/>
        <v>0</v>
      </c>
      <c r="DE33" s="51">
        <f t="shared" si="1"/>
        <v>0</v>
      </c>
      <c r="DF33" s="51">
        <f t="shared" ref="DF33:FQ33" si="2">SUM(DF10:DF32)</f>
        <v>0</v>
      </c>
      <c r="DG33" s="51">
        <f t="shared" si="2"/>
        <v>0</v>
      </c>
      <c r="DH33" s="52">
        <f t="shared" si="2"/>
        <v>0</v>
      </c>
      <c r="DI33" s="53">
        <f t="shared" si="2"/>
        <v>48944</v>
      </c>
      <c r="DJ33" s="51">
        <f t="shared" si="2"/>
        <v>48944</v>
      </c>
      <c r="DK33" s="51">
        <f t="shared" si="2"/>
        <v>0</v>
      </c>
      <c r="DL33" s="51">
        <f t="shared" si="2"/>
        <v>0</v>
      </c>
      <c r="DM33" s="51">
        <f t="shared" si="2"/>
        <v>0</v>
      </c>
      <c r="DN33" s="51">
        <f t="shared" si="2"/>
        <v>0</v>
      </c>
      <c r="DO33" s="51">
        <f t="shared" si="2"/>
        <v>0</v>
      </c>
      <c r="DP33" s="51">
        <f t="shared" si="2"/>
        <v>0</v>
      </c>
      <c r="DQ33" s="51">
        <f t="shared" si="2"/>
        <v>0</v>
      </c>
      <c r="DR33" s="51">
        <f t="shared" si="2"/>
        <v>0</v>
      </c>
      <c r="DS33" s="52">
        <f t="shared" si="2"/>
        <v>0</v>
      </c>
      <c r="DT33" s="53">
        <f t="shared" si="2"/>
        <v>17404118</v>
      </c>
      <c r="DU33" s="51">
        <f t="shared" si="2"/>
        <v>17404118</v>
      </c>
      <c r="DV33" s="51">
        <f t="shared" si="2"/>
        <v>0</v>
      </c>
      <c r="DW33" s="51">
        <f t="shared" si="2"/>
        <v>0</v>
      </c>
      <c r="DX33" s="51">
        <f t="shared" si="2"/>
        <v>0</v>
      </c>
      <c r="DY33" s="51">
        <f t="shared" si="2"/>
        <v>0</v>
      </c>
      <c r="DZ33" s="51">
        <f t="shared" si="2"/>
        <v>0</v>
      </c>
      <c r="EA33" s="51">
        <f t="shared" si="2"/>
        <v>0</v>
      </c>
      <c r="EB33" s="51">
        <f t="shared" si="2"/>
        <v>0</v>
      </c>
      <c r="EC33" s="51">
        <f t="shared" si="2"/>
        <v>0</v>
      </c>
      <c r="ED33" s="52">
        <f t="shared" si="2"/>
        <v>0</v>
      </c>
      <c r="EE33" s="53">
        <f t="shared" si="2"/>
        <v>55507</v>
      </c>
      <c r="EF33" s="51">
        <f t="shared" si="2"/>
        <v>55507</v>
      </c>
      <c r="EG33" s="51">
        <f t="shared" si="2"/>
        <v>0</v>
      </c>
      <c r="EH33" s="51">
        <f t="shared" si="2"/>
        <v>0</v>
      </c>
      <c r="EI33" s="51">
        <f t="shared" si="2"/>
        <v>0</v>
      </c>
      <c r="EJ33" s="51">
        <f t="shared" si="2"/>
        <v>0</v>
      </c>
      <c r="EK33" s="51">
        <f t="shared" si="2"/>
        <v>0</v>
      </c>
      <c r="EL33" s="51">
        <f t="shared" si="2"/>
        <v>0</v>
      </c>
      <c r="EM33" s="51">
        <f t="shared" si="2"/>
        <v>0</v>
      </c>
      <c r="EN33" s="51">
        <f t="shared" si="2"/>
        <v>0</v>
      </c>
      <c r="EO33" s="52">
        <f t="shared" si="2"/>
        <v>0</v>
      </c>
      <c r="EP33" s="53">
        <f t="shared" si="2"/>
        <v>23674757</v>
      </c>
      <c r="EQ33" s="51">
        <f t="shared" si="2"/>
        <v>23674757</v>
      </c>
      <c r="ER33" s="51">
        <f t="shared" si="2"/>
        <v>0</v>
      </c>
      <c r="ES33" s="51">
        <f t="shared" si="2"/>
        <v>0</v>
      </c>
      <c r="ET33" s="51">
        <f t="shared" si="2"/>
        <v>0</v>
      </c>
      <c r="EU33" s="51">
        <f t="shared" si="2"/>
        <v>0</v>
      </c>
      <c r="EV33" s="51">
        <f t="shared" si="2"/>
        <v>0</v>
      </c>
      <c r="EW33" s="51">
        <f t="shared" si="2"/>
        <v>0</v>
      </c>
      <c r="EX33" s="51">
        <f t="shared" si="2"/>
        <v>0</v>
      </c>
      <c r="EY33" s="51">
        <f t="shared" si="2"/>
        <v>0</v>
      </c>
      <c r="EZ33" s="52">
        <f t="shared" si="2"/>
        <v>0</v>
      </c>
      <c r="FA33" s="53">
        <f t="shared" si="2"/>
        <v>78496</v>
      </c>
      <c r="FB33" s="51">
        <f t="shared" si="2"/>
        <v>77285</v>
      </c>
      <c r="FC33" s="51">
        <f t="shared" si="2"/>
        <v>1211</v>
      </c>
      <c r="FD33" s="51">
        <f t="shared" si="2"/>
        <v>0</v>
      </c>
      <c r="FE33" s="51">
        <f t="shared" si="2"/>
        <v>0</v>
      </c>
      <c r="FF33" s="51">
        <f t="shared" si="2"/>
        <v>0</v>
      </c>
      <c r="FG33" s="51">
        <f t="shared" si="2"/>
        <v>0</v>
      </c>
      <c r="FH33" s="51">
        <f t="shared" si="2"/>
        <v>0</v>
      </c>
      <c r="FI33" s="51">
        <f t="shared" si="2"/>
        <v>0</v>
      </c>
      <c r="FJ33" s="51">
        <f t="shared" si="2"/>
        <v>0</v>
      </c>
      <c r="FK33" s="52">
        <f t="shared" si="2"/>
        <v>0</v>
      </c>
      <c r="FL33" s="53">
        <f t="shared" si="2"/>
        <v>38546550</v>
      </c>
      <c r="FM33" s="51">
        <f t="shared" si="2"/>
        <v>38107183</v>
      </c>
      <c r="FN33" s="51">
        <f t="shared" si="2"/>
        <v>439367</v>
      </c>
      <c r="FO33" s="51">
        <f t="shared" si="2"/>
        <v>0</v>
      </c>
      <c r="FP33" s="51">
        <f t="shared" si="2"/>
        <v>0</v>
      </c>
      <c r="FQ33" s="51">
        <f t="shared" si="2"/>
        <v>0</v>
      </c>
      <c r="FR33" s="51">
        <f t="shared" ref="FR33:GR33" si="3">SUM(FR10:FR32)</f>
        <v>0</v>
      </c>
      <c r="FS33" s="51">
        <f t="shared" si="3"/>
        <v>0</v>
      </c>
      <c r="FT33" s="51">
        <f t="shared" si="3"/>
        <v>0</v>
      </c>
      <c r="FU33" s="51">
        <f t="shared" si="3"/>
        <v>0</v>
      </c>
      <c r="FV33" s="52">
        <f t="shared" si="3"/>
        <v>0</v>
      </c>
      <c r="FW33" s="53">
        <f t="shared" si="3"/>
        <v>72276</v>
      </c>
      <c r="FX33" s="51">
        <f t="shared" si="3"/>
        <v>69220</v>
      </c>
      <c r="FY33" s="51">
        <f t="shared" si="3"/>
        <v>3056</v>
      </c>
      <c r="FZ33" s="51">
        <f t="shared" si="3"/>
        <v>0</v>
      </c>
      <c r="GA33" s="51">
        <f t="shared" si="3"/>
        <v>0</v>
      </c>
      <c r="GB33" s="51">
        <f t="shared" si="3"/>
        <v>0</v>
      </c>
      <c r="GC33" s="51">
        <f t="shared" si="3"/>
        <v>0</v>
      </c>
      <c r="GD33" s="51">
        <f t="shared" si="3"/>
        <v>0</v>
      </c>
      <c r="GE33" s="51">
        <f t="shared" si="3"/>
        <v>0</v>
      </c>
      <c r="GF33" s="51">
        <f t="shared" si="3"/>
        <v>0</v>
      </c>
      <c r="GG33" s="52">
        <f t="shared" si="3"/>
        <v>0</v>
      </c>
      <c r="GH33" s="53">
        <f t="shared" si="3"/>
        <v>40003786</v>
      </c>
      <c r="GI33" s="51">
        <f t="shared" si="3"/>
        <v>38871065</v>
      </c>
      <c r="GJ33" s="51">
        <f t="shared" si="3"/>
        <v>1132721</v>
      </c>
      <c r="GK33" s="51">
        <f t="shared" si="3"/>
        <v>0</v>
      </c>
      <c r="GL33" s="51">
        <f t="shared" si="3"/>
        <v>0</v>
      </c>
      <c r="GM33" s="51">
        <f t="shared" si="3"/>
        <v>0</v>
      </c>
      <c r="GN33" s="51">
        <f t="shared" si="3"/>
        <v>0</v>
      </c>
      <c r="GO33" s="51">
        <f t="shared" si="3"/>
        <v>0</v>
      </c>
      <c r="GP33" s="51">
        <f t="shared" si="3"/>
        <v>0</v>
      </c>
      <c r="GQ33" s="51">
        <f t="shared" si="3"/>
        <v>0</v>
      </c>
      <c r="GR33" s="52">
        <f t="shared" si="3"/>
        <v>0</v>
      </c>
    </row>
    <row r="34" spans="1:200" ht="12.6" customHeight="1" x14ac:dyDescent="0.2">
      <c r="A34" s="23">
        <v>25</v>
      </c>
      <c r="B34" s="24" t="s">
        <v>49</v>
      </c>
      <c r="C34" s="54">
        <v>0</v>
      </c>
      <c r="D34" s="55">
        <v>0</v>
      </c>
      <c r="E34" s="55"/>
      <c r="F34" s="55"/>
      <c r="G34" s="55"/>
      <c r="H34" s="55"/>
      <c r="I34" s="55"/>
      <c r="J34" s="55"/>
      <c r="K34" s="55"/>
      <c r="L34" s="55"/>
      <c r="M34" s="56"/>
      <c r="N34" s="57">
        <v>0</v>
      </c>
      <c r="O34" s="55">
        <v>0</v>
      </c>
      <c r="P34" s="55"/>
      <c r="Q34" s="55"/>
      <c r="R34" s="55"/>
      <c r="S34" s="55"/>
      <c r="T34" s="55"/>
      <c r="U34" s="55"/>
      <c r="V34" s="55"/>
      <c r="W34" s="55"/>
      <c r="X34" s="56"/>
      <c r="Y34" s="57">
        <v>5170</v>
      </c>
      <c r="Z34" s="55">
        <v>5170</v>
      </c>
      <c r="AA34" s="55"/>
      <c r="AB34" s="55"/>
      <c r="AC34" s="55"/>
      <c r="AD34" s="55"/>
      <c r="AE34" s="55"/>
      <c r="AF34" s="55"/>
      <c r="AG34" s="55"/>
      <c r="AH34" s="55"/>
      <c r="AI34" s="56"/>
      <c r="AJ34" s="57">
        <v>756233</v>
      </c>
      <c r="AK34" s="55">
        <v>756233</v>
      </c>
      <c r="AL34" s="55"/>
      <c r="AM34" s="55"/>
      <c r="AN34" s="55"/>
      <c r="AO34" s="55"/>
      <c r="AP34" s="55"/>
      <c r="AQ34" s="55"/>
      <c r="AR34" s="55"/>
      <c r="AS34" s="55"/>
      <c r="AT34" s="56"/>
      <c r="AU34" s="57">
        <v>20233</v>
      </c>
      <c r="AV34" s="55">
        <v>20233</v>
      </c>
      <c r="AW34" s="55"/>
      <c r="AX34" s="55"/>
      <c r="AY34" s="55"/>
      <c r="AZ34" s="55"/>
      <c r="BA34" s="55"/>
      <c r="BB34" s="55"/>
      <c r="BC34" s="55"/>
      <c r="BD34" s="55"/>
      <c r="BE34" s="56"/>
      <c r="BF34" s="57">
        <v>3940436</v>
      </c>
      <c r="BG34" s="55">
        <v>3940436</v>
      </c>
      <c r="BH34" s="55"/>
      <c r="BI34" s="55"/>
      <c r="BJ34" s="55"/>
      <c r="BK34" s="55"/>
      <c r="BL34" s="55"/>
      <c r="BM34" s="55"/>
      <c r="BN34" s="55"/>
      <c r="BO34" s="55"/>
      <c r="BP34" s="56"/>
      <c r="BQ34" s="57">
        <v>23805</v>
      </c>
      <c r="BR34" s="55">
        <v>23805</v>
      </c>
      <c r="BS34" s="55"/>
      <c r="BT34" s="55"/>
      <c r="BU34" s="55"/>
      <c r="BV34" s="55"/>
      <c r="BW34" s="55"/>
      <c r="BX34" s="55"/>
      <c r="BY34" s="55"/>
      <c r="BZ34" s="55"/>
      <c r="CA34" s="56"/>
      <c r="CB34" s="57">
        <v>5874761</v>
      </c>
      <c r="CC34" s="55">
        <v>5874761</v>
      </c>
      <c r="CD34" s="55"/>
      <c r="CE34" s="55"/>
      <c r="CF34" s="55"/>
      <c r="CG34" s="55"/>
      <c r="CH34" s="55"/>
      <c r="CI34" s="55"/>
      <c r="CJ34" s="55"/>
      <c r="CK34" s="55"/>
      <c r="CL34" s="56"/>
      <c r="CM34" s="57">
        <v>20679</v>
      </c>
      <c r="CN34" s="55">
        <v>20679</v>
      </c>
      <c r="CO34" s="55"/>
      <c r="CP34" s="55"/>
      <c r="CQ34" s="55"/>
      <c r="CR34" s="55"/>
      <c r="CS34" s="55"/>
      <c r="CT34" s="55"/>
      <c r="CU34" s="55"/>
      <c r="CV34" s="55"/>
      <c r="CW34" s="56"/>
      <c r="CX34" s="57">
        <v>5967065</v>
      </c>
      <c r="CY34" s="55">
        <v>5967065</v>
      </c>
      <c r="CZ34" s="55"/>
      <c r="DA34" s="55"/>
      <c r="DB34" s="55"/>
      <c r="DC34" s="55"/>
      <c r="DD34" s="55"/>
      <c r="DE34" s="55"/>
      <c r="DF34" s="55"/>
      <c r="DG34" s="55"/>
      <c r="DH34" s="56"/>
      <c r="DI34" s="57">
        <v>22552</v>
      </c>
      <c r="DJ34" s="55">
        <v>22552</v>
      </c>
      <c r="DK34" s="55"/>
      <c r="DL34" s="55"/>
      <c r="DM34" s="55"/>
      <c r="DN34" s="55"/>
      <c r="DO34" s="55"/>
      <c r="DP34" s="55"/>
      <c r="DQ34" s="55"/>
      <c r="DR34" s="55"/>
      <c r="DS34" s="56"/>
      <c r="DT34" s="57">
        <v>7883968</v>
      </c>
      <c r="DU34" s="55">
        <v>7883968</v>
      </c>
      <c r="DV34" s="55"/>
      <c r="DW34" s="55"/>
      <c r="DX34" s="55"/>
      <c r="DY34" s="55"/>
      <c r="DZ34" s="55"/>
      <c r="EA34" s="55"/>
      <c r="EB34" s="55"/>
      <c r="EC34" s="55"/>
      <c r="ED34" s="56"/>
      <c r="EE34" s="57">
        <v>26039</v>
      </c>
      <c r="EF34" s="55">
        <v>26039</v>
      </c>
      <c r="EG34" s="55"/>
      <c r="EH34" s="55"/>
      <c r="EI34" s="55"/>
      <c r="EJ34" s="55"/>
      <c r="EK34" s="55"/>
      <c r="EL34" s="55"/>
      <c r="EM34" s="55"/>
      <c r="EN34" s="55"/>
      <c r="EO34" s="56"/>
      <c r="EP34" s="57">
        <v>10958975</v>
      </c>
      <c r="EQ34" s="55">
        <v>10958975</v>
      </c>
      <c r="ER34" s="55"/>
      <c r="ES34" s="55"/>
      <c r="ET34" s="55"/>
      <c r="EU34" s="55"/>
      <c r="EV34" s="55"/>
      <c r="EW34" s="55"/>
      <c r="EX34" s="55"/>
      <c r="EY34" s="55"/>
      <c r="EZ34" s="56"/>
      <c r="FA34" s="57">
        <v>36635</v>
      </c>
      <c r="FB34" s="55">
        <v>36016</v>
      </c>
      <c r="FC34" s="55">
        <v>619</v>
      </c>
      <c r="FD34" s="55"/>
      <c r="FE34" s="55"/>
      <c r="FF34" s="55"/>
      <c r="FG34" s="55"/>
      <c r="FH34" s="55"/>
      <c r="FI34" s="55"/>
      <c r="FJ34" s="55"/>
      <c r="FK34" s="56"/>
      <c r="FL34" s="57">
        <v>17756197</v>
      </c>
      <c r="FM34" s="55">
        <v>17544213</v>
      </c>
      <c r="FN34" s="55">
        <v>211984</v>
      </c>
      <c r="FO34" s="55"/>
      <c r="FP34" s="55"/>
      <c r="FQ34" s="55"/>
      <c r="FR34" s="55"/>
      <c r="FS34" s="55"/>
      <c r="FT34" s="55"/>
      <c r="FU34" s="55"/>
      <c r="FV34" s="56"/>
      <c r="FW34" s="57">
        <v>35889</v>
      </c>
      <c r="FX34" s="55">
        <v>33496</v>
      </c>
      <c r="FY34" s="55">
        <v>2393</v>
      </c>
      <c r="FZ34" s="55"/>
      <c r="GA34" s="55"/>
      <c r="GB34" s="55"/>
      <c r="GC34" s="55"/>
      <c r="GD34" s="55"/>
      <c r="GE34" s="55"/>
      <c r="GF34" s="55"/>
      <c r="GG34" s="56"/>
      <c r="GH34" s="57">
        <v>19477175</v>
      </c>
      <c r="GI34" s="55">
        <v>18634883</v>
      </c>
      <c r="GJ34" s="55">
        <v>842292</v>
      </c>
      <c r="GK34" s="55"/>
      <c r="GL34" s="55"/>
      <c r="GM34" s="55"/>
      <c r="GN34" s="55"/>
      <c r="GO34" s="55"/>
      <c r="GP34" s="55"/>
      <c r="GQ34" s="55"/>
      <c r="GR34" s="56"/>
    </row>
    <row r="35" spans="1:200" ht="12.6" customHeight="1" x14ac:dyDescent="0.2">
      <c r="A35" s="25">
        <v>26</v>
      </c>
      <c r="B35" s="26" t="s">
        <v>50</v>
      </c>
      <c r="C35" s="58">
        <f>C33+C34</f>
        <v>0</v>
      </c>
      <c r="D35" s="59">
        <f t="shared" ref="D35:AT35" si="4">D33+D34</f>
        <v>0</v>
      </c>
      <c r="E35" s="59">
        <f t="shared" si="4"/>
        <v>0</v>
      </c>
      <c r="F35" s="59">
        <f t="shared" si="4"/>
        <v>0</v>
      </c>
      <c r="G35" s="59">
        <f t="shared" si="4"/>
        <v>0</v>
      </c>
      <c r="H35" s="59">
        <f t="shared" si="4"/>
        <v>0</v>
      </c>
      <c r="I35" s="59">
        <f t="shared" si="4"/>
        <v>0</v>
      </c>
      <c r="J35" s="59">
        <f t="shared" si="4"/>
        <v>0</v>
      </c>
      <c r="K35" s="59">
        <f t="shared" si="4"/>
        <v>0</v>
      </c>
      <c r="L35" s="59">
        <f t="shared" si="4"/>
        <v>0</v>
      </c>
      <c r="M35" s="60">
        <f t="shared" si="4"/>
        <v>0</v>
      </c>
      <c r="N35" s="61">
        <f t="shared" si="4"/>
        <v>260</v>
      </c>
      <c r="O35" s="58">
        <f t="shared" si="4"/>
        <v>260</v>
      </c>
      <c r="P35" s="59">
        <f t="shared" si="4"/>
        <v>0</v>
      </c>
      <c r="Q35" s="59">
        <f t="shared" si="4"/>
        <v>0</v>
      </c>
      <c r="R35" s="59">
        <f t="shared" si="4"/>
        <v>0</v>
      </c>
      <c r="S35" s="59">
        <f t="shared" si="4"/>
        <v>0</v>
      </c>
      <c r="T35" s="59">
        <f t="shared" si="4"/>
        <v>0</v>
      </c>
      <c r="U35" s="59">
        <f t="shared" si="4"/>
        <v>0</v>
      </c>
      <c r="V35" s="59">
        <f t="shared" si="4"/>
        <v>0</v>
      </c>
      <c r="W35" s="59">
        <f t="shared" si="4"/>
        <v>0</v>
      </c>
      <c r="X35" s="60">
        <f t="shared" si="4"/>
        <v>0</v>
      </c>
      <c r="Y35" s="61">
        <f t="shared" si="4"/>
        <v>15414</v>
      </c>
      <c r="Z35" s="59">
        <f t="shared" si="4"/>
        <v>15414</v>
      </c>
      <c r="AA35" s="59">
        <f t="shared" si="4"/>
        <v>0</v>
      </c>
      <c r="AB35" s="59">
        <f t="shared" si="4"/>
        <v>0</v>
      </c>
      <c r="AC35" s="59">
        <f t="shared" si="4"/>
        <v>0</v>
      </c>
      <c r="AD35" s="59">
        <f t="shared" si="4"/>
        <v>0</v>
      </c>
      <c r="AE35" s="59">
        <f t="shared" si="4"/>
        <v>0</v>
      </c>
      <c r="AF35" s="59">
        <f t="shared" si="4"/>
        <v>0</v>
      </c>
      <c r="AG35" s="59">
        <f t="shared" si="4"/>
        <v>0</v>
      </c>
      <c r="AH35" s="59">
        <f t="shared" si="4"/>
        <v>0</v>
      </c>
      <c r="AI35" s="60">
        <f t="shared" si="4"/>
        <v>0</v>
      </c>
      <c r="AJ35" s="61">
        <f t="shared" si="4"/>
        <v>2262544</v>
      </c>
      <c r="AK35" s="58">
        <f t="shared" si="4"/>
        <v>2262544</v>
      </c>
      <c r="AL35" s="59">
        <f t="shared" si="4"/>
        <v>0</v>
      </c>
      <c r="AM35" s="59">
        <f t="shared" si="4"/>
        <v>0</v>
      </c>
      <c r="AN35" s="59">
        <f t="shared" si="4"/>
        <v>0</v>
      </c>
      <c r="AO35" s="59">
        <f t="shared" si="4"/>
        <v>0</v>
      </c>
      <c r="AP35" s="59">
        <f t="shared" si="4"/>
        <v>0</v>
      </c>
      <c r="AQ35" s="59">
        <f t="shared" si="4"/>
        <v>0</v>
      </c>
      <c r="AR35" s="59">
        <f t="shared" si="4"/>
        <v>0</v>
      </c>
      <c r="AS35" s="59">
        <f t="shared" si="4"/>
        <v>0</v>
      </c>
      <c r="AT35" s="60">
        <f t="shared" si="4"/>
        <v>0</v>
      </c>
      <c r="AU35" s="61">
        <f t="shared" ref="AU35:DE35" si="5">AU33+AU34</f>
        <v>59957</v>
      </c>
      <c r="AV35" s="59">
        <f t="shared" si="5"/>
        <v>59957</v>
      </c>
      <c r="AW35" s="59">
        <f t="shared" si="5"/>
        <v>0</v>
      </c>
      <c r="AX35" s="59">
        <f t="shared" si="5"/>
        <v>0</v>
      </c>
      <c r="AY35" s="59">
        <f t="shared" si="5"/>
        <v>0</v>
      </c>
      <c r="AZ35" s="59">
        <f t="shared" si="5"/>
        <v>0</v>
      </c>
      <c r="BA35" s="59">
        <f t="shared" si="5"/>
        <v>0</v>
      </c>
      <c r="BB35" s="59">
        <f t="shared" si="5"/>
        <v>0</v>
      </c>
      <c r="BC35" s="59">
        <f t="shared" si="5"/>
        <v>0</v>
      </c>
      <c r="BD35" s="59">
        <f t="shared" si="5"/>
        <v>0</v>
      </c>
      <c r="BE35" s="60">
        <f t="shared" si="5"/>
        <v>0</v>
      </c>
      <c r="BF35" s="61">
        <f t="shared" si="5"/>
        <v>11761139</v>
      </c>
      <c r="BG35" s="58">
        <f t="shared" si="5"/>
        <v>11761139</v>
      </c>
      <c r="BH35" s="59">
        <f t="shared" si="5"/>
        <v>0</v>
      </c>
      <c r="BI35" s="59">
        <f t="shared" si="5"/>
        <v>0</v>
      </c>
      <c r="BJ35" s="59">
        <f t="shared" si="5"/>
        <v>0</v>
      </c>
      <c r="BK35" s="59">
        <f t="shared" si="5"/>
        <v>0</v>
      </c>
      <c r="BL35" s="59">
        <f t="shared" si="5"/>
        <v>0</v>
      </c>
      <c r="BM35" s="59">
        <f t="shared" si="5"/>
        <v>0</v>
      </c>
      <c r="BN35" s="59">
        <f t="shared" si="5"/>
        <v>0</v>
      </c>
      <c r="BO35" s="59">
        <f t="shared" si="5"/>
        <v>0</v>
      </c>
      <c r="BP35" s="60">
        <f t="shared" si="5"/>
        <v>0</v>
      </c>
      <c r="BQ35" s="61">
        <f t="shared" si="5"/>
        <v>72425</v>
      </c>
      <c r="BR35" s="59">
        <f t="shared" si="5"/>
        <v>72425</v>
      </c>
      <c r="BS35" s="59">
        <f t="shared" si="5"/>
        <v>0</v>
      </c>
      <c r="BT35" s="59">
        <f t="shared" si="5"/>
        <v>0</v>
      </c>
      <c r="BU35" s="59">
        <f t="shared" si="5"/>
        <v>0</v>
      </c>
      <c r="BV35" s="59">
        <f t="shared" si="5"/>
        <v>0</v>
      </c>
      <c r="BW35" s="59">
        <f t="shared" si="5"/>
        <v>0</v>
      </c>
      <c r="BX35" s="59">
        <f t="shared" si="5"/>
        <v>0</v>
      </c>
      <c r="BY35" s="59">
        <f t="shared" si="5"/>
        <v>0</v>
      </c>
      <c r="BZ35" s="59">
        <f t="shared" si="5"/>
        <v>0</v>
      </c>
      <c r="CA35" s="60">
        <f t="shared" si="5"/>
        <v>0</v>
      </c>
      <c r="CB35" s="61">
        <f t="shared" si="5"/>
        <v>17867461</v>
      </c>
      <c r="CC35" s="58">
        <f t="shared" si="5"/>
        <v>17867461</v>
      </c>
      <c r="CD35" s="59">
        <f t="shared" si="5"/>
        <v>0</v>
      </c>
      <c r="CE35" s="59">
        <f t="shared" si="5"/>
        <v>0</v>
      </c>
      <c r="CF35" s="59">
        <f t="shared" si="5"/>
        <v>0</v>
      </c>
      <c r="CG35" s="59">
        <f t="shared" si="5"/>
        <v>0</v>
      </c>
      <c r="CH35" s="59">
        <f t="shared" si="5"/>
        <v>0</v>
      </c>
      <c r="CI35" s="59">
        <f t="shared" si="5"/>
        <v>0</v>
      </c>
      <c r="CJ35" s="59">
        <f t="shared" si="5"/>
        <v>0</v>
      </c>
      <c r="CK35" s="59">
        <f t="shared" si="5"/>
        <v>0</v>
      </c>
      <c r="CL35" s="60">
        <f t="shared" si="5"/>
        <v>0</v>
      </c>
      <c r="CM35" s="61">
        <f t="shared" si="5"/>
        <v>66536</v>
      </c>
      <c r="CN35" s="59">
        <f t="shared" si="5"/>
        <v>66536</v>
      </c>
      <c r="CO35" s="59">
        <f t="shared" si="5"/>
        <v>0</v>
      </c>
      <c r="CP35" s="59">
        <f t="shared" si="5"/>
        <v>0</v>
      </c>
      <c r="CQ35" s="59">
        <f t="shared" si="5"/>
        <v>0</v>
      </c>
      <c r="CR35" s="59">
        <f t="shared" si="5"/>
        <v>0</v>
      </c>
      <c r="CS35" s="59">
        <f t="shared" si="5"/>
        <v>0</v>
      </c>
      <c r="CT35" s="59">
        <f t="shared" si="5"/>
        <v>0</v>
      </c>
      <c r="CU35" s="59">
        <f t="shared" si="5"/>
        <v>0</v>
      </c>
      <c r="CV35" s="59">
        <f t="shared" si="5"/>
        <v>0</v>
      </c>
      <c r="CW35" s="60">
        <f t="shared" si="5"/>
        <v>0</v>
      </c>
      <c r="CX35" s="61">
        <f t="shared" si="5"/>
        <v>19377179</v>
      </c>
      <c r="CY35" s="58">
        <f t="shared" si="5"/>
        <v>19377179</v>
      </c>
      <c r="CZ35" s="59">
        <f t="shared" si="5"/>
        <v>0</v>
      </c>
      <c r="DA35" s="59">
        <f t="shared" si="5"/>
        <v>0</v>
      </c>
      <c r="DB35" s="59">
        <f t="shared" si="5"/>
        <v>0</v>
      </c>
      <c r="DC35" s="59">
        <f t="shared" si="5"/>
        <v>0</v>
      </c>
      <c r="DD35" s="59">
        <f t="shared" si="5"/>
        <v>0</v>
      </c>
      <c r="DE35" s="59">
        <f t="shared" si="5"/>
        <v>0</v>
      </c>
      <c r="DF35" s="59">
        <f t="shared" ref="DF35:FQ35" si="6">DF33+DF34</f>
        <v>0</v>
      </c>
      <c r="DG35" s="59">
        <f t="shared" si="6"/>
        <v>0</v>
      </c>
      <c r="DH35" s="60">
        <f t="shared" si="6"/>
        <v>0</v>
      </c>
      <c r="DI35" s="61">
        <f t="shared" si="6"/>
        <v>71496</v>
      </c>
      <c r="DJ35" s="59">
        <f t="shared" si="6"/>
        <v>71496</v>
      </c>
      <c r="DK35" s="59">
        <f t="shared" si="6"/>
        <v>0</v>
      </c>
      <c r="DL35" s="59">
        <f t="shared" si="6"/>
        <v>0</v>
      </c>
      <c r="DM35" s="59">
        <f t="shared" si="6"/>
        <v>0</v>
      </c>
      <c r="DN35" s="59">
        <f t="shared" si="6"/>
        <v>0</v>
      </c>
      <c r="DO35" s="59">
        <f t="shared" si="6"/>
        <v>0</v>
      </c>
      <c r="DP35" s="59">
        <f t="shared" si="6"/>
        <v>0</v>
      </c>
      <c r="DQ35" s="59">
        <f t="shared" si="6"/>
        <v>0</v>
      </c>
      <c r="DR35" s="59">
        <f t="shared" si="6"/>
        <v>0</v>
      </c>
      <c r="DS35" s="60">
        <f t="shared" si="6"/>
        <v>0</v>
      </c>
      <c r="DT35" s="61">
        <f t="shared" si="6"/>
        <v>25288086</v>
      </c>
      <c r="DU35" s="58">
        <f t="shared" si="6"/>
        <v>25288086</v>
      </c>
      <c r="DV35" s="59">
        <f t="shared" si="6"/>
        <v>0</v>
      </c>
      <c r="DW35" s="59">
        <f t="shared" si="6"/>
        <v>0</v>
      </c>
      <c r="DX35" s="59">
        <f t="shared" si="6"/>
        <v>0</v>
      </c>
      <c r="DY35" s="59">
        <f t="shared" si="6"/>
        <v>0</v>
      </c>
      <c r="DZ35" s="59">
        <f t="shared" si="6"/>
        <v>0</v>
      </c>
      <c r="EA35" s="59">
        <f t="shared" si="6"/>
        <v>0</v>
      </c>
      <c r="EB35" s="59">
        <f t="shared" si="6"/>
        <v>0</v>
      </c>
      <c r="EC35" s="59">
        <f t="shared" si="6"/>
        <v>0</v>
      </c>
      <c r="ED35" s="60">
        <f t="shared" si="6"/>
        <v>0</v>
      </c>
      <c r="EE35" s="61">
        <f t="shared" si="6"/>
        <v>81546</v>
      </c>
      <c r="EF35" s="59">
        <f t="shared" si="6"/>
        <v>81546</v>
      </c>
      <c r="EG35" s="59">
        <f t="shared" si="6"/>
        <v>0</v>
      </c>
      <c r="EH35" s="59">
        <f t="shared" si="6"/>
        <v>0</v>
      </c>
      <c r="EI35" s="59">
        <f t="shared" si="6"/>
        <v>0</v>
      </c>
      <c r="EJ35" s="59">
        <f t="shared" si="6"/>
        <v>0</v>
      </c>
      <c r="EK35" s="59">
        <f t="shared" si="6"/>
        <v>0</v>
      </c>
      <c r="EL35" s="59">
        <f t="shared" si="6"/>
        <v>0</v>
      </c>
      <c r="EM35" s="59">
        <f t="shared" si="6"/>
        <v>0</v>
      </c>
      <c r="EN35" s="59">
        <f t="shared" si="6"/>
        <v>0</v>
      </c>
      <c r="EO35" s="60">
        <f t="shared" si="6"/>
        <v>0</v>
      </c>
      <c r="EP35" s="61">
        <f t="shared" si="6"/>
        <v>34633732</v>
      </c>
      <c r="EQ35" s="58">
        <f t="shared" si="6"/>
        <v>34633732</v>
      </c>
      <c r="ER35" s="59">
        <f t="shared" si="6"/>
        <v>0</v>
      </c>
      <c r="ES35" s="59">
        <f t="shared" si="6"/>
        <v>0</v>
      </c>
      <c r="ET35" s="59">
        <f t="shared" si="6"/>
        <v>0</v>
      </c>
      <c r="EU35" s="59">
        <f t="shared" si="6"/>
        <v>0</v>
      </c>
      <c r="EV35" s="59">
        <f t="shared" si="6"/>
        <v>0</v>
      </c>
      <c r="EW35" s="59">
        <f t="shared" si="6"/>
        <v>0</v>
      </c>
      <c r="EX35" s="59">
        <f t="shared" si="6"/>
        <v>0</v>
      </c>
      <c r="EY35" s="59">
        <f t="shared" si="6"/>
        <v>0</v>
      </c>
      <c r="EZ35" s="60">
        <f t="shared" si="6"/>
        <v>0</v>
      </c>
      <c r="FA35" s="61">
        <f t="shared" si="6"/>
        <v>115131</v>
      </c>
      <c r="FB35" s="59">
        <f t="shared" si="6"/>
        <v>113301</v>
      </c>
      <c r="FC35" s="59">
        <f t="shared" si="6"/>
        <v>1830</v>
      </c>
      <c r="FD35" s="59">
        <f t="shared" si="6"/>
        <v>0</v>
      </c>
      <c r="FE35" s="59">
        <f t="shared" si="6"/>
        <v>0</v>
      </c>
      <c r="FF35" s="59">
        <f t="shared" si="6"/>
        <v>0</v>
      </c>
      <c r="FG35" s="59">
        <f t="shared" si="6"/>
        <v>0</v>
      </c>
      <c r="FH35" s="59">
        <f t="shared" si="6"/>
        <v>0</v>
      </c>
      <c r="FI35" s="59">
        <f t="shared" si="6"/>
        <v>0</v>
      </c>
      <c r="FJ35" s="59">
        <f t="shared" si="6"/>
        <v>0</v>
      </c>
      <c r="FK35" s="60">
        <f t="shared" si="6"/>
        <v>0</v>
      </c>
      <c r="FL35" s="61">
        <f t="shared" si="6"/>
        <v>56302747</v>
      </c>
      <c r="FM35" s="58">
        <f t="shared" si="6"/>
        <v>55651396</v>
      </c>
      <c r="FN35" s="59">
        <f t="shared" si="6"/>
        <v>651351</v>
      </c>
      <c r="FO35" s="59">
        <f t="shared" si="6"/>
        <v>0</v>
      </c>
      <c r="FP35" s="59">
        <f t="shared" si="6"/>
        <v>0</v>
      </c>
      <c r="FQ35" s="59">
        <f t="shared" si="6"/>
        <v>0</v>
      </c>
      <c r="FR35" s="59">
        <f t="shared" ref="FR35:GR35" si="7">FR33+FR34</f>
        <v>0</v>
      </c>
      <c r="FS35" s="59">
        <f t="shared" si="7"/>
        <v>0</v>
      </c>
      <c r="FT35" s="59">
        <f t="shared" si="7"/>
        <v>0</v>
      </c>
      <c r="FU35" s="59">
        <f t="shared" si="7"/>
        <v>0</v>
      </c>
      <c r="FV35" s="60">
        <f t="shared" si="7"/>
        <v>0</v>
      </c>
      <c r="FW35" s="61">
        <f t="shared" si="7"/>
        <v>108165</v>
      </c>
      <c r="FX35" s="59">
        <f t="shared" si="7"/>
        <v>102716</v>
      </c>
      <c r="FY35" s="59">
        <f t="shared" si="7"/>
        <v>5449</v>
      </c>
      <c r="FZ35" s="59">
        <f t="shared" si="7"/>
        <v>0</v>
      </c>
      <c r="GA35" s="59">
        <f t="shared" si="7"/>
        <v>0</v>
      </c>
      <c r="GB35" s="59">
        <f t="shared" si="7"/>
        <v>0</v>
      </c>
      <c r="GC35" s="59">
        <f t="shared" si="7"/>
        <v>0</v>
      </c>
      <c r="GD35" s="59">
        <f t="shared" si="7"/>
        <v>0</v>
      </c>
      <c r="GE35" s="59">
        <f t="shared" si="7"/>
        <v>0</v>
      </c>
      <c r="GF35" s="59">
        <f t="shared" si="7"/>
        <v>0</v>
      </c>
      <c r="GG35" s="60">
        <f t="shared" si="7"/>
        <v>0</v>
      </c>
      <c r="GH35" s="61">
        <f t="shared" si="7"/>
        <v>59480961</v>
      </c>
      <c r="GI35" s="58">
        <f t="shared" si="7"/>
        <v>57505948</v>
      </c>
      <c r="GJ35" s="59">
        <f t="shared" si="7"/>
        <v>1975013</v>
      </c>
      <c r="GK35" s="59">
        <f t="shared" si="7"/>
        <v>0</v>
      </c>
      <c r="GL35" s="59">
        <f t="shared" si="7"/>
        <v>0</v>
      </c>
      <c r="GM35" s="59">
        <f t="shared" si="7"/>
        <v>0</v>
      </c>
      <c r="GN35" s="59">
        <f t="shared" si="7"/>
        <v>0</v>
      </c>
      <c r="GO35" s="59">
        <f t="shared" si="7"/>
        <v>0</v>
      </c>
      <c r="GP35" s="59">
        <f t="shared" si="7"/>
        <v>0</v>
      </c>
      <c r="GQ35" s="59">
        <f t="shared" si="7"/>
        <v>0</v>
      </c>
      <c r="GR35" s="60">
        <f t="shared" si="7"/>
        <v>0</v>
      </c>
    </row>
  </sheetData>
  <dataConsolidate/>
  <mergeCells count="75">
    <mergeCell ref="AJ1:AT1"/>
    <mergeCell ref="C1:M1"/>
    <mergeCell ref="N1:X1"/>
    <mergeCell ref="EP1:EZ1"/>
    <mergeCell ref="BF1:BP1"/>
    <mergeCell ref="FA1:FK1"/>
    <mergeCell ref="BQ1:CA1"/>
    <mergeCell ref="CB1:CL1"/>
    <mergeCell ref="CM1:CW1"/>
    <mergeCell ref="CX1:DH1"/>
    <mergeCell ref="DI1:DS1"/>
    <mergeCell ref="DT1:ED1"/>
    <mergeCell ref="A6:B9"/>
    <mergeCell ref="EE1:EO1"/>
    <mergeCell ref="EE4:EO4"/>
    <mergeCell ref="A4:B4"/>
    <mergeCell ref="C4:M4"/>
    <mergeCell ref="N4:X4"/>
    <mergeCell ref="BF4:BP4"/>
    <mergeCell ref="BQ4:CA4"/>
    <mergeCell ref="CB4:CL4"/>
    <mergeCell ref="Y4:AI4"/>
    <mergeCell ref="AJ4:AT4"/>
    <mergeCell ref="Y5:AI5"/>
    <mergeCell ref="AJ5:AT5"/>
    <mergeCell ref="DT4:ED4"/>
    <mergeCell ref="AU1:BE1"/>
    <mergeCell ref="Y1:AI1"/>
    <mergeCell ref="FB6:FK6"/>
    <mergeCell ref="A5:B5"/>
    <mergeCell ref="C5:M5"/>
    <mergeCell ref="N5:X5"/>
    <mergeCell ref="EF6:EO6"/>
    <mergeCell ref="EQ6:EZ6"/>
    <mergeCell ref="AV6:BE6"/>
    <mergeCell ref="CY6:DH6"/>
    <mergeCell ref="DJ6:DS6"/>
    <mergeCell ref="D6:M6"/>
    <mergeCell ref="O6:X6"/>
    <mergeCell ref="Z6:AI6"/>
    <mergeCell ref="AK6:AT6"/>
    <mergeCell ref="BF5:BP5"/>
    <mergeCell ref="DU6:ED6"/>
    <mergeCell ref="BG6:BP6"/>
    <mergeCell ref="CM4:CW4"/>
    <mergeCell ref="BR6:CA6"/>
    <mergeCell ref="CC6:CL6"/>
    <mergeCell ref="CN6:CW6"/>
    <mergeCell ref="AU4:BE4"/>
    <mergeCell ref="BQ5:CA5"/>
    <mergeCell ref="CB5:CL5"/>
    <mergeCell ref="CM5:CW5"/>
    <mergeCell ref="AU5:BE5"/>
    <mergeCell ref="FA4:FK4"/>
    <mergeCell ref="FL4:FV4"/>
    <mergeCell ref="FW4:GG4"/>
    <mergeCell ref="FA5:FK5"/>
    <mergeCell ref="CX4:DH4"/>
    <mergeCell ref="DI4:DS4"/>
    <mergeCell ref="EP4:EZ4"/>
    <mergeCell ref="EE5:EO5"/>
    <mergeCell ref="CX5:DH5"/>
    <mergeCell ref="DI5:DS5"/>
    <mergeCell ref="DT5:ED5"/>
    <mergeCell ref="EP5:EZ5"/>
    <mergeCell ref="GH4:GR4"/>
    <mergeCell ref="FM6:FV6"/>
    <mergeCell ref="FX6:GG6"/>
    <mergeCell ref="GI6:GR6"/>
    <mergeCell ref="FL1:FV1"/>
    <mergeCell ref="FW1:GG1"/>
    <mergeCell ref="GH1:GR1"/>
    <mergeCell ref="FL5:FV5"/>
    <mergeCell ref="FW5:GG5"/>
    <mergeCell ref="GH5:GR5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M34 GG10:GG32 FK10:FK32 EO10:EO32 DS10:DS32 CW10:CW32 CA10:CA32 BE10:BE32 AI10:AI32 M10:M32 AI34" xr:uid="{00000000-0002-0000-0000-000000000000}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L34 GF10:GF32 FJ10:FJ32 EN10:EN32 DR10:DR32 CV10:CV32 BZ10:BZ32 BD10:BD32 AH10:AH32 L10:L32 AH34" xr:uid="{00000000-0002-0000-0000-000001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J34:K34 GD10:GE32 FH10:FI32 EL10:EM32 DP10:DQ32 CT10:CU32 BX10:BY32 BB10:BC32 AF10:AG32 J10:K32 AF34:AG34" xr:uid="{00000000-0002-0000-0000-000002000000}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I34 GC10:GC32 FG10:FG32 EK10:EK32 DO10:DO32 CS10:CS32 BW10:BW32 BA10:BA32 AE10:AE32 I10:I32 AE34" xr:uid="{00000000-0002-0000-0000-000003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D34:H34 FX10:GB32 FB10:FF32 EF10:EJ32 DJ10:DN32 CN10:CR32 BR10:BV32 AV10:AZ32 Z10:AD32 D10:H32 Z34:AD34" xr:uid="{00000000-0002-0000-0000-000004000000}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scale="9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10" manualBreakCount="10">
    <brk id="13" max="1048575" man="1"/>
    <brk id="35" max="34" man="1"/>
    <brk id="57" max="34" man="1"/>
    <brk id="79" max="34" man="1"/>
    <brk id="90" max="34" man="1"/>
    <brk id="101" max="34" man="1"/>
    <brk id="123" max="34" man="1"/>
    <brk id="145" max="34" man="1"/>
    <brk id="167" max="34" man="1"/>
    <brk id="189" max="34" man="1"/>
  </colBreaks>
  <ignoredErrors>
    <ignoredError sqref="C3:AT3 AU3:GR3" numberStoredAsText="1"/>
    <ignoredError sqref="D33:AT33 D35:AT35 AU33:GR33 AU35:GR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A1:HN35"/>
  <sheetViews>
    <sheetView showGridLines="0" topLeftCell="GK1" zoomScale="80" zoomScaleNormal="80" zoomScaleSheetLayoutView="85" workbookViewId="0">
      <selection activeCell="HD34" sqref="HD34:HN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2" customFormat="1" ht="31.5" customHeight="1" x14ac:dyDescent="0.2">
      <c r="C1" s="119" t="s">
        <v>187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 t="s">
        <v>188</v>
      </c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 t="str">
        <f>C1</f>
        <v>第31表　総所得金額等の段階別家族数別令和６年度納税義務者数に関する調
(1)納税義務者数</v>
      </c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 t="str">
        <f>N1</f>
        <v>第31表　総所得金額等の段階別家族数別令和６年度納税義務者数に関する調（つづき）
(2)課税標準額</v>
      </c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 t="str">
        <f>Y1</f>
        <v>第31表　総所得金額等の段階別家族数別令和６年度納税義務者数に関する調
(1)納税義務者数</v>
      </c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 t="str">
        <f>AJ1</f>
        <v>第31表　総所得金額等の段階別家族数別令和６年度納税義務者数に関する調（つづき）
(2)課税標準額</v>
      </c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 t="str">
        <f>AU1</f>
        <v>第31表　総所得金額等の段階別家族数別令和６年度納税義務者数に関する調
(1)納税義務者数</v>
      </c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 t="str">
        <f>BF1</f>
        <v>第31表　総所得金額等の段階別家族数別令和６年度納税義務者数に関する調（つづき）
(2)課税標準額</v>
      </c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 t="str">
        <f>BQ1</f>
        <v>第31表　総所得金額等の段階別家族数別令和６年度納税義務者数に関する調
(1)納税義務者数</v>
      </c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 t="str">
        <f>CB1</f>
        <v>第31表　総所得金額等の段階別家族数別令和６年度納税義務者数に関する調（つづき）
(2)課税標準額</v>
      </c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 t="str">
        <f>CM1</f>
        <v>第31表　総所得金額等の段階別家族数別令和６年度納税義務者数に関する調
(1)納税義務者数</v>
      </c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 t="str">
        <f>CX1</f>
        <v>第31表　総所得金額等の段階別家族数別令和６年度納税義務者数に関する調（つづき）
(2)課税標準額</v>
      </c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 t="str">
        <f>DI1</f>
        <v>第31表　総所得金額等の段階別家族数別令和６年度納税義務者数に関する調
(1)納税義務者数</v>
      </c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 t="str">
        <f>DT1</f>
        <v>第31表　総所得金額等の段階別家族数別令和６年度納税義務者数に関する調（つづき）
(2)課税標準額</v>
      </c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 t="str">
        <f>EE1</f>
        <v>第31表　総所得金額等の段階別家族数別令和６年度納税義務者数に関する調
(1)納税義務者数</v>
      </c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 t="str">
        <f>EP1</f>
        <v>第31表　総所得金額等の段階別家族数別令和６年度納税義務者数に関する調（つづき）
(2)課税標準額</v>
      </c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19" t="str">
        <f>FA1</f>
        <v>第31表　総所得金額等の段階別家族数別令和６年度納税義務者数に関する調
(1)納税義務者数</v>
      </c>
      <c r="FX1" s="119"/>
      <c r="FY1" s="119"/>
      <c r="FZ1" s="119"/>
      <c r="GA1" s="119"/>
      <c r="GB1" s="119"/>
      <c r="GC1" s="119"/>
      <c r="GD1" s="119"/>
      <c r="GE1" s="119"/>
      <c r="GF1" s="119"/>
      <c r="GG1" s="119"/>
      <c r="GH1" s="119" t="str">
        <f>FL1</f>
        <v>第31表　総所得金額等の段階別家族数別令和６年度納税義務者数に関する調（つづき）
(2)課税標準額</v>
      </c>
      <c r="GI1" s="119"/>
      <c r="GJ1" s="119"/>
      <c r="GK1" s="119"/>
      <c r="GL1" s="119"/>
      <c r="GM1" s="119"/>
      <c r="GN1" s="119"/>
      <c r="GO1" s="119"/>
      <c r="GP1" s="119"/>
      <c r="GQ1" s="119"/>
      <c r="GR1" s="119"/>
      <c r="GS1" s="119" t="str">
        <f>FW1</f>
        <v>第31表　総所得金額等の段階別家族数別令和６年度納税義務者数に関する調
(1)納税義務者数</v>
      </c>
      <c r="GT1" s="119"/>
      <c r="GU1" s="119"/>
      <c r="GV1" s="119"/>
      <c r="GW1" s="119"/>
      <c r="GX1" s="119"/>
      <c r="GY1" s="119"/>
      <c r="GZ1" s="119"/>
      <c r="HA1" s="119"/>
      <c r="HB1" s="119"/>
      <c r="HC1" s="119"/>
      <c r="HD1" s="119" t="str">
        <f>GH1</f>
        <v>第31表　総所得金額等の段階別家族数別令和６年度納税義務者数に関する調（つづき）
(2)課税標準額</v>
      </c>
      <c r="HE1" s="119"/>
      <c r="HF1" s="119"/>
      <c r="HG1" s="119"/>
      <c r="HH1" s="119"/>
      <c r="HI1" s="119"/>
      <c r="HJ1" s="119"/>
      <c r="HK1" s="119"/>
      <c r="HL1" s="119"/>
      <c r="HM1" s="119"/>
      <c r="HN1" s="119"/>
    </row>
    <row r="2" spans="1:222" s="42" customFormat="1" ht="15" customHeight="1" x14ac:dyDescent="0.2">
      <c r="A2" s="43"/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7" t="s">
        <v>99</v>
      </c>
      <c r="B4" s="118"/>
      <c r="C4" s="102">
        <v>100</v>
      </c>
      <c r="D4" s="102"/>
      <c r="E4" s="102"/>
      <c r="F4" s="102"/>
      <c r="G4" s="102"/>
      <c r="H4" s="102"/>
      <c r="I4" s="102"/>
      <c r="J4" s="102"/>
      <c r="K4" s="102"/>
      <c r="L4" s="102"/>
      <c r="M4" s="103"/>
      <c r="N4" s="102">
        <v>101</v>
      </c>
      <c r="O4" s="102"/>
      <c r="P4" s="102"/>
      <c r="Q4" s="102"/>
      <c r="R4" s="102"/>
      <c r="S4" s="102"/>
      <c r="T4" s="102"/>
      <c r="U4" s="102"/>
      <c r="V4" s="102"/>
      <c r="W4" s="102"/>
      <c r="X4" s="103"/>
      <c r="Y4" s="102">
        <v>110</v>
      </c>
      <c r="Z4" s="102"/>
      <c r="AA4" s="102"/>
      <c r="AB4" s="102"/>
      <c r="AC4" s="102"/>
      <c r="AD4" s="102"/>
      <c r="AE4" s="102"/>
      <c r="AF4" s="102"/>
      <c r="AG4" s="102"/>
      <c r="AH4" s="102"/>
      <c r="AI4" s="103"/>
      <c r="AJ4" s="102">
        <v>111</v>
      </c>
      <c r="AK4" s="102"/>
      <c r="AL4" s="102"/>
      <c r="AM4" s="102"/>
      <c r="AN4" s="102"/>
      <c r="AO4" s="102"/>
      <c r="AP4" s="102"/>
      <c r="AQ4" s="102"/>
      <c r="AR4" s="102"/>
      <c r="AS4" s="102"/>
      <c r="AT4" s="103"/>
      <c r="AU4" s="102">
        <v>120</v>
      </c>
      <c r="AV4" s="102"/>
      <c r="AW4" s="102"/>
      <c r="AX4" s="102"/>
      <c r="AY4" s="102"/>
      <c r="AZ4" s="102"/>
      <c r="BA4" s="102"/>
      <c r="BB4" s="102"/>
      <c r="BC4" s="102"/>
      <c r="BD4" s="102"/>
      <c r="BE4" s="103"/>
      <c r="BF4" s="102">
        <v>121</v>
      </c>
      <c r="BG4" s="102"/>
      <c r="BH4" s="102"/>
      <c r="BI4" s="102"/>
      <c r="BJ4" s="102"/>
      <c r="BK4" s="102"/>
      <c r="BL4" s="102"/>
      <c r="BM4" s="102"/>
      <c r="BN4" s="102"/>
      <c r="BO4" s="102"/>
      <c r="BP4" s="103"/>
      <c r="BQ4" s="102">
        <v>130</v>
      </c>
      <c r="BR4" s="102"/>
      <c r="BS4" s="102"/>
      <c r="BT4" s="102"/>
      <c r="BU4" s="102"/>
      <c r="BV4" s="102"/>
      <c r="BW4" s="102"/>
      <c r="BX4" s="102"/>
      <c r="BY4" s="102"/>
      <c r="BZ4" s="102"/>
      <c r="CA4" s="103"/>
      <c r="CB4" s="102">
        <v>131</v>
      </c>
      <c r="CC4" s="102"/>
      <c r="CD4" s="102"/>
      <c r="CE4" s="102"/>
      <c r="CF4" s="102"/>
      <c r="CG4" s="102"/>
      <c r="CH4" s="102"/>
      <c r="CI4" s="102"/>
      <c r="CJ4" s="102"/>
      <c r="CK4" s="102"/>
      <c r="CL4" s="103"/>
      <c r="CM4" s="102">
        <v>140</v>
      </c>
      <c r="CN4" s="102"/>
      <c r="CO4" s="102"/>
      <c r="CP4" s="102"/>
      <c r="CQ4" s="102"/>
      <c r="CR4" s="102"/>
      <c r="CS4" s="102"/>
      <c r="CT4" s="102"/>
      <c r="CU4" s="102"/>
      <c r="CV4" s="102"/>
      <c r="CW4" s="103"/>
      <c r="CX4" s="102">
        <v>141</v>
      </c>
      <c r="CY4" s="102"/>
      <c r="CZ4" s="102"/>
      <c r="DA4" s="102"/>
      <c r="DB4" s="102"/>
      <c r="DC4" s="102"/>
      <c r="DD4" s="102"/>
      <c r="DE4" s="102"/>
      <c r="DF4" s="102"/>
      <c r="DG4" s="102"/>
      <c r="DH4" s="103"/>
      <c r="DI4" s="102">
        <v>150</v>
      </c>
      <c r="DJ4" s="102"/>
      <c r="DK4" s="102"/>
      <c r="DL4" s="102"/>
      <c r="DM4" s="102"/>
      <c r="DN4" s="102"/>
      <c r="DO4" s="102"/>
      <c r="DP4" s="102"/>
      <c r="DQ4" s="102"/>
      <c r="DR4" s="102"/>
      <c r="DS4" s="103"/>
      <c r="DT4" s="102">
        <v>151</v>
      </c>
      <c r="DU4" s="102"/>
      <c r="DV4" s="102"/>
      <c r="DW4" s="102"/>
      <c r="DX4" s="102"/>
      <c r="DY4" s="102"/>
      <c r="DZ4" s="102"/>
      <c r="EA4" s="102"/>
      <c r="EB4" s="102"/>
      <c r="EC4" s="102"/>
      <c r="ED4" s="103"/>
      <c r="EE4" s="102">
        <v>160</v>
      </c>
      <c r="EF4" s="102"/>
      <c r="EG4" s="102"/>
      <c r="EH4" s="102"/>
      <c r="EI4" s="102"/>
      <c r="EJ4" s="102"/>
      <c r="EK4" s="102"/>
      <c r="EL4" s="102"/>
      <c r="EM4" s="102"/>
      <c r="EN4" s="102"/>
      <c r="EO4" s="103"/>
      <c r="EP4" s="102">
        <v>161</v>
      </c>
      <c r="EQ4" s="102"/>
      <c r="ER4" s="102"/>
      <c r="ES4" s="102"/>
      <c r="ET4" s="102"/>
      <c r="EU4" s="102"/>
      <c r="EV4" s="102"/>
      <c r="EW4" s="102"/>
      <c r="EX4" s="102"/>
      <c r="EY4" s="102"/>
      <c r="EZ4" s="103"/>
      <c r="FA4" s="102">
        <v>170</v>
      </c>
      <c r="FB4" s="102"/>
      <c r="FC4" s="102"/>
      <c r="FD4" s="102"/>
      <c r="FE4" s="102"/>
      <c r="FF4" s="102"/>
      <c r="FG4" s="102"/>
      <c r="FH4" s="102"/>
      <c r="FI4" s="102"/>
      <c r="FJ4" s="102"/>
      <c r="FK4" s="103"/>
      <c r="FL4" s="102">
        <v>171</v>
      </c>
      <c r="FM4" s="102"/>
      <c r="FN4" s="102"/>
      <c r="FO4" s="102"/>
      <c r="FP4" s="102"/>
      <c r="FQ4" s="102"/>
      <c r="FR4" s="102"/>
      <c r="FS4" s="102"/>
      <c r="FT4" s="102"/>
      <c r="FU4" s="102"/>
      <c r="FV4" s="103"/>
      <c r="FW4" s="102">
        <v>180</v>
      </c>
      <c r="FX4" s="102"/>
      <c r="FY4" s="102"/>
      <c r="FZ4" s="102"/>
      <c r="GA4" s="102"/>
      <c r="GB4" s="102"/>
      <c r="GC4" s="102"/>
      <c r="GD4" s="102"/>
      <c r="GE4" s="102"/>
      <c r="GF4" s="102"/>
      <c r="GG4" s="103"/>
      <c r="GH4" s="102">
        <v>181</v>
      </c>
      <c r="GI4" s="102"/>
      <c r="GJ4" s="102"/>
      <c r="GK4" s="102"/>
      <c r="GL4" s="102"/>
      <c r="GM4" s="102"/>
      <c r="GN4" s="102"/>
      <c r="GO4" s="102"/>
      <c r="GP4" s="102"/>
      <c r="GQ4" s="102"/>
      <c r="GR4" s="103"/>
      <c r="GS4" s="102">
        <v>190</v>
      </c>
      <c r="GT4" s="102"/>
      <c r="GU4" s="102"/>
      <c r="GV4" s="102"/>
      <c r="GW4" s="102"/>
      <c r="GX4" s="102"/>
      <c r="GY4" s="102"/>
      <c r="GZ4" s="102"/>
      <c r="HA4" s="102"/>
      <c r="HB4" s="102"/>
      <c r="HC4" s="103"/>
      <c r="HD4" s="102">
        <v>191</v>
      </c>
      <c r="HE4" s="102"/>
      <c r="HF4" s="102"/>
      <c r="HG4" s="102"/>
      <c r="HH4" s="102"/>
      <c r="HI4" s="102"/>
      <c r="HJ4" s="102"/>
      <c r="HK4" s="102"/>
      <c r="HL4" s="102"/>
      <c r="HM4" s="102"/>
      <c r="HN4" s="103"/>
    </row>
    <row r="5" spans="1:222" s="9" customFormat="1" ht="15" customHeight="1" x14ac:dyDescent="0.2">
      <c r="A5" s="109" t="s">
        <v>100</v>
      </c>
      <c r="B5" s="110"/>
      <c r="C5" s="107" t="s">
        <v>120</v>
      </c>
      <c r="D5" s="107"/>
      <c r="E5" s="107"/>
      <c r="F5" s="107"/>
      <c r="G5" s="107"/>
      <c r="H5" s="107"/>
      <c r="I5" s="107"/>
      <c r="J5" s="107"/>
      <c r="K5" s="107"/>
      <c r="L5" s="107"/>
      <c r="M5" s="108"/>
      <c r="N5" s="107" t="s">
        <v>120</v>
      </c>
      <c r="O5" s="107"/>
      <c r="P5" s="107"/>
      <c r="Q5" s="107"/>
      <c r="R5" s="107"/>
      <c r="S5" s="107"/>
      <c r="T5" s="107"/>
      <c r="U5" s="107"/>
      <c r="V5" s="107"/>
      <c r="W5" s="107"/>
      <c r="X5" s="108"/>
      <c r="Y5" s="107" t="s">
        <v>121</v>
      </c>
      <c r="Z5" s="107"/>
      <c r="AA5" s="107"/>
      <c r="AB5" s="107"/>
      <c r="AC5" s="107"/>
      <c r="AD5" s="107"/>
      <c r="AE5" s="107"/>
      <c r="AF5" s="107"/>
      <c r="AG5" s="107"/>
      <c r="AH5" s="107"/>
      <c r="AI5" s="108"/>
      <c r="AJ5" s="107" t="s">
        <v>121</v>
      </c>
      <c r="AK5" s="107"/>
      <c r="AL5" s="107"/>
      <c r="AM5" s="107"/>
      <c r="AN5" s="107"/>
      <c r="AO5" s="107"/>
      <c r="AP5" s="107"/>
      <c r="AQ5" s="107"/>
      <c r="AR5" s="107"/>
      <c r="AS5" s="107"/>
      <c r="AT5" s="108"/>
      <c r="AU5" s="107" t="s">
        <v>122</v>
      </c>
      <c r="AV5" s="107"/>
      <c r="AW5" s="107"/>
      <c r="AX5" s="107"/>
      <c r="AY5" s="107"/>
      <c r="AZ5" s="107"/>
      <c r="BA5" s="107"/>
      <c r="BB5" s="107"/>
      <c r="BC5" s="107"/>
      <c r="BD5" s="107"/>
      <c r="BE5" s="108"/>
      <c r="BF5" s="107" t="s">
        <v>122</v>
      </c>
      <c r="BG5" s="107"/>
      <c r="BH5" s="107"/>
      <c r="BI5" s="107"/>
      <c r="BJ5" s="107"/>
      <c r="BK5" s="107"/>
      <c r="BL5" s="107"/>
      <c r="BM5" s="107"/>
      <c r="BN5" s="107"/>
      <c r="BO5" s="107"/>
      <c r="BP5" s="108"/>
      <c r="BQ5" s="107" t="s">
        <v>123</v>
      </c>
      <c r="BR5" s="107"/>
      <c r="BS5" s="107"/>
      <c r="BT5" s="107"/>
      <c r="BU5" s="107"/>
      <c r="BV5" s="107"/>
      <c r="BW5" s="107"/>
      <c r="BX5" s="107"/>
      <c r="BY5" s="107"/>
      <c r="BZ5" s="107"/>
      <c r="CA5" s="108"/>
      <c r="CB5" s="107" t="s">
        <v>123</v>
      </c>
      <c r="CC5" s="107"/>
      <c r="CD5" s="107"/>
      <c r="CE5" s="107"/>
      <c r="CF5" s="107"/>
      <c r="CG5" s="107"/>
      <c r="CH5" s="107"/>
      <c r="CI5" s="107"/>
      <c r="CJ5" s="107"/>
      <c r="CK5" s="107"/>
      <c r="CL5" s="108"/>
      <c r="CM5" s="107" t="s">
        <v>124</v>
      </c>
      <c r="CN5" s="107"/>
      <c r="CO5" s="107"/>
      <c r="CP5" s="107"/>
      <c r="CQ5" s="107"/>
      <c r="CR5" s="107"/>
      <c r="CS5" s="107"/>
      <c r="CT5" s="107"/>
      <c r="CU5" s="107"/>
      <c r="CV5" s="107"/>
      <c r="CW5" s="108"/>
      <c r="CX5" s="107" t="s">
        <v>124</v>
      </c>
      <c r="CY5" s="107"/>
      <c r="CZ5" s="107"/>
      <c r="DA5" s="107"/>
      <c r="DB5" s="107"/>
      <c r="DC5" s="107"/>
      <c r="DD5" s="107"/>
      <c r="DE5" s="107"/>
      <c r="DF5" s="107"/>
      <c r="DG5" s="107"/>
      <c r="DH5" s="108"/>
      <c r="DI5" s="107" t="s">
        <v>125</v>
      </c>
      <c r="DJ5" s="107"/>
      <c r="DK5" s="107"/>
      <c r="DL5" s="107"/>
      <c r="DM5" s="107"/>
      <c r="DN5" s="107"/>
      <c r="DO5" s="107"/>
      <c r="DP5" s="107"/>
      <c r="DQ5" s="107"/>
      <c r="DR5" s="107"/>
      <c r="DS5" s="108"/>
      <c r="DT5" s="107" t="s">
        <v>125</v>
      </c>
      <c r="DU5" s="107"/>
      <c r="DV5" s="107"/>
      <c r="DW5" s="107"/>
      <c r="DX5" s="107"/>
      <c r="DY5" s="107"/>
      <c r="DZ5" s="107"/>
      <c r="EA5" s="107"/>
      <c r="EB5" s="107"/>
      <c r="EC5" s="107"/>
      <c r="ED5" s="108"/>
      <c r="EE5" s="107" t="s">
        <v>126</v>
      </c>
      <c r="EF5" s="107"/>
      <c r="EG5" s="107"/>
      <c r="EH5" s="107"/>
      <c r="EI5" s="107"/>
      <c r="EJ5" s="107"/>
      <c r="EK5" s="107"/>
      <c r="EL5" s="107"/>
      <c r="EM5" s="107"/>
      <c r="EN5" s="107"/>
      <c r="EO5" s="108"/>
      <c r="EP5" s="107" t="s">
        <v>126</v>
      </c>
      <c r="EQ5" s="107"/>
      <c r="ER5" s="107"/>
      <c r="ES5" s="107"/>
      <c r="ET5" s="107"/>
      <c r="EU5" s="107"/>
      <c r="EV5" s="107"/>
      <c r="EW5" s="107"/>
      <c r="EX5" s="107"/>
      <c r="EY5" s="107"/>
      <c r="EZ5" s="108"/>
      <c r="FA5" s="107" t="s">
        <v>127</v>
      </c>
      <c r="FB5" s="107"/>
      <c r="FC5" s="107"/>
      <c r="FD5" s="107"/>
      <c r="FE5" s="107"/>
      <c r="FF5" s="107"/>
      <c r="FG5" s="107"/>
      <c r="FH5" s="107"/>
      <c r="FI5" s="107"/>
      <c r="FJ5" s="107"/>
      <c r="FK5" s="108"/>
      <c r="FL5" s="107" t="s">
        <v>127</v>
      </c>
      <c r="FM5" s="107"/>
      <c r="FN5" s="107"/>
      <c r="FO5" s="107"/>
      <c r="FP5" s="107"/>
      <c r="FQ5" s="107"/>
      <c r="FR5" s="107"/>
      <c r="FS5" s="107"/>
      <c r="FT5" s="107"/>
      <c r="FU5" s="107"/>
      <c r="FV5" s="108"/>
      <c r="FW5" s="107" t="s">
        <v>128</v>
      </c>
      <c r="FX5" s="107"/>
      <c r="FY5" s="107"/>
      <c r="FZ5" s="107"/>
      <c r="GA5" s="107"/>
      <c r="GB5" s="107"/>
      <c r="GC5" s="107"/>
      <c r="GD5" s="107"/>
      <c r="GE5" s="107"/>
      <c r="GF5" s="107"/>
      <c r="GG5" s="108"/>
      <c r="GH5" s="107" t="s">
        <v>128</v>
      </c>
      <c r="GI5" s="107"/>
      <c r="GJ5" s="107"/>
      <c r="GK5" s="107"/>
      <c r="GL5" s="107"/>
      <c r="GM5" s="107"/>
      <c r="GN5" s="107"/>
      <c r="GO5" s="107"/>
      <c r="GP5" s="107"/>
      <c r="GQ5" s="107"/>
      <c r="GR5" s="108"/>
      <c r="GS5" s="107" t="s">
        <v>129</v>
      </c>
      <c r="GT5" s="107"/>
      <c r="GU5" s="107"/>
      <c r="GV5" s="107"/>
      <c r="GW5" s="107"/>
      <c r="GX5" s="107"/>
      <c r="GY5" s="107"/>
      <c r="GZ5" s="107"/>
      <c r="HA5" s="107"/>
      <c r="HB5" s="107"/>
      <c r="HC5" s="108"/>
      <c r="HD5" s="107" t="s">
        <v>129</v>
      </c>
      <c r="HE5" s="107"/>
      <c r="HF5" s="107"/>
      <c r="HG5" s="107"/>
      <c r="HH5" s="107"/>
      <c r="HI5" s="107"/>
      <c r="HJ5" s="107"/>
      <c r="HK5" s="107"/>
      <c r="HL5" s="107"/>
      <c r="HM5" s="107"/>
      <c r="HN5" s="108"/>
    </row>
    <row r="6" spans="1:222" s="9" customFormat="1" ht="13.5" customHeight="1" x14ac:dyDescent="0.2">
      <c r="A6" s="111" t="s">
        <v>101</v>
      </c>
      <c r="B6" s="112"/>
      <c r="C6" s="10"/>
      <c r="D6" s="104" t="s">
        <v>102</v>
      </c>
      <c r="E6" s="104"/>
      <c r="F6" s="104"/>
      <c r="G6" s="104"/>
      <c r="H6" s="104"/>
      <c r="I6" s="104"/>
      <c r="J6" s="104"/>
      <c r="K6" s="104"/>
      <c r="L6" s="104"/>
      <c r="M6" s="105"/>
      <c r="N6" s="10"/>
      <c r="O6" s="104" t="s">
        <v>103</v>
      </c>
      <c r="P6" s="104"/>
      <c r="Q6" s="104"/>
      <c r="R6" s="104"/>
      <c r="S6" s="104"/>
      <c r="T6" s="104"/>
      <c r="U6" s="104"/>
      <c r="V6" s="104"/>
      <c r="W6" s="104"/>
      <c r="X6" s="105"/>
      <c r="Y6" s="10"/>
      <c r="Z6" s="104" t="s">
        <v>102</v>
      </c>
      <c r="AA6" s="104"/>
      <c r="AB6" s="104"/>
      <c r="AC6" s="104"/>
      <c r="AD6" s="104"/>
      <c r="AE6" s="104"/>
      <c r="AF6" s="104"/>
      <c r="AG6" s="104"/>
      <c r="AH6" s="104"/>
      <c r="AI6" s="105"/>
      <c r="AJ6" s="10"/>
      <c r="AK6" s="104" t="s">
        <v>103</v>
      </c>
      <c r="AL6" s="104"/>
      <c r="AM6" s="104"/>
      <c r="AN6" s="104"/>
      <c r="AO6" s="104"/>
      <c r="AP6" s="104"/>
      <c r="AQ6" s="104"/>
      <c r="AR6" s="104"/>
      <c r="AS6" s="104"/>
      <c r="AT6" s="105"/>
      <c r="AU6" s="10"/>
      <c r="AV6" s="104" t="s">
        <v>102</v>
      </c>
      <c r="AW6" s="104"/>
      <c r="AX6" s="104"/>
      <c r="AY6" s="104"/>
      <c r="AZ6" s="104"/>
      <c r="BA6" s="104"/>
      <c r="BB6" s="104"/>
      <c r="BC6" s="104"/>
      <c r="BD6" s="104"/>
      <c r="BE6" s="105"/>
      <c r="BF6" s="10"/>
      <c r="BG6" s="104" t="s">
        <v>103</v>
      </c>
      <c r="BH6" s="104"/>
      <c r="BI6" s="104"/>
      <c r="BJ6" s="104"/>
      <c r="BK6" s="104"/>
      <c r="BL6" s="104"/>
      <c r="BM6" s="104"/>
      <c r="BN6" s="104"/>
      <c r="BO6" s="104"/>
      <c r="BP6" s="105"/>
      <c r="BQ6" s="10"/>
      <c r="BR6" s="104" t="s">
        <v>102</v>
      </c>
      <c r="BS6" s="104"/>
      <c r="BT6" s="104"/>
      <c r="BU6" s="104"/>
      <c r="BV6" s="104"/>
      <c r="BW6" s="104"/>
      <c r="BX6" s="104"/>
      <c r="BY6" s="104"/>
      <c r="BZ6" s="104"/>
      <c r="CA6" s="105"/>
      <c r="CB6" s="10"/>
      <c r="CC6" s="104" t="s">
        <v>103</v>
      </c>
      <c r="CD6" s="104"/>
      <c r="CE6" s="104"/>
      <c r="CF6" s="104"/>
      <c r="CG6" s="104"/>
      <c r="CH6" s="104"/>
      <c r="CI6" s="104"/>
      <c r="CJ6" s="104"/>
      <c r="CK6" s="104"/>
      <c r="CL6" s="105"/>
      <c r="CM6" s="10"/>
      <c r="CN6" s="104" t="s">
        <v>102</v>
      </c>
      <c r="CO6" s="104"/>
      <c r="CP6" s="104"/>
      <c r="CQ6" s="104"/>
      <c r="CR6" s="104"/>
      <c r="CS6" s="104"/>
      <c r="CT6" s="104"/>
      <c r="CU6" s="104"/>
      <c r="CV6" s="104"/>
      <c r="CW6" s="105"/>
      <c r="CX6" s="10"/>
      <c r="CY6" s="104" t="s">
        <v>103</v>
      </c>
      <c r="CZ6" s="104"/>
      <c r="DA6" s="104"/>
      <c r="DB6" s="104"/>
      <c r="DC6" s="104"/>
      <c r="DD6" s="104"/>
      <c r="DE6" s="104"/>
      <c r="DF6" s="104"/>
      <c r="DG6" s="104"/>
      <c r="DH6" s="105"/>
      <c r="DI6" s="10"/>
      <c r="DJ6" s="104" t="s">
        <v>102</v>
      </c>
      <c r="DK6" s="104"/>
      <c r="DL6" s="104"/>
      <c r="DM6" s="104"/>
      <c r="DN6" s="104"/>
      <c r="DO6" s="104"/>
      <c r="DP6" s="104"/>
      <c r="DQ6" s="104"/>
      <c r="DR6" s="104"/>
      <c r="DS6" s="105"/>
      <c r="DT6" s="10"/>
      <c r="DU6" s="104" t="s">
        <v>103</v>
      </c>
      <c r="DV6" s="104"/>
      <c r="DW6" s="104"/>
      <c r="DX6" s="104"/>
      <c r="DY6" s="104"/>
      <c r="DZ6" s="104"/>
      <c r="EA6" s="104"/>
      <c r="EB6" s="104"/>
      <c r="EC6" s="104"/>
      <c r="ED6" s="105"/>
      <c r="EE6" s="10"/>
      <c r="EF6" s="104" t="s">
        <v>102</v>
      </c>
      <c r="EG6" s="104"/>
      <c r="EH6" s="104"/>
      <c r="EI6" s="104"/>
      <c r="EJ6" s="104"/>
      <c r="EK6" s="104"/>
      <c r="EL6" s="104"/>
      <c r="EM6" s="104"/>
      <c r="EN6" s="104"/>
      <c r="EO6" s="105"/>
      <c r="EP6" s="10"/>
      <c r="EQ6" s="104" t="s">
        <v>103</v>
      </c>
      <c r="ER6" s="104"/>
      <c r="ES6" s="104"/>
      <c r="ET6" s="104"/>
      <c r="EU6" s="104"/>
      <c r="EV6" s="104"/>
      <c r="EW6" s="104"/>
      <c r="EX6" s="104"/>
      <c r="EY6" s="104"/>
      <c r="EZ6" s="105"/>
      <c r="FA6" s="10"/>
      <c r="FB6" s="104" t="s">
        <v>102</v>
      </c>
      <c r="FC6" s="104"/>
      <c r="FD6" s="104"/>
      <c r="FE6" s="104"/>
      <c r="FF6" s="104"/>
      <c r="FG6" s="104"/>
      <c r="FH6" s="104"/>
      <c r="FI6" s="104"/>
      <c r="FJ6" s="104"/>
      <c r="FK6" s="105"/>
      <c r="FL6" s="10"/>
      <c r="FM6" s="104" t="s">
        <v>103</v>
      </c>
      <c r="FN6" s="104"/>
      <c r="FO6" s="104"/>
      <c r="FP6" s="104"/>
      <c r="FQ6" s="104"/>
      <c r="FR6" s="104"/>
      <c r="FS6" s="104"/>
      <c r="FT6" s="104"/>
      <c r="FU6" s="104"/>
      <c r="FV6" s="105"/>
      <c r="FW6" s="10"/>
      <c r="FX6" s="104" t="s">
        <v>102</v>
      </c>
      <c r="FY6" s="104"/>
      <c r="FZ6" s="104"/>
      <c r="GA6" s="104"/>
      <c r="GB6" s="104"/>
      <c r="GC6" s="104"/>
      <c r="GD6" s="104"/>
      <c r="GE6" s="104"/>
      <c r="GF6" s="104"/>
      <c r="GG6" s="105"/>
      <c r="GH6" s="10"/>
      <c r="GI6" s="104" t="s">
        <v>103</v>
      </c>
      <c r="GJ6" s="104"/>
      <c r="GK6" s="104"/>
      <c r="GL6" s="104"/>
      <c r="GM6" s="104"/>
      <c r="GN6" s="104"/>
      <c r="GO6" s="104"/>
      <c r="GP6" s="104"/>
      <c r="GQ6" s="104"/>
      <c r="GR6" s="105"/>
      <c r="GS6" s="10"/>
      <c r="GT6" s="104" t="s">
        <v>102</v>
      </c>
      <c r="GU6" s="104"/>
      <c r="GV6" s="104"/>
      <c r="GW6" s="104"/>
      <c r="GX6" s="104"/>
      <c r="GY6" s="104"/>
      <c r="GZ6" s="104"/>
      <c r="HA6" s="104"/>
      <c r="HB6" s="104"/>
      <c r="HC6" s="105"/>
      <c r="HD6" s="10"/>
      <c r="HE6" s="104" t="s">
        <v>103</v>
      </c>
      <c r="HF6" s="104"/>
      <c r="HG6" s="104"/>
      <c r="HH6" s="104"/>
      <c r="HI6" s="104"/>
      <c r="HJ6" s="104"/>
      <c r="HK6" s="104"/>
      <c r="HL6" s="104"/>
      <c r="HM6" s="104"/>
      <c r="HN6" s="105"/>
    </row>
    <row r="7" spans="1:222" ht="13.5" customHeight="1" x14ac:dyDescent="0.2">
      <c r="A7" s="113"/>
      <c r="B7" s="114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13"/>
      <c r="B8" s="114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15"/>
      <c r="B9" s="116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119</v>
      </c>
      <c r="CN9" s="17" t="s">
        <v>119</v>
      </c>
      <c r="CO9" s="17" t="s">
        <v>119</v>
      </c>
      <c r="CP9" s="17" t="s">
        <v>119</v>
      </c>
      <c r="CQ9" s="17" t="s">
        <v>119</v>
      </c>
      <c r="CR9" s="17" t="s">
        <v>119</v>
      </c>
      <c r="CS9" s="17" t="s">
        <v>119</v>
      </c>
      <c r="CT9" s="17" t="s">
        <v>119</v>
      </c>
      <c r="CU9" s="17" t="s">
        <v>119</v>
      </c>
      <c r="CV9" s="17" t="s">
        <v>119</v>
      </c>
      <c r="CW9" s="18" t="s">
        <v>119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119</v>
      </c>
      <c r="DJ9" s="17" t="s">
        <v>119</v>
      </c>
      <c r="DK9" s="17" t="s">
        <v>119</v>
      </c>
      <c r="DL9" s="17" t="s">
        <v>119</v>
      </c>
      <c r="DM9" s="17" t="s">
        <v>119</v>
      </c>
      <c r="DN9" s="17" t="s">
        <v>119</v>
      </c>
      <c r="DO9" s="17" t="s">
        <v>119</v>
      </c>
      <c r="DP9" s="17" t="s">
        <v>119</v>
      </c>
      <c r="DQ9" s="17" t="s">
        <v>119</v>
      </c>
      <c r="DR9" s="17" t="s">
        <v>119</v>
      </c>
      <c r="DS9" s="18" t="s">
        <v>119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119</v>
      </c>
      <c r="EF9" s="17" t="s">
        <v>119</v>
      </c>
      <c r="EG9" s="17" t="s">
        <v>119</v>
      </c>
      <c r="EH9" s="17" t="s">
        <v>119</v>
      </c>
      <c r="EI9" s="17" t="s">
        <v>119</v>
      </c>
      <c r="EJ9" s="17" t="s">
        <v>119</v>
      </c>
      <c r="EK9" s="17" t="s">
        <v>119</v>
      </c>
      <c r="EL9" s="17" t="s">
        <v>119</v>
      </c>
      <c r="EM9" s="17" t="s">
        <v>119</v>
      </c>
      <c r="EN9" s="17" t="s">
        <v>119</v>
      </c>
      <c r="EO9" s="18" t="s">
        <v>119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119</v>
      </c>
      <c r="FB9" s="17" t="s">
        <v>119</v>
      </c>
      <c r="FC9" s="17" t="s">
        <v>119</v>
      </c>
      <c r="FD9" s="17" t="s">
        <v>119</v>
      </c>
      <c r="FE9" s="17" t="s">
        <v>119</v>
      </c>
      <c r="FF9" s="17" t="s">
        <v>119</v>
      </c>
      <c r="FG9" s="17" t="s">
        <v>119</v>
      </c>
      <c r="FH9" s="17" t="s">
        <v>119</v>
      </c>
      <c r="FI9" s="17" t="s">
        <v>119</v>
      </c>
      <c r="FJ9" s="17" t="s">
        <v>119</v>
      </c>
      <c r="FK9" s="18" t="s">
        <v>119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119</v>
      </c>
      <c r="FX9" s="17" t="s">
        <v>119</v>
      </c>
      <c r="FY9" s="17" t="s">
        <v>119</v>
      </c>
      <c r="FZ9" s="17" t="s">
        <v>119</v>
      </c>
      <c r="GA9" s="17" t="s">
        <v>119</v>
      </c>
      <c r="GB9" s="17" t="s">
        <v>119</v>
      </c>
      <c r="GC9" s="17" t="s">
        <v>119</v>
      </c>
      <c r="GD9" s="17" t="s">
        <v>119</v>
      </c>
      <c r="GE9" s="17" t="s">
        <v>119</v>
      </c>
      <c r="GF9" s="17" t="s">
        <v>119</v>
      </c>
      <c r="GG9" s="18" t="s">
        <v>119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119</v>
      </c>
      <c r="GT9" s="17" t="s">
        <v>119</v>
      </c>
      <c r="GU9" s="17" t="s">
        <v>119</v>
      </c>
      <c r="GV9" s="17" t="s">
        <v>119</v>
      </c>
      <c r="GW9" s="17" t="s">
        <v>119</v>
      </c>
      <c r="GX9" s="17" t="s">
        <v>119</v>
      </c>
      <c r="GY9" s="17" t="s">
        <v>119</v>
      </c>
      <c r="GZ9" s="17" t="s">
        <v>119</v>
      </c>
      <c r="HA9" s="17" t="s">
        <v>119</v>
      </c>
      <c r="HB9" s="17" t="s">
        <v>119</v>
      </c>
      <c r="HC9" s="18" t="s">
        <v>119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ht="12.6" customHeight="1" x14ac:dyDescent="0.2">
      <c r="A10" s="19">
        <v>1</v>
      </c>
      <c r="B10" s="20" t="s">
        <v>25</v>
      </c>
      <c r="C10" s="46">
        <v>328</v>
      </c>
      <c r="D10" s="47">
        <v>313</v>
      </c>
      <c r="E10" s="47">
        <v>15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8">
        <v>0</v>
      </c>
      <c r="N10" s="49">
        <v>207953</v>
      </c>
      <c r="O10" s="47">
        <v>202085</v>
      </c>
      <c r="P10" s="47">
        <v>5868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8">
        <v>0</v>
      </c>
      <c r="Y10" s="49">
        <v>399</v>
      </c>
      <c r="Z10" s="47">
        <v>371</v>
      </c>
      <c r="AA10" s="47">
        <v>28</v>
      </c>
      <c r="AB10" s="47">
        <v>0</v>
      </c>
      <c r="AC10" s="47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8">
        <v>0</v>
      </c>
      <c r="AJ10" s="49">
        <v>276592</v>
      </c>
      <c r="AK10" s="47">
        <v>263669</v>
      </c>
      <c r="AL10" s="47">
        <v>12923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8">
        <v>0</v>
      </c>
      <c r="AU10" s="49">
        <v>526</v>
      </c>
      <c r="AV10" s="47">
        <v>477</v>
      </c>
      <c r="AW10" s="47">
        <v>40</v>
      </c>
      <c r="AX10" s="47">
        <v>9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7">
        <v>0</v>
      </c>
      <c r="BE10" s="48">
        <v>0</v>
      </c>
      <c r="BF10" s="49">
        <v>406754</v>
      </c>
      <c r="BG10" s="47">
        <v>379715</v>
      </c>
      <c r="BH10" s="47">
        <v>21970</v>
      </c>
      <c r="BI10" s="47">
        <v>5069</v>
      </c>
      <c r="BJ10" s="47">
        <v>0</v>
      </c>
      <c r="BK10" s="47">
        <v>0</v>
      </c>
      <c r="BL10" s="47">
        <v>0</v>
      </c>
      <c r="BM10" s="47">
        <v>0</v>
      </c>
      <c r="BN10" s="47">
        <v>0</v>
      </c>
      <c r="BO10" s="47">
        <v>0</v>
      </c>
      <c r="BP10" s="48">
        <v>0</v>
      </c>
      <c r="BQ10" s="49">
        <v>440</v>
      </c>
      <c r="BR10" s="47">
        <v>395</v>
      </c>
      <c r="BS10" s="47">
        <v>38</v>
      </c>
      <c r="BT10" s="47">
        <v>7</v>
      </c>
      <c r="BU10" s="47">
        <v>0</v>
      </c>
      <c r="BV10" s="47">
        <v>0</v>
      </c>
      <c r="BW10" s="47">
        <v>0</v>
      </c>
      <c r="BX10" s="47">
        <v>0</v>
      </c>
      <c r="BY10" s="47">
        <v>0</v>
      </c>
      <c r="BZ10" s="47">
        <v>0</v>
      </c>
      <c r="CA10" s="48">
        <v>0</v>
      </c>
      <c r="CB10" s="49">
        <v>366765</v>
      </c>
      <c r="CC10" s="47">
        <v>341224</v>
      </c>
      <c r="CD10" s="47">
        <v>20224</v>
      </c>
      <c r="CE10" s="47">
        <v>5317</v>
      </c>
      <c r="CF10" s="47">
        <v>0</v>
      </c>
      <c r="CG10" s="47">
        <v>0</v>
      </c>
      <c r="CH10" s="47">
        <v>0</v>
      </c>
      <c r="CI10" s="47">
        <v>0</v>
      </c>
      <c r="CJ10" s="47">
        <v>0</v>
      </c>
      <c r="CK10" s="47">
        <v>0</v>
      </c>
      <c r="CL10" s="48">
        <v>0</v>
      </c>
      <c r="CM10" s="49">
        <v>442</v>
      </c>
      <c r="CN10" s="47">
        <v>396</v>
      </c>
      <c r="CO10" s="47">
        <v>38</v>
      </c>
      <c r="CP10" s="47">
        <v>8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9">
        <v>399761</v>
      </c>
      <c r="CY10" s="47">
        <v>368703</v>
      </c>
      <c r="CZ10" s="47">
        <v>25461</v>
      </c>
      <c r="DA10" s="47">
        <v>5597</v>
      </c>
      <c r="DB10" s="47">
        <v>0</v>
      </c>
      <c r="DC10" s="47">
        <v>0</v>
      </c>
      <c r="DD10" s="47">
        <v>0</v>
      </c>
      <c r="DE10" s="47">
        <v>0</v>
      </c>
      <c r="DF10" s="47">
        <v>0</v>
      </c>
      <c r="DG10" s="47">
        <v>0</v>
      </c>
      <c r="DH10" s="48">
        <v>0</v>
      </c>
      <c r="DI10" s="49">
        <v>438</v>
      </c>
      <c r="DJ10" s="47">
        <v>388</v>
      </c>
      <c r="DK10" s="47">
        <v>40</v>
      </c>
      <c r="DL10" s="47">
        <v>8</v>
      </c>
      <c r="DM10" s="47">
        <v>2</v>
      </c>
      <c r="DN10" s="47">
        <v>0</v>
      </c>
      <c r="DO10" s="47">
        <v>0</v>
      </c>
      <c r="DP10" s="47">
        <v>0</v>
      </c>
      <c r="DQ10" s="47">
        <v>0</v>
      </c>
      <c r="DR10" s="47">
        <v>0</v>
      </c>
      <c r="DS10" s="48">
        <v>0</v>
      </c>
      <c r="DT10" s="49">
        <v>425066</v>
      </c>
      <c r="DU10" s="47">
        <v>394903</v>
      </c>
      <c r="DV10" s="47">
        <v>24441</v>
      </c>
      <c r="DW10" s="47">
        <v>4576</v>
      </c>
      <c r="DX10" s="47">
        <v>1146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8">
        <v>0</v>
      </c>
      <c r="EE10" s="49">
        <v>464</v>
      </c>
      <c r="EF10" s="47">
        <v>406</v>
      </c>
      <c r="EG10" s="47">
        <v>45</v>
      </c>
      <c r="EH10" s="47">
        <v>11</v>
      </c>
      <c r="EI10" s="47">
        <v>2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8">
        <v>0</v>
      </c>
      <c r="EP10" s="49">
        <v>486476</v>
      </c>
      <c r="EQ10" s="47">
        <v>441418</v>
      </c>
      <c r="ER10" s="47">
        <v>34619</v>
      </c>
      <c r="ES10" s="47">
        <v>8930</v>
      </c>
      <c r="ET10" s="47">
        <v>1509</v>
      </c>
      <c r="EU10" s="47">
        <v>0</v>
      </c>
      <c r="EV10" s="47">
        <v>0</v>
      </c>
      <c r="EW10" s="47">
        <v>0</v>
      </c>
      <c r="EX10" s="47">
        <v>0</v>
      </c>
      <c r="EY10" s="47">
        <v>0</v>
      </c>
      <c r="EZ10" s="48">
        <v>0</v>
      </c>
      <c r="FA10" s="49">
        <v>609</v>
      </c>
      <c r="FB10" s="47">
        <v>533</v>
      </c>
      <c r="FC10" s="47">
        <v>59</v>
      </c>
      <c r="FD10" s="47">
        <v>15</v>
      </c>
      <c r="FE10" s="47">
        <v>2</v>
      </c>
      <c r="FF10" s="47">
        <v>0</v>
      </c>
      <c r="FG10" s="47">
        <v>0</v>
      </c>
      <c r="FH10" s="47">
        <v>0</v>
      </c>
      <c r="FI10" s="47">
        <v>0</v>
      </c>
      <c r="FJ10" s="47">
        <v>0</v>
      </c>
      <c r="FK10" s="48">
        <v>0</v>
      </c>
      <c r="FL10" s="49">
        <v>696317</v>
      </c>
      <c r="FM10" s="47">
        <v>632033</v>
      </c>
      <c r="FN10" s="47">
        <v>51460</v>
      </c>
      <c r="FO10" s="47">
        <v>11188</v>
      </c>
      <c r="FP10" s="47">
        <v>1636</v>
      </c>
      <c r="FQ10" s="47">
        <v>0</v>
      </c>
      <c r="FR10" s="47">
        <v>0</v>
      </c>
      <c r="FS10" s="47">
        <v>0</v>
      </c>
      <c r="FT10" s="47">
        <v>0</v>
      </c>
      <c r="FU10" s="47">
        <v>0</v>
      </c>
      <c r="FV10" s="48">
        <v>0</v>
      </c>
      <c r="FW10" s="49">
        <v>492</v>
      </c>
      <c r="FX10" s="47">
        <v>444</v>
      </c>
      <c r="FY10" s="47">
        <v>36</v>
      </c>
      <c r="FZ10" s="47">
        <v>9</v>
      </c>
      <c r="GA10" s="47">
        <v>3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8">
        <v>0</v>
      </c>
      <c r="GH10" s="49">
        <v>592646</v>
      </c>
      <c r="GI10" s="47">
        <v>549725</v>
      </c>
      <c r="GJ10" s="47">
        <v>31820</v>
      </c>
      <c r="GK10" s="47">
        <v>8525</v>
      </c>
      <c r="GL10" s="47">
        <v>2576</v>
      </c>
      <c r="GM10" s="47">
        <v>0</v>
      </c>
      <c r="GN10" s="47">
        <v>0</v>
      </c>
      <c r="GO10" s="47">
        <v>0</v>
      </c>
      <c r="GP10" s="47">
        <v>0</v>
      </c>
      <c r="GQ10" s="47">
        <v>0</v>
      </c>
      <c r="GR10" s="48">
        <v>0</v>
      </c>
      <c r="GS10" s="49">
        <v>1670</v>
      </c>
      <c r="GT10" s="47">
        <v>1449</v>
      </c>
      <c r="GU10" s="47">
        <v>164</v>
      </c>
      <c r="GV10" s="47">
        <v>37</v>
      </c>
      <c r="GW10" s="47">
        <v>17</v>
      </c>
      <c r="GX10" s="47">
        <v>3</v>
      </c>
      <c r="GY10" s="47">
        <v>0</v>
      </c>
      <c r="GZ10" s="47">
        <v>0</v>
      </c>
      <c r="HA10" s="47">
        <v>0</v>
      </c>
      <c r="HB10" s="47">
        <v>0</v>
      </c>
      <c r="HC10" s="48">
        <v>0</v>
      </c>
      <c r="HD10" s="49">
        <v>2268090</v>
      </c>
      <c r="HE10" s="47">
        <v>2042425</v>
      </c>
      <c r="HF10" s="47">
        <v>165353</v>
      </c>
      <c r="HG10" s="47">
        <v>37447</v>
      </c>
      <c r="HH10" s="47">
        <v>19811</v>
      </c>
      <c r="HI10" s="47">
        <v>3054</v>
      </c>
      <c r="HJ10" s="47">
        <v>0</v>
      </c>
      <c r="HK10" s="47">
        <v>0</v>
      </c>
      <c r="HL10" s="47">
        <v>0</v>
      </c>
      <c r="HM10" s="47">
        <v>0</v>
      </c>
      <c r="HN10" s="48">
        <v>0</v>
      </c>
    </row>
    <row r="11" spans="1:222" ht="12.6" customHeight="1" x14ac:dyDescent="0.2">
      <c r="A11" s="21">
        <v>2</v>
      </c>
      <c r="B11" s="22" t="s">
        <v>26</v>
      </c>
      <c r="C11" s="50">
        <v>1020</v>
      </c>
      <c r="D11" s="51">
        <v>954</v>
      </c>
      <c r="E11" s="51">
        <v>66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2">
        <v>0</v>
      </c>
      <c r="N11" s="53">
        <v>616521</v>
      </c>
      <c r="O11" s="51">
        <v>588753</v>
      </c>
      <c r="P11" s="51">
        <v>27768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2">
        <v>0</v>
      </c>
      <c r="Y11" s="53">
        <v>1054</v>
      </c>
      <c r="Z11" s="51">
        <v>973</v>
      </c>
      <c r="AA11" s="51">
        <v>81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2">
        <v>0</v>
      </c>
      <c r="AJ11" s="53">
        <v>708516</v>
      </c>
      <c r="AK11" s="51">
        <v>673579</v>
      </c>
      <c r="AL11" s="51">
        <v>34937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2">
        <v>0</v>
      </c>
      <c r="AU11" s="53">
        <v>1430</v>
      </c>
      <c r="AV11" s="51">
        <v>1286</v>
      </c>
      <c r="AW11" s="51">
        <v>121</v>
      </c>
      <c r="AX11" s="51">
        <v>23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2">
        <v>0</v>
      </c>
      <c r="BF11" s="53">
        <v>1064773</v>
      </c>
      <c r="BG11" s="51">
        <v>990426</v>
      </c>
      <c r="BH11" s="51">
        <v>61808</v>
      </c>
      <c r="BI11" s="51">
        <v>12539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2">
        <v>0</v>
      </c>
      <c r="BQ11" s="53">
        <v>1218</v>
      </c>
      <c r="BR11" s="51">
        <v>1066</v>
      </c>
      <c r="BS11" s="51">
        <v>142</v>
      </c>
      <c r="BT11" s="51">
        <v>10</v>
      </c>
      <c r="BU11" s="51">
        <v>0</v>
      </c>
      <c r="BV11" s="51">
        <v>0</v>
      </c>
      <c r="BW11" s="51">
        <v>0</v>
      </c>
      <c r="BX11" s="51">
        <v>0</v>
      </c>
      <c r="BY11" s="51">
        <v>0</v>
      </c>
      <c r="BZ11" s="51">
        <v>0</v>
      </c>
      <c r="CA11" s="52">
        <v>0</v>
      </c>
      <c r="CB11" s="53">
        <v>980967</v>
      </c>
      <c r="CC11" s="51">
        <v>895793</v>
      </c>
      <c r="CD11" s="51">
        <v>78760</v>
      </c>
      <c r="CE11" s="51">
        <v>6414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2">
        <v>0</v>
      </c>
      <c r="CM11" s="53">
        <v>1257</v>
      </c>
      <c r="CN11" s="51">
        <v>1147</v>
      </c>
      <c r="CO11" s="51">
        <v>99</v>
      </c>
      <c r="CP11" s="51">
        <v>11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3">
        <v>1116837</v>
      </c>
      <c r="CY11" s="51">
        <v>1051345</v>
      </c>
      <c r="CZ11" s="51">
        <v>58483</v>
      </c>
      <c r="DA11" s="51">
        <v>7009</v>
      </c>
      <c r="DB11" s="51">
        <v>0</v>
      </c>
      <c r="DC11" s="51">
        <v>0</v>
      </c>
      <c r="DD11" s="51">
        <v>0</v>
      </c>
      <c r="DE11" s="51">
        <v>0</v>
      </c>
      <c r="DF11" s="51">
        <v>0</v>
      </c>
      <c r="DG11" s="51">
        <v>0</v>
      </c>
      <c r="DH11" s="52">
        <v>0</v>
      </c>
      <c r="DI11" s="53">
        <v>1312</v>
      </c>
      <c r="DJ11" s="51">
        <v>1193</v>
      </c>
      <c r="DK11" s="51">
        <v>96</v>
      </c>
      <c r="DL11" s="51">
        <v>18</v>
      </c>
      <c r="DM11" s="51">
        <v>5</v>
      </c>
      <c r="DN11" s="51">
        <v>0</v>
      </c>
      <c r="DO11" s="51">
        <v>0</v>
      </c>
      <c r="DP11" s="51">
        <v>0</v>
      </c>
      <c r="DQ11" s="51">
        <v>0</v>
      </c>
      <c r="DR11" s="51">
        <v>0</v>
      </c>
      <c r="DS11" s="52">
        <v>0</v>
      </c>
      <c r="DT11" s="53">
        <v>1273635</v>
      </c>
      <c r="DU11" s="51">
        <v>1192221</v>
      </c>
      <c r="DV11" s="51">
        <v>64475</v>
      </c>
      <c r="DW11" s="51">
        <v>13110</v>
      </c>
      <c r="DX11" s="51">
        <v>3829</v>
      </c>
      <c r="DY11" s="51">
        <v>0</v>
      </c>
      <c r="DZ11" s="51">
        <v>0</v>
      </c>
      <c r="EA11" s="51">
        <v>0</v>
      </c>
      <c r="EB11" s="51">
        <v>0</v>
      </c>
      <c r="EC11" s="51">
        <v>0</v>
      </c>
      <c r="ED11" s="52">
        <v>0</v>
      </c>
      <c r="EE11" s="53">
        <v>1314</v>
      </c>
      <c r="EF11" s="51">
        <v>1168</v>
      </c>
      <c r="EG11" s="51">
        <v>121</v>
      </c>
      <c r="EH11" s="51">
        <v>20</v>
      </c>
      <c r="EI11" s="51">
        <v>5</v>
      </c>
      <c r="EJ11" s="51">
        <v>0</v>
      </c>
      <c r="EK11" s="51">
        <v>0</v>
      </c>
      <c r="EL11" s="51">
        <v>0</v>
      </c>
      <c r="EM11" s="51">
        <v>0</v>
      </c>
      <c r="EN11" s="51">
        <v>0</v>
      </c>
      <c r="EO11" s="52">
        <v>0</v>
      </c>
      <c r="EP11" s="53">
        <v>1364039</v>
      </c>
      <c r="EQ11" s="51">
        <v>1264111</v>
      </c>
      <c r="ER11" s="51">
        <v>82389</v>
      </c>
      <c r="ES11" s="51">
        <v>13408</v>
      </c>
      <c r="ET11" s="51">
        <v>4131</v>
      </c>
      <c r="EU11" s="51">
        <v>0</v>
      </c>
      <c r="EV11" s="51">
        <v>0</v>
      </c>
      <c r="EW11" s="51">
        <v>0</v>
      </c>
      <c r="EX11" s="51">
        <v>0</v>
      </c>
      <c r="EY11" s="51">
        <v>0</v>
      </c>
      <c r="EZ11" s="52">
        <v>0</v>
      </c>
      <c r="FA11" s="53">
        <v>1652</v>
      </c>
      <c r="FB11" s="51">
        <v>1445</v>
      </c>
      <c r="FC11" s="51">
        <v>159</v>
      </c>
      <c r="FD11" s="51">
        <v>39</v>
      </c>
      <c r="FE11" s="51">
        <v>9</v>
      </c>
      <c r="FF11" s="51">
        <v>0</v>
      </c>
      <c r="FG11" s="51">
        <v>0</v>
      </c>
      <c r="FH11" s="51">
        <v>0</v>
      </c>
      <c r="FI11" s="51">
        <v>0</v>
      </c>
      <c r="FJ11" s="51">
        <v>0</v>
      </c>
      <c r="FK11" s="52">
        <v>0</v>
      </c>
      <c r="FL11" s="53">
        <v>1830968</v>
      </c>
      <c r="FM11" s="51">
        <v>1668875</v>
      </c>
      <c r="FN11" s="51">
        <v>122955</v>
      </c>
      <c r="FO11" s="51">
        <v>32252</v>
      </c>
      <c r="FP11" s="51">
        <v>6886</v>
      </c>
      <c r="FQ11" s="51">
        <v>0</v>
      </c>
      <c r="FR11" s="51">
        <v>0</v>
      </c>
      <c r="FS11" s="51">
        <v>0</v>
      </c>
      <c r="FT11" s="51">
        <v>0</v>
      </c>
      <c r="FU11" s="51">
        <v>0</v>
      </c>
      <c r="FV11" s="52">
        <v>0</v>
      </c>
      <c r="FW11" s="53">
        <v>1488</v>
      </c>
      <c r="FX11" s="51">
        <v>1319</v>
      </c>
      <c r="FY11" s="51">
        <v>127</v>
      </c>
      <c r="FZ11" s="51">
        <v>32</v>
      </c>
      <c r="GA11" s="51">
        <v>10</v>
      </c>
      <c r="GB11" s="51">
        <v>0</v>
      </c>
      <c r="GC11" s="51">
        <v>0</v>
      </c>
      <c r="GD11" s="51">
        <v>0</v>
      </c>
      <c r="GE11" s="51">
        <v>0</v>
      </c>
      <c r="GF11" s="51">
        <v>0</v>
      </c>
      <c r="GG11" s="52">
        <v>0</v>
      </c>
      <c r="GH11" s="53">
        <v>1761907</v>
      </c>
      <c r="GI11" s="51">
        <v>1617158</v>
      </c>
      <c r="GJ11" s="51">
        <v>111164</v>
      </c>
      <c r="GK11" s="51">
        <v>26199</v>
      </c>
      <c r="GL11" s="51">
        <v>7386</v>
      </c>
      <c r="GM11" s="51">
        <v>0</v>
      </c>
      <c r="GN11" s="51">
        <v>0</v>
      </c>
      <c r="GO11" s="51">
        <v>0</v>
      </c>
      <c r="GP11" s="51">
        <v>0</v>
      </c>
      <c r="GQ11" s="51">
        <v>0</v>
      </c>
      <c r="GR11" s="52">
        <v>0</v>
      </c>
      <c r="GS11" s="53">
        <v>4845</v>
      </c>
      <c r="GT11" s="51">
        <v>4206</v>
      </c>
      <c r="GU11" s="51">
        <v>476</v>
      </c>
      <c r="GV11" s="51">
        <v>124</v>
      </c>
      <c r="GW11" s="51">
        <v>33</v>
      </c>
      <c r="GX11" s="51">
        <v>6</v>
      </c>
      <c r="GY11" s="51">
        <v>0</v>
      </c>
      <c r="GZ11" s="51">
        <v>0</v>
      </c>
      <c r="HA11" s="51">
        <v>0</v>
      </c>
      <c r="HB11" s="51">
        <v>0</v>
      </c>
      <c r="HC11" s="52">
        <v>0</v>
      </c>
      <c r="HD11" s="53">
        <v>6491953</v>
      </c>
      <c r="HE11" s="51">
        <v>5853899</v>
      </c>
      <c r="HF11" s="51">
        <v>475793</v>
      </c>
      <c r="HG11" s="51">
        <v>122356</v>
      </c>
      <c r="HH11" s="51">
        <v>34053</v>
      </c>
      <c r="HI11" s="51">
        <v>5852</v>
      </c>
      <c r="HJ11" s="51">
        <v>0</v>
      </c>
      <c r="HK11" s="51">
        <v>0</v>
      </c>
      <c r="HL11" s="51">
        <v>0</v>
      </c>
      <c r="HM11" s="51">
        <v>0</v>
      </c>
      <c r="HN11" s="52">
        <v>0</v>
      </c>
    </row>
    <row r="12" spans="1:222" ht="12.6" customHeight="1" x14ac:dyDescent="0.2">
      <c r="A12" s="23">
        <v>3</v>
      </c>
      <c r="B12" s="24" t="s">
        <v>27</v>
      </c>
      <c r="C12" s="54">
        <v>1519</v>
      </c>
      <c r="D12" s="55">
        <v>1419</v>
      </c>
      <c r="E12" s="55">
        <v>100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6">
        <v>0</v>
      </c>
      <c r="N12" s="57">
        <v>934502</v>
      </c>
      <c r="O12" s="55">
        <v>894877</v>
      </c>
      <c r="P12" s="55">
        <v>39625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  <c r="V12" s="55">
        <v>0</v>
      </c>
      <c r="W12" s="55">
        <v>0</v>
      </c>
      <c r="X12" s="56">
        <v>0</v>
      </c>
      <c r="Y12" s="57">
        <v>1652</v>
      </c>
      <c r="Z12" s="55">
        <v>1500</v>
      </c>
      <c r="AA12" s="55">
        <v>150</v>
      </c>
      <c r="AB12" s="55">
        <v>2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6">
        <v>0</v>
      </c>
      <c r="AJ12" s="57">
        <v>1122895</v>
      </c>
      <c r="AK12" s="55">
        <v>1054253</v>
      </c>
      <c r="AL12" s="55">
        <v>68167</v>
      </c>
      <c r="AM12" s="55">
        <v>475</v>
      </c>
      <c r="AN12" s="55">
        <v>0</v>
      </c>
      <c r="AO12" s="55">
        <v>0</v>
      </c>
      <c r="AP12" s="55">
        <v>0</v>
      </c>
      <c r="AQ12" s="55">
        <v>0</v>
      </c>
      <c r="AR12" s="55">
        <v>0</v>
      </c>
      <c r="AS12" s="55">
        <v>0</v>
      </c>
      <c r="AT12" s="56">
        <v>0</v>
      </c>
      <c r="AU12" s="57">
        <v>2324</v>
      </c>
      <c r="AV12" s="55">
        <v>2057</v>
      </c>
      <c r="AW12" s="55">
        <v>223</v>
      </c>
      <c r="AX12" s="55">
        <v>44</v>
      </c>
      <c r="AY12" s="55">
        <v>0</v>
      </c>
      <c r="AZ12" s="55">
        <v>0</v>
      </c>
      <c r="BA12" s="55">
        <v>0</v>
      </c>
      <c r="BB12" s="55">
        <v>0</v>
      </c>
      <c r="BC12" s="55">
        <v>0</v>
      </c>
      <c r="BD12" s="55">
        <v>0</v>
      </c>
      <c r="BE12" s="56">
        <v>0</v>
      </c>
      <c r="BF12" s="57">
        <v>1793213</v>
      </c>
      <c r="BG12" s="55">
        <v>1646038</v>
      </c>
      <c r="BH12" s="55">
        <v>122360</v>
      </c>
      <c r="BI12" s="55">
        <v>24815</v>
      </c>
      <c r="BJ12" s="55">
        <v>0</v>
      </c>
      <c r="BK12" s="55">
        <v>0</v>
      </c>
      <c r="BL12" s="55">
        <v>0</v>
      </c>
      <c r="BM12" s="55">
        <v>0</v>
      </c>
      <c r="BN12" s="55">
        <v>0</v>
      </c>
      <c r="BO12" s="55">
        <v>0</v>
      </c>
      <c r="BP12" s="56">
        <v>0</v>
      </c>
      <c r="BQ12" s="57">
        <v>1840</v>
      </c>
      <c r="BR12" s="55">
        <v>1643</v>
      </c>
      <c r="BS12" s="55">
        <v>170</v>
      </c>
      <c r="BT12" s="55">
        <v>27</v>
      </c>
      <c r="BU12" s="55">
        <v>0</v>
      </c>
      <c r="BV12" s="55">
        <v>0</v>
      </c>
      <c r="BW12" s="55">
        <v>0</v>
      </c>
      <c r="BX12" s="55">
        <v>0</v>
      </c>
      <c r="BY12" s="55">
        <v>0</v>
      </c>
      <c r="BZ12" s="55">
        <v>0</v>
      </c>
      <c r="CA12" s="56">
        <v>0</v>
      </c>
      <c r="CB12" s="57">
        <v>1511469</v>
      </c>
      <c r="CC12" s="55">
        <v>1397920</v>
      </c>
      <c r="CD12" s="55">
        <v>95509</v>
      </c>
      <c r="CE12" s="55">
        <v>18040</v>
      </c>
      <c r="CF12" s="55">
        <v>0</v>
      </c>
      <c r="CG12" s="55">
        <v>0</v>
      </c>
      <c r="CH12" s="55">
        <v>0</v>
      </c>
      <c r="CI12" s="55">
        <v>0</v>
      </c>
      <c r="CJ12" s="55">
        <v>0</v>
      </c>
      <c r="CK12" s="55">
        <v>0</v>
      </c>
      <c r="CL12" s="56">
        <v>0</v>
      </c>
      <c r="CM12" s="57">
        <v>1769</v>
      </c>
      <c r="CN12" s="55">
        <v>1577</v>
      </c>
      <c r="CO12" s="55">
        <v>170</v>
      </c>
      <c r="CP12" s="55">
        <v>22</v>
      </c>
      <c r="CQ12" s="55">
        <v>0</v>
      </c>
      <c r="CR12" s="55">
        <v>0</v>
      </c>
      <c r="CS12" s="55">
        <v>0</v>
      </c>
      <c r="CT12" s="55">
        <v>0</v>
      </c>
      <c r="CU12" s="55">
        <v>0</v>
      </c>
      <c r="CV12" s="55">
        <v>0</v>
      </c>
      <c r="CW12" s="56">
        <v>0</v>
      </c>
      <c r="CX12" s="57">
        <v>1596810</v>
      </c>
      <c r="CY12" s="55">
        <v>1475528</v>
      </c>
      <c r="CZ12" s="55">
        <v>106078</v>
      </c>
      <c r="DA12" s="55">
        <v>15204</v>
      </c>
      <c r="DB12" s="55">
        <v>0</v>
      </c>
      <c r="DC12" s="55">
        <v>0</v>
      </c>
      <c r="DD12" s="55">
        <v>0</v>
      </c>
      <c r="DE12" s="55">
        <v>0</v>
      </c>
      <c r="DF12" s="55">
        <v>0</v>
      </c>
      <c r="DG12" s="55">
        <v>0</v>
      </c>
      <c r="DH12" s="56">
        <v>0</v>
      </c>
      <c r="DI12" s="57">
        <v>1948</v>
      </c>
      <c r="DJ12" s="55">
        <v>1707</v>
      </c>
      <c r="DK12" s="55">
        <v>214</v>
      </c>
      <c r="DL12" s="55">
        <v>26</v>
      </c>
      <c r="DM12" s="55">
        <v>1</v>
      </c>
      <c r="DN12" s="55">
        <v>0</v>
      </c>
      <c r="DO12" s="55">
        <v>0</v>
      </c>
      <c r="DP12" s="55">
        <v>0</v>
      </c>
      <c r="DQ12" s="55">
        <v>0</v>
      </c>
      <c r="DR12" s="55">
        <v>0</v>
      </c>
      <c r="DS12" s="56">
        <v>0</v>
      </c>
      <c r="DT12" s="57">
        <v>1900052</v>
      </c>
      <c r="DU12" s="55">
        <v>1732245</v>
      </c>
      <c r="DV12" s="55">
        <v>148349</v>
      </c>
      <c r="DW12" s="55">
        <v>18737</v>
      </c>
      <c r="DX12" s="55">
        <v>721</v>
      </c>
      <c r="DY12" s="55">
        <v>0</v>
      </c>
      <c r="DZ12" s="55">
        <v>0</v>
      </c>
      <c r="EA12" s="55">
        <v>0</v>
      </c>
      <c r="EB12" s="55">
        <v>0</v>
      </c>
      <c r="EC12" s="55">
        <v>0</v>
      </c>
      <c r="ED12" s="56">
        <v>0</v>
      </c>
      <c r="EE12" s="57">
        <v>1797</v>
      </c>
      <c r="EF12" s="55">
        <v>1610</v>
      </c>
      <c r="EG12" s="55">
        <v>152</v>
      </c>
      <c r="EH12" s="55">
        <v>26</v>
      </c>
      <c r="EI12" s="55">
        <v>9</v>
      </c>
      <c r="EJ12" s="55">
        <v>0</v>
      </c>
      <c r="EK12" s="55">
        <v>0</v>
      </c>
      <c r="EL12" s="55">
        <v>0</v>
      </c>
      <c r="EM12" s="55">
        <v>0</v>
      </c>
      <c r="EN12" s="55">
        <v>0</v>
      </c>
      <c r="EO12" s="56">
        <v>0</v>
      </c>
      <c r="EP12" s="57">
        <v>1890793</v>
      </c>
      <c r="EQ12" s="55">
        <v>1753337</v>
      </c>
      <c r="ER12" s="55">
        <v>110603</v>
      </c>
      <c r="ES12" s="55">
        <v>19222</v>
      </c>
      <c r="ET12" s="55">
        <v>7631</v>
      </c>
      <c r="EU12" s="55">
        <v>0</v>
      </c>
      <c r="EV12" s="55">
        <v>0</v>
      </c>
      <c r="EW12" s="55">
        <v>0</v>
      </c>
      <c r="EX12" s="55">
        <v>0</v>
      </c>
      <c r="EY12" s="55">
        <v>0</v>
      </c>
      <c r="EZ12" s="56">
        <v>0</v>
      </c>
      <c r="FA12" s="57">
        <v>2458</v>
      </c>
      <c r="FB12" s="55">
        <v>2143</v>
      </c>
      <c r="FC12" s="55">
        <v>249</v>
      </c>
      <c r="FD12" s="55">
        <v>49</v>
      </c>
      <c r="FE12" s="55">
        <v>17</v>
      </c>
      <c r="FF12" s="55">
        <v>0</v>
      </c>
      <c r="FG12" s="55">
        <v>0</v>
      </c>
      <c r="FH12" s="55">
        <v>0</v>
      </c>
      <c r="FI12" s="55">
        <v>0</v>
      </c>
      <c r="FJ12" s="55">
        <v>0</v>
      </c>
      <c r="FK12" s="56">
        <v>0</v>
      </c>
      <c r="FL12" s="57">
        <v>2774951</v>
      </c>
      <c r="FM12" s="55">
        <v>2508475</v>
      </c>
      <c r="FN12" s="55">
        <v>210727</v>
      </c>
      <c r="FO12" s="55">
        <v>41086</v>
      </c>
      <c r="FP12" s="55">
        <v>14663</v>
      </c>
      <c r="FQ12" s="55">
        <v>0</v>
      </c>
      <c r="FR12" s="55">
        <v>0</v>
      </c>
      <c r="FS12" s="55">
        <v>0</v>
      </c>
      <c r="FT12" s="55">
        <v>0</v>
      </c>
      <c r="FU12" s="55">
        <v>0</v>
      </c>
      <c r="FV12" s="56">
        <v>0</v>
      </c>
      <c r="FW12" s="57">
        <v>2130</v>
      </c>
      <c r="FX12" s="55">
        <v>1862</v>
      </c>
      <c r="FY12" s="55">
        <v>211</v>
      </c>
      <c r="FZ12" s="55">
        <v>45</v>
      </c>
      <c r="GA12" s="55">
        <v>11</v>
      </c>
      <c r="GB12" s="55">
        <v>1</v>
      </c>
      <c r="GC12" s="55">
        <v>0</v>
      </c>
      <c r="GD12" s="55">
        <v>0</v>
      </c>
      <c r="GE12" s="55">
        <v>0</v>
      </c>
      <c r="GF12" s="55">
        <v>0</v>
      </c>
      <c r="GG12" s="56">
        <v>0</v>
      </c>
      <c r="GH12" s="57">
        <v>2550590</v>
      </c>
      <c r="GI12" s="55">
        <v>2312690</v>
      </c>
      <c r="GJ12" s="55">
        <v>182876</v>
      </c>
      <c r="GK12" s="55">
        <v>43128</v>
      </c>
      <c r="GL12" s="55">
        <v>11128</v>
      </c>
      <c r="GM12" s="55">
        <v>768</v>
      </c>
      <c r="GN12" s="55">
        <v>0</v>
      </c>
      <c r="GO12" s="55">
        <v>0</v>
      </c>
      <c r="GP12" s="55">
        <v>0</v>
      </c>
      <c r="GQ12" s="55">
        <v>0</v>
      </c>
      <c r="GR12" s="56">
        <v>0</v>
      </c>
      <c r="GS12" s="57">
        <v>6581</v>
      </c>
      <c r="GT12" s="55">
        <v>5709</v>
      </c>
      <c r="GU12" s="55">
        <v>641</v>
      </c>
      <c r="GV12" s="55">
        <v>172</v>
      </c>
      <c r="GW12" s="55">
        <v>46</v>
      </c>
      <c r="GX12" s="55">
        <v>13</v>
      </c>
      <c r="GY12" s="55">
        <v>0</v>
      </c>
      <c r="GZ12" s="55">
        <v>0</v>
      </c>
      <c r="HA12" s="55">
        <v>0</v>
      </c>
      <c r="HB12" s="55">
        <v>0</v>
      </c>
      <c r="HC12" s="56">
        <v>0</v>
      </c>
      <c r="HD12" s="57">
        <v>8929410</v>
      </c>
      <c r="HE12" s="55">
        <v>8037262</v>
      </c>
      <c r="HF12" s="55">
        <v>657706</v>
      </c>
      <c r="HG12" s="55">
        <v>171718</v>
      </c>
      <c r="HH12" s="55">
        <v>49029</v>
      </c>
      <c r="HI12" s="55">
        <v>13695</v>
      </c>
      <c r="HJ12" s="55">
        <v>0</v>
      </c>
      <c r="HK12" s="55">
        <v>0</v>
      </c>
      <c r="HL12" s="55">
        <v>0</v>
      </c>
      <c r="HM12" s="55">
        <v>0</v>
      </c>
      <c r="HN12" s="56">
        <v>0</v>
      </c>
    </row>
    <row r="13" spans="1:222" ht="12.6" customHeight="1" x14ac:dyDescent="0.2">
      <c r="A13" s="21">
        <v>4</v>
      </c>
      <c r="B13" s="22" t="s">
        <v>28</v>
      </c>
      <c r="C13" s="50">
        <v>2721</v>
      </c>
      <c r="D13" s="51">
        <v>2555</v>
      </c>
      <c r="E13" s="51">
        <v>166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2">
        <v>0</v>
      </c>
      <c r="N13" s="53">
        <v>1740606</v>
      </c>
      <c r="O13" s="51">
        <v>1671672</v>
      </c>
      <c r="P13" s="51">
        <v>68934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2">
        <v>0</v>
      </c>
      <c r="Y13" s="53">
        <v>3099</v>
      </c>
      <c r="Z13" s="51">
        <v>2862</v>
      </c>
      <c r="AA13" s="51">
        <v>237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2">
        <v>0</v>
      </c>
      <c r="AJ13" s="53">
        <v>2167703</v>
      </c>
      <c r="AK13" s="51">
        <v>2062119</v>
      </c>
      <c r="AL13" s="51">
        <v>105584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2">
        <v>0</v>
      </c>
      <c r="AU13" s="53">
        <v>3602</v>
      </c>
      <c r="AV13" s="51">
        <v>3217</v>
      </c>
      <c r="AW13" s="51">
        <v>327</v>
      </c>
      <c r="AX13" s="51">
        <v>58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v>0</v>
      </c>
      <c r="BE13" s="52">
        <v>0</v>
      </c>
      <c r="BF13" s="53">
        <v>2795232</v>
      </c>
      <c r="BG13" s="51">
        <v>2587555</v>
      </c>
      <c r="BH13" s="51">
        <v>172488</v>
      </c>
      <c r="BI13" s="51">
        <v>35189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  <c r="BO13" s="51">
        <v>0</v>
      </c>
      <c r="BP13" s="52">
        <v>0</v>
      </c>
      <c r="BQ13" s="53">
        <v>3095</v>
      </c>
      <c r="BR13" s="51">
        <v>2774</v>
      </c>
      <c r="BS13" s="51">
        <v>279</v>
      </c>
      <c r="BT13" s="51">
        <v>42</v>
      </c>
      <c r="BU13" s="51">
        <v>0</v>
      </c>
      <c r="BV13" s="51">
        <v>0</v>
      </c>
      <c r="BW13" s="51">
        <v>0</v>
      </c>
      <c r="BX13" s="51">
        <v>0</v>
      </c>
      <c r="BY13" s="51">
        <v>0</v>
      </c>
      <c r="BZ13" s="51">
        <v>0</v>
      </c>
      <c r="CA13" s="52">
        <v>0</v>
      </c>
      <c r="CB13" s="53">
        <v>2594210</v>
      </c>
      <c r="CC13" s="51">
        <v>2415853</v>
      </c>
      <c r="CD13" s="51">
        <v>150714</v>
      </c>
      <c r="CE13" s="51">
        <v>27643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2">
        <v>0</v>
      </c>
      <c r="CM13" s="53">
        <v>3306</v>
      </c>
      <c r="CN13" s="51">
        <v>2947</v>
      </c>
      <c r="CO13" s="51">
        <v>306</v>
      </c>
      <c r="CP13" s="51">
        <v>53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3">
        <v>3016028</v>
      </c>
      <c r="CY13" s="51">
        <v>2790295</v>
      </c>
      <c r="CZ13" s="51">
        <v>190211</v>
      </c>
      <c r="DA13" s="51">
        <v>35522</v>
      </c>
      <c r="DB13" s="51">
        <v>0</v>
      </c>
      <c r="DC13" s="51">
        <v>0</v>
      </c>
      <c r="DD13" s="51">
        <v>0</v>
      </c>
      <c r="DE13" s="51">
        <v>0</v>
      </c>
      <c r="DF13" s="51">
        <v>0</v>
      </c>
      <c r="DG13" s="51">
        <v>0</v>
      </c>
      <c r="DH13" s="52">
        <v>0</v>
      </c>
      <c r="DI13" s="53">
        <v>3490</v>
      </c>
      <c r="DJ13" s="51">
        <v>3100</v>
      </c>
      <c r="DK13" s="51">
        <v>329</v>
      </c>
      <c r="DL13" s="51">
        <v>49</v>
      </c>
      <c r="DM13" s="51">
        <v>12</v>
      </c>
      <c r="DN13" s="51">
        <v>0</v>
      </c>
      <c r="DO13" s="51">
        <v>0</v>
      </c>
      <c r="DP13" s="51">
        <v>0</v>
      </c>
      <c r="DQ13" s="51">
        <v>0</v>
      </c>
      <c r="DR13" s="51">
        <v>0</v>
      </c>
      <c r="DS13" s="52">
        <v>0</v>
      </c>
      <c r="DT13" s="53">
        <v>3435539</v>
      </c>
      <c r="DU13" s="51">
        <v>3165878</v>
      </c>
      <c r="DV13" s="51">
        <v>225609</v>
      </c>
      <c r="DW13" s="51">
        <v>35670</v>
      </c>
      <c r="DX13" s="51">
        <v>8382</v>
      </c>
      <c r="DY13" s="51">
        <v>0</v>
      </c>
      <c r="DZ13" s="51">
        <v>0</v>
      </c>
      <c r="EA13" s="51">
        <v>0</v>
      </c>
      <c r="EB13" s="51">
        <v>0</v>
      </c>
      <c r="EC13" s="51">
        <v>0</v>
      </c>
      <c r="ED13" s="52">
        <v>0</v>
      </c>
      <c r="EE13" s="53">
        <v>3446</v>
      </c>
      <c r="EF13" s="51">
        <v>3050</v>
      </c>
      <c r="EG13" s="51">
        <v>338</v>
      </c>
      <c r="EH13" s="51">
        <v>40</v>
      </c>
      <c r="EI13" s="51">
        <v>18</v>
      </c>
      <c r="EJ13" s="51">
        <v>0</v>
      </c>
      <c r="EK13" s="51">
        <v>0</v>
      </c>
      <c r="EL13" s="51">
        <v>0</v>
      </c>
      <c r="EM13" s="51">
        <v>0</v>
      </c>
      <c r="EN13" s="51">
        <v>0</v>
      </c>
      <c r="EO13" s="52">
        <v>0</v>
      </c>
      <c r="EP13" s="53">
        <v>3677354</v>
      </c>
      <c r="EQ13" s="51">
        <v>3379008</v>
      </c>
      <c r="ER13" s="51">
        <v>249287</v>
      </c>
      <c r="ES13" s="51">
        <v>33666</v>
      </c>
      <c r="ET13" s="51">
        <v>15393</v>
      </c>
      <c r="EU13" s="51">
        <v>0</v>
      </c>
      <c r="EV13" s="51">
        <v>0</v>
      </c>
      <c r="EW13" s="51">
        <v>0</v>
      </c>
      <c r="EX13" s="51">
        <v>0</v>
      </c>
      <c r="EY13" s="51">
        <v>0</v>
      </c>
      <c r="EZ13" s="52">
        <v>0</v>
      </c>
      <c r="FA13" s="53">
        <v>4183</v>
      </c>
      <c r="FB13" s="51">
        <v>3589</v>
      </c>
      <c r="FC13" s="51">
        <v>453</v>
      </c>
      <c r="FD13" s="51">
        <v>107</v>
      </c>
      <c r="FE13" s="51">
        <v>34</v>
      </c>
      <c r="FF13" s="51">
        <v>0</v>
      </c>
      <c r="FG13" s="51">
        <v>0</v>
      </c>
      <c r="FH13" s="51">
        <v>0</v>
      </c>
      <c r="FI13" s="51">
        <v>0</v>
      </c>
      <c r="FJ13" s="51">
        <v>0</v>
      </c>
      <c r="FK13" s="52">
        <v>0</v>
      </c>
      <c r="FL13" s="53">
        <v>4730239</v>
      </c>
      <c r="FM13" s="51">
        <v>4230667</v>
      </c>
      <c r="FN13" s="51">
        <v>380998</v>
      </c>
      <c r="FO13" s="51">
        <v>91993</v>
      </c>
      <c r="FP13" s="51">
        <v>26581</v>
      </c>
      <c r="FQ13" s="51">
        <v>0</v>
      </c>
      <c r="FR13" s="51">
        <v>0</v>
      </c>
      <c r="FS13" s="51">
        <v>0</v>
      </c>
      <c r="FT13" s="51">
        <v>0</v>
      </c>
      <c r="FU13" s="51">
        <v>0</v>
      </c>
      <c r="FV13" s="52">
        <v>0</v>
      </c>
      <c r="FW13" s="53">
        <v>3817</v>
      </c>
      <c r="FX13" s="51">
        <v>3359</v>
      </c>
      <c r="FY13" s="51">
        <v>364</v>
      </c>
      <c r="FZ13" s="51">
        <v>71</v>
      </c>
      <c r="GA13" s="51">
        <v>22</v>
      </c>
      <c r="GB13" s="51">
        <v>1</v>
      </c>
      <c r="GC13" s="51">
        <v>0</v>
      </c>
      <c r="GD13" s="51">
        <v>0</v>
      </c>
      <c r="GE13" s="51">
        <v>0</v>
      </c>
      <c r="GF13" s="51">
        <v>0</v>
      </c>
      <c r="GG13" s="52">
        <v>0</v>
      </c>
      <c r="GH13" s="53">
        <v>4617626</v>
      </c>
      <c r="GI13" s="51">
        <v>4213810</v>
      </c>
      <c r="GJ13" s="51">
        <v>325319</v>
      </c>
      <c r="GK13" s="51">
        <v>58289</v>
      </c>
      <c r="GL13" s="51">
        <v>19889</v>
      </c>
      <c r="GM13" s="51">
        <v>319</v>
      </c>
      <c r="GN13" s="51">
        <v>0</v>
      </c>
      <c r="GO13" s="51">
        <v>0</v>
      </c>
      <c r="GP13" s="51">
        <v>0</v>
      </c>
      <c r="GQ13" s="51">
        <v>0</v>
      </c>
      <c r="GR13" s="52">
        <v>0</v>
      </c>
      <c r="GS13" s="53">
        <v>11539</v>
      </c>
      <c r="GT13" s="51">
        <v>9923</v>
      </c>
      <c r="GU13" s="51">
        <v>1188</v>
      </c>
      <c r="GV13" s="51">
        <v>307</v>
      </c>
      <c r="GW13" s="51">
        <v>104</v>
      </c>
      <c r="GX13" s="51">
        <v>17</v>
      </c>
      <c r="GY13" s="51">
        <v>0</v>
      </c>
      <c r="GZ13" s="51">
        <v>0</v>
      </c>
      <c r="HA13" s="51">
        <v>0</v>
      </c>
      <c r="HB13" s="51">
        <v>0</v>
      </c>
      <c r="HC13" s="52">
        <v>0</v>
      </c>
      <c r="HD13" s="53">
        <v>15716454</v>
      </c>
      <c r="HE13" s="51">
        <v>14057265</v>
      </c>
      <c r="HF13" s="51">
        <v>1239166</v>
      </c>
      <c r="HG13" s="51">
        <v>299009</v>
      </c>
      <c r="HH13" s="51">
        <v>105594</v>
      </c>
      <c r="HI13" s="51">
        <v>15420</v>
      </c>
      <c r="HJ13" s="51">
        <v>0</v>
      </c>
      <c r="HK13" s="51">
        <v>0</v>
      </c>
      <c r="HL13" s="51">
        <v>0</v>
      </c>
      <c r="HM13" s="51">
        <v>0</v>
      </c>
      <c r="HN13" s="52">
        <v>0</v>
      </c>
    </row>
    <row r="14" spans="1:222" ht="12.6" customHeight="1" x14ac:dyDescent="0.2">
      <c r="A14" s="23">
        <v>5</v>
      </c>
      <c r="B14" s="24" t="s">
        <v>29</v>
      </c>
      <c r="C14" s="54">
        <v>1590</v>
      </c>
      <c r="D14" s="55">
        <v>1451</v>
      </c>
      <c r="E14" s="55">
        <v>139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6">
        <v>0</v>
      </c>
      <c r="N14" s="57">
        <v>975278</v>
      </c>
      <c r="O14" s="55">
        <v>919818</v>
      </c>
      <c r="P14" s="55">
        <v>55460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6">
        <v>0</v>
      </c>
      <c r="Y14" s="57">
        <v>1793</v>
      </c>
      <c r="Z14" s="55">
        <v>1625</v>
      </c>
      <c r="AA14" s="55">
        <v>168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6">
        <v>0</v>
      </c>
      <c r="AJ14" s="57">
        <v>1226682</v>
      </c>
      <c r="AK14" s="55">
        <v>1150363</v>
      </c>
      <c r="AL14" s="55">
        <v>76319</v>
      </c>
      <c r="AM14" s="55">
        <v>0</v>
      </c>
      <c r="AN14" s="55">
        <v>0</v>
      </c>
      <c r="AO14" s="55">
        <v>0</v>
      </c>
      <c r="AP14" s="55">
        <v>0</v>
      </c>
      <c r="AQ14" s="55">
        <v>0</v>
      </c>
      <c r="AR14" s="55">
        <v>0</v>
      </c>
      <c r="AS14" s="55">
        <v>0</v>
      </c>
      <c r="AT14" s="56">
        <v>0</v>
      </c>
      <c r="AU14" s="57">
        <v>2132</v>
      </c>
      <c r="AV14" s="55">
        <v>1902</v>
      </c>
      <c r="AW14" s="55">
        <v>212</v>
      </c>
      <c r="AX14" s="55">
        <v>18</v>
      </c>
      <c r="AY14" s="55">
        <v>0</v>
      </c>
      <c r="AZ14" s="55">
        <v>0</v>
      </c>
      <c r="BA14" s="55">
        <v>0</v>
      </c>
      <c r="BB14" s="55">
        <v>0</v>
      </c>
      <c r="BC14" s="55">
        <v>0</v>
      </c>
      <c r="BD14" s="55">
        <v>0</v>
      </c>
      <c r="BE14" s="56">
        <v>0</v>
      </c>
      <c r="BF14" s="57">
        <v>1608827</v>
      </c>
      <c r="BG14" s="55">
        <v>1492827</v>
      </c>
      <c r="BH14" s="55">
        <v>104733</v>
      </c>
      <c r="BI14" s="55">
        <v>11267</v>
      </c>
      <c r="BJ14" s="55">
        <v>0</v>
      </c>
      <c r="BK14" s="55">
        <v>0</v>
      </c>
      <c r="BL14" s="55">
        <v>0</v>
      </c>
      <c r="BM14" s="55">
        <v>0</v>
      </c>
      <c r="BN14" s="55">
        <v>0</v>
      </c>
      <c r="BO14" s="55">
        <v>0</v>
      </c>
      <c r="BP14" s="56">
        <v>0</v>
      </c>
      <c r="BQ14" s="57">
        <v>1909</v>
      </c>
      <c r="BR14" s="55">
        <v>1673</v>
      </c>
      <c r="BS14" s="55">
        <v>207</v>
      </c>
      <c r="BT14" s="55">
        <v>29</v>
      </c>
      <c r="BU14" s="55">
        <v>0</v>
      </c>
      <c r="BV14" s="55">
        <v>0</v>
      </c>
      <c r="BW14" s="55">
        <v>0</v>
      </c>
      <c r="BX14" s="55">
        <v>0</v>
      </c>
      <c r="BY14" s="55">
        <v>0</v>
      </c>
      <c r="BZ14" s="55">
        <v>0</v>
      </c>
      <c r="CA14" s="56">
        <v>0</v>
      </c>
      <c r="CB14" s="57">
        <v>1572518</v>
      </c>
      <c r="CC14" s="55">
        <v>1437183</v>
      </c>
      <c r="CD14" s="55">
        <v>115978</v>
      </c>
      <c r="CE14" s="55">
        <v>19357</v>
      </c>
      <c r="CF14" s="55">
        <v>0</v>
      </c>
      <c r="CG14" s="55">
        <v>0</v>
      </c>
      <c r="CH14" s="55">
        <v>0</v>
      </c>
      <c r="CI14" s="55">
        <v>0</v>
      </c>
      <c r="CJ14" s="55">
        <v>0</v>
      </c>
      <c r="CK14" s="55">
        <v>0</v>
      </c>
      <c r="CL14" s="56">
        <v>0</v>
      </c>
      <c r="CM14" s="57">
        <v>1903</v>
      </c>
      <c r="CN14" s="55">
        <v>1704</v>
      </c>
      <c r="CO14" s="55">
        <v>179</v>
      </c>
      <c r="CP14" s="55">
        <v>20</v>
      </c>
      <c r="CQ14" s="55">
        <v>0</v>
      </c>
      <c r="CR14" s="55">
        <v>0</v>
      </c>
      <c r="CS14" s="55">
        <v>0</v>
      </c>
      <c r="CT14" s="55">
        <v>0</v>
      </c>
      <c r="CU14" s="55">
        <v>0</v>
      </c>
      <c r="CV14" s="55">
        <v>0</v>
      </c>
      <c r="CW14" s="56">
        <v>0</v>
      </c>
      <c r="CX14" s="57">
        <v>1705234</v>
      </c>
      <c r="CY14" s="55">
        <v>1576438</v>
      </c>
      <c r="CZ14" s="55">
        <v>114440</v>
      </c>
      <c r="DA14" s="55">
        <v>14356</v>
      </c>
      <c r="DB14" s="55">
        <v>0</v>
      </c>
      <c r="DC14" s="55">
        <v>0</v>
      </c>
      <c r="DD14" s="55">
        <v>0</v>
      </c>
      <c r="DE14" s="55">
        <v>0</v>
      </c>
      <c r="DF14" s="55">
        <v>0</v>
      </c>
      <c r="DG14" s="55">
        <v>0</v>
      </c>
      <c r="DH14" s="56">
        <v>0</v>
      </c>
      <c r="DI14" s="57">
        <v>2109</v>
      </c>
      <c r="DJ14" s="55">
        <v>1862</v>
      </c>
      <c r="DK14" s="55">
        <v>222</v>
      </c>
      <c r="DL14" s="55">
        <v>22</v>
      </c>
      <c r="DM14" s="55">
        <v>3</v>
      </c>
      <c r="DN14" s="55">
        <v>0</v>
      </c>
      <c r="DO14" s="55">
        <v>0</v>
      </c>
      <c r="DP14" s="55">
        <v>0</v>
      </c>
      <c r="DQ14" s="55">
        <v>0</v>
      </c>
      <c r="DR14" s="55">
        <v>0</v>
      </c>
      <c r="DS14" s="56">
        <v>0</v>
      </c>
      <c r="DT14" s="57">
        <v>2034718</v>
      </c>
      <c r="DU14" s="55">
        <v>1871752</v>
      </c>
      <c r="DV14" s="55">
        <v>147003</v>
      </c>
      <c r="DW14" s="55">
        <v>13577</v>
      </c>
      <c r="DX14" s="55">
        <v>2386</v>
      </c>
      <c r="DY14" s="55">
        <v>0</v>
      </c>
      <c r="DZ14" s="55">
        <v>0</v>
      </c>
      <c r="EA14" s="55">
        <v>0</v>
      </c>
      <c r="EB14" s="55">
        <v>0</v>
      </c>
      <c r="EC14" s="55">
        <v>0</v>
      </c>
      <c r="ED14" s="56">
        <v>0</v>
      </c>
      <c r="EE14" s="57">
        <v>1950</v>
      </c>
      <c r="EF14" s="55">
        <v>1732</v>
      </c>
      <c r="EG14" s="55">
        <v>197</v>
      </c>
      <c r="EH14" s="55">
        <v>18</v>
      </c>
      <c r="EI14" s="55">
        <v>3</v>
      </c>
      <c r="EJ14" s="55">
        <v>0</v>
      </c>
      <c r="EK14" s="55">
        <v>0</v>
      </c>
      <c r="EL14" s="55">
        <v>0</v>
      </c>
      <c r="EM14" s="55">
        <v>0</v>
      </c>
      <c r="EN14" s="55">
        <v>0</v>
      </c>
      <c r="EO14" s="56">
        <v>0</v>
      </c>
      <c r="EP14" s="57">
        <v>2049189</v>
      </c>
      <c r="EQ14" s="55">
        <v>1892951</v>
      </c>
      <c r="ER14" s="55">
        <v>138219</v>
      </c>
      <c r="ES14" s="55">
        <v>16199</v>
      </c>
      <c r="ET14" s="55">
        <v>1820</v>
      </c>
      <c r="EU14" s="55">
        <v>0</v>
      </c>
      <c r="EV14" s="55">
        <v>0</v>
      </c>
      <c r="EW14" s="55">
        <v>0</v>
      </c>
      <c r="EX14" s="55">
        <v>0</v>
      </c>
      <c r="EY14" s="55">
        <v>0</v>
      </c>
      <c r="EZ14" s="56">
        <v>0</v>
      </c>
      <c r="FA14" s="57">
        <v>2354</v>
      </c>
      <c r="FB14" s="55">
        <v>2033</v>
      </c>
      <c r="FC14" s="55">
        <v>260</v>
      </c>
      <c r="FD14" s="55">
        <v>49</v>
      </c>
      <c r="FE14" s="55">
        <v>12</v>
      </c>
      <c r="FF14" s="55">
        <v>0</v>
      </c>
      <c r="FG14" s="55">
        <v>0</v>
      </c>
      <c r="FH14" s="55">
        <v>0</v>
      </c>
      <c r="FI14" s="55">
        <v>0</v>
      </c>
      <c r="FJ14" s="55">
        <v>0</v>
      </c>
      <c r="FK14" s="56">
        <v>0</v>
      </c>
      <c r="FL14" s="57">
        <v>2621060</v>
      </c>
      <c r="FM14" s="55">
        <v>2359407</v>
      </c>
      <c r="FN14" s="55">
        <v>212214</v>
      </c>
      <c r="FO14" s="55">
        <v>40046</v>
      </c>
      <c r="FP14" s="55">
        <v>9393</v>
      </c>
      <c r="FQ14" s="55">
        <v>0</v>
      </c>
      <c r="FR14" s="55">
        <v>0</v>
      </c>
      <c r="FS14" s="55">
        <v>0</v>
      </c>
      <c r="FT14" s="55">
        <v>0</v>
      </c>
      <c r="FU14" s="55">
        <v>0</v>
      </c>
      <c r="FV14" s="56">
        <v>0</v>
      </c>
      <c r="FW14" s="57">
        <v>2186</v>
      </c>
      <c r="FX14" s="55">
        <v>1930</v>
      </c>
      <c r="FY14" s="55">
        <v>220</v>
      </c>
      <c r="FZ14" s="55">
        <v>25</v>
      </c>
      <c r="GA14" s="55">
        <v>11</v>
      </c>
      <c r="GB14" s="55">
        <v>0</v>
      </c>
      <c r="GC14" s="55">
        <v>0</v>
      </c>
      <c r="GD14" s="55">
        <v>0</v>
      </c>
      <c r="GE14" s="55">
        <v>0</v>
      </c>
      <c r="GF14" s="55">
        <v>0</v>
      </c>
      <c r="GG14" s="56">
        <v>0</v>
      </c>
      <c r="GH14" s="57">
        <v>2625564</v>
      </c>
      <c r="GI14" s="55">
        <v>2395656</v>
      </c>
      <c r="GJ14" s="55">
        <v>195335</v>
      </c>
      <c r="GK14" s="55">
        <v>24364</v>
      </c>
      <c r="GL14" s="55">
        <v>10209</v>
      </c>
      <c r="GM14" s="55">
        <v>0</v>
      </c>
      <c r="GN14" s="55">
        <v>0</v>
      </c>
      <c r="GO14" s="55">
        <v>0</v>
      </c>
      <c r="GP14" s="55">
        <v>0</v>
      </c>
      <c r="GQ14" s="55">
        <v>0</v>
      </c>
      <c r="GR14" s="56">
        <v>0</v>
      </c>
      <c r="GS14" s="57">
        <v>6631</v>
      </c>
      <c r="GT14" s="55">
        <v>5760</v>
      </c>
      <c r="GU14" s="55">
        <v>692</v>
      </c>
      <c r="GV14" s="55">
        <v>136</v>
      </c>
      <c r="GW14" s="55">
        <v>38</v>
      </c>
      <c r="GX14" s="55">
        <v>5</v>
      </c>
      <c r="GY14" s="55">
        <v>0</v>
      </c>
      <c r="GZ14" s="55">
        <v>0</v>
      </c>
      <c r="HA14" s="55">
        <v>0</v>
      </c>
      <c r="HB14" s="55">
        <v>0</v>
      </c>
      <c r="HC14" s="56">
        <v>0</v>
      </c>
      <c r="HD14" s="57">
        <v>8903886</v>
      </c>
      <c r="HE14" s="55">
        <v>8027786</v>
      </c>
      <c r="HF14" s="55">
        <v>701305</v>
      </c>
      <c r="HG14" s="55">
        <v>134496</v>
      </c>
      <c r="HH14" s="55">
        <v>35572</v>
      </c>
      <c r="HI14" s="55">
        <v>4727</v>
      </c>
      <c r="HJ14" s="55">
        <v>0</v>
      </c>
      <c r="HK14" s="55">
        <v>0</v>
      </c>
      <c r="HL14" s="55">
        <v>0</v>
      </c>
      <c r="HM14" s="55">
        <v>0</v>
      </c>
      <c r="HN14" s="56">
        <v>0</v>
      </c>
    </row>
    <row r="15" spans="1:222" ht="12.6" customHeight="1" x14ac:dyDescent="0.2">
      <c r="A15" s="21">
        <v>6</v>
      </c>
      <c r="B15" s="22" t="s">
        <v>30</v>
      </c>
      <c r="C15" s="50">
        <v>1774</v>
      </c>
      <c r="D15" s="51">
        <v>1644</v>
      </c>
      <c r="E15" s="51">
        <v>130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2">
        <v>0</v>
      </c>
      <c r="N15" s="53">
        <v>1092188</v>
      </c>
      <c r="O15" s="51">
        <v>1041069</v>
      </c>
      <c r="P15" s="51">
        <v>51119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2">
        <v>0</v>
      </c>
      <c r="Y15" s="53">
        <v>1964</v>
      </c>
      <c r="Z15" s="51">
        <v>1831</v>
      </c>
      <c r="AA15" s="51">
        <v>133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2">
        <v>0</v>
      </c>
      <c r="AJ15" s="53">
        <v>1329065</v>
      </c>
      <c r="AK15" s="51">
        <v>1270909</v>
      </c>
      <c r="AL15" s="51">
        <v>58156</v>
      </c>
      <c r="AM15" s="51">
        <v>0</v>
      </c>
      <c r="AN15" s="51">
        <v>0</v>
      </c>
      <c r="AO15" s="51">
        <v>0</v>
      </c>
      <c r="AP15" s="51">
        <v>0</v>
      </c>
      <c r="AQ15" s="51">
        <v>0</v>
      </c>
      <c r="AR15" s="51">
        <v>0</v>
      </c>
      <c r="AS15" s="51">
        <v>0</v>
      </c>
      <c r="AT15" s="52">
        <v>0</v>
      </c>
      <c r="AU15" s="53">
        <v>2310</v>
      </c>
      <c r="AV15" s="51">
        <v>2072</v>
      </c>
      <c r="AW15" s="51">
        <v>210</v>
      </c>
      <c r="AX15" s="51">
        <v>28</v>
      </c>
      <c r="AY15" s="51">
        <v>0</v>
      </c>
      <c r="AZ15" s="51">
        <v>0</v>
      </c>
      <c r="BA15" s="51">
        <v>0</v>
      </c>
      <c r="BB15" s="51">
        <v>0</v>
      </c>
      <c r="BC15" s="51">
        <v>0</v>
      </c>
      <c r="BD15" s="51">
        <v>0</v>
      </c>
      <c r="BE15" s="52">
        <v>0</v>
      </c>
      <c r="BF15" s="53">
        <v>1761582</v>
      </c>
      <c r="BG15" s="51">
        <v>1635269</v>
      </c>
      <c r="BH15" s="51">
        <v>109426</v>
      </c>
      <c r="BI15" s="51">
        <v>16887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  <c r="BO15" s="51">
        <v>0</v>
      </c>
      <c r="BP15" s="52">
        <v>0</v>
      </c>
      <c r="BQ15" s="53">
        <v>2004</v>
      </c>
      <c r="BR15" s="51">
        <v>1833</v>
      </c>
      <c r="BS15" s="51">
        <v>151</v>
      </c>
      <c r="BT15" s="51">
        <v>20</v>
      </c>
      <c r="BU15" s="51">
        <v>0</v>
      </c>
      <c r="BV15" s="51">
        <v>0</v>
      </c>
      <c r="BW15" s="51">
        <v>0</v>
      </c>
      <c r="BX15" s="51">
        <v>0</v>
      </c>
      <c r="BY15" s="51">
        <v>0</v>
      </c>
      <c r="BZ15" s="51">
        <v>0</v>
      </c>
      <c r="CA15" s="52">
        <v>0</v>
      </c>
      <c r="CB15" s="53">
        <v>1639284</v>
      </c>
      <c r="CC15" s="51">
        <v>1547951</v>
      </c>
      <c r="CD15" s="51">
        <v>80806</v>
      </c>
      <c r="CE15" s="51">
        <v>10527</v>
      </c>
      <c r="CF15" s="51">
        <v>0</v>
      </c>
      <c r="CG15" s="51">
        <v>0</v>
      </c>
      <c r="CH15" s="51">
        <v>0</v>
      </c>
      <c r="CI15" s="51">
        <v>0</v>
      </c>
      <c r="CJ15" s="51">
        <v>0</v>
      </c>
      <c r="CK15" s="51">
        <v>0</v>
      </c>
      <c r="CL15" s="52">
        <v>0</v>
      </c>
      <c r="CM15" s="53">
        <v>2153</v>
      </c>
      <c r="CN15" s="51">
        <v>1905</v>
      </c>
      <c r="CO15" s="51">
        <v>221</v>
      </c>
      <c r="CP15" s="51">
        <v>27</v>
      </c>
      <c r="CQ15" s="51">
        <v>0</v>
      </c>
      <c r="CR15" s="51">
        <v>0</v>
      </c>
      <c r="CS15" s="51">
        <v>0</v>
      </c>
      <c r="CT15" s="51">
        <v>0</v>
      </c>
      <c r="CU15" s="51">
        <v>0</v>
      </c>
      <c r="CV15" s="51">
        <v>0</v>
      </c>
      <c r="CW15" s="52">
        <v>0</v>
      </c>
      <c r="CX15" s="53">
        <v>1922874</v>
      </c>
      <c r="CY15" s="51">
        <v>1771031</v>
      </c>
      <c r="CZ15" s="51">
        <v>136158</v>
      </c>
      <c r="DA15" s="51">
        <v>15685</v>
      </c>
      <c r="DB15" s="51">
        <v>0</v>
      </c>
      <c r="DC15" s="51">
        <v>0</v>
      </c>
      <c r="DD15" s="51">
        <v>0</v>
      </c>
      <c r="DE15" s="51">
        <v>0</v>
      </c>
      <c r="DF15" s="51">
        <v>0</v>
      </c>
      <c r="DG15" s="51">
        <v>0</v>
      </c>
      <c r="DH15" s="52">
        <v>0</v>
      </c>
      <c r="DI15" s="53">
        <v>2230</v>
      </c>
      <c r="DJ15" s="51">
        <v>1978</v>
      </c>
      <c r="DK15" s="51">
        <v>202</v>
      </c>
      <c r="DL15" s="51">
        <v>45</v>
      </c>
      <c r="DM15" s="51">
        <v>5</v>
      </c>
      <c r="DN15" s="51">
        <v>0</v>
      </c>
      <c r="DO15" s="51">
        <v>0</v>
      </c>
      <c r="DP15" s="51">
        <v>0</v>
      </c>
      <c r="DQ15" s="51">
        <v>0</v>
      </c>
      <c r="DR15" s="51">
        <v>0</v>
      </c>
      <c r="DS15" s="52">
        <v>0</v>
      </c>
      <c r="DT15" s="53">
        <v>2148718</v>
      </c>
      <c r="DU15" s="51">
        <v>1984149</v>
      </c>
      <c r="DV15" s="51">
        <v>129611</v>
      </c>
      <c r="DW15" s="51">
        <v>31482</v>
      </c>
      <c r="DX15" s="51">
        <v>3476</v>
      </c>
      <c r="DY15" s="51">
        <v>0</v>
      </c>
      <c r="DZ15" s="51">
        <v>0</v>
      </c>
      <c r="EA15" s="51">
        <v>0</v>
      </c>
      <c r="EB15" s="51">
        <v>0</v>
      </c>
      <c r="EC15" s="51">
        <v>0</v>
      </c>
      <c r="ED15" s="52">
        <v>0</v>
      </c>
      <c r="EE15" s="53">
        <v>2229</v>
      </c>
      <c r="EF15" s="51">
        <v>1969</v>
      </c>
      <c r="EG15" s="51">
        <v>221</v>
      </c>
      <c r="EH15" s="51">
        <v>27</v>
      </c>
      <c r="EI15" s="51">
        <v>12</v>
      </c>
      <c r="EJ15" s="51">
        <v>0</v>
      </c>
      <c r="EK15" s="51">
        <v>0</v>
      </c>
      <c r="EL15" s="51">
        <v>0</v>
      </c>
      <c r="EM15" s="51">
        <v>0</v>
      </c>
      <c r="EN15" s="51">
        <v>0</v>
      </c>
      <c r="EO15" s="52">
        <v>0</v>
      </c>
      <c r="EP15" s="53">
        <v>2337108</v>
      </c>
      <c r="EQ15" s="51">
        <v>2149094</v>
      </c>
      <c r="ER15" s="51">
        <v>159550</v>
      </c>
      <c r="ES15" s="51">
        <v>19943</v>
      </c>
      <c r="ET15" s="51">
        <v>8521</v>
      </c>
      <c r="EU15" s="51">
        <v>0</v>
      </c>
      <c r="EV15" s="51">
        <v>0</v>
      </c>
      <c r="EW15" s="51">
        <v>0</v>
      </c>
      <c r="EX15" s="51">
        <v>0</v>
      </c>
      <c r="EY15" s="51">
        <v>0</v>
      </c>
      <c r="EZ15" s="52">
        <v>0</v>
      </c>
      <c r="FA15" s="53">
        <v>2813</v>
      </c>
      <c r="FB15" s="51">
        <v>2479</v>
      </c>
      <c r="FC15" s="51">
        <v>250</v>
      </c>
      <c r="FD15" s="51">
        <v>65</v>
      </c>
      <c r="FE15" s="51">
        <v>19</v>
      </c>
      <c r="FF15" s="51">
        <v>0</v>
      </c>
      <c r="FG15" s="51">
        <v>0</v>
      </c>
      <c r="FH15" s="51">
        <v>0</v>
      </c>
      <c r="FI15" s="51">
        <v>0</v>
      </c>
      <c r="FJ15" s="51">
        <v>0</v>
      </c>
      <c r="FK15" s="52">
        <v>0</v>
      </c>
      <c r="FL15" s="53">
        <v>3182528</v>
      </c>
      <c r="FM15" s="51">
        <v>2910150</v>
      </c>
      <c r="FN15" s="51">
        <v>204453</v>
      </c>
      <c r="FO15" s="51">
        <v>54013</v>
      </c>
      <c r="FP15" s="51">
        <v>13912</v>
      </c>
      <c r="FQ15" s="51">
        <v>0</v>
      </c>
      <c r="FR15" s="51">
        <v>0</v>
      </c>
      <c r="FS15" s="51">
        <v>0</v>
      </c>
      <c r="FT15" s="51">
        <v>0</v>
      </c>
      <c r="FU15" s="51">
        <v>0</v>
      </c>
      <c r="FV15" s="52">
        <v>0</v>
      </c>
      <c r="FW15" s="53">
        <v>2506</v>
      </c>
      <c r="FX15" s="51">
        <v>2206</v>
      </c>
      <c r="FY15" s="51">
        <v>224</v>
      </c>
      <c r="FZ15" s="51">
        <v>53</v>
      </c>
      <c r="GA15" s="51">
        <v>22</v>
      </c>
      <c r="GB15" s="51">
        <v>1</v>
      </c>
      <c r="GC15" s="51">
        <v>0</v>
      </c>
      <c r="GD15" s="51">
        <v>0</v>
      </c>
      <c r="GE15" s="51">
        <v>0</v>
      </c>
      <c r="GF15" s="51">
        <v>0</v>
      </c>
      <c r="GG15" s="52">
        <v>0</v>
      </c>
      <c r="GH15" s="53">
        <v>2988727</v>
      </c>
      <c r="GI15" s="51">
        <v>2735083</v>
      </c>
      <c r="GJ15" s="51">
        <v>195516</v>
      </c>
      <c r="GK15" s="51">
        <v>42640</v>
      </c>
      <c r="GL15" s="51">
        <v>15031</v>
      </c>
      <c r="GM15" s="51">
        <v>457</v>
      </c>
      <c r="GN15" s="51">
        <v>0</v>
      </c>
      <c r="GO15" s="51">
        <v>0</v>
      </c>
      <c r="GP15" s="51">
        <v>0</v>
      </c>
      <c r="GQ15" s="51">
        <v>0</v>
      </c>
      <c r="GR15" s="52">
        <v>0</v>
      </c>
      <c r="GS15" s="53">
        <v>7736</v>
      </c>
      <c r="GT15" s="51">
        <v>6667</v>
      </c>
      <c r="GU15" s="51">
        <v>752</v>
      </c>
      <c r="GV15" s="51">
        <v>211</v>
      </c>
      <c r="GW15" s="51">
        <v>89</v>
      </c>
      <c r="GX15" s="51">
        <v>17</v>
      </c>
      <c r="GY15" s="51">
        <v>0</v>
      </c>
      <c r="GZ15" s="51">
        <v>0</v>
      </c>
      <c r="HA15" s="51">
        <v>0</v>
      </c>
      <c r="HB15" s="51">
        <v>0</v>
      </c>
      <c r="HC15" s="52">
        <v>0</v>
      </c>
      <c r="HD15" s="53">
        <v>10400042</v>
      </c>
      <c r="HE15" s="51">
        <v>9329388</v>
      </c>
      <c r="HF15" s="51">
        <v>763374</v>
      </c>
      <c r="HG15" s="51">
        <v>205406</v>
      </c>
      <c r="HH15" s="51">
        <v>88316</v>
      </c>
      <c r="HI15" s="51">
        <v>13558</v>
      </c>
      <c r="HJ15" s="51">
        <v>0</v>
      </c>
      <c r="HK15" s="51">
        <v>0</v>
      </c>
      <c r="HL15" s="51">
        <v>0</v>
      </c>
      <c r="HM15" s="51">
        <v>0</v>
      </c>
      <c r="HN15" s="52">
        <v>0</v>
      </c>
    </row>
    <row r="16" spans="1:222" ht="12.6" customHeight="1" x14ac:dyDescent="0.2">
      <c r="A16" s="23">
        <v>7</v>
      </c>
      <c r="B16" s="24" t="s">
        <v>31</v>
      </c>
      <c r="C16" s="54">
        <v>2519</v>
      </c>
      <c r="D16" s="55">
        <v>2343</v>
      </c>
      <c r="E16" s="55">
        <v>176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6">
        <v>0</v>
      </c>
      <c r="N16" s="57">
        <v>1516831</v>
      </c>
      <c r="O16" s="55">
        <v>1448041</v>
      </c>
      <c r="P16" s="55">
        <v>68790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6">
        <v>0</v>
      </c>
      <c r="Y16" s="57">
        <v>2735</v>
      </c>
      <c r="Z16" s="55">
        <v>2501</v>
      </c>
      <c r="AA16" s="55">
        <v>234</v>
      </c>
      <c r="AB16" s="55">
        <v>0</v>
      </c>
      <c r="AC16" s="55">
        <v>0</v>
      </c>
      <c r="AD16" s="55">
        <v>0</v>
      </c>
      <c r="AE16" s="55">
        <v>0</v>
      </c>
      <c r="AF16" s="55">
        <v>0</v>
      </c>
      <c r="AG16" s="55">
        <v>0</v>
      </c>
      <c r="AH16" s="55">
        <v>0</v>
      </c>
      <c r="AI16" s="56">
        <v>0</v>
      </c>
      <c r="AJ16" s="57">
        <v>1798599</v>
      </c>
      <c r="AK16" s="55">
        <v>1697674</v>
      </c>
      <c r="AL16" s="55">
        <v>100925</v>
      </c>
      <c r="AM16" s="55">
        <v>0</v>
      </c>
      <c r="AN16" s="55">
        <v>0</v>
      </c>
      <c r="AO16" s="55">
        <v>0</v>
      </c>
      <c r="AP16" s="55">
        <v>0</v>
      </c>
      <c r="AQ16" s="55">
        <v>0</v>
      </c>
      <c r="AR16" s="55">
        <v>0</v>
      </c>
      <c r="AS16" s="55">
        <v>0</v>
      </c>
      <c r="AT16" s="56">
        <v>0</v>
      </c>
      <c r="AU16" s="57">
        <v>3202</v>
      </c>
      <c r="AV16" s="55">
        <v>2848</v>
      </c>
      <c r="AW16" s="55">
        <v>315</v>
      </c>
      <c r="AX16" s="55">
        <v>39</v>
      </c>
      <c r="AY16" s="55">
        <v>0</v>
      </c>
      <c r="AZ16" s="55">
        <v>0</v>
      </c>
      <c r="BA16" s="55">
        <v>0</v>
      </c>
      <c r="BB16" s="55">
        <v>0</v>
      </c>
      <c r="BC16" s="55">
        <v>0</v>
      </c>
      <c r="BD16" s="55">
        <v>0</v>
      </c>
      <c r="BE16" s="56">
        <v>0</v>
      </c>
      <c r="BF16" s="57">
        <v>2354525</v>
      </c>
      <c r="BG16" s="55">
        <v>2179707</v>
      </c>
      <c r="BH16" s="55">
        <v>152897</v>
      </c>
      <c r="BI16" s="55">
        <v>21921</v>
      </c>
      <c r="BJ16" s="55">
        <v>0</v>
      </c>
      <c r="BK16" s="55">
        <v>0</v>
      </c>
      <c r="BL16" s="55">
        <v>0</v>
      </c>
      <c r="BM16" s="55">
        <v>0</v>
      </c>
      <c r="BN16" s="55">
        <v>0</v>
      </c>
      <c r="BO16" s="55">
        <v>0</v>
      </c>
      <c r="BP16" s="56">
        <v>0</v>
      </c>
      <c r="BQ16" s="57">
        <v>2860</v>
      </c>
      <c r="BR16" s="55">
        <v>2552</v>
      </c>
      <c r="BS16" s="55">
        <v>282</v>
      </c>
      <c r="BT16" s="55">
        <v>26</v>
      </c>
      <c r="BU16" s="55">
        <v>0</v>
      </c>
      <c r="BV16" s="55">
        <v>0</v>
      </c>
      <c r="BW16" s="55">
        <v>0</v>
      </c>
      <c r="BX16" s="55">
        <v>0</v>
      </c>
      <c r="BY16" s="55">
        <v>0</v>
      </c>
      <c r="BZ16" s="55">
        <v>0</v>
      </c>
      <c r="CA16" s="56">
        <v>0</v>
      </c>
      <c r="CB16" s="57">
        <v>2307884</v>
      </c>
      <c r="CC16" s="55">
        <v>2140598</v>
      </c>
      <c r="CD16" s="55">
        <v>151138</v>
      </c>
      <c r="CE16" s="55">
        <v>16148</v>
      </c>
      <c r="CF16" s="55">
        <v>0</v>
      </c>
      <c r="CG16" s="55">
        <v>0</v>
      </c>
      <c r="CH16" s="55">
        <v>0</v>
      </c>
      <c r="CI16" s="55">
        <v>0</v>
      </c>
      <c r="CJ16" s="55">
        <v>0</v>
      </c>
      <c r="CK16" s="55">
        <v>0</v>
      </c>
      <c r="CL16" s="56">
        <v>0</v>
      </c>
      <c r="CM16" s="57">
        <v>3081</v>
      </c>
      <c r="CN16" s="55">
        <v>2757</v>
      </c>
      <c r="CO16" s="55">
        <v>287</v>
      </c>
      <c r="CP16" s="55">
        <v>37</v>
      </c>
      <c r="CQ16" s="55">
        <v>0</v>
      </c>
      <c r="CR16" s="55">
        <v>0</v>
      </c>
      <c r="CS16" s="55">
        <v>0</v>
      </c>
      <c r="CT16" s="55">
        <v>0</v>
      </c>
      <c r="CU16" s="55">
        <v>0</v>
      </c>
      <c r="CV16" s="55">
        <v>0</v>
      </c>
      <c r="CW16" s="56">
        <v>0</v>
      </c>
      <c r="CX16" s="57">
        <v>2733609</v>
      </c>
      <c r="CY16" s="55">
        <v>2544047</v>
      </c>
      <c r="CZ16" s="55">
        <v>165284</v>
      </c>
      <c r="DA16" s="55">
        <v>24278</v>
      </c>
      <c r="DB16" s="55">
        <v>0</v>
      </c>
      <c r="DC16" s="55">
        <v>0</v>
      </c>
      <c r="DD16" s="55">
        <v>0</v>
      </c>
      <c r="DE16" s="55">
        <v>0</v>
      </c>
      <c r="DF16" s="55">
        <v>0</v>
      </c>
      <c r="DG16" s="55">
        <v>0</v>
      </c>
      <c r="DH16" s="56">
        <v>0</v>
      </c>
      <c r="DI16" s="57">
        <v>3210</v>
      </c>
      <c r="DJ16" s="55">
        <v>2818</v>
      </c>
      <c r="DK16" s="55">
        <v>334</v>
      </c>
      <c r="DL16" s="55">
        <v>48</v>
      </c>
      <c r="DM16" s="55">
        <v>10</v>
      </c>
      <c r="DN16" s="55">
        <v>0</v>
      </c>
      <c r="DO16" s="55">
        <v>0</v>
      </c>
      <c r="DP16" s="55">
        <v>0</v>
      </c>
      <c r="DQ16" s="55">
        <v>0</v>
      </c>
      <c r="DR16" s="55">
        <v>0</v>
      </c>
      <c r="DS16" s="56">
        <v>0</v>
      </c>
      <c r="DT16" s="57">
        <v>3068425</v>
      </c>
      <c r="DU16" s="55">
        <v>2811006</v>
      </c>
      <c r="DV16" s="55">
        <v>218165</v>
      </c>
      <c r="DW16" s="55">
        <v>32482</v>
      </c>
      <c r="DX16" s="55">
        <v>6772</v>
      </c>
      <c r="DY16" s="55">
        <v>0</v>
      </c>
      <c r="DZ16" s="55">
        <v>0</v>
      </c>
      <c r="EA16" s="55">
        <v>0</v>
      </c>
      <c r="EB16" s="55">
        <v>0</v>
      </c>
      <c r="EC16" s="55">
        <v>0</v>
      </c>
      <c r="ED16" s="56">
        <v>0</v>
      </c>
      <c r="EE16" s="57">
        <v>3279</v>
      </c>
      <c r="EF16" s="55">
        <v>2904</v>
      </c>
      <c r="EG16" s="55">
        <v>301</v>
      </c>
      <c r="EH16" s="55">
        <v>59</v>
      </c>
      <c r="EI16" s="55">
        <v>15</v>
      </c>
      <c r="EJ16" s="55">
        <v>0</v>
      </c>
      <c r="EK16" s="55">
        <v>0</v>
      </c>
      <c r="EL16" s="55">
        <v>0</v>
      </c>
      <c r="EM16" s="55">
        <v>0</v>
      </c>
      <c r="EN16" s="55">
        <v>0</v>
      </c>
      <c r="EO16" s="56">
        <v>0</v>
      </c>
      <c r="EP16" s="57">
        <v>3403724</v>
      </c>
      <c r="EQ16" s="55">
        <v>3129515</v>
      </c>
      <c r="ER16" s="55">
        <v>219666</v>
      </c>
      <c r="ES16" s="55">
        <v>41756</v>
      </c>
      <c r="ET16" s="55">
        <v>12787</v>
      </c>
      <c r="EU16" s="55">
        <v>0</v>
      </c>
      <c r="EV16" s="55">
        <v>0</v>
      </c>
      <c r="EW16" s="55">
        <v>0</v>
      </c>
      <c r="EX16" s="55">
        <v>0</v>
      </c>
      <c r="EY16" s="55">
        <v>0</v>
      </c>
      <c r="EZ16" s="56">
        <v>0</v>
      </c>
      <c r="FA16" s="57">
        <v>3673</v>
      </c>
      <c r="FB16" s="55">
        <v>3237</v>
      </c>
      <c r="FC16" s="55">
        <v>346</v>
      </c>
      <c r="FD16" s="55">
        <v>71</v>
      </c>
      <c r="FE16" s="55">
        <v>19</v>
      </c>
      <c r="FF16" s="55">
        <v>0</v>
      </c>
      <c r="FG16" s="55">
        <v>0</v>
      </c>
      <c r="FH16" s="55">
        <v>0</v>
      </c>
      <c r="FI16" s="55">
        <v>0</v>
      </c>
      <c r="FJ16" s="55">
        <v>0</v>
      </c>
      <c r="FK16" s="56">
        <v>0</v>
      </c>
      <c r="FL16" s="57">
        <v>4099562</v>
      </c>
      <c r="FM16" s="55">
        <v>3755061</v>
      </c>
      <c r="FN16" s="55">
        <v>276855</v>
      </c>
      <c r="FO16" s="55">
        <v>54253</v>
      </c>
      <c r="FP16" s="55">
        <v>13393</v>
      </c>
      <c r="FQ16" s="55">
        <v>0</v>
      </c>
      <c r="FR16" s="55">
        <v>0</v>
      </c>
      <c r="FS16" s="55">
        <v>0</v>
      </c>
      <c r="FT16" s="55">
        <v>0</v>
      </c>
      <c r="FU16" s="55">
        <v>0</v>
      </c>
      <c r="FV16" s="56">
        <v>0</v>
      </c>
      <c r="FW16" s="57">
        <v>3531</v>
      </c>
      <c r="FX16" s="55">
        <v>3105</v>
      </c>
      <c r="FY16" s="55">
        <v>343</v>
      </c>
      <c r="FZ16" s="55">
        <v>65</v>
      </c>
      <c r="GA16" s="55">
        <v>18</v>
      </c>
      <c r="GB16" s="55">
        <v>0</v>
      </c>
      <c r="GC16" s="55">
        <v>0</v>
      </c>
      <c r="GD16" s="55">
        <v>0</v>
      </c>
      <c r="GE16" s="55">
        <v>0</v>
      </c>
      <c r="GF16" s="55">
        <v>0</v>
      </c>
      <c r="GG16" s="56">
        <v>0</v>
      </c>
      <c r="GH16" s="57">
        <v>4176702</v>
      </c>
      <c r="GI16" s="55">
        <v>3816162</v>
      </c>
      <c r="GJ16" s="55">
        <v>291395</v>
      </c>
      <c r="GK16" s="55">
        <v>54979</v>
      </c>
      <c r="GL16" s="55">
        <v>14166</v>
      </c>
      <c r="GM16" s="55">
        <v>0</v>
      </c>
      <c r="GN16" s="55">
        <v>0</v>
      </c>
      <c r="GO16" s="55">
        <v>0</v>
      </c>
      <c r="GP16" s="55">
        <v>0</v>
      </c>
      <c r="GQ16" s="55">
        <v>0</v>
      </c>
      <c r="GR16" s="56">
        <v>0</v>
      </c>
      <c r="GS16" s="57">
        <v>10897</v>
      </c>
      <c r="GT16" s="55">
        <v>9457</v>
      </c>
      <c r="GU16" s="55">
        <v>1060</v>
      </c>
      <c r="GV16" s="55">
        <v>290</v>
      </c>
      <c r="GW16" s="55">
        <v>74</v>
      </c>
      <c r="GX16" s="55">
        <v>16</v>
      </c>
      <c r="GY16" s="55">
        <v>0</v>
      </c>
      <c r="GZ16" s="55">
        <v>0</v>
      </c>
      <c r="HA16" s="55">
        <v>0</v>
      </c>
      <c r="HB16" s="55">
        <v>0</v>
      </c>
      <c r="HC16" s="56">
        <v>0</v>
      </c>
      <c r="HD16" s="57">
        <v>14572192</v>
      </c>
      <c r="HE16" s="55">
        <v>13151807</v>
      </c>
      <c r="HF16" s="55">
        <v>1060146</v>
      </c>
      <c r="HG16" s="55">
        <v>272389</v>
      </c>
      <c r="HH16" s="55">
        <v>71375</v>
      </c>
      <c r="HI16" s="55">
        <v>16475</v>
      </c>
      <c r="HJ16" s="55">
        <v>0</v>
      </c>
      <c r="HK16" s="55">
        <v>0</v>
      </c>
      <c r="HL16" s="55">
        <v>0</v>
      </c>
      <c r="HM16" s="55">
        <v>0</v>
      </c>
      <c r="HN16" s="56">
        <v>0</v>
      </c>
    </row>
    <row r="17" spans="1:222" ht="12.6" customHeight="1" x14ac:dyDescent="0.2">
      <c r="A17" s="21">
        <v>8</v>
      </c>
      <c r="B17" s="22" t="s">
        <v>32</v>
      </c>
      <c r="C17" s="50">
        <v>4448</v>
      </c>
      <c r="D17" s="51">
        <v>3969</v>
      </c>
      <c r="E17" s="51">
        <v>479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2">
        <v>0</v>
      </c>
      <c r="N17" s="53">
        <v>2664606</v>
      </c>
      <c r="O17" s="51">
        <v>2477000</v>
      </c>
      <c r="P17" s="51">
        <v>187606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2">
        <v>0</v>
      </c>
      <c r="Y17" s="53">
        <v>4916</v>
      </c>
      <c r="Z17" s="51">
        <v>4304</v>
      </c>
      <c r="AA17" s="51">
        <v>612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2">
        <v>0</v>
      </c>
      <c r="AJ17" s="53">
        <v>3227703</v>
      </c>
      <c r="AK17" s="51">
        <v>2957942</v>
      </c>
      <c r="AL17" s="51">
        <v>269761</v>
      </c>
      <c r="AM17" s="51">
        <v>0</v>
      </c>
      <c r="AN17" s="51">
        <v>0</v>
      </c>
      <c r="AO17" s="51">
        <v>0</v>
      </c>
      <c r="AP17" s="51">
        <v>0</v>
      </c>
      <c r="AQ17" s="51">
        <v>0</v>
      </c>
      <c r="AR17" s="51">
        <v>0</v>
      </c>
      <c r="AS17" s="51">
        <v>0</v>
      </c>
      <c r="AT17" s="52">
        <v>0</v>
      </c>
      <c r="AU17" s="53">
        <v>5642</v>
      </c>
      <c r="AV17" s="51">
        <v>4881</v>
      </c>
      <c r="AW17" s="51">
        <v>687</v>
      </c>
      <c r="AX17" s="51">
        <v>74</v>
      </c>
      <c r="AY17" s="51">
        <v>0</v>
      </c>
      <c r="AZ17" s="51">
        <v>0</v>
      </c>
      <c r="BA17" s="51">
        <v>0</v>
      </c>
      <c r="BB17" s="51">
        <v>0</v>
      </c>
      <c r="BC17" s="51">
        <v>0</v>
      </c>
      <c r="BD17" s="51">
        <v>0</v>
      </c>
      <c r="BE17" s="52">
        <v>0</v>
      </c>
      <c r="BF17" s="53">
        <v>4152970</v>
      </c>
      <c r="BG17" s="51">
        <v>3761903</v>
      </c>
      <c r="BH17" s="51">
        <v>346468</v>
      </c>
      <c r="BI17" s="51">
        <v>44599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2">
        <v>0</v>
      </c>
      <c r="BQ17" s="53">
        <v>5254</v>
      </c>
      <c r="BR17" s="51">
        <v>4526</v>
      </c>
      <c r="BS17" s="51">
        <v>667</v>
      </c>
      <c r="BT17" s="51">
        <v>61</v>
      </c>
      <c r="BU17" s="51">
        <v>0</v>
      </c>
      <c r="BV17" s="51">
        <v>0</v>
      </c>
      <c r="BW17" s="51">
        <v>0</v>
      </c>
      <c r="BX17" s="51">
        <v>0</v>
      </c>
      <c r="BY17" s="51">
        <v>0</v>
      </c>
      <c r="BZ17" s="51">
        <v>0</v>
      </c>
      <c r="CA17" s="52">
        <v>0</v>
      </c>
      <c r="CB17" s="53">
        <v>4228006</v>
      </c>
      <c r="CC17" s="51">
        <v>3814688</v>
      </c>
      <c r="CD17" s="51">
        <v>372796</v>
      </c>
      <c r="CE17" s="51">
        <v>40522</v>
      </c>
      <c r="CF17" s="51">
        <v>0</v>
      </c>
      <c r="CG17" s="51">
        <v>0</v>
      </c>
      <c r="CH17" s="51">
        <v>0</v>
      </c>
      <c r="CI17" s="51">
        <v>0</v>
      </c>
      <c r="CJ17" s="51">
        <v>0</v>
      </c>
      <c r="CK17" s="51">
        <v>0</v>
      </c>
      <c r="CL17" s="52">
        <v>0</v>
      </c>
      <c r="CM17" s="53">
        <v>5342</v>
      </c>
      <c r="CN17" s="51">
        <v>4622</v>
      </c>
      <c r="CO17" s="51">
        <v>638</v>
      </c>
      <c r="CP17" s="51">
        <v>82</v>
      </c>
      <c r="CQ17" s="51">
        <v>0</v>
      </c>
      <c r="CR17" s="51">
        <v>0</v>
      </c>
      <c r="CS17" s="51">
        <v>0</v>
      </c>
      <c r="CT17" s="51">
        <v>0</v>
      </c>
      <c r="CU17" s="51">
        <v>0</v>
      </c>
      <c r="CV17" s="51">
        <v>0</v>
      </c>
      <c r="CW17" s="52">
        <v>0</v>
      </c>
      <c r="CX17" s="53">
        <v>4679698</v>
      </c>
      <c r="CY17" s="51">
        <v>4234610</v>
      </c>
      <c r="CZ17" s="51">
        <v>389923</v>
      </c>
      <c r="DA17" s="51">
        <v>55165</v>
      </c>
      <c r="DB17" s="51">
        <v>0</v>
      </c>
      <c r="DC17" s="51">
        <v>0</v>
      </c>
      <c r="DD17" s="51">
        <v>0</v>
      </c>
      <c r="DE17" s="51">
        <v>0</v>
      </c>
      <c r="DF17" s="51">
        <v>0</v>
      </c>
      <c r="DG17" s="51">
        <v>0</v>
      </c>
      <c r="DH17" s="52">
        <v>0</v>
      </c>
      <c r="DI17" s="53">
        <v>5764</v>
      </c>
      <c r="DJ17" s="51">
        <v>4931</v>
      </c>
      <c r="DK17" s="51">
        <v>739</v>
      </c>
      <c r="DL17" s="51">
        <v>84</v>
      </c>
      <c r="DM17" s="51">
        <v>10</v>
      </c>
      <c r="DN17" s="51">
        <v>0</v>
      </c>
      <c r="DO17" s="51">
        <v>0</v>
      </c>
      <c r="DP17" s="51">
        <v>0</v>
      </c>
      <c r="DQ17" s="51">
        <v>0</v>
      </c>
      <c r="DR17" s="51">
        <v>0</v>
      </c>
      <c r="DS17" s="52">
        <v>0</v>
      </c>
      <c r="DT17" s="53">
        <v>5471993</v>
      </c>
      <c r="DU17" s="51">
        <v>4903641</v>
      </c>
      <c r="DV17" s="51">
        <v>505040</v>
      </c>
      <c r="DW17" s="51">
        <v>56213</v>
      </c>
      <c r="DX17" s="51">
        <v>7099</v>
      </c>
      <c r="DY17" s="51">
        <v>0</v>
      </c>
      <c r="DZ17" s="51">
        <v>0</v>
      </c>
      <c r="EA17" s="51">
        <v>0</v>
      </c>
      <c r="EB17" s="51">
        <v>0</v>
      </c>
      <c r="EC17" s="51">
        <v>0</v>
      </c>
      <c r="ED17" s="52">
        <v>0</v>
      </c>
      <c r="EE17" s="53">
        <v>5629</v>
      </c>
      <c r="EF17" s="51">
        <v>4798</v>
      </c>
      <c r="EG17" s="51">
        <v>705</v>
      </c>
      <c r="EH17" s="51">
        <v>95</v>
      </c>
      <c r="EI17" s="51">
        <v>31</v>
      </c>
      <c r="EJ17" s="51">
        <v>0</v>
      </c>
      <c r="EK17" s="51">
        <v>0</v>
      </c>
      <c r="EL17" s="51">
        <v>0</v>
      </c>
      <c r="EM17" s="51">
        <v>0</v>
      </c>
      <c r="EN17" s="51">
        <v>0</v>
      </c>
      <c r="EO17" s="52">
        <v>0</v>
      </c>
      <c r="EP17" s="53">
        <v>5756446</v>
      </c>
      <c r="EQ17" s="51">
        <v>5140016</v>
      </c>
      <c r="ER17" s="51">
        <v>518436</v>
      </c>
      <c r="ES17" s="51">
        <v>74300</v>
      </c>
      <c r="ET17" s="51">
        <v>23694</v>
      </c>
      <c r="EU17" s="51">
        <v>0</v>
      </c>
      <c r="EV17" s="51">
        <v>0</v>
      </c>
      <c r="EW17" s="51">
        <v>0</v>
      </c>
      <c r="EX17" s="51">
        <v>0</v>
      </c>
      <c r="EY17" s="51">
        <v>0</v>
      </c>
      <c r="EZ17" s="52">
        <v>0</v>
      </c>
      <c r="FA17" s="53">
        <v>6367</v>
      </c>
      <c r="FB17" s="51">
        <v>5429</v>
      </c>
      <c r="FC17" s="51">
        <v>747</v>
      </c>
      <c r="FD17" s="51">
        <v>141</v>
      </c>
      <c r="FE17" s="51">
        <v>50</v>
      </c>
      <c r="FF17" s="51">
        <v>0</v>
      </c>
      <c r="FG17" s="51">
        <v>0</v>
      </c>
      <c r="FH17" s="51">
        <v>0</v>
      </c>
      <c r="FI17" s="51">
        <v>0</v>
      </c>
      <c r="FJ17" s="51">
        <v>0</v>
      </c>
      <c r="FK17" s="52">
        <v>0</v>
      </c>
      <c r="FL17" s="53">
        <v>7010295</v>
      </c>
      <c r="FM17" s="51">
        <v>6254443</v>
      </c>
      <c r="FN17" s="51">
        <v>600404</v>
      </c>
      <c r="FO17" s="51">
        <v>110871</v>
      </c>
      <c r="FP17" s="51">
        <v>44577</v>
      </c>
      <c r="FQ17" s="51">
        <v>0</v>
      </c>
      <c r="FR17" s="51">
        <v>0</v>
      </c>
      <c r="FS17" s="51">
        <v>0</v>
      </c>
      <c r="FT17" s="51">
        <v>0</v>
      </c>
      <c r="FU17" s="51">
        <v>0</v>
      </c>
      <c r="FV17" s="52">
        <v>0</v>
      </c>
      <c r="FW17" s="53">
        <v>5844</v>
      </c>
      <c r="FX17" s="51">
        <v>5029</v>
      </c>
      <c r="FY17" s="51">
        <v>656</v>
      </c>
      <c r="FZ17" s="51">
        <v>112</v>
      </c>
      <c r="GA17" s="51">
        <v>46</v>
      </c>
      <c r="GB17" s="51">
        <v>1</v>
      </c>
      <c r="GC17" s="51">
        <v>0</v>
      </c>
      <c r="GD17" s="51">
        <v>0</v>
      </c>
      <c r="GE17" s="51">
        <v>0</v>
      </c>
      <c r="GF17" s="51">
        <v>0</v>
      </c>
      <c r="GG17" s="52">
        <v>0</v>
      </c>
      <c r="GH17" s="53">
        <v>6867755</v>
      </c>
      <c r="GI17" s="51">
        <v>6167097</v>
      </c>
      <c r="GJ17" s="51">
        <v>563080</v>
      </c>
      <c r="GK17" s="51">
        <v>96661</v>
      </c>
      <c r="GL17" s="51">
        <v>39939</v>
      </c>
      <c r="GM17" s="51">
        <v>978</v>
      </c>
      <c r="GN17" s="51">
        <v>0</v>
      </c>
      <c r="GO17" s="51">
        <v>0</v>
      </c>
      <c r="GP17" s="51">
        <v>0</v>
      </c>
      <c r="GQ17" s="51">
        <v>0</v>
      </c>
      <c r="GR17" s="52">
        <v>0</v>
      </c>
      <c r="GS17" s="53">
        <v>17560</v>
      </c>
      <c r="GT17" s="51">
        <v>14742</v>
      </c>
      <c r="GU17" s="51">
        <v>2114</v>
      </c>
      <c r="GV17" s="51">
        <v>538</v>
      </c>
      <c r="GW17" s="51">
        <v>145</v>
      </c>
      <c r="GX17" s="51">
        <v>21</v>
      </c>
      <c r="GY17" s="51">
        <v>0</v>
      </c>
      <c r="GZ17" s="51">
        <v>0</v>
      </c>
      <c r="HA17" s="51">
        <v>0</v>
      </c>
      <c r="HB17" s="51">
        <v>0</v>
      </c>
      <c r="HC17" s="52">
        <v>0</v>
      </c>
      <c r="HD17" s="53">
        <v>23238104</v>
      </c>
      <c r="HE17" s="51">
        <v>20419535</v>
      </c>
      <c r="HF17" s="51">
        <v>2137847</v>
      </c>
      <c r="HG17" s="51">
        <v>529787</v>
      </c>
      <c r="HH17" s="51">
        <v>132660</v>
      </c>
      <c r="HI17" s="51">
        <v>18275</v>
      </c>
      <c r="HJ17" s="51">
        <v>0</v>
      </c>
      <c r="HK17" s="51">
        <v>0</v>
      </c>
      <c r="HL17" s="51">
        <v>0</v>
      </c>
      <c r="HM17" s="51">
        <v>0</v>
      </c>
      <c r="HN17" s="52">
        <v>0</v>
      </c>
    </row>
    <row r="18" spans="1:222" ht="12.6" customHeight="1" x14ac:dyDescent="0.2">
      <c r="A18" s="23">
        <v>9</v>
      </c>
      <c r="B18" s="24" t="s">
        <v>33</v>
      </c>
      <c r="C18" s="54">
        <v>3242</v>
      </c>
      <c r="D18" s="55">
        <v>2983</v>
      </c>
      <c r="E18" s="55">
        <v>259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6">
        <v>0</v>
      </c>
      <c r="N18" s="57">
        <v>1947912</v>
      </c>
      <c r="O18" s="55">
        <v>1846711</v>
      </c>
      <c r="P18" s="55">
        <v>101201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6">
        <v>0</v>
      </c>
      <c r="Y18" s="57">
        <v>3647</v>
      </c>
      <c r="Z18" s="55">
        <v>3318</v>
      </c>
      <c r="AA18" s="55">
        <v>329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6">
        <v>0</v>
      </c>
      <c r="AJ18" s="57">
        <v>2410681</v>
      </c>
      <c r="AK18" s="55">
        <v>2267291</v>
      </c>
      <c r="AL18" s="55">
        <v>143390</v>
      </c>
      <c r="AM18" s="55">
        <v>0</v>
      </c>
      <c r="AN18" s="55">
        <v>0</v>
      </c>
      <c r="AO18" s="55">
        <v>0</v>
      </c>
      <c r="AP18" s="55">
        <v>0</v>
      </c>
      <c r="AQ18" s="55">
        <v>0</v>
      </c>
      <c r="AR18" s="55">
        <v>0</v>
      </c>
      <c r="AS18" s="55">
        <v>0</v>
      </c>
      <c r="AT18" s="56">
        <v>0</v>
      </c>
      <c r="AU18" s="57">
        <v>4283</v>
      </c>
      <c r="AV18" s="55">
        <v>3775</v>
      </c>
      <c r="AW18" s="55">
        <v>454</v>
      </c>
      <c r="AX18" s="55">
        <v>54</v>
      </c>
      <c r="AY18" s="55">
        <v>0</v>
      </c>
      <c r="AZ18" s="55">
        <v>0</v>
      </c>
      <c r="BA18" s="55">
        <v>0</v>
      </c>
      <c r="BB18" s="55">
        <v>0</v>
      </c>
      <c r="BC18" s="55">
        <v>0</v>
      </c>
      <c r="BD18" s="55">
        <v>0</v>
      </c>
      <c r="BE18" s="56">
        <v>0</v>
      </c>
      <c r="BF18" s="57">
        <v>3172534</v>
      </c>
      <c r="BG18" s="55">
        <v>2906637</v>
      </c>
      <c r="BH18" s="55">
        <v>233560</v>
      </c>
      <c r="BI18" s="55">
        <v>32337</v>
      </c>
      <c r="BJ18" s="55">
        <v>0</v>
      </c>
      <c r="BK18" s="55">
        <v>0</v>
      </c>
      <c r="BL18" s="55">
        <v>0</v>
      </c>
      <c r="BM18" s="55">
        <v>0</v>
      </c>
      <c r="BN18" s="55">
        <v>0</v>
      </c>
      <c r="BO18" s="55">
        <v>0</v>
      </c>
      <c r="BP18" s="56">
        <v>0</v>
      </c>
      <c r="BQ18" s="57">
        <v>3923</v>
      </c>
      <c r="BR18" s="55">
        <v>3466</v>
      </c>
      <c r="BS18" s="55">
        <v>415</v>
      </c>
      <c r="BT18" s="55">
        <v>42</v>
      </c>
      <c r="BU18" s="55">
        <v>0</v>
      </c>
      <c r="BV18" s="55">
        <v>0</v>
      </c>
      <c r="BW18" s="55">
        <v>0</v>
      </c>
      <c r="BX18" s="55">
        <v>0</v>
      </c>
      <c r="BY18" s="55">
        <v>0</v>
      </c>
      <c r="BZ18" s="55">
        <v>0</v>
      </c>
      <c r="CA18" s="56">
        <v>0</v>
      </c>
      <c r="CB18" s="57">
        <v>3159266</v>
      </c>
      <c r="CC18" s="55">
        <v>2905758</v>
      </c>
      <c r="CD18" s="55">
        <v>226415</v>
      </c>
      <c r="CE18" s="55">
        <v>27093</v>
      </c>
      <c r="CF18" s="55">
        <v>0</v>
      </c>
      <c r="CG18" s="55">
        <v>0</v>
      </c>
      <c r="CH18" s="55">
        <v>0</v>
      </c>
      <c r="CI18" s="55">
        <v>0</v>
      </c>
      <c r="CJ18" s="55">
        <v>0</v>
      </c>
      <c r="CK18" s="55">
        <v>0</v>
      </c>
      <c r="CL18" s="56">
        <v>0</v>
      </c>
      <c r="CM18" s="57">
        <v>4032</v>
      </c>
      <c r="CN18" s="55">
        <v>3580</v>
      </c>
      <c r="CO18" s="55">
        <v>406</v>
      </c>
      <c r="CP18" s="55">
        <v>46</v>
      </c>
      <c r="CQ18" s="55">
        <v>0</v>
      </c>
      <c r="CR18" s="55">
        <v>0</v>
      </c>
      <c r="CS18" s="55">
        <v>0</v>
      </c>
      <c r="CT18" s="55">
        <v>0</v>
      </c>
      <c r="CU18" s="55">
        <v>0</v>
      </c>
      <c r="CV18" s="55">
        <v>0</v>
      </c>
      <c r="CW18" s="56">
        <v>0</v>
      </c>
      <c r="CX18" s="57">
        <v>3554198</v>
      </c>
      <c r="CY18" s="55">
        <v>3276473</v>
      </c>
      <c r="CZ18" s="55">
        <v>247924</v>
      </c>
      <c r="DA18" s="55">
        <v>29801</v>
      </c>
      <c r="DB18" s="55">
        <v>0</v>
      </c>
      <c r="DC18" s="55">
        <v>0</v>
      </c>
      <c r="DD18" s="55">
        <v>0</v>
      </c>
      <c r="DE18" s="55">
        <v>0</v>
      </c>
      <c r="DF18" s="55">
        <v>0</v>
      </c>
      <c r="DG18" s="55">
        <v>0</v>
      </c>
      <c r="DH18" s="56">
        <v>0</v>
      </c>
      <c r="DI18" s="57">
        <v>4461</v>
      </c>
      <c r="DJ18" s="55">
        <v>3898</v>
      </c>
      <c r="DK18" s="55">
        <v>488</v>
      </c>
      <c r="DL18" s="55">
        <v>63</v>
      </c>
      <c r="DM18" s="55">
        <v>12</v>
      </c>
      <c r="DN18" s="55">
        <v>0</v>
      </c>
      <c r="DO18" s="55">
        <v>0</v>
      </c>
      <c r="DP18" s="55">
        <v>0</v>
      </c>
      <c r="DQ18" s="55">
        <v>0</v>
      </c>
      <c r="DR18" s="55">
        <v>0</v>
      </c>
      <c r="DS18" s="56">
        <v>0</v>
      </c>
      <c r="DT18" s="57">
        <v>4270107</v>
      </c>
      <c r="DU18" s="55">
        <v>3897153</v>
      </c>
      <c r="DV18" s="55">
        <v>320924</v>
      </c>
      <c r="DW18" s="55">
        <v>44115</v>
      </c>
      <c r="DX18" s="55">
        <v>7915</v>
      </c>
      <c r="DY18" s="55">
        <v>0</v>
      </c>
      <c r="DZ18" s="55">
        <v>0</v>
      </c>
      <c r="EA18" s="55">
        <v>0</v>
      </c>
      <c r="EB18" s="55">
        <v>0</v>
      </c>
      <c r="EC18" s="55">
        <v>0</v>
      </c>
      <c r="ED18" s="56">
        <v>0</v>
      </c>
      <c r="EE18" s="57">
        <v>4360</v>
      </c>
      <c r="EF18" s="55">
        <v>3821</v>
      </c>
      <c r="EG18" s="55">
        <v>476</v>
      </c>
      <c r="EH18" s="55">
        <v>51</v>
      </c>
      <c r="EI18" s="55">
        <v>12</v>
      </c>
      <c r="EJ18" s="55">
        <v>0</v>
      </c>
      <c r="EK18" s="55">
        <v>0</v>
      </c>
      <c r="EL18" s="55">
        <v>0</v>
      </c>
      <c r="EM18" s="55">
        <v>0</v>
      </c>
      <c r="EN18" s="55">
        <v>0</v>
      </c>
      <c r="EO18" s="56">
        <v>0</v>
      </c>
      <c r="EP18" s="57">
        <v>4515664</v>
      </c>
      <c r="EQ18" s="55">
        <v>4113186</v>
      </c>
      <c r="ER18" s="55">
        <v>354263</v>
      </c>
      <c r="ES18" s="55">
        <v>39770</v>
      </c>
      <c r="ET18" s="55">
        <v>8445</v>
      </c>
      <c r="EU18" s="55">
        <v>0</v>
      </c>
      <c r="EV18" s="55">
        <v>0</v>
      </c>
      <c r="EW18" s="55">
        <v>0</v>
      </c>
      <c r="EX18" s="55">
        <v>0</v>
      </c>
      <c r="EY18" s="55">
        <v>0</v>
      </c>
      <c r="EZ18" s="56">
        <v>0</v>
      </c>
      <c r="FA18" s="57">
        <v>4876</v>
      </c>
      <c r="FB18" s="55">
        <v>4234</v>
      </c>
      <c r="FC18" s="55">
        <v>536</v>
      </c>
      <c r="FD18" s="55">
        <v>77</v>
      </c>
      <c r="FE18" s="55">
        <v>29</v>
      </c>
      <c r="FF18" s="55">
        <v>0</v>
      </c>
      <c r="FG18" s="55">
        <v>0</v>
      </c>
      <c r="FH18" s="55">
        <v>0</v>
      </c>
      <c r="FI18" s="55">
        <v>0</v>
      </c>
      <c r="FJ18" s="55">
        <v>0</v>
      </c>
      <c r="FK18" s="56">
        <v>0</v>
      </c>
      <c r="FL18" s="57">
        <v>5398103</v>
      </c>
      <c r="FM18" s="55">
        <v>4885194</v>
      </c>
      <c r="FN18" s="55">
        <v>428735</v>
      </c>
      <c r="FO18" s="55">
        <v>60282</v>
      </c>
      <c r="FP18" s="55">
        <v>23892</v>
      </c>
      <c r="FQ18" s="55">
        <v>0</v>
      </c>
      <c r="FR18" s="55">
        <v>0</v>
      </c>
      <c r="FS18" s="55">
        <v>0</v>
      </c>
      <c r="FT18" s="55">
        <v>0</v>
      </c>
      <c r="FU18" s="55">
        <v>0</v>
      </c>
      <c r="FV18" s="56">
        <v>0</v>
      </c>
      <c r="FW18" s="57">
        <v>4790</v>
      </c>
      <c r="FX18" s="55">
        <v>4223</v>
      </c>
      <c r="FY18" s="55">
        <v>461</v>
      </c>
      <c r="FZ18" s="55">
        <v>89</v>
      </c>
      <c r="GA18" s="55">
        <v>16</v>
      </c>
      <c r="GB18" s="55">
        <v>1</v>
      </c>
      <c r="GC18" s="55">
        <v>0</v>
      </c>
      <c r="GD18" s="55">
        <v>0</v>
      </c>
      <c r="GE18" s="55">
        <v>0</v>
      </c>
      <c r="GF18" s="55">
        <v>0</v>
      </c>
      <c r="GG18" s="56">
        <v>0</v>
      </c>
      <c r="GH18" s="57">
        <v>5713024</v>
      </c>
      <c r="GI18" s="55">
        <v>5224123</v>
      </c>
      <c r="GJ18" s="55">
        <v>396137</v>
      </c>
      <c r="GK18" s="55">
        <v>78791</v>
      </c>
      <c r="GL18" s="55">
        <v>13489</v>
      </c>
      <c r="GM18" s="55">
        <v>484</v>
      </c>
      <c r="GN18" s="55">
        <v>0</v>
      </c>
      <c r="GO18" s="55">
        <v>0</v>
      </c>
      <c r="GP18" s="55">
        <v>0</v>
      </c>
      <c r="GQ18" s="55">
        <v>0</v>
      </c>
      <c r="GR18" s="56">
        <v>0</v>
      </c>
      <c r="GS18" s="57">
        <v>14347</v>
      </c>
      <c r="GT18" s="55">
        <v>12415</v>
      </c>
      <c r="GU18" s="55">
        <v>1497</v>
      </c>
      <c r="GV18" s="55">
        <v>326</v>
      </c>
      <c r="GW18" s="55">
        <v>88</v>
      </c>
      <c r="GX18" s="55">
        <v>21</v>
      </c>
      <c r="GY18" s="55">
        <v>0</v>
      </c>
      <c r="GZ18" s="55">
        <v>0</v>
      </c>
      <c r="HA18" s="55">
        <v>0</v>
      </c>
      <c r="HB18" s="55">
        <v>0</v>
      </c>
      <c r="HC18" s="56">
        <v>0</v>
      </c>
      <c r="HD18" s="57">
        <v>19249758</v>
      </c>
      <c r="HE18" s="55">
        <v>17291420</v>
      </c>
      <c r="HF18" s="55">
        <v>1521023</v>
      </c>
      <c r="HG18" s="55">
        <v>330377</v>
      </c>
      <c r="HH18" s="55">
        <v>88644</v>
      </c>
      <c r="HI18" s="55">
        <v>18294</v>
      </c>
      <c r="HJ18" s="55">
        <v>0</v>
      </c>
      <c r="HK18" s="55">
        <v>0</v>
      </c>
      <c r="HL18" s="55">
        <v>0</v>
      </c>
      <c r="HM18" s="55">
        <v>0</v>
      </c>
      <c r="HN18" s="56">
        <v>0</v>
      </c>
    </row>
    <row r="19" spans="1:222" ht="12.6" customHeight="1" x14ac:dyDescent="0.2">
      <c r="A19" s="21">
        <v>10</v>
      </c>
      <c r="B19" s="22" t="s">
        <v>34</v>
      </c>
      <c r="C19" s="50">
        <v>2135</v>
      </c>
      <c r="D19" s="51">
        <v>1955</v>
      </c>
      <c r="E19" s="51">
        <v>180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2">
        <v>0</v>
      </c>
      <c r="N19" s="53">
        <v>1308143</v>
      </c>
      <c r="O19" s="51">
        <v>1235905</v>
      </c>
      <c r="P19" s="51">
        <v>72238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2">
        <v>0</v>
      </c>
      <c r="Y19" s="53">
        <v>2345</v>
      </c>
      <c r="Z19" s="51">
        <v>2143</v>
      </c>
      <c r="AA19" s="51">
        <v>202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2">
        <v>0</v>
      </c>
      <c r="AJ19" s="53">
        <v>1575388</v>
      </c>
      <c r="AK19" s="51">
        <v>1489450</v>
      </c>
      <c r="AL19" s="51">
        <v>85938</v>
      </c>
      <c r="AM19" s="51">
        <v>0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2">
        <v>0</v>
      </c>
      <c r="AU19" s="53">
        <v>2872</v>
      </c>
      <c r="AV19" s="51">
        <v>2565</v>
      </c>
      <c r="AW19" s="51">
        <v>272</v>
      </c>
      <c r="AX19" s="51">
        <v>35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2">
        <v>0</v>
      </c>
      <c r="BF19" s="53">
        <v>2165891</v>
      </c>
      <c r="BG19" s="51">
        <v>2002893</v>
      </c>
      <c r="BH19" s="51">
        <v>142121</v>
      </c>
      <c r="BI19" s="51">
        <v>20877</v>
      </c>
      <c r="BJ19" s="51">
        <v>0</v>
      </c>
      <c r="BK19" s="51">
        <v>0</v>
      </c>
      <c r="BL19" s="51">
        <v>0</v>
      </c>
      <c r="BM19" s="51">
        <v>0</v>
      </c>
      <c r="BN19" s="51">
        <v>0</v>
      </c>
      <c r="BO19" s="51">
        <v>0</v>
      </c>
      <c r="BP19" s="52">
        <v>0</v>
      </c>
      <c r="BQ19" s="53">
        <v>2571</v>
      </c>
      <c r="BR19" s="51">
        <v>2314</v>
      </c>
      <c r="BS19" s="51">
        <v>239</v>
      </c>
      <c r="BT19" s="51">
        <v>18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2">
        <v>0</v>
      </c>
      <c r="CB19" s="53">
        <v>2127494</v>
      </c>
      <c r="CC19" s="51">
        <v>1981578</v>
      </c>
      <c r="CD19" s="51">
        <v>133937</v>
      </c>
      <c r="CE19" s="51">
        <v>11979</v>
      </c>
      <c r="CF19" s="51">
        <v>0</v>
      </c>
      <c r="CG19" s="51">
        <v>0</v>
      </c>
      <c r="CH19" s="51">
        <v>0</v>
      </c>
      <c r="CI19" s="51">
        <v>0</v>
      </c>
      <c r="CJ19" s="51">
        <v>0</v>
      </c>
      <c r="CK19" s="51">
        <v>0</v>
      </c>
      <c r="CL19" s="52">
        <v>0</v>
      </c>
      <c r="CM19" s="53">
        <v>2554</v>
      </c>
      <c r="CN19" s="51">
        <v>2293</v>
      </c>
      <c r="CO19" s="51">
        <v>234</v>
      </c>
      <c r="CP19" s="51">
        <v>27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1">
        <v>0</v>
      </c>
      <c r="CW19" s="52">
        <v>0</v>
      </c>
      <c r="CX19" s="53">
        <v>2285106</v>
      </c>
      <c r="CY19" s="51">
        <v>2125494</v>
      </c>
      <c r="CZ19" s="51">
        <v>139392</v>
      </c>
      <c r="DA19" s="51">
        <v>20220</v>
      </c>
      <c r="DB19" s="51">
        <v>0</v>
      </c>
      <c r="DC19" s="51">
        <v>0</v>
      </c>
      <c r="DD19" s="51">
        <v>0</v>
      </c>
      <c r="DE19" s="51">
        <v>0</v>
      </c>
      <c r="DF19" s="51">
        <v>0</v>
      </c>
      <c r="DG19" s="51">
        <v>0</v>
      </c>
      <c r="DH19" s="52">
        <v>0</v>
      </c>
      <c r="DI19" s="53">
        <v>2740</v>
      </c>
      <c r="DJ19" s="51">
        <v>2438</v>
      </c>
      <c r="DK19" s="51">
        <v>253</v>
      </c>
      <c r="DL19" s="51">
        <v>47</v>
      </c>
      <c r="DM19" s="51">
        <v>2</v>
      </c>
      <c r="DN19" s="51">
        <v>0</v>
      </c>
      <c r="DO19" s="51">
        <v>0</v>
      </c>
      <c r="DP19" s="51">
        <v>0</v>
      </c>
      <c r="DQ19" s="51">
        <v>0</v>
      </c>
      <c r="DR19" s="51">
        <v>0</v>
      </c>
      <c r="DS19" s="52">
        <v>0</v>
      </c>
      <c r="DT19" s="53">
        <v>2657420</v>
      </c>
      <c r="DU19" s="51">
        <v>2454239</v>
      </c>
      <c r="DV19" s="51">
        <v>168029</v>
      </c>
      <c r="DW19" s="51">
        <v>33134</v>
      </c>
      <c r="DX19" s="51">
        <v>2018</v>
      </c>
      <c r="DY19" s="51">
        <v>0</v>
      </c>
      <c r="DZ19" s="51">
        <v>0</v>
      </c>
      <c r="EA19" s="51">
        <v>0</v>
      </c>
      <c r="EB19" s="51">
        <v>0</v>
      </c>
      <c r="EC19" s="51">
        <v>0</v>
      </c>
      <c r="ED19" s="52">
        <v>0</v>
      </c>
      <c r="EE19" s="53">
        <v>2825</v>
      </c>
      <c r="EF19" s="51">
        <v>2490</v>
      </c>
      <c r="EG19" s="51">
        <v>289</v>
      </c>
      <c r="EH19" s="51">
        <v>40</v>
      </c>
      <c r="EI19" s="51">
        <v>6</v>
      </c>
      <c r="EJ19" s="51">
        <v>0</v>
      </c>
      <c r="EK19" s="51">
        <v>0</v>
      </c>
      <c r="EL19" s="51">
        <v>0</v>
      </c>
      <c r="EM19" s="51">
        <v>0</v>
      </c>
      <c r="EN19" s="51">
        <v>0</v>
      </c>
      <c r="EO19" s="52">
        <v>0</v>
      </c>
      <c r="EP19" s="53">
        <v>2929635</v>
      </c>
      <c r="EQ19" s="51">
        <v>2682634</v>
      </c>
      <c r="ER19" s="51">
        <v>214994</v>
      </c>
      <c r="ES19" s="51">
        <v>27874</v>
      </c>
      <c r="ET19" s="51">
        <v>4133</v>
      </c>
      <c r="EU19" s="51">
        <v>0</v>
      </c>
      <c r="EV19" s="51">
        <v>0</v>
      </c>
      <c r="EW19" s="51">
        <v>0</v>
      </c>
      <c r="EX19" s="51">
        <v>0</v>
      </c>
      <c r="EY19" s="51">
        <v>0</v>
      </c>
      <c r="EZ19" s="52">
        <v>0</v>
      </c>
      <c r="FA19" s="53">
        <v>3146</v>
      </c>
      <c r="FB19" s="51">
        <v>2792</v>
      </c>
      <c r="FC19" s="51">
        <v>293</v>
      </c>
      <c r="FD19" s="51">
        <v>46</v>
      </c>
      <c r="FE19" s="51">
        <v>15</v>
      </c>
      <c r="FF19" s="51">
        <v>0</v>
      </c>
      <c r="FG19" s="51">
        <v>0</v>
      </c>
      <c r="FH19" s="51">
        <v>0</v>
      </c>
      <c r="FI19" s="51">
        <v>0</v>
      </c>
      <c r="FJ19" s="51">
        <v>0</v>
      </c>
      <c r="FK19" s="52">
        <v>0</v>
      </c>
      <c r="FL19" s="53">
        <v>3513906</v>
      </c>
      <c r="FM19" s="51">
        <v>3234400</v>
      </c>
      <c r="FN19" s="51">
        <v>233701</v>
      </c>
      <c r="FO19" s="51">
        <v>34299</v>
      </c>
      <c r="FP19" s="51">
        <v>11506</v>
      </c>
      <c r="FQ19" s="51">
        <v>0</v>
      </c>
      <c r="FR19" s="51">
        <v>0</v>
      </c>
      <c r="FS19" s="51">
        <v>0</v>
      </c>
      <c r="FT19" s="51">
        <v>0</v>
      </c>
      <c r="FU19" s="51">
        <v>0</v>
      </c>
      <c r="FV19" s="52">
        <v>0</v>
      </c>
      <c r="FW19" s="53">
        <v>3000</v>
      </c>
      <c r="FX19" s="51">
        <v>2643</v>
      </c>
      <c r="FY19" s="51">
        <v>307</v>
      </c>
      <c r="FZ19" s="51">
        <v>44</v>
      </c>
      <c r="GA19" s="51">
        <v>6</v>
      </c>
      <c r="GB19" s="51">
        <v>0</v>
      </c>
      <c r="GC19" s="51">
        <v>0</v>
      </c>
      <c r="GD19" s="51">
        <v>0</v>
      </c>
      <c r="GE19" s="51">
        <v>0</v>
      </c>
      <c r="GF19" s="51">
        <v>0</v>
      </c>
      <c r="GG19" s="52">
        <v>0</v>
      </c>
      <c r="GH19" s="53">
        <v>3587763</v>
      </c>
      <c r="GI19" s="51">
        <v>3283776</v>
      </c>
      <c r="GJ19" s="51">
        <v>261366</v>
      </c>
      <c r="GK19" s="51">
        <v>37448</v>
      </c>
      <c r="GL19" s="51">
        <v>5173</v>
      </c>
      <c r="GM19" s="51">
        <v>0</v>
      </c>
      <c r="GN19" s="51">
        <v>0</v>
      </c>
      <c r="GO19" s="51">
        <v>0</v>
      </c>
      <c r="GP19" s="51">
        <v>0</v>
      </c>
      <c r="GQ19" s="51">
        <v>0</v>
      </c>
      <c r="GR19" s="52">
        <v>0</v>
      </c>
      <c r="GS19" s="53">
        <v>9214</v>
      </c>
      <c r="GT19" s="51">
        <v>8049</v>
      </c>
      <c r="GU19" s="51">
        <v>934</v>
      </c>
      <c r="GV19" s="51">
        <v>181</v>
      </c>
      <c r="GW19" s="51">
        <v>41</v>
      </c>
      <c r="GX19" s="51">
        <v>9</v>
      </c>
      <c r="GY19" s="51">
        <v>0</v>
      </c>
      <c r="GZ19" s="51">
        <v>0</v>
      </c>
      <c r="HA19" s="51">
        <v>0</v>
      </c>
      <c r="HB19" s="51">
        <v>0</v>
      </c>
      <c r="HC19" s="52">
        <v>0</v>
      </c>
      <c r="HD19" s="53">
        <v>12421465</v>
      </c>
      <c r="HE19" s="51">
        <v>11254688</v>
      </c>
      <c r="HF19" s="51">
        <v>943605</v>
      </c>
      <c r="HG19" s="51">
        <v>175215</v>
      </c>
      <c r="HH19" s="51">
        <v>40034</v>
      </c>
      <c r="HI19" s="51">
        <v>7923</v>
      </c>
      <c r="HJ19" s="51">
        <v>0</v>
      </c>
      <c r="HK19" s="51">
        <v>0</v>
      </c>
      <c r="HL19" s="51">
        <v>0</v>
      </c>
      <c r="HM19" s="51">
        <v>0</v>
      </c>
      <c r="HN19" s="52">
        <v>0</v>
      </c>
    </row>
    <row r="20" spans="1:222" ht="12.6" customHeight="1" x14ac:dyDescent="0.2">
      <c r="A20" s="23">
        <v>11</v>
      </c>
      <c r="B20" s="24" t="s">
        <v>35</v>
      </c>
      <c r="C20" s="54">
        <v>6641</v>
      </c>
      <c r="D20" s="55">
        <v>6031</v>
      </c>
      <c r="E20" s="55">
        <v>610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6">
        <v>0</v>
      </c>
      <c r="N20" s="57">
        <v>3986800</v>
      </c>
      <c r="O20" s="55">
        <v>3756876</v>
      </c>
      <c r="P20" s="55">
        <v>229924</v>
      </c>
      <c r="Q20" s="55">
        <v>0</v>
      </c>
      <c r="R20" s="55">
        <v>0</v>
      </c>
      <c r="S20" s="55">
        <v>0</v>
      </c>
      <c r="T20" s="55">
        <v>0</v>
      </c>
      <c r="U20" s="55">
        <v>0</v>
      </c>
      <c r="V20" s="55">
        <v>0</v>
      </c>
      <c r="W20" s="55">
        <v>0</v>
      </c>
      <c r="X20" s="56">
        <v>0</v>
      </c>
      <c r="Y20" s="57">
        <v>7690</v>
      </c>
      <c r="Z20" s="55">
        <v>6928</v>
      </c>
      <c r="AA20" s="55">
        <v>762</v>
      </c>
      <c r="AB20" s="55">
        <v>0</v>
      </c>
      <c r="AC20" s="55">
        <v>0</v>
      </c>
      <c r="AD20" s="55">
        <v>0</v>
      </c>
      <c r="AE20" s="55">
        <v>0</v>
      </c>
      <c r="AF20" s="55">
        <v>0</v>
      </c>
      <c r="AG20" s="55">
        <v>0</v>
      </c>
      <c r="AH20" s="55">
        <v>0</v>
      </c>
      <c r="AI20" s="56">
        <v>0</v>
      </c>
      <c r="AJ20" s="57">
        <v>5115449</v>
      </c>
      <c r="AK20" s="55">
        <v>4785493</v>
      </c>
      <c r="AL20" s="55">
        <v>329956</v>
      </c>
      <c r="AM20" s="55">
        <v>0</v>
      </c>
      <c r="AN20" s="55">
        <v>0</v>
      </c>
      <c r="AO20" s="55">
        <v>0</v>
      </c>
      <c r="AP20" s="55">
        <v>0</v>
      </c>
      <c r="AQ20" s="55">
        <v>0</v>
      </c>
      <c r="AR20" s="55">
        <v>0</v>
      </c>
      <c r="AS20" s="55">
        <v>0</v>
      </c>
      <c r="AT20" s="56">
        <v>0</v>
      </c>
      <c r="AU20" s="57">
        <v>8734</v>
      </c>
      <c r="AV20" s="55">
        <v>7685</v>
      </c>
      <c r="AW20" s="55">
        <v>957</v>
      </c>
      <c r="AX20" s="55">
        <v>92</v>
      </c>
      <c r="AY20" s="55">
        <v>0</v>
      </c>
      <c r="AZ20" s="55">
        <v>0</v>
      </c>
      <c r="BA20" s="55">
        <v>0</v>
      </c>
      <c r="BB20" s="55">
        <v>0</v>
      </c>
      <c r="BC20" s="55">
        <v>0</v>
      </c>
      <c r="BD20" s="55">
        <v>0</v>
      </c>
      <c r="BE20" s="56">
        <v>0</v>
      </c>
      <c r="BF20" s="57">
        <v>6420835</v>
      </c>
      <c r="BG20" s="55">
        <v>5892483</v>
      </c>
      <c r="BH20" s="55">
        <v>476643</v>
      </c>
      <c r="BI20" s="55">
        <v>51709</v>
      </c>
      <c r="BJ20" s="55">
        <v>0</v>
      </c>
      <c r="BK20" s="55">
        <v>0</v>
      </c>
      <c r="BL20" s="55">
        <v>0</v>
      </c>
      <c r="BM20" s="55">
        <v>0</v>
      </c>
      <c r="BN20" s="55">
        <v>0</v>
      </c>
      <c r="BO20" s="55">
        <v>0</v>
      </c>
      <c r="BP20" s="56">
        <v>0</v>
      </c>
      <c r="BQ20" s="57">
        <v>8130</v>
      </c>
      <c r="BR20" s="55">
        <v>7080</v>
      </c>
      <c r="BS20" s="55">
        <v>964</v>
      </c>
      <c r="BT20" s="55">
        <v>86</v>
      </c>
      <c r="BU20" s="55">
        <v>0</v>
      </c>
      <c r="BV20" s="55">
        <v>0</v>
      </c>
      <c r="BW20" s="55">
        <v>0</v>
      </c>
      <c r="BX20" s="55">
        <v>0</v>
      </c>
      <c r="BY20" s="55">
        <v>0</v>
      </c>
      <c r="BZ20" s="55">
        <v>0</v>
      </c>
      <c r="CA20" s="56">
        <v>0</v>
      </c>
      <c r="CB20" s="57">
        <v>6540065</v>
      </c>
      <c r="CC20" s="55">
        <v>5962470</v>
      </c>
      <c r="CD20" s="55">
        <v>525619</v>
      </c>
      <c r="CE20" s="55">
        <v>51976</v>
      </c>
      <c r="CF20" s="55">
        <v>0</v>
      </c>
      <c r="CG20" s="55">
        <v>0</v>
      </c>
      <c r="CH20" s="55">
        <v>0</v>
      </c>
      <c r="CI20" s="55">
        <v>0</v>
      </c>
      <c r="CJ20" s="55">
        <v>0</v>
      </c>
      <c r="CK20" s="55">
        <v>0</v>
      </c>
      <c r="CL20" s="56">
        <v>0</v>
      </c>
      <c r="CM20" s="57">
        <v>8642</v>
      </c>
      <c r="CN20" s="55">
        <v>7544</v>
      </c>
      <c r="CO20" s="55">
        <v>991</v>
      </c>
      <c r="CP20" s="55">
        <v>107</v>
      </c>
      <c r="CQ20" s="55">
        <v>0</v>
      </c>
      <c r="CR20" s="55">
        <v>0</v>
      </c>
      <c r="CS20" s="55">
        <v>0</v>
      </c>
      <c r="CT20" s="55">
        <v>0</v>
      </c>
      <c r="CU20" s="55">
        <v>0</v>
      </c>
      <c r="CV20" s="55">
        <v>0</v>
      </c>
      <c r="CW20" s="56">
        <v>0</v>
      </c>
      <c r="CX20" s="57">
        <v>7612315</v>
      </c>
      <c r="CY20" s="55">
        <v>6954285</v>
      </c>
      <c r="CZ20" s="55">
        <v>592517</v>
      </c>
      <c r="DA20" s="55">
        <v>65513</v>
      </c>
      <c r="DB20" s="55">
        <v>0</v>
      </c>
      <c r="DC20" s="55">
        <v>0</v>
      </c>
      <c r="DD20" s="55">
        <v>0</v>
      </c>
      <c r="DE20" s="55">
        <v>0</v>
      </c>
      <c r="DF20" s="55">
        <v>0</v>
      </c>
      <c r="DG20" s="55">
        <v>0</v>
      </c>
      <c r="DH20" s="56">
        <v>0</v>
      </c>
      <c r="DI20" s="57">
        <v>9049</v>
      </c>
      <c r="DJ20" s="55">
        <v>7905</v>
      </c>
      <c r="DK20" s="55">
        <v>1001</v>
      </c>
      <c r="DL20" s="55">
        <v>129</v>
      </c>
      <c r="DM20" s="55">
        <v>14</v>
      </c>
      <c r="DN20" s="55">
        <v>0</v>
      </c>
      <c r="DO20" s="55">
        <v>0</v>
      </c>
      <c r="DP20" s="55">
        <v>0</v>
      </c>
      <c r="DQ20" s="55">
        <v>0</v>
      </c>
      <c r="DR20" s="55">
        <v>0</v>
      </c>
      <c r="DS20" s="56">
        <v>0</v>
      </c>
      <c r="DT20" s="57">
        <v>8695268</v>
      </c>
      <c r="DU20" s="55">
        <v>7934528</v>
      </c>
      <c r="DV20" s="55">
        <v>662688</v>
      </c>
      <c r="DW20" s="55">
        <v>88164</v>
      </c>
      <c r="DX20" s="55">
        <v>9888</v>
      </c>
      <c r="DY20" s="55">
        <v>0</v>
      </c>
      <c r="DZ20" s="55">
        <v>0</v>
      </c>
      <c r="EA20" s="55">
        <v>0</v>
      </c>
      <c r="EB20" s="55">
        <v>0</v>
      </c>
      <c r="EC20" s="55">
        <v>0</v>
      </c>
      <c r="ED20" s="56">
        <v>0</v>
      </c>
      <c r="EE20" s="57">
        <v>8919</v>
      </c>
      <c r="EF20" s="55">
        <v>7793</v>
      </c>
      <c r="EG20" s="55">
        <v>958</v>
      </c>
      <c r="EH20" s="55">
        <v>131</v>
      </c>
      <c r="EI20" s="55">
        <v>37</v>
      </c>
      <c r="EJ20" s="55">
        <v>0</v>
      </c>
      <c r="EK20" s="55">
        <v>0</v>
      </c>
      <c r="EL20" s="55">
        <v>0</v>
      </c>
      <c r="EM20" s="55">
        <v>0</v>
      </c>
      <c r="EN20" s="55">
        <v>0</v>
      </c>
      <c r="EO20" s="56">
        <v>0</v>
      </c>
      <c r="EP20" s="57">
        <v>9236059</v>
      </c>
      <c r="EQ20" s="55">
        <v>8411785</v>
      </c>
      <c r="ER20" s="55">
        <v>705522</v>
      </c>
      <c r="ES20" s="55">
        <v>89790</v>
      </c>
      <c r="ET20" s="55">
        <v>28962</v>
      </c>
      <c r="EU20" s="55">
        <v>0</v>
      </c>
      <c r="EV20" s="55">
        <v>0</v>
      </c>
      <c r="EW20" s="55">
        <v>0</v>
      </c>
      <c r="EX20" s="55">
        <v>0</v>
      </c>
      <c r="EY20" s="55">
        <v>0</v>
      </c>
      <c r="EZ20" s="56">
        <v>0</v>
      </c>
      <c r="FA20" s="57">
        <v>9978</v>
      </c>
      <c r="FB20" s="55">
        <v>8627</v>
      </c>
      <c r="FC20" s="55">
        <v>1109</v>
      </c>
      <c r="FD20" s="55">
        <v>181</v>
      </c>
      <c r="FE20" s="55">
        <v>61</v>
      </c>
      <c r="FF20" s="55">
        <v>0</v>
      </c>
      <c r="FG20" s="55">
        <v>0</v>
      </c>
      <c r="FH20" s="55">
        <v>0</v>
      </c>
      <c r="FI20" s="55">
        <v>0</v>
      </c>
      <c r="FJ20" s="55">
        <v>0</v>
      </c>
      <c r="FK20" s="56">
        <v>0</v>
      </c>
      <c r="FL20" s="57">
        <v>11079317</v>
      </c>
      <c r="FM20" s="55">
        <v>10005246</v>
      </c>
      <c r="FN20" s="55">
        <v>880430</v>
      </c>
      <c r="FO20" s="55">
        <v>146310</v>
      </c>
      <c r="FP20" s="55">
        <v>47331</v>
      </c>
      <c r="FQ20" s="55">
        <v>0</v>
      </c>
      <c r="FR20" s="55">
        <v>0</v>
      </c>
      <c r="FS20" s="55">
        <v>0</v>
      </c>
      <c r="FT20" s="55">
        <v>0</v>
      </c>
      <c r="FU20" s="55">
        <v>0</v>
      </c>
      <c r="FV20" s="56">
        <v>0</v>
      </c>
      <c r="FW20" s="57">
        <v>9874</v>
      </c>
      <c r="FX20" s="55">
        <v>8575</v>
      </c>
      <c r="FY20" s="55">
        <v>1060</v>
      </c>
      <c r="FZ20" s="55">
        <v>191</v>
      </c>
      <c r="GA20" s="55">
        <v>48</v>
      </c>
      <c r="GB20" s="55">
        <v>0</v>
      </c>
      <c r="GC20" s="55">
        <v>0</v>
      </c>
      <c r="GD20" s="55">
        <v>0</v>
      </c>
      <c r="GE20" s="55">
        <v>0</v>
      </c>
      <c r="GF20" s="55">
        <v>0</v>
      </c>
      <c r="GG20" s="56">
        <v>0</v>
      </c>
      <c r="GH20" s="57">
        <v>11716857</v>
      </c>
      <c r="GI20" s="55">
        <v>10604652</v>
      </c>
      <c r="GJ20" s="55">
        <v>915371</v>
      </c>
      <c r="GK20" s="55">
        <v>157656</v>
      </c>
      <c r="GL20" s="55">
        <v>39178</v>
      </c>
      <c r="GM20" s="55">
        <v>0</v>
      </c>
      <c r="GN20" s="55">
        <v>0</v>
      </c>
      <c r="GO20" s="55">
        <v>0</v>
      </c>
      <c r="GP20" s="55">
        <v>0</v>
      </c>
      <c r="GQ20" s="55">
        <v>0</v>
      </c>
      <c r="GR20" s="56">
        <v>0</v>
      </c>
      <c r="GS20" s="57">
        <v>29029</v>
      </c>
      <c r="GT20" s="55">
        <v>24861</v>
      </c>
      <c r="GU20" s="55">
        <v>3197</v>
      </c>
      <c r="GV20" s="55">
        <v>727</v>
      </c>
      <c r="GW20" s="55">
        <v>206</v>
      </c>
      <c r="GX20" s="55">
        <v>38</v>
      </c>
      <c r="GY20" s="55">
        <v>0</v>
      </c>
      <c r="GZ20" s="55">
        <v>0</v>
      </c>
      <c r="HA20" s="55">
        <v>0</v>
      </c>
      <c r="HB20" s="55">
        <v>0</v>
      </c>
      <c r="HC20" s="56">
        <v>0</v>
      </c>
      <c r="HD20" s="57">
        <v>38798577</v>
      </c>
      <c r="HE20" s="55">
        <v>34636265</v>
      </c>
      <c r="HF20" s="55">
        <v>3238755</v>
      </c>
      <c r="HG20" s="55">
        <v>691777</v>
      </c>
      <c r="HH20" s="55">
        <v>197395</v>
      </c>
      <c r="HI20" s="55">
        <v>34385</v>
      </c>
      <c r="HJ20" s="55">
        <v>0</v>
      </c>
      <c r="HK20" s="55">
        <v>0</v>
      </c>
      <c r="HL20" s="55">
        <v>0</v>
      </c>
      <c r="HM20" s="55">
        <v>0</v>
      </c>
      <c r="HN20" s="56">
        <v>0</v>
      </c>
    </row>
    <row r="21" spans="1:222" ht="12.6" customHeight="1" x14ac:dyDescent="0.2">
      <c r="A21" s="21">
        <v>12</v>
      </c>
      <c r="B21" s="22" t="s">
        <v>36</v>
      </c>
      <c r="C21" s="50">
        <v>7381</v>
      </c>
      <c r="D21" s="51">
        <v>6782</v>
      </c>
      <c r="E21" s="51">
        <v>599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2">
        <v>0</v>
      </c>
      <c r="N21" s="53">
        <v>4459167</v>
      </c>
      <c r="O21" s="51">
        <v>4233500</v>
      </c>
      <c r="P21" s="51">
        <v>225667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2">
        <v>0</v>
      </c>
      <c r="Y21" s="53">
        <v>8122</v>
      </c>
      <c r="Z21" s="51">
        <v>7374</v>
      </c>
      <c r="AA21" s="51">
        <v>748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2">
        <v>0</v>
      </c>
      <c r="AJ21" s="53">
        <v>5411085</v>
      </c>
      <c r="AK21" s="51">
        <v>5092364</v>
      </c>
      <c r="AL21" s="51">
        <v>318721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2">
        <v>0</v>
      </c>
      <c r="AU21" s="53">
        <v>10180</v>
      </c>
      <c r="AV21" s="51">
        <v>9148</v>
      </c>
      <c r="AW21" s="51">
        <v>938</v>
      </c>
      <c r="AX21" s="51">
        <v>94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2">
        <v>0</v>
      </c>
      <c r="BF21" s="53">
        <v>7629710</v>
      </c>
      <c r="BG21" s="51">
        <v>7107963</v>
      </c>
      <c r="BH21" s="51">
        <v>467341</v>
      </c>
      <c r="BI21" s="51">
        <v>54406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2">
        <v>0</v>
      </c>
      <c r="BQ21" s="53">
        <v>8996</v>
      </c>
      <c r="BR21" s="51">
        <v>7911</v>
      </c>
      <c r="BS21" s="51">
        <v>1016</v>
      </c>
      <c r="BT21" s="51">
        <v>69</v>
      </c>
      <c r="BU21" s="51">
        <v>0</v>
      </c>
      <c r="BV21" s="51">
        <v>0</v>
      </c>
      <c r="BW21" s="51">
        <v>0</v>
      </c>
      <c r="BX21" s="51">
        <v>0</v>
      </c>
      <c r="BY21" s="51">
        <v>0</v>
      </c>
      <c r="BZ21" s="51">
        <v>0</v>
      </c>
      <c r="CA21" s="52">
        <v>0</v>
      </c>
      <c r="CB21" s="53">
        <v>7284223</v>
      </c>
      <c r="CC21" s="51">
        <v>6689806</v>
      </c>
      <c r="CD21" s="51">
        <v>551102</v>
      </c>
      <c r="CE21" s="51">
        <v>43315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2">
        <v>0</v>
      </c>
      <c r="CM21" s="53">
        <v>9549</v>
      </c>
      <c r="CN21" s="51">
        <v>8461</v>
      </c>
      <c r="CO21" s="51">
        <v>1008</v>
      </c>
      <c r="CP21" s="51">
        <v>80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3">
        <v>8449886</v>
      </c>
      <c r="CY21" s="51">
        <v>7794788</v>
      </c>
      <c r="CZ21" s="51">
        <v>601186</v>
      </c>
      <c r="DA21" s="51">
        <v>53912</v>
      </c>
      <c r="DB21" s="51">
        <v>0</v>
      </c>
      <c r="DC21" s="51">
        <v>0</v>
      </c>
      <c r="DD21" s="51">
        <v>0</v>
      </c>
      <c r="DE21" s="51">
        <v>0</v>
      </c>
      <c r="DF21" s="51">
        <v>0</v>
      </c>
      <c r="DG21" s="51">
        <v>0</v>
      </c>
      <c r="DH21" s="52">
        <v>0</v>
      </c>
      <c r="DI21" s="53">
        <v>9573</v>
      </c>
      <c r="DJ21" s="51">
        <v>8417</v>
      </c>
      <c r="DK21" s="51">
        <v>1041</v>
      </c>
      <c r="DL21" s="51">
        <v>101</v>
      </c>
      <c r="DM21" s="51">
        <v>14</v>
      </c>
      <c r="DN21" s="51">
        <v>0</v>
      </c>
      <c r="DO21" s="51">
        <v>0</v>
      </c>
      <c r="DP21" s="51">
        <v>0</v>
      </c>
      <c r="DQ21" s="51">
        <v>0</v>
      </c>
      <c r="DR21" s="51">
        <v>0</v>
      </c>
      <c r="DS21" s="52">
        <v>0</v>
      </c>
      <c r="DT21" s="53">
        <v>9222845</v>
      </c>
      <c r="DU21" s="51">
        <v>8439429</v>
      </c>
      <c r="DV21" s="51">
        <v>697418</v>
      </c>
      <c r="DW21" s="51">
        <v>74740</v>
      </c>
      <c r="DX21" s="51">
        <v>11258</v>
      </c>
      <c r="DY21" s="51">
        <v>0</v>
      </c>
      <c r="DZ21" s="51">
        <v>0</v>
      </c>
      <c r="EA21" s="51">
        <v>0</v>
      </c>
      <c r="EB21" s="51">
        <v>0</v>
      </c>
      <c r="EC21" s="51">
        <v>0</v>
      </c>
      <c r="ED21" s="52">
        <v>0</v>
      </c>
      <c r="EE21" s="53">
        <v>9840</v>
      </c>
      <c r="EF21" s="51">
        <v>8564</v>
      </c>
      <c r="EG21" s="51">
        <v>1124</v>
      </c>
      <c r="EH21" s="51">
        <v>118</v>
      </c>
      <c r="EI21" s="51">
        <v>34</v>
      </c>
      <c r="EJ21" s="51">
        <v>0</v>
      </c>
      <c r="EK21" s="51">
        <v>0</v>
      </c>
      <c r="EL21" s="51">
        <v>0</v>
      </c>
      <c r="EM21" s="51">
        <v>0</v>
      </c>
      <c r="EN21" s="51">
        <v>0</v>
      </c>
      <c r="EO21" s="52">
        <v>0</v>
      </c>
      <c r="EP21" s="53">
        <v>10178022</v>
      </c>
      <c r="EQ21" s="51">
        <v>9243694</v>
      </c>
      <c r="ER21" s="51">
        <v>819202</v>
      </c>
      <c r="ES21" s="51">
        <v>87499</v>
      </c>
      <c r="ET21" s="51">
        <v>27627</v>
      </c>
      <c r="EU21" s="51">
        <v>0</v>
      </c>
      <c r="EV21" s="51">
        <v>0</v>
      </c>
      <c r="EW21" s="51">
        <v>0</v>
      </c>
      <c r="EX21" s="51">
        <v>0</v>
      </c>
      <c r="EY21" s="51">
        <v>0</v>
      </c>
      <c r="EZ21" s="52">
        <v>0</v>
      </c>
      <c r="FA21" s="53">
        <v>10783</v>
      </c>
      <c r="FB21" s="51">
        <v>9384</v>
      </c>
      <c r="FC21" s="51">
        <v>1174</v>
      </c>
      <c r="FD21" s="51">
        <v>180</v>
      </c>
      <c r="FE21" s="51">
        <v>45</v>
      </c>
      <c r="FF21" s="51">
        <v>0</v>
      </c>
      <c r="FG21" s="51">
        <v>0</v>
      </c>
      <c r="FH21" s="51">
        <v>0</v>
      </c>
      <c r="FI21" s="51">
        <v>0</v>
      </c>
      <c r="FJ21" s="51">
        <v>0</v>
      </c>
      <c r="FK21" s="52">
        <v>0</v>
      </c>
      <c r="FL21" s="53">
        <v>11982905</v>
      </c>
      <c r="FM21" s="51">
        <v>10848332</v>
      </c>
      <c r="FN21" s="51">
        <v>950004</v>
      </c>
      <c r="FO21" s="51">
        <v>146759</v>
      </c>
      <c r="FP21" s="51">
        <v>37810</v>
      </c>
      <c r="FQ21" s="51">
        <v>0</v>
      </c>
      <c r="FR21" s="51">
        <v>0</v>
      </c>
      <c r="FS21" s="51">
        <v>0</v>
      </c>
      <c r="FT21" s="51">
        <v>0</v>
      </c>
      <c r="FU21" s="51">
        <v>0</v>
      </c>
      <c r="FV21" s="52">
        <v>0</v>
      </c>
      <c r="FW21" s="53">
        <v>10262</v>
      </c>
      <c r="FX21" s="51">
        <v>8963</v>
      </c>
      <c r="FY21" s="51">
        <v>1081</v>
      </c>
      <c r="FZ21" s="51">
        <v>178</v>
      </c>
      <c r="GA21" s="51">
        <v>40</v>
      </c>
      <c r="GB21" s="51">
        <v>0</v>
      </c>
      <c r="GC21" s="51">
        <v>0</v>
      </c>
      <c r="GD21" s="51">
        <v>0</v>
      </c>
      <c r="GE21" s="51">
        <v>0</v>
      </c>
      <c r="GF21" s="51">
        <v>0</v>
      </c>
      <c r="GG21" s="52">
        <v>0</v>
      </c>
      <c r="GH21" s="53">
        <v>12198715</v>
      </c>
      <c r="GI21" s="51">
        <v>11071419</v>
      </c>
      <c r="GJ21" s="51">
        <v>948159</v>
      </c>
      <c r="GK21" s="51">
        <v>145125</v>
      </c>
      <c r="GL21" s="51">
        <v>34012</v>
      </c>
      <c r="GM21" s="51">
        <v>0</v>
      </c>
      <c r="GN21" s="51">
        <v>0</v>
      </c>
      <c r="GO21" s="51">
        <v>0</v>
      </c>
      <c r="GP21" s="51">
        <v>0</v>
      </c>
      <c r="GQ21" s="51">
        <v>0</v>
      </c>
      <c r="GR21" s="52">
        <v>0</v>
      </c>
      <c r="GS21" s="53">
        <v>31210</v>
      </c>
      <c r="GT21" s="51">
        <v>26904</v>
      </c>
      <c r="GU21" s="51">
        <v>3446</v>
      </c>
      <c r="GV21" s="51">
        <v>676</v>
      </c>
      <c r="GW21" s="51">
        <v>148</v>
      </c>
      <c r="GX21" s="51">
        <v>36</v>
      </c>
      <c r="GY21" s="51">
        <v>0</v>
      </c>
      <c r="GZ21" s="51">
        <v>0</v>
      </c>
      <c r="HA21" s="51">
        <v>0</v>
      </c>
      <c r="HB21" s="51">
        <v>0</v>
      </c>
      <c r="HC21" s="52">
        <v>0</v>
      </c>
      <c r="HD21" s="53">
        <v>41899752</v>
      </c>
      <c r="HE21" s="51">
        <v>37517094</v>
      </c>
      <c r="HF21" s="51">
        <v>3526774</v>
      </c>
      <c r="HG21" s="51">
        <v>679917</v>
      </c>
      <c r="HH21" s="51">
        <v>140024</v>
      </c>
      <c r="HI21" s="51">
        <v>35943</v>
      </c>
      <c r="HJ21" s="51">
        <v>0</v>
      </c>
      <c r="HK21" s="51">
        <v>0</v>
      </c>
      <c r="HL21" s="51">
        <v>0</v>
      </c>
      <c r="HM21" s="51">
        <v>0</v>
      </c>
      <c r="HN21" s="52">
        <v>0</v>
      </c>
    </row>
    <row r="22" spans="1:222" ht="12.6" customHeight="1" x14ac:dyDescent="0.2">
      <c r="A22" s="23">
        <v>13</v>
      </c>
      <c r="B22" s="24" t="s">
        <v>37</v>
      </c>
      <c r="C22" s="54">
        <v>1677</v>
      </c>
      <c r="D22" s="55">
        <v>1553</v>
      </c>
      <c r="E22" s="55">
        <v>124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6">
        <v>0</v>
      </c>
      <c r="N22" s="57">
        <v>1032315</v>
      </c>
      <c r="O22" s="55">
        <v>983263</v>
      </c>
      <c r="P22" s="55">
        <v>49052</v>
      </c>
      <c r="Q22" s="55">
        <v>0</v>
      </c>
      <c r="R22" s="55"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6">
        <v>0</v>
      </c>
      <c r="Y22" s="57">
        <v>1869</v>
      </c>
      <c r="Z22" s="55">
        <v>1732</v>
      </c>
      <c r="AA22" s="55">
        <v>136</v>
      </c>
      <c r="AB22" s="55">
        <v>1</v>
      </c>
      <c r="AC22" s="55">
        <v>0</v>
      </c>
      <c r="AD22" s="55">
        <v>0</v>
      </c>
      <c r="AE22" s="55">
        <v>0</v>
      </c>
      <c r="AF22" s="55">
        <v>0</v>
      </c>
      <c r="AG22" s="55">
        <v>0</v>
      </c>
      <c r="AH22" s="55">
        <v>0</v>
      </c>
      <c r="AI22" s="56">
        <v>0</v>
      </c>
      <c r="AJ22" s="57">
        <v>1272252</v>
      </c>
      <c r="AK22" s="55">
        <v>1211828</v>
      </c>
      <c r="AL22" s="55">
        <v>60020</v>
      </c>
      <c r="AM22" s="55">
        <v>404</v>
      </c>
      <c r="AN22" s="55">
        <v>0</v>
      </c>
      <c r="AO22" s="55">
        <v>0</v>
      </c>
      <c r="AP22" s="55">
        <v>0</v>
      </c>
      <c r="AQ22" s="55">
        <v>0</v>
      </c>
      <c r="AR22" s="55">
        <v>0</v>
      </c>
      <c r="AS22" s="55">
        <v>0</v>
      </c>
      <c r="AT22" s="56">
        <v>0</v>
      </c>
      <c r="AU22" s="57">
        <v>2244</v>
      </c>
      <c r="AV22" s="55">
        <v>2049</v>
      </c>
      <c r="AW22" s="55">
        <v>175</v>
      </c>
      <c r="AX22" s="55">
        <v>20</v>
      </c>
      <c r="AY22" s="55">
        <v>0</v>
      </c>
      <c r="AZ22" s="55">
        <v>0</v>
      </c>
      <c r="BA22" s="55">
        <v>0</v>
      </c>
      <c r="BB22" s="55">
        <v>0</v>
      </c>
      <c r="BC22" s="55">
        <v>0</v>
      </c>
      <c r="BD22" s="55">
        <v>0</v>
      </c>
      <c r="BE22" s="56">
        <v>0</v>
      </c>
      <c r="BF22" s="57">
        <v>1730955</v>
      </c>
      <c r="BG22" s="55">
        <v>1629176</v>
      </c>
      <c r="BH22" s="55">
        <v>91395</v>
      </c>
      <c r="BI22" s="55">
        <v>10384</v>
      </c>
      <c r="BJ22" s="55">
        <v>0</v>
      </c>
      <c r="BK22" s="55">
        <v>0</v>
      </c>
      <c r="BL22" s="55">
        <v>0</v>
      </c>
      <c r="BM22" s="55">
        <v>0</v>
      </c>
      <c r="BN22" s="55">
        <v>0</v>
      </c>
      <c r="BO22" s="55">
        <v>0</v>
      </c>
      <c r="BP22" s="56">
        <v>0</v>
      </c>
      <c r="BQ22" s="57">
        <v>1932</v>
      </c>
      <c r="BR22" s="55">
        <v>1737</v>
      </c>
      <c r="BS22" s="55">
        <v>178</v>
      </c>
      <c r="BT22" s="55">
        <v>17</v>
      </c>
      <c r="BU22" s="55">
        <v>0</v>
      </c>
      <c r="BV22" s="55">
        <v>0</v>
      </c>
      <c r="BW22" s="55">
        <v>0</v>
      </c>
      <c r="BX22" s="55">
        <v>0</v>
      </c>
      <c r="BY22" s="55">
        <v>0</v>
      </c>
      <c r="BZ22" s="55">
        <v>0</v>
      </c>
      <c r="CA22" s="56">
        <v>0</v>
      </c>
      <c r="CB22" s="57">
        <v>1604923</v>
      </c>
      <c r="CC22" s="55">
        <v>1494180</v>
      </c>
      <c r="CD22" s="55">
        <v>100335</v>
      </c>
      <c r="CE22" s="55">
        <v>10408</v>
      </c>
      <c r="CF22" s="55">
        <v>0</v>
      </c>
      <c r="CG22" s="55">
        <v>0</v>
      </c>
      <c r="CH22" s="55">
        <v>0</v>
      </c>
      <c r="CI22" s="55">
        <v>0</v>
      </c>
      <c r="CJ22" s="55">
        <v>0</v>
      </c>
      <c r="CK22" s="55">
        <v>0</v>
      </c>
      <c r="CL22" s="56">
        <v>0</v>
      </c>
      <c r="CM22" s="57">
        <v>2021</v>
      </c>
      <c r="CN22" s="55">
        <v>1814</v>
      </c>
      <c r="CO22" s="55">
        <v>185</v>
      </c>
      <c r="CP22" s="55">
        <v>22</v>
      </c>
      <c r="CQ22" s="55">
        <v>0</v>
      </c>
      <c r="CR22" s="55">
        <v>0</v>
      </c>
      <c r="CS22" s="55">
        <v>0</v>
      </c>
      <c r="CT22" s="55">
        <v>0</v>
      </c>
      <c r="CU22" s="55">
        <v>0</v>
      </c>
      <c r="CV22" s="55">
        <v>0</v>
      </c>
      <c r="CW22" s="56">
        <v>0</v>
      </c>
      <c r="CX22" s="57">
        <v>1809100</v>
      </c>
      <c r="CY22" s="55">
        <v>1679445</v>
      </c>
      <c r="CZ22" s="55">
        <v>114446</v>
      </c>
      <c r="DA22" s="55">
        <v>15209</v>
      </c>
      <c r="DB22" s="55">
        <v>0</v>
      </c>
      <c r="DC22" s="55">
        <v>0</v>
      </c>
      <c r="DD22" s="55">
        <v>0</v>
      </c>
      <c r="DE22" s="55">
        <v>0</v>
      </c>
      <c r="DF22" s="55">
        <v>0</v>
      </c>
      <c r="DG22" s="55">
        <v>0</v>
      </c>
      <c r="DH22" s="56">
        <v>0</v>
      </c>
      <c r="DI22" s="57">
        <v>2072</v>
      </c>
      <c r="DJ22" s="55">
        <v>1846</v>
      </c>
      <c r="DK22" s="55">
        <v>190</v>
      </c>
      <c r="DL22" s="55">
        <v>30</v>
      </c>
      <c r="DM22" s="55">
        <v>6</v>
      </c>
      <c r="DN22" s="55">
        <v>0</v>
      </c>
      <c r="DO22" s="55">
        <v>0</v>
      </c>
      <c r="DP22" s="55">
        <v>0</v>
      </c>
      <c r="DQ22" s="55">
        <v>0</v>
      </c>
      <c r="DR22" s="55">
        <v>0</v>
      </c>
      <c r="DS22" s="56">
        <v>0</v>
      </c>
      <c r="DT22" s="57">
        <v>2025440</v>
      </c>
      <c r="DU22" s="55">
        <v>1871270</v>
      </c>
      <c r="DV22" s="55">
        <v>128234</v>
      </c>
      <c r="DW22" s="55">
        <v>21365</v>
      </c>
      <c r="DX22" s="55">
        <v>4571</v>
      </c>
      <c r="DY22" s="55">
        <v>0</v>
      </c>
      <c r="DZ22" s="55">
        <v>0</v>
      </c>
      <c r="EA22" s="55">
        <v>0</v>
      </c>
      <c r="EB22" s="55">
        <v>0</v>
      </c>
      <c r="EC22" s="55">
        <v>0</v>
      </c>
      <c r="ED22" s="56">
        <v>0</v>
      </c>
      <c r="EE22" s="57">
        <v>2140</v>
      </c>
      <c r="EF22" s="55">
        <v>1915</v>
      </c>
      <c r="EG22" s="55">
        <v>187</v>
      </c>
      <c r="EH22" s="55">
        <v>29</v>
      </c>
      <c r="EI22" s="55">
        <v>9</v>
      </c>
      <c r="EJ22" s="55">
        <v>0</v>
      </c>
      <c r="EK22" s="55">
        <v>0</v>
      </c>
      <c r="EL22" s="55">
        <v>0</v>
      </c>
      <c r="EM22" s="55">
        <v>0</v>
      </c>
      <c r="EN22" s="55">
        <v>0</v>
      </c>
      <c r="EO22" s="56">
        <v>0</v>
      </c>
      <c r="EP22" s="57">
        <v>2250113</v>
      </c>
      <c r="EQ22" s="55">
        <v>2082429</v>
      </c>
      <c r="ER22" s="55">
        <v>139688</v>
      </c>
      <c r="ES22" s="55">
        <v>20925</v>
      </c>
      <c r="ET22" s="55">
        <v>7071</v>
      </c>
      <c r="EU22" s="55">
        <v>0</v>
      </c>
      <c r="EV22" s="55">
        <v>0</v>
      </c>
      <c r="EW22" s="55">
        <v>0</v>
      </c>
      <c r="EX22" s="55">
        <v>0</v>
      </c>
      <c r="EY22" s="55">
        <v>0</v>
      </c>
      <c r="EZ22" s="56">
        <v>0</v>
      </c>
      <c r="FA22" s="57">
        <v>2540</v>
      </c>
      <c r="FB22" s="55">
        <v>2214</v>
      </c>
      <c r="FC22" s="55">
        <v>269</v>
      </c>
      <c r="FD22" s="55">
        <v>46</v>
      </c>
      <c r="FE22" s="55">
        <v>11</v>
      </c>
      <c r="FF22" s="55">
        <v>0</v>
      </c>
      <c r="FG22" s="55">
        <v>0</v>
      </c>
      <c r="FH22" s="55">
        <v>0</v>
      </c>
      <c r="FI22" s="55">
        <v>0</v>
      </c>
      <c r="FJ22" s="55">
        <v>0</v>
      </c>
      <c r="FK22" s="56">
        <v>0</v>
      </c>
      <c r="FL22" s="57">
        <v>2841822</v>
      </c>
      <c r="FM22" s="55">
        <v>2577475</v>
      </c>
      <c r="FN22" s="55">
        <v>218048</v>
      </c>
      <c r="FO22" s="55">
        <v>36552</v>
      </c>
      <c r="FP22" s="55">
        <v>9747</v>
      </c>
      <c r="FQ22" s="55">
        <v>0</v>
      </c>
      <c r="FR22" s="55">
        <v>0</v>
      </c>
      <c r="FS22" s="55">
        <v>0</v>
      </c>
      <c r="FT22" s="55">
        <v>0</v>
      </c>
      <c r="FU22" s="55">
        <v>0</v>
      </c>
      <c r="FV22" s="56">
        <v>0</v>
      </c>
      <c r="FW22" s="57">
        <v>2353</v>
      </c>
      <c r="FX22" s="55">
        <v>2111</v>
      </c>
      <c r="FY22" s="55">
        <v>202</v>
      </c>
      <c r="FZ22" s="55">
        <v>31</v>
      </c>
      <c r="GA22" s="55">
        <v>8</v>
      </c>
      <c r="GB22" s="55">
        <v>1</v>
      </c>
      <c r="GC22" s="55">
        <v>0</v>
      </c>
      <c r="GD22" s="55">
        <v>0</v>
      </c>
      <c r="GE22" s="55">
        <v>0</v>
      </c>
      <c r="GF22" s="55">
        <v>0</v>
      </c>
      <c r="GG22" s="56">
        <v>0</v>
      </c>
      <c r="GH22" s="57">
        <v>2831329</v>
      </c>
      <c r="GI22" s="55">
        <v>2626974</v>
      </c>
      <c r="GJ22" s="55">
        <v>173101</v>
      </c>
      <c r="GK22" s="55">
        <v>25764</v>
      </c>
      <c r="GL22" s="55">
        <v>5266</v>
      </c>
      <c r="GM22" s="55">
        <v>224</v>
      </c>
      <c r="GN22" s="55">
        <v>0</v>
      </c>
      <c r="GO22" s="55">
        <v>0</v>
      </c>
      <c r="GP22" s="55">
        <v>0</v>
      </c>
      <c r="GQ22" s="55">
        <v>0</v>
      </c>
      <c r="GR22" s="56">
        <v>0</v>
      </c>
      <c r="GS22" s="57">
        <v>7418</v>
      </c>
      <c r="GT22" s="55">
        <v>6529</v>
      </c>
      <c r="GU22" s="55">
        <v>683</v>
      </c>
      <c r="GV22" s="55">
        <v>163</v>
      </c>
      <c r="GW22" s="55">
        <v>40</v>
      </c>
      <c r="GX22" s="55">
        <v>3</v>
      </c>
      <c r="GY22" s="55">
        <v>0</v>
      </c>
      <c r="GZ22" s="55">
        <v>0</v>
      </c>
      <c r="HA22" s="55">
        <v>0</v>
      </c>
      <c r="HB22" s="55">
        <v>0</v>
      </c>
      <c r="HC22" s="56">
        <v>0</v>
      </c>
      <c r="HD22" s="57">
        <v>10106204</v>
      </c>
      <c r="HE22" s="55">
        <v>9210915</v>
      </c>
      <c r="HF22" s="55">
        <v>697680</v>
      </c>
      <c r="HG22" s="55">
        <v>157881</v>
      </c>
      <c r="HH22" s="55">
        <v>37612</v>
      </c>
      <c r="HI22" s="55">
        <v>2116</v>
      </c>
      <c r="HJ22" s="55">
        <v>0</v>
      </c>
      <c r="HK22" s="55">
        <v>0</v>
      </c>
      <c r="HL22" s="55">
        <v>0</v>
      </c>
      <c r="HM22" s="55">
        <v>0</v>
      </c>
      <c r="HN22" s="56">
        <v>0</v>
      </c>
    </row>
    <row r="23" spans="1:222" ht="12.6" customHeight="1" x14ac:dyDescent="0.2">
      <c r="A23" s="21">
        <v>14</v>
      </c>
      <c r="B23" s="22" t="s">
        <v>38</v>
      </c>
      <c r="C23" s="50">
        <v>3334</v>
      </c>
      <c r="D23" s="51">
        <v>3091</v>
      </c>
      <c r="E23" s="51">
        <v>243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2">
        <v>0</v>
      </c>
      <c r="N23" s="53">
        <v>2096122</v>
      </c>
      <c r="O23" s="51">
        <v>1991338</v>
      </c>
      <c r="P23" s="51">
        <v>104784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2">
        <v>0</v>
      </c>
      <c r="Y23" s="53">
        <v>3574</v>
      </c>
      <c r="Z23" s="51">
        <v>3310</v>
      </c>
      <c r="AA23" s="51">
        <v>264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2">
        <v>0</v>
      </c>
      <c r="AJ23" s="53">
        <v>2492754</v>
      </c>
      <c r="AK23" s="51">
        <v>2371152</v>
      </c>
      <c r="AL23" s="51">
        <v>121602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2">
        <v>0</v>
      </c>
      <c r="AU23" s="53">
        <v>4121</v>
      </c>
      <c r="AV23" s="51">
        <v>3719</v>
      </c>
      <c r="AW23" s="51">
        <v>351</v>
      </c>
      <c r="AX23" s="51">
        <v>51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2">
        <v>0</v>
      </c>
      <c r="BF23" s="53">
        <v>3176000</v>
      </c>
      <c r="BG23" s="51">
        <v>2957242</v>
      </c>
      <c r="BH23" s="51">
        <v>187762</v>
      </c>
      <c r="BI23" s="51">
        <v>30996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51">
        <v>0</v>
      </c>
      <c r="BP23" s="52">
        <v>0</v>
      </c>
      <c r="BQ23" s="53">
        <v>3788</v>
      </c>
      <c r="BR23" s="51">
        <v>3419</v>
      </c>
      <c r="BS23" s="51">
        <v>333</v>
      </c>
      <c r="BT23" s="51">
        <v>36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2">
        <v>0</v>
      </c>
      <c r="CB23" s="53">
        <v>3166857</v>
      </c>
      <c r="CC23" s="51">
        <v>2952111</v>
      </c>
      <c r="CD23" s="51">
        <v>191585</v>
      </c>
      <c r="CE23" s="51">
        <v>23161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2">
        <v>0</v>
      </c>
      <c r="CM23" s="53">
        <v>4069</v>
      </c>
      <c r="CN23" s="51">
        <v>3660</v>
      </c>
      <c r="CO23" s="51">
        <v>353</v>
      </c>
      <c r="CP23" s="51">
        <v>56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3">
        <v>3703053</v>
      </c>
      <c r="CY23" s="51">
        <v>3451114</v>
      </c>
      <c r="CZ23" s="51">
        <v>218092</v>
      </c>
      <c r="DA23" s="51">
        <v>33847</v>
      </c>
      <c r="DB23" s="51">
        <v>0</v>
      </c>
      <c r="DC23" s="51">
        <v>0</v>
      </c>
      <c r="DD23" s="51">
        <v>0</v>
      </c>
      <c r="DE23" s="51">
        <v>0</v>
      </c>
      <c r="DF23" s="51">
        <v>0</v>
      </c>
      <c r="DG23" s="51">
        <v>0</v>
      </c>
      <c r="DH23" s="52">
        <v>0</v>
      </c>
      <c r="DI23" s="53">
        <v>4317</v>
      </c>
      <c r="DJ23" s="51">
        <v>3872</v>
      </c>
      <c r="DK23" s="51">
        <v>372</v>
      </c>
      <c r="DL23" s="51">
        <v>61</v>
      </c>
      <c r="DM23" s="51">
        <v>12</v>
      </c>
      <c r="DN23" s="51">
        <v>0</v>
      </c>
      <c r="DO23" s="51">
        <v>0</v>
      </c>
      <c r="DP23" s="51">
        <v>0</v>
      </c>
      <c r="DQ23" s="51">
        <v>0</v>
      </c>
      <c r="DR23" s="51">
        <v>0</v>
      </c>
      <c r="DS23" s="52">
        <v>0</v>
      </c>
      <c r="DT23" s="53">
        <v>4234808</v>
      </c>
      <c r="DU23" s="51">
        <v>3923605</v>
      </c>
      <c r="DV23" s="51">
        <v>260755</v>
      </c>
      <c r="DW23" s="51">
        <v>42129</v>
      </c>
      <c r="DX23" s="51">
        <v>8319</v>
      </c>
      <c r="DY23" s="51">
        <v>0</v>
      </c>
      <c r="DZ23" s="51">
        <v>0</v>
      </c>
      <c r="EA23" s="51">
        <v>0</v>
      </c>
      <c r="EB23" s="51">
        <v>0</v>
      </c>
      <c r="EC23" s="51">
        <v>0</v>
      </c>
      <c r="ED23" s="52">
        <v>0</v>
      </c>
      <c r="EE23" s="53">
        <v>4332</v>
      </c>
      <c r="EF23" s="51">
        <v>3852</v>
      </c>
      <c r="EG23" s="51">
        <v>409</v>
      </c>
      <c r="EH23" s="51">
        <v>60</v>
      </c>
      <c r="EI23" s="51">
        <v>11</v>
      </c>
      <c r="EJ23" s="51">
        <v>0</v>
      </c>
      <c r="EK23" s="51">
        <v>0</v>
      </c>
      <c r="EL23" s="51">
        <v>0</v>
      </c>
      <c r="EM23" s="51">
        <v>0</v>
      </c>
      <c r="EN23" s="51">
        <v>0</v>
      </c>
      <c r="EO23" s="52">
        <v>0</v>
      </c>
      <c r="EP23" s="53">
        <v>4574925</v>
      </c>
      <c r="EQ23" s="51">
        <v>4211177</v>
      </c>
      <c r="ER23" s="51">
        <v>308640</v>
      </c>
      <c r="ES23" s="51">
        <v>46609</v>
      </c>
      <c r="ET23" s="51">
        <v>8499</v>
      </c>
      <c r="EU23" s="51">
        <v>0</v>
      </c>
      <c r="EV23" s="51">
        <v>0</v>
      </c>
      <c r="EW23" s="51">
        <v>0</v>
      </c>
      <c r="EX23" s="51">
        <v>0</v>
      </c>
      <c r="EY23" s="51">
        <v>0</v>
      </c>
      <c r="EZ23" s="52">
        <v>0</v>
      </c>
      <c r="FA23" s="53">
        <v>4780</v>
      </c>
      <c r="FB23" s="51">
        <v>4213</v>
      </c>
      <c r="FC23" s="51">
        <v>420</v>
      </c>
      <c r="FD23" s="51">
        <v>113</v>
      </c>
      <c r="FE23" s="51">
        <v>34</v>
      </c>
      <c r="FF23" s="51">
        <v>0</v>
      </c>
      <c r="FG23" s="51">
        <v>0</v>
      </c>
      <c r="FH23" s="51">
        <v>0</v>
      </c>
      <c r="FI23" s="51">
        <v>0</v>
      </c>
      <c r="FJ23" s="51">
        <v>0</v>
      </c>
      <c r="FK23" s="52">
        <v>0</v>
      </c>
      <c r="FL23" s="53">
        <v>5390837</v>
      </c>
      <c r="FM23" s="51">
        <v>4931901</v>
      </c>
      <c r="FN23" s="51">
        <v>338076</v>
      </c>
      <c r="FO23" s="51">
        <v>92757</v>
      </c>
      <c r="FP23" s="51">
        <v>28103</v>
      </c>
      <c r="FQ23" s="51">
        <v>0</v>
      </c>
      <c r="FR23" s="51">
        <v>0</v>
      </c>
      <c r="FS23" s="51">
        <v>0</v>
      </c>
      <c r="FT23" s="51">
        <v>0</v>
      </c>
      <c r="FU23" s="51">
        <v>0</v>
      </c>
      <c r="FV23" s="52">
        <v>0</v>
      </c>
      <c r="FW23" s="53">
        <v>4717</v>
      </c>
      <c r="FX23" s="51">
        <v>4232</v>
      </c>
      <c r="FY23" s="51">
        <v>393</v>
      </c>
      <c r="FZ23" s="51">
        <v>60</v>
      </c>
      <c r="GA23" s="51">
        <v>32</v>
      </c>
      <c r="GB23" s="51">
        <v>0</v>
      </c>
      <c r="GC23" s="51">
        <v>0</v>
      </c>
      <c r="GD23" s="51">
        <v>0</v>
      </c>
      <c r="GE23" s="51">
        <v>0</v>
      </c>
      <c r="GF23" s="51">
        <v>0</v>
      </c>
      <c r="GG23" s="52">
        <v>0</v>
      </c>
      <c r="GH23" s="53">
        <v>5702678</v>
      </c>
      <c r="GI23" s="51">
        <v>5270095</v>
      </c>
      <c r="GJ23" s="51">
        <v>351449</v>
      </c>
      <c r="GK23" s="51">
        <v>54220</v>
      </c>
      <c r="GL23" s="51">
        <v>26914</v>
      </c>
      <c r="GM23" s="51">
        <v>0</v>
      </c>
      <c r="GN23" s="51">
        <v>0</v>
      </c>
      <c r="GO23" s="51">
        <v>0</v>
      </c>
      <c r="GP23" s="51">
        <v>0</v>
      </c>
      <c r="GQ23" s="51">
        <v>0</v>
      </c>
      <c r="GR23" s="52">
        <v>0</v>
      </c>
      <c r="GS23" s="53">
        <v>13817</v>
      </c>
      <c r="GT23" s="51">
        <v>12155</v>
      </c>
      <c r="GU23" s="51">
        <v>1302</v>
      </c>
      <c r="GV23" s="51">
        <v>264</v>
      </c>
      <c r="GW23" s="51">
        <v>85</v>
      </c>
      <c r="GX23" s="51">
        <v>11</v>
      </c>
      <c r="GY23" s="51">
        <v>0</v>
      </c>
      <c r="GZ23" s="51">
        <v>0</v>
      </c>
      <c r="HA23" s="51">
        <v>0</v>
      </c>
      <c r="HB23" s="51">
        <v>0</v>
      </c>
      <c r="HC23" s="52">
        <v>0</v>
      </c>
      <c r="HD23" s="53">
        <v>18761100</v>
      </c>
      <c r="HE23" s="51">
        <v>17054402</v>
      </c>
      <c r="HF23" s="51">
        <v>1344550</v>
      </c>
      <c r="HG23" s="51">
        <v>271362</v>
      </c>
      <c r="HH23" s="51">
        <v>79521</v>
      </c>
      <c r="HI23" s="51">
        <v>11265</v>
      </c>
      <c r="HJ23" s="51">
        <v>0</v>
      </c>
      <c r="HK23" s="51">
        <v>0</v>
      </c>
      <c r="HL23" s="51">
        <v>0</v>
      </c>
      <c r="HM23" s="51">
        <v>0</v>
      </c>
      <c r="HN23" s="52">
        <v>0</v>
      </c>
    </row>
    <row r="24" spans="1:222" ht="12.6" customHeight="1" x14ac:dyDescent="0.2">
      <c r="A24" s="23">
        <v>15</v>
      </c>
      <c r="B24" s="24" t="s">
        <v>39</v>
      </c>
      <c r="C24" s="54">
        <v>5300</v>
      </c>
      <c r="D24" s="55">
        <v>4942</v>
      </c>
      <c r="E24" s="55">
        <v>358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6">
        <v>0</v>
      </c>
      <c r="N24" s="57">
        <v>3250194</v>
      </c>
      <c r="O24" s="55">
        <v>3112159</v>
      </c>
      <c r="P24" s="55">
        <v>138035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56">
        <v>0</v>
      </c>
      <c r="Y24" s="57">
        <v>5609</v>
      </c>
      <c r="Z24" s="55">
        <v>5151</v>
      </c>
      <c r="AA24" s="55">
        <v>457</v>
      </c>
      <c r="AB24" s="55">
        <v>1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6">
        <v>0</v>
      </c>
      <c r="AJ24" s="57">
        <v>3771660</v>
      </c>
      <c r="AK24" s="55">
        <v>3571761</v>
      </c>
      <c r="AL24" s="55">
        <v>199557</v>
      </c>
      <c r="AM24" s="55">
        <v>342</v>
      </c>
      <c r="AN24" s="55">
        <v>0</v>
      </c>
      <c r="AO24" s="55">
        <v>0</v>
      </c>
      <c r="AP24" s="55">
        <v>0</v>
      </c>
      <c r="AQ24" s="55">
        <v>0</v>
      </c>
      <c r="AR24" s="55">
        <v>0</v>
      </c>
      <c r="AS24" s="55">
        <v>0</v>
      </c>
      <c r="AT24" s="56">
        <v>0</v>
      </c>
      <c r="AU24" s="57">
        <v>6504</v>
      </c>
      <c r="AV24" s="55">
        <v>5860</v>
      </c>
      <c r="AW24" s="55">
        <v>587</v>
      </c>
      <c r="AX24" s="55">
        <v>57</v>
      </c>
      <c r="AY24" s="55">
        <v>0</v>
      </c>
      <c r="AZ24" s="55">
        <v>0</v>
      </c>
      <c r="BA24" s="55">
        <v>0</v>
      </c>
      <c r="BB24" s="55">
        <v>0</v>
      </c>
      <c r="BC24" s="55">
        <v>0</v>
      </c>
      <c r="BD24" s="55">
        <v>0</v>
      </c>
      <c r="BE24" s="56">
        <v>0</v>
      </c>
      <c r="BF24" s="57">
        <v>4894316</v>
      </c>
      <c r="BG24" s="55">
        <v>4571763</v>
      </c>
      <c r="BH24" s="55">
        <v>284916</v>
      </c>
      <c r="BI24" s="55">
        <v>37637</v>
      </c>
      <c r="BJ24" s="55">
        <v>0</v>
      </c>
      <c r="BK24" s="55">
        <v>0</v>
      </c>
      <c r="BL24" s="55">
        <v>0</v>
      </c>
      <c r="BM24" s="55">
        <v>0</v>
      </c>
      <c r="BN24" s="55">
        <v>0</v>
      </c>
      <c r="BO24" s="55">
        <v>0</v>
      </c>
      <c r="BP24" s="56">
        <v>0</v>
      </c>
      <c r="BQ24" s="57">
        <v>6273</v>
      </c>
      <c r="BR24" s="55">
        <v>5618</v>
      </c>
      <c r="BS24" s="55">
        <v>608</v>
      </c>
      <c r="BT24" s="55">
        <v>47</v>
      </c>
      <c r="BU24" s="55">
        <v>0</v>
      </c>
      <c r="BV24" s="55">
        <v>0</v>
      </c>
      <c r="BW24" s="55">
        <v>0</v>
      </c>
      <c r="BX24" s="55">
        <v>0</v>
      </c>
      <c r="BY24" s="55">
        <v>0</v>
      </c>
      <c r="BZ24" s="55">
        <v>0</v>
      </c>
      <c r="CA24" s="56">
        <v>0</v>
      </c>
      <c r="CB24" s="57">
        <v>5120155</v>
      </c>
      <c r="CC24" s="55">
        <v>4753218</v>
      </c>
      <c r="CD24" s="55">
        <v>336517</v>
      </c>
      <c r="CE24" s="55">
        <v>30420</v>
      </c>
      <c r="CF24" s="55">
        <v>0</v>
      </c>
      <c r="CG24" s="55">
        <v>0</v>
      </c>
      <c r="CH24" s="55">
        <v>0</v>
      </c>
      <c r="CI24" s="55">
        <v>0</v>
      </c>
      <c r="CJ24" s="55">
        <v>0</v>
      </c>
      <c r="CK24" s="55">
        <v>0</v>
      </c>
      <c r="CL24" s="56">
        <v>0</v>
      </c>
      <c r="CM24" s="57">
        <v>6481</v>
      </c>
      <c r="CN24" s="55">
        <v>5769</v>
      </c>
      <c r="CO24" s="55">
        <v>649</v>
      </c>
      <c r="CP24" s="55">
        <v>63</v>
      </c>
      <c r="CQ24" s="55">
        <v>0</v>
      </c>
      <c r="CR24" s="55">
        <v>0</v>
      </c>
      <c r="CS24" s="55">
        <v>0</v>
      </c>
      <c r="CT24" s="55">
        <v>0</v>
      </c>
      <c r="CU24" s="55">
        <v>0</v>
      </c>
      <c r="CV24" s="55">
        <v>0</v>
      </c>
      <c r="CW24" s="56">
        <v>0</v>
      </c>
      <c r="CX24" s="57">
        <v>5790536</v>
      </c>
      <c r="CY24" s="55">
        <v>5358937</v>
      </c>
      <c r="CZ24" s="55">
        <v>388140</v>
      </c>
      <c r="DA24" s="55">
        <v>43459</v>
      </c>
      <c r="DB24" s="55">
        <v>0</v>
      </c>
      <c r="DC24" s="55">
        <v>0</v>
      </c>
      <c r="DD24" s="55">
        <v>0</v>
      </c>
      <c r="DE24" s="55">
        <v>0</v>
      </c>
      <c r="DF24" s="55">
        <v>0</v>
      </c>
      <c r="DG24" s="55">
        <v>0</v>
      </c>
      <c r="DH24" s="56">
        <v>0</v>
      </c>
      <c r="DI24" s="57">
        <v>7092</v>
      </c>
      <c r="DJ24" s="55">
        <v>6274</v>
      </c>
      <c r="DK24" s="55">
        <v>736</v>
      </c>
      <c r="DL24" s="55">
        <v>78</v>
      </c>
      <c r="DM24" s="55">
        <v>4</v>
      </c>
      <c r="DN24" s="55">
        <v>0</v>
      </c>
      <c r="DO24" s="55">
        <v>0</v>
      </c>
      <c r="DP24" s="55">
        <v>0</v>
      </c>
      <c r="DQ24" s="55">
        <v>0</v>
      </c>
      <c r="DR24" s="55">
        <v>0</v>
      </c>
      <c r="DS24" s="56">
        <v>0</v>
      </c>
      <c r="DT24" s="57">
        <v>6867845</v>
      </c>
      <c r="DU24" s="55">
        <v>6322076</v>
      </c>
      <c r="DV24" s="55">
        <v>487858</v>
      </c>
      <c r="DW24" s="55">
        <v>54866</v>
      </c>
      <c r="DX24" s="55">
        <v>3045</v>
      </c>
      <c r="DY24" s="55">
        <v>0</v>
      </c>
      <c r="DZ24" s="55">
        <v>0</v>
      </c>
      <c r="EA24" s="55">
        <v>0</v>
      </c>
      <c r="EB24" s="55">
        <v>0</v>
      </c>
      <c r="EC24" s="55">
        <v>0</v>
      </c>
      <c r="ED24" s="56">
        <v>0</v>
      </c>
      <c r="EE24" s="57">
        <v>6998</v>
      </c>
      <c r="EF24" s="55">
        <v>6193</v>
      </c>
      <c r="EG24" s="55">
        <v>709</v>
      </c>
      <c r="EH24" s="55">
        <v>80</v>
      </c>
      <c r="EI24" s="55">
        <v>16</v>
      </c>
      <c r="EJ24" s="55">
        <v>0</v>
      </c>
      <c r="EK24" s="55">
        <v>0</v>
      </c>
      <c r="EL24" s="55">
        <v>0</v>
      </c>
      <c r="EM24" s="55">
        <v>0</v>
      </c>
      <c r="EN24" s="55">
        <v>0</v>
      </c>
      <c r="EO24" s="56">
        <v>0</v>
      </c>
      <c r="EP24" s="57">
        <v>7247050</v>
      </c>
      <c r="EQ24" s="55">
        <v>6669386</v>
      </c>
      <c r="ER24" s="55">
        <v>506223</v>
      </c>
      <c r="ES24" s="55">
        <v>58423</v>
      </c>
      <c r="ET24" s="55">
        <v>13018</v>
      </c>
      <c r="EU24" s="55">
        <v>0</v>
      </c>
      <c r="EV24" s="55">
        <v>0</v>
      </c>
      <c r="EW24" s="55">
        <v>0</v>
      </c>
      <c r="EX24" s="55">
        <v>0</v>
      </c>
      <c r="EY24" s="55">
        <v>0</v>
      </c>
      <c r="EZ24" s="56">
        <v>0</v>
      </c>
      <c r="FA24" s="57">
        <v>7746</v>
      </c>
      <c r="FB24" s="55">
        <v>6811</v>
      </c>
      <c r="FC24" s="55">
        <v>782</v>
      </c>
      <c r="FD24" s="55">
        <v>111</v>
      </c>
      <c r="FE24" s="55">
        <v>42</v>
      </c>
      <c r="FF24" s="55">
        <v>0</v>
      </c>
      <c r="FG24" s="55">
        <v>0</v>
      </c>
      <c r="FH24" s="55">
        <v>0</v>
      </c>
      <c r="FI24" s="55">
        <v>0</v>
      </c>
      <c r="FJ24" s="55">
        <v>0</v>
      </c>
      <c r="FK24" s="56">
        <v>0</v>
      </c>
      <c r="FL24" s="57">
        <v>8632178</v>
      </c>
      <c r="FM24" s="55">
        <v>7887502</v>
      </c>
      <c r="FN24" s="55">
        <v>616146</v>
      </c>
      <c r="FO24" s="55">
        <v>94013</v>
      </c>
      <c r="FP24" s="55">
        <v>34517</v>
      </c>
      <c r="FQ24" s="55">
        <v>0</v>
      </c>
      <c r="FR24" s="55">
        <v>0</v>
      </c>
      <c r="FS24" s="55">
        <v>0</v>
      </c>
      <c r="FT24" s="55">
        <v>0</v>
      </c>
      <c r="FU24" s="55">
        <v>0</v>
      </c>
      <c r="FV24" s="56">
        <v>0</v>
      </c>
      <c r="FW24" s="57">
        <v>7438</v>
      </c>
      <c r="FX24" s="55">
        <v>6582</v>
      </c>
      <c r="FY24" s="55">
        <v>709</v>
      </c>
      <c r="FZ24" s="55">
        <v>123</v>
      </c>
      <c r="GA24" s="55">
        <v>23</v>
      </c>
      <c r="GB24" s="55">
        <v>1</v>
      </c>
      <c r="GC24" s="55">
        <v>0</v>
      </c>
      <c r="GD24" s="55">
        <v>0</v>
      </c>
      <c r="GE24" s="55">
        <v>0</v>
      </c>
      <c r="GF24" s="55">
        <v>0</v>
      </c>
      <c r="GG24" s="56">
        <v>0</v>
      </c>
      <c r="GH24" s="57">
        <v>8894996</v>
      </c>
      <c r="GI24" s="55">
        <v>8146727</v>
      </c>
      <c r="GJ24" s="55">
        <v>621706</v>
      </c>
      <c r="GK24" s="55">
        <v>106304</v>
      </c>
      <c r="GL24" s="55">
        <v>19491</v>
      </c>
      <c r="GM24" s="55">
        <v>768</v>
      </c>
      <c r="GN24" s="55">
        <v>0</v>
      </c>
      <c r="GO24" s="55">
        <v>0</v>
      </c>
      <c r="GP24" s="55">
        <v>0</v>
      </c>
      <c r="GQ24" s="55">
        <v>0</v>
      </c>
      <c r="GR24" s="56">
        <v>0</v>
      </c>
      <c r="GS24" s="57">
        <v>22208</v>
      </c>
      <c r="GT24" s="55">
        <v>19503</v>
      </c>
      <c r="GU24" s="55">
        <v>2187</v>
      </c>
      <c r="GV24" s="55">
        <v>408</v>
      </c>
      <c r="GW24" s="55">
        <v>96</v>
      </c>
      <c r="GX24" s="55">
        <v>14</v>
      </c>
      <c r="GY24" s="55">
        <v>0</v>
      </c>
      <c r="GZ24" s="55">
        <v>0</v>
      </c>
      <c r="HA24" s="55">
        <v>0</v>
      </c>
      <c r="HB24" s="55">
        <v>0</v>
      </c>
      <c r="HC24" s="56">
        <v>0</v>
      </c>
      <c r="HD24" s="57">
        <v>29860656</v>
      </c>
      <c r="HE24" s="55">
        <v>27115424</v>
      </c>
      <c r="HF24" s="55">
        <v>2239451</v>
      </c>
      <c r="HG24" s="55">
        <v>392534</v>
      </c>
      <c r="HH24" s="55">
        <v>98899</v>
      </c>
      <c r="HI24" s="55">
        <v>14348</v>
      </c>
      <c r="HJ24" s="55">
        <v>0</v>
      </c>
      <c r="HK24" s="55">
        <v>0</v>
      </c>
      <c r="HL24" s="55">
        <v>0</v>
      </c>
      <c r="HM24" s="55">
        <v>0</v>
      </c>
      <c r="HN24" s="56">
        <v>0</v>
      </c>
    </row>
    <row r="25" spans="1:222" ht="12.6" customHeight="1" x14ac:dyDescent="0.2">
      <c r="A25" s="21">
        <v>16</v>
      </c>
      <c r="B25" s="22" t="s">
        <v>40</v>
      </c>
      <c r="C25" s="50">
        <v>2697</v>
      </c>
      <c r="D25" s="51">
        <v>2533</v>
      </c>
      <c r="E25" s="51">
        <v>164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2">
        <v>0</v>
      </c>
      <c r="N25" s="53">
        <v>1723432</v>
      </c>
      <c r="O25" s="51">
        <v>1653088</v>
      </c>
      <c r="P25" s="51">
        <v>70344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2">
        <v>0</v>
      </c>
      <c r="Y25" s="53">
        <v>3048</v>
      </c>
      <c r="Z25" s="51">
        <v>2810</v>
      </c>
      <c r="AA25" s="51">
        <v>238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2">
        <v>0</v>
      </c>
      <c r="AJ25" s="53">
        <v>2141511</v>
      </c>
      <c r="AK25" s="51">
        <v>2033147</v>
      </c>
      <c r="AL25" s="51">
        <v>108364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2">
        <v>0</v>
      </c>
      <c r="AU25" s="53">
        <v>3433</v>
      </c>
      <c r="AV25" s="51">
        <v>3089</v>
      </c>
      <c r="AW25" s="51">
        <v>300</v>
      </c>
      <c r="AX25" s="51">
        <v>44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2">
        <v>0</v>
      </c>
      <c r="BF25" s="53">
        <v>2658413</v>
      </c>
      <c r="BG25" s="51">
        <v>2472586</v>
      </c>
      <c r="BH25" s="51">
        <v>157945</v>
      </c>
      <c r="BI25" s="51">
        <v>27882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2">
        <v>0</v>
      </c>
      <c r="BQ25" s="53">
        <v>3147</v>
      </c>
      <c r="BR25" s="51">
        <v>2847</v>
      </c>
      <c r="BS25" s="51">
        <v>262</v>
      </c>
      <c r="BT25" s="51">
        <v>38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2">
        <v>0</v>
      </c>
      <c r="CB25" s="53">
        <v>2631878</v>
      </c>
      <c r="CC25" s="51">
        <v>2459683</v>
      </c>
      <c r="CD25" s="51">
        <v>146579</v>
      </c>
      <c r="CE25" s="51">
        <v>25616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2">
        <v>0</v>
      </c>
      <c r="CM25" s="53">
        <v>3221</v>
      </c>
      <c r="CN25" s="51">
        <v>2880</v>
      </c>
      <c r="CO25" s="51">
        <v>309</v>
      </c>
      <c r="CP25" s="51">
        <v>32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1">
        <v>0</v>
      </c>
      <c r="CW25" s="52">
        <v>0</v>
      </c>
      <c r="CX25" s="53">
        <v>2957422</v>
      </c>
      <c r="CY25" s="51">
        <v>2736367</v>
      </c>
      <c r="CZ25" s="51">
        <v>197670</v>
      </c>
      <c r="DA25" s="51">
        <v>23385</v>
      </c>
      <c r="DB25" s="51">
        <v>0</v>
      </c>
      <c r="DC25" s="51">
        <v>0</v>
      </c>
      <c r="DD25" s="51">
        <v>0</v>
      </c>
      <c r="DE25" s="51">
        <v>0</v>
      </c>
      <c r="DF25" s="51">
        <v>0</v>
      </c>
      <c r="DG25" s="51">
        <v>0</v>
      </c>
      <c r="DH25" s="52">
        <v>0</v>
      </c>
      <c r="DI25" s="53">
        <v>3356</v>
      </c>
      <c r="DJ25" s="51">
        <v>2967</v>
      </c>
      <c r="DK25" s="51">
        <v>312</v>
      </c>
      <c r="DL25" s="51">
        <v>63</v>
      </c>
      <c r="DM25" s="51">
        <v>14</v>
      </c>
      <c r="DN25" s="51">
        <v>0</v>
      </c>
      <c r="DO25" s="51">
        <v>0</v>
      </c>
      <c r="DP25" s="51">
        <v>0</v>
      </c>
      <c r="DQ25" s="51">
        <v>0</v>
      </c>
      <c r="DR25" s="51">
        <v>0</v>
      </c>
      <c r="DS25" s="52">
        <v>0</v>
      </c>
      <c r="DT25" s="53">
        <v>3300240</v>
      </c>
      <c r="DU25" s="51">
        <v>3031235</v>
      </c>
      <c r="DV25" s="51">
        <v>214514</v>
      </c>
      <c r="DW25" s="51">
        <v>43458</v>
      </c>
      <c r="DX25" s="51">
        <v>11033</v>
      </c>
      <c r="DY25" s="51">
        <v>0</v>
      </c>
      <c r="DZ25" s="51">
        <v>0</v>
      </c>
      <c r="EA25" s="51">
        <v>0</v>
      </c>
      <c r="EB25" s="51">
        <v>0</v>
      </c>
      <c r="EC25" s="51">
        <v>0</v>
      </c>
      <c r="ED25" s="52">
        <v>0</v>
      </c>
      <c r="EE25" s="53">
        <v>3426</v>
      </c>
      <c r="EF25" s="51">
        <v>3026</v>
      </c>
      <c r="EG25" s="51">
        <v>341</v>
      </c>
      <c r="EH25" s="51">
        <v>43</v>
      </c>
      <c r="EI25" s="51">
        <v>16</v>
      </c>
      <c r="EJ25" s="51">
        <v>0</v>
      </c>
      <c r="EK25" s="51">
        <v>0</v>
      </c>
      <c r="EL25" s="51">
        <v>0</v>
      </c>
      <c r="EM25" s="51">
        <v>0</v>
      </c>
      <c r="EN25" s="51">
        <v>0</v>
      </c>
      <c r="EO25" s="52">
        <v>0</v>
      </c>
      <c r="EP25" s="53">
        <v>3604640</v>
      </c>
      <c r="EQ25" s="51">
        <v>3309587</v>
      </c>
      <c r="ER25" s="51">
        <v>251342</v>
      </c>
      <c r="ES25" s="51">
        <v>32885</v>
      </c>
      <c r="ET25" s="51">
        <v>10826</v>
      </c>
      <c r="EU25" s="51">
        <v>0</v>
      </c>
      <c r="EV25" s="51">
        <v>0</v>
      </c>
      <c r="EW25" s="51">
        <v>0</v>
      </c>
      <c r="EX25" s="51">
        <v>0</v>
      </c>
      <c r="EY25" s="51">
        <v>0</v>
      </c>
      <c r="EZ25" s="52">
        <v>0</v>
      </c>
      <c r="FA25" s="53">
        <v>3971</v>
      </c>
      <c r="FB25" s="51">
        <v>3422</v>
      </c>
      <c r="FC25" s="51">
        <v>429</v>
      </c>
      <c r="FD25" s="51">
        <v>85</v>
      </c>
      <c r="FE25" s="51">
        <v>35</v>
      </c>
      <c r="FF25" s="51">
        <v>0</v>
      </c>
      <c r="FG25" s="51">
        <v>0</v>
      </c>
      <c r="FH25" s="51">
        <v>0</v>
      </c>
      <c r="FI25" s="51">
        <v>0</v>
      </c>
      <c r="FJ25" s="51">
        <v>0</v>
      </c>
      <c r="FK25" s="52">
        <v>0</v>
      </c>
      <c r="FL25" s="53">
        <v>4473082</v>
      </c>
      <c r="FM25" s="51">
        <v>4015312</v>
      </c>
      <c r="FN25" s="51">
        <v>360517</v>
      </c>
      <c r="FO25" s="51">
        <v>67287</v>
      </c>
      <c r="FP25" s="51">
        <v>29966</v>
      </c>
      <c r="FQ25" s="51">
        <v>0</v>
      </c>
      <c r="FR25" s="51">
        <v>0</v>
      </c>
      <c r="FS25" s="51">
        <v>0</v>
      </c>
      <c r="FT25" s="51">
        <v>0</v>
      </c>
      <c r="FU25" s="51">
        <v>0</v>
      </c>
      <c r="FV25" s="52">
        <v>0</v>
      </c>
      <c r="FW25" s="53">
        <v>3721</v>
      </c>
      <c r="FX25" s="51">
        <v>3288</v>
      </c>
      <c r="FY25" s="51">
        <v>333</v>
      </c>
      <c r="FZ25" s="51">
        <v>80</v>
      </c>
      <c r="GA25" s="51">
        <v>18</v>
      </c>
      <c r="GB25" s="51">
        <v>2</v>
      </c>
      <c r="GC25" s="51">
        <v>0</v>
      </c>
      <c r="GD25" s="51">
        <v>0</v>
      </c>
      <c r="GE25" s="51">
        <v>0</v>
      </c>
      <c r="GF25" s="51">
        <v>0</v>
      </c>
      <c r="GG25" s="52">
        <v>0</v>
      </c>
      <c r="GH25" s="53">
        <v>4473770</v>
      </c>
      <c r="GI25" s="51">
        <v>4098566</v>
      </c>
      <c r="GJ25" s="51">
        <v>297870</v>
      </c>
      <c r="GK25" s="51">
        <v>61972</v>
      </c>
      <c r="GL25" s="51">
        <v>13866</v>
      </c>
      <c r="GM25" s="51">
        <v>1496</v>
      </c>
      <c r="GN25" s="51">
        <v>0</v>
      </c>
      <c r="GO25" s="51">
        <v>0</v>
      </c>
      <c r="GP25" s="51">
        <v>0</v>
      </c>
      <c r="GQ25" s="51">
        <v>0</v>
      </c>
      <c r="GR25" s="52">
        <v>0</v>
      </c>
      <c r="GS25" s="53">
        <v>11544</v>
      </c>
      <c r="GT25" s="51">
        <v>10017</v>
      </c>
      <c r="GU25" s="51">
        <v>1131</v>
      </c>
      <c r="GV25" s="51">
        <v>288</v>
      </c>
      <c r="GW25" s="51">
        <v>93</v>
      </c>
      <c r="GX25" s="51">
        <v>15</v>
      </c>
      <c r="GY25" s="51">
        <v>0</v>
      </c>
      <c r="GZ25" s="51">
        <v>0</v>
      </c>
      <c r="HA25" s="51">
        <v>0</v>
      </c>
      <c r="HB25" s="51">
        <v>0</v>
      </c>
      <c r="HC25" s="52">
        <v>0</v>
      </c>
      <c r="HD25" s="53">
        <v>15626085</v>
      </c>
      <c r="HE25" s="51">
        <v>14086161</v>
      </c>
      <c r="HF25" s="51">
        <v>1162671</v>
      </c>
      <c r="HG25" s="51">
        <v>276451</v>
      </c>
      <c r="HH25" s="51">
        <v>87559</v>
      </c>
      <c r="HI25" s="51">
        <v>13243</v>
      </c>
      <c r="HJ25" s="51">
        <v>0</v>
      </c>
      <c r="HK25" s="51">
        <v>0</v>
      </c>
      <c r="HL25" s="51">
        <v>0</v>
      </c>
      <c r="HM25" s="51">
        <v>0</v>
      </c>
      <c r="HN25" s="52">
        <v>0</v>
      </c>
    </row>
    <row r="26" spans="1:222" ht="12.6" customHeight="1" x14ac:dyDescent="0.2">
      <c r="A26" s="23">
        <v>17</v>
      </c>
      <c r="B26" s="24" t="s">
        <v>41</v>
      </c>
      <c r="C26" s="54">
        <v>3435</v>
      </c>
      <c r="D26" s="55">
        <v>3144</v>
      </c>
      <c r="E26" s="55">
        <v>291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6">
        <v>0</v>
      </c>
      <c r="N26" s="57">
        <v>2109122</v>
      </c>
      <c r="O26" s="55">
        <v>2000098</v>
      </c>
      <c r="P26" s="55">
        <v>109024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6">
        <v>0</v>
      </c>
      <c r="Y26" s="57">
        <v>3811</v>
      </c>
      <c r="Z26" s="55">
        <v>3429</v>
      </c>
      <c r="AA26" s="55">
        <v>380</v>
      </c>
      <c r="AB26" s="55">
        <v>2</v>
      </c>
      <c r="AC26" s="55">
        <v>0</v>
      </c>
      <c r="AD26" s="55">
        <v>0</v>
      </c>
      <c r="AE26" s="55">
        <v>0</v>
      </c>
      <c r="AF26" s="55">
        <v>0</v>
      </c>
      <c r="AG26" s="55">
        <v>0</v>
      </c>
      <c r="AH26" s="55">
        <v>0</v>
      </c>
      <c r="AI26" s="56">
        <v>0</v>
      </c>
      <c r="AJ26" s="57">
        <v>2574701</v>
      </c>
      <c r="AK26" s="55">
        <v>2408996</v>
      </c>
      <c r="AL26" s="55">
        <v>164687</v>
      </c>
      <c r="AM26" s="55">
        <v>1018</v>
      </c>
      <c r="AN26" s="55">
        <v>0</v>
      </c>
      <c r="AO26" s="55">
        <v>0</v>
      </c>
      <c r="AP26" s="55">
        <v>0</v>
      </c>
      <c r="AQ26" s="55">
        <v>0</v>
      </c>
      <c r="AR26" s="55">
        <v>0</v>
      </c>
      <c r="AS26" s="55">
        <v>0</v>
      </c>
      <c r="AT26" s="56">
        <v>0</v>
      </c>
      <c r="AU26" s="57">
        <v>4317</v>
      </c>
      <c r="AV26" s="55">
        <v>3831</v>
      </c>
      <c r="AW26" s="55">
        <v>437</v>
      </c>
      <c r="AX26" s="55">
        <v>49</v>
      </c>
      <c r="AY26" s="55">
        <v>0</v>
      </c>
      <c r="AZ26" s="55">
        <v>0</v>
      </c>
      <c r="BA26" s="55">
        <v>0</v>
      </c>
      <c r="BB26" s="55">
        <v>0</v>
      </c>
      <c r="BC26" s="55">
        <v>0</v>
      </c>
      <c r="BD26" s="55">
        <v>0</v>
      </c>
      <c r="BE26" s="56">
        <v>0</v>
      </c>
      <c r="BF26" s="57">
        <v>3232482</v>
      </c>
      <c r="BG26" s="55">
        <v>2984601</v>
      </c>
      <c r="BH26" s="55">
        <v>218723</v>
      </c>
      <c r="BI26" s="55">
        <v>29158</v>
      </c>
      <c r="BJ26" s="55">
        <v>0</v>
      </c>
      <c r="BK26" s="55">
        <v>0</v>
      </c>
      <c r="BL26" s="55">
        <v>0</v>
      </c>
      <c r="BM26" s="55">
        <v>0</v>
      </c>
      <c r="BN26" s="55">
        <v>0</v>
      </c>
      <c r="BO26" s="55">
        <v>0</v>
      </c>
      <c r="BP26" s="56">
        <v>0</v>
      </c>
      <c r="BQ26" s="57">
        <v>4001</v>
      </c>
      <c r="BR26" s="55">
        <v>3501</v>
      </c>
      <c r="BS26" s="55">
        <v>461</v>
      </c>
      <c r="BT26" s="55">
        <v>39</v>
      </c>
      <c r="BU26" s="55">
        <v>0</v>
      </c>
      <c r="BV26" s="55">
        <v>0</v>
      </c>
      <c r="BW26" s="55">
        <v>0</v>
      </c>
      <c r="BX26" s="55">
        <v>0</v>
      </c>
      <c r="BY26" s="55">
        <v>0</v>
      </c>
      <c r="BZ26" s="55">
        <v>0</v>
      </c>
      <c r="CA26" s="56">
        <v>0</v>
      </c>
      <c r="CB26" s="57">
        <v>3247565</v>
      </c>
      <c r="CC26" s="55">
        <v>2976160</v>
      </c>
      <c r="CD26" s="55">
        <v>251101</v>
      </c>
      <c r="CE26" s="55">
        <v>20304</v>
      </c>
      <c r="CF26" s="55">
        <v>0</v>
      </c>
      <c r="CG26" s="55">
        <v>0</v>
      </c>
      <c r="CH26" s="55">
        <v>0</v>
      </c>
      <c r="CI26" s="55">
        <v>0</v>
      </c>
      <c r="CJ26" s="55">
        <v>0</v>
      </c>
      <c r="CK26" s="55">
        <v>0</v>
      </c>
      <c r="CL26" s="56">
        <v>0</v>
      </c>
      <c r="CM26" s="57">
        <v>4157</v>
      </c>
      <c r="CN26" s="55">
        <v>3625</v>
      </c>
      <c r="CO26" s="55">
        <v>477</v>
      </c>
      <c r="CP26" s="55">
        <v>55</v>
      </c>
      <c r="CQ26" s="55">
        <v>0</v>
      </c>
      <c r="CR26" s="55">
        <v>0</v>
      </c>
      <c r="CS26" s="55">
        <v>0</v>
      </c>
      <c r="CT26" s="55">
        <v>0</v>
      </c>
      <c r="CU26" s="55">
        <v>0</v>
      </c>
      <c r="CV26" s="55">
        <v>0</v>
      </c>
      <c r="CW26" s="56">
        <v>0</v>
      </c>
      <c r="CX26" s="57">
        <v>3690711</v>
      </c>
      <c r="CY26" s="55">
        <v>3365200</v>
      </c>
      <c r="CZ26" s="55">
        <v>292437</v>
      </c>
      <c r="DA26" s="55">
        <v>33074</v>
      </c>
      <c r="DB26" s="55">
        <v>0</v>
      </c>
      <c r="DC26" s="55">
        <v>0</v>
      </c>
      <c r="DD26" s="55">
        <v>0</v>
      </c>
      <c r="DE26" s="55">
        <v>0</v>
      </c>
      <c r="DF26" s="55">
        <v>0</v>
      </c>
      <c r="DG26" s="55">
        <v>0</v>
      </c>
      <c r="DH26" s="56">
        <v>0</v>
      </c>
      <c r="DI26" s="57">
        <v>4351</v>
      </c>
      <c r="DJ26" s="55">
        <v>3785</v>
      </c>
      <c r="DK26" s="55">
        <v>488</v>
      </c>
      <c r="DL26" s="55">
        <v>74</v>
      </c>
      <c r="DM26" s="55">
        <v>4</v>
      </c>
      <c r="DN26" s="55">
        <v>0</v>
      </c>
      <c r="DO26" s="55">
        <v>0</v>
      </c>
      <c r="DP26" s="55">
        <v>0</v>
      </c>
      <c r="DQ26" s="55">
        <v>0</v>
      </c>
      <c r="DR26" s="55">
        <v>0</v>
      </c>
      <c r="DS26" s="56">
        <v>0</v>
      </c>
      <c r="DT26" s="57">
        <v>4191094</v>
      </c>
      <c r="DU26" s="55">
        <v>3814073</v>
      </c>
      <c r="DV26" s="55">
        <v>326755</v>
      </c>
      <c r="DW26" s="55">
        <v>47479</v>
      </c>
      <c r="DX26" s="55">
        <v>2787</v>
      </c>
      <c r="DY26" s="55">
        <v>0</v>
      </c>
      <c r="DZ26" s="55">
        <v>0</v>
      </c>
      <c r="EA26" s="55">
        <v>0</v>
      </c>
      <c r="EB26" s="55">
        <v>0</v>
      </c>
      <c r="EC26" s="55">
        <v>0</v>
      </c>
      <c r="ED26" s="56">
        <v>0</v>
      </c>
      <c r="EE26" s="57">
        <v>4281</v>
      </c>
      <c r="EF26" s="55">
        <v>3669</v>
      </c>
      <c r="EG26" s="55">
        <v>529</v>
      </c>
      <c r="EH26" s="55">
        <v>66</v>
      </c>
      <c r="EI26" s="55">
        <v>17</v>
      </c>
      <c r="EJ26" s="55">
        <v>0</v>
      </c>
      <c r="EK26" s="55">
        <v>0</v>
      </c>
      <c r="EL26" s="55">
        <v>0</v>
      </c>
      <c r="EM26" s="55">
        <v>0</v>
      </c>
      <c r="EN26" s="55">
        <v>0</v>
      </c>
      <c r="EO26" s="56">
        <v>0</v>
      </c>
      <c r="EP26" s="57">
        <v>4428511</v>
      </c>
      <c r="EQ26" s="55">
        <v>3973983</v>
      </c>
      <c r="ER26" s="55">
        <v>391050</v>
      </c>
      <c r="ES26" s="55">
        <v>49189</v>
      </c>
      <c r="ET26" s="55">
        <v>14289</v>
      </c>
      <c r="EU26" s="55">
        <v>0</v>
      </c>
      <c r="EV26" s="55">
        <v>0</v>
      </c>
      <c r="EW26" s="55">
        <v>0</v>
      </c>
      <c r="EX26" s="55">
        <v>0</v>
      </c>
      <c r="EY26" s="55">
        <v>0</v>
      </c>
      <c r="EZ26" s="56">
        <v>0</v>
      </c>
      <c r="FA26" s="57">
        <v>4670</v>
      </c>
      <c r="FB26" s="55">
        <v>4009</v>
      </c>
      <c r="FC26" s="55">
        <v>498</v>
      </c>
      <c r="FD26" s="55">
        <v>124</v>
      </c>
      <c r="FE26" s="55">
        <v>39</v>
      </c>
      <c r="FF26" s="55">
        <v>0</v>
      </c>
      <c r="FG26" s="55">
        <v>0</v>
      </c>
      <c r="FH26" s="55">
        <v>0</v>
      </c>
      <c r="FI26" s="55">
        <v>0</v>
      </c>
      <c r="FJ26" s="55">
        <v>0</v>
      </c>
      <c r="FK26" s="56">
        <v>0</v>
      </c>
      <c r="FL26" s="57">
        <v>5185328</v>
      </c>
      <c r="FM26" s="55">
        <v>4657135</v>
      </c>
      <c r="FN26" s="55">
        <v>400846</v>
      </c>
      <c r="FO26" s="55">
        <v>99277</v>
      </c>
      <c r="FP26" s="55">
        <v>28070</v>
      </c>
      <c r="FQ26" s="55">
        <v>0</v>
      </c>
      <c r="FR26" s="55">
        <v>0</v>
      </c>
      <c r="FS26" s="55">
        <v>0</v>
      </c>
      <c r="FT26" s="55">
        <v>0</v>
      </c>
      <c r="FU26" s="55">
        <v>0</v>
      </c>
      <c r="FV26" s="56">
        <v>0</v>
      </c>
      <c r="FW26" s="57">
        <v>4557</v>
      </c>
      <c r="FX26" s="55">
        <v>3903</v>
      </c>
      <c r="FY26" s="55">
        <v>529</v>
      </c>
      <c r="FZ26" s="55">
        <v>98</v>
      </c>
      <c r="GA26" s="55">
        <v>26</v>
      </c>
      <c r="GB26" s="55">
        <v>1</v>
      </c>
      <c r="GC26" s="55">
        <v>0</v>
      </c>
      <c r="GD26" s="55">
        <v>0</v>
      </c>
      <c r="GE26" s="55">
        <v>0</v>
      </c>
      <c r="GF26" s="55">
        <v>0</v>
      </c>
      <c r="GG26" s="56">
        <v>0</v>
      </c>
      <c r="GH26" s="57">
        <v>5368045</v>
      </c>
      <c r="GI26" s="55">
        <v>4818409</v>
      </c>
      <c r="GJ26" s="55">
        <v>450913</v>
      </c>
      <c r="GK26" s="55">
        <v>76831</v>
      </c>
      <c r="GL26" s="55">
        <v>21136</v>
      </c>
      <c r="GM26" s="55">
        <v>756</v>
      </c>
      <c r="GN26" s="55">
        <v>0</v>
      </c>
      <c r="GO26" s="55">
        <v>0</v>
      </c>
      <c r="GP26" s="55">
        <v>0</v>
      </c>
      <c r="GQ26" s="55">
        <v>0</v>
      </c>
      <c r="GR26" s="56">
        <v>0</v>
      </c>
      <c r="GS26" s="57">
        <v>13424</v>
      </c>
      <c r="GT26" s="55">
        <v>11444</v>
      </c>
      <c r="GU26" s="55">
        <v>1482</v>
      </c>
      <c r="GV26" s="55">
        <v>367</v>
      </c>
      <c r="GW26" s="55">
        <v>106</v>
      </c>
      <c r="GX26" s="55">
        <v>25</v>
      </c>
      <c r="GY26" s="55">
        <v>0</v>
      </c>
      <c r="GZ26" s="55">
        <v>0</v>
      </c>
      <c r="HA26" s="55">
        <v>0</v>
      </c>
      <c r="HB26" s="55">
        <v>0</v>
      </c>
      <c r="HC26" s="56">
        <v>0</v>
      </c>
      <c r="HD26" s="57">
        <v>17956321</v>
      </c>
      <c r="HE26" s="55">
        <v>15975174</v>
      </c>
      <c r="HF26" s="55">
        <v>1515969</v>
      </c>
      <c r="HG26" s="55">
        <v>344421</v>
      </c>
      <c r="HH26" s="55">
        <v>98248</v>
      </c>
      <c r="HI26" s="55">
        <v>22509</v>
      </c>
      <c r="HJ26" s="55">
        <v>0</v>
      </c>
      <c r="HK26" s="55">
        <v>0</v>
      </c>
      <c r="HL26" s="55">
        <v>0</v>
      </c>
      <c r="HM26" s="55">
        <v>0</v>
      </c>
      <c r="HN26" s="56">
        <v>0</v>
      </c>
    </row>
    <row r="27" spans="1:222" ht="12.6" customHeight="1" x14ac:dyDescent="0.2">
      <c r="A27" s="21">
        <v>18</v>
      </c>
      <c r="B27" s="22" t="s">
        <v>42</v>
      </c>
      <c r="C27" s="50">
        <v>1978</v>
      </c>
      <c r="D27" s="51">
        <v>1834</v>
      </c>
      <c r="E27" s="51">
        <v>144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2">
        <v>0</v>
      </c>
      <c r="N27" s="53">
        <v>1224660</v>
      </c>
      <c r="O27" s="51">
        <v>1171617</v>
      </c>
      <c r="P27" s="51">
        <v>53043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2">
        <v>0</v>
      </c>
      <c r="Y27" s="53">
        <v>2327</v>
      </c>
      <c r="Z27" s="51">
        <v>2122</v>
      </c>
      <c r="AA27" s="51">
        <v>205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2">
        <v>0</v>
      </c>
      <c r="AJ27" s="53">
        <v>1563437</v>
      </c>
      <c r="AK27" s="51">
        <v>1475116</v>
      </c>
      <c r="AL27" s="51">
        <v>88321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2">
        <v>0</v>
      </c>
      <c r="AU27" s="53">
        <v>2584</v>
      </c>
      <c r="AV27" s="51">
        <v>2283</v>
      </c>
      <c r="AW27" s="51">
        <v>258</v>
      </c>
      <c r="AX27" s="51">
        <v>43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2">
        <v>0</v>
      </c>
      <c r="BF27" s="53">
        <v>1926757</v>
      </c>
      <c r="BG27" s="51">
        <v>1775684</v>
      </c>
      <c r="BH27" s="51">
        <v>127242</v>
      </c>
      <c r="BI27" s="51">
        <v>23831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2">
        <v>0</v>
      </c>
      <c r="BQ27" s="53">
        <v>2385</v>
      </c>
      <c r="BR27" s="51">
        <v>2099</v>
      </c>
      <c r="BS27" s="51">
        <v>260</v>
      </c>
      <c r="BT27" s="51">
        <v>26</v>
      </c>
      <c r="BU27" s="51">
        <v>0</v>
      </c>
      <c r="BV27" s="51">
        <v>0</v>
      </c>
      <c r="BW27" s="51">
        <v>0</v>
      </c>
      <c r="BX27" s="51">
        <v>0</v>
      </c>
      <c r="BY27" s="51">
        <v>0</v>
      </c>
      <c r="BZ27" s="51">
        <v>0</v>
      </c>
      <c r="CA27" s="52">
        <v>0</v>
      </c>
      <c r="CB27" s="53">
        <v>1947989</v>
      </c>
      <c r="CC27" s="51">
        <v>1788557</v>
      </c>
      <c r="CD27" s="51">
        <v>142020</v>
      </c>
      <c r="CE27" s="51">
        <v>17412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2">
        <v>0</v>
      </c>
      <c r="CM27" s="53">
        <v>2528</v>
      </c>
      <c r="CN27" s="51">
        <v>2203</v>
      </c>
      <c r="CO27" s="51">
        <v>277</v>
      </c>
      <c r="CP27" s="51">
        <v>48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3">
        <v>2243333</v>
      </c>
      <c r="CY27" s="51">
        <v>2044441</v>
      </c>
      <c r="CZ27" s="51">
        <v>167533</v>
      </c>
      <c r="DA27" s="51">
        <v>31359</v>
      </c>
      <c r="DB27" s="51">
        <v>0</v>
      </c>
      <c r="DC27" s="51">
        <v>0</v>
      </c>
      <c r="DD27" s="51">
        <v>0</v>
      </c>
      <c r="DE27" s="51">
        <v>0</v>
      </c>
      <c r="DF27" s="51">
        <v>0</v>
      </c>
      <c r="DG27" s="51">
        <v>0</v>
      </c>
      <c r="DH27" s="52">
        <v>0</v>
      </c>
      <c r="DI27" s="53">
        <v>2564</v>
      </c>
      <c r="DJ27" s="51">
        <v>2288</v>
      </c>
      <c r="DK27" s="51">
        <v>234</v>
      </c>
      <c r="DL27" s="51">
        <v>38</v>
      </c>
      <c r="DM27" s="51">
        <v>4</v>
      </c>
      <c r="DN27" s="51">
        <v>0</v>
      </c>
      <c r="DO27" s="51">
        <v>0</v>
      </c>
      <c r="DP27" s="51">
        <v>0</v>
      </c>
      <c r="DQ27" s="51">
        <v>0</v>
      </c>
      <c r="DR27" s="51">
        <v>0</v>
      </c>
      <c r="DS27" s="52">
        <v>0</v>
      </c>
      <c r="DT27" s="53">
        <v>2488371</v>
      </c>
      <c r="DU27" s="51">
        <v>2301118</v>
      </c>
      <c r="DV27" s="51">
        <v>157998</v>
      </c>
      <c r="DW27" s="51">
        <v>26863</v>
      </c>
      <c r="DX27" s="51">
        <v>2392</v>
      </c>
      <c r="DY27" s="51">
        <v>0</v>
      </c>
      <c r="DZ27" s="51">
        <v>0</v>
      </c>
      <c r="EA27" s="51">
        <v>0</v>
      </c>
      <c r="EB27" s="51">
        <v>0</v>
      </c>
      <c r="EC27" s="51">
        <v>0</v>
      </c>
      <c r="ED27" s="52">
        <v>0</v>
      </c>
      <c r="EE27" s="53">
        <v>2535</v>
      </c>
      <c r="EF27" s="51">
        <v>2174</v>
      </c>
      <c r="EG27" s="51">
        <v>301</v>
      </c>
      <c r="EH27" s="51">
        <v>46</v>
      </c>
      <c r="EI27" s="51">
        <v>14</v>
      </c>
      <c r="EJ27" s="51">
        <v>0</v>
      </c>
      <c r="EK27" s="51">
        <v>0</v>
      </c>
      <c r="EL27" s="51">
        <v>0</v>
      </c>
      <c r="EM27" s="51">
        <v>0</v>
      </c>
      <c r="EN27" s="51">
        <v>0</v>
      </c>
      <c r="EO27" s="52">
        <v>0</v>
      </c>
      <c r="EP27" s="53">
        <v>2602912</v>
      </c>
      <c r="EQ27" s="51">
        <v>2341429</v>
      </c>
      <c r="ER27" s="51">
        <v>217412</v>
      </c>
      <c r="ES27" s="51">
        <v>31996</v>
      </c>
      <c r="ET27" s="51">
        <v>12075</v>
      </c>
      <c r="EU27" s="51">
        <v>0</v>
      </c>
      <c r="EV27" s="51">
        <v>0</v>
      </c>
      <c r="EW27" s="51">
        <v>0</v>
      </c>
      <c r="EX27" s="51">
        <v>0</v>
      </c>
      <c r="EY27" s="51">
        <v>0</v>
      </c>
      <c r="EZ27" s="52">
        <v>0</v>
      </c>
      <c r="FA27" s="53">
        <v>2880</v>
      </c>
      <c r="FB27" s="51">
        <v>2440</v>
      </c>
      <c r="FC27" s="51">
        <v>341</v>
      </c>
      <c r="FD27" s="51">
        <v>76</v>
      </c>
      <c r="FE27" s="51">
        <v>23</v>
      </c>
      <c r="FF27" s="51">
        <v>0</v>
      </c>
      <c r="FG27" s="51">
        <v>0</v>
      </c>
      <c r="FH27" s="51">
        <v>0</v>
      </c>
      <c r="FI27" s="51">
        <v>0</v>
      </c>
      <c r="FJ27" s="51">
        <v>0</v>
      </c>
      <c r="FK27" s="52">
        <v>0</v>
      </c>
      <c r="FL27" s="53">
        <v>3184894</v>
      </c>
      <c r="FM27" s="51">
        <v>2831799</v>
      </c>
      <c r="FN27" s="51">
        <v>273474</v>
      </c>
      <c r="FO27" s="51">
        <v>62517</v>
      </c>
      <c r="FP27" s="51">
        <v>17104</v>
      </c>
      <c r="FQ27" s="51">
        <v>0</v>
      </c>
      <c r="FR27" s="51">
        <v>0</v>
      </c>
      <c r="FS27" s="51">
        <v>0</v>
      </c>
      <c r="FT27" s="51">
        <v>0</v>
      </c>
      <c r="FU27" s="51">
        <v>0</v>
      </c>
      <c r="FV27" s="52">
        <v>0</v>
      </c>
      <c r="FW27" s="53">
        <v>2767</v>
      </c>
      <c r="FX27" s="51">
        <v>2371</v>
      </c>
      <c r="FY27" s="51">
        <v>303</v>
      </c>
      <c r="FZ27" s="51">
        <v>67</v>
      </c>
      <c r="GA27" s="51">
        <v>26</v>
      </c>
      <c r="GB27" s="51">
        <v>0</v>
      </c>
      <c r="GC27" s="51">
        <v>0</v>
      </c>
      <c r="GD27" s="51">
        <v>0</v>
      </c>
      <c r="GE27" s="51">
        <v>0</v>
      </c>
      <c r="GF27" s="51">
        <v>0</v>
      </c>
      <c r="GG27" s="52">
        <v>0</v>
      </c>
      <c r="GH27" s="53">
        <v>3252115</v>
      </c>
      <c r="GI27" s="51">
        <v>2920445</v>
      </c>
      <c r="GJ27" s="51">
        <v>257839</v>
      </c>
      <c r="GK27" s="51">
        <v>54068</v>
      </c>
      <c r="GL27" s="51">
        <v>19763</v>
      </c>
      <c r="GM27" s="51">
        <v>0</v>
      </c>
      <c r="GN27" s="51">
        <v>0</v>
      </c>
      <c r="GO27" s="51">
        <v>0</v>
      </c>
      <c r="GP27" s="51">
        <v>0</v>
      </c>
      <c r="GQ27" s="51">
        <v>0</v>
      </c>
      <c r="GR27" s="52">
        <v>0</v>
      </c>
      <c r="GS27" s="53">
        <v>8113</v>
      </c>
      <c r="GT27" s="51">
        <v>6803</v>
      </c>
      <c r="GU27" s="51">
        <v>934</v>
      </c>
      <c r="GV27" s="51">
        <v>291</v>
      </c>
      <c r="GW27" s="51">
        <v>72</v>
      </c>
      <c r="GX27" s="51">
        <v>13</v>
      </c>
      <c r="GY27" s="51">
        <v>0</v>
      </c>
      <c r="GZ27" s="51">
        <v>0</v>
      </c>
      <c r="HA27" s="51">
        <v>0</v>
      </c>
      <c r="HB27" s="51">
        <v>0</v>
      </c>
      <c r="HC27" s="52">
        <v>0</v>
      </c>
      <c r="HD27" s="53">
        <v>10756345</v>
      </c>
      <c r="HE27" s="51">
        <v>9448613</v>
      </c>
      <c r="HF27" s="51">
        <v>937681</v>
      </c>
      <c r="HG27" s="51">
        <v>283696</v>
      </c>
      <c r="HH27" s="51">
        <v>74360</v>
      </c>
      <c r="HI27" s="51">
        <v>11995</v>
      </c>
      <c r="HJ27" s="51">
        <v>0</v>
      </c>
      <c r="HK27" s="51">
        <v>0</v>
      </c>
      <c r="HL27" s="51">
        <v>0</v>
      </c>
      <c r="HM27" s="51">
        <v>0</v>
      </c>
      <c r="HN27" s="52">
        <v>0</v>
      </c>
    </row>
    <row r="28" spans="1:222" ht="12.6" customHeight="1" x14ac:dyDescent="0.2">
      <c r="A28" s="23">
        <v>19</v>
      </c>
      <c r="B28" s="24" t="s">
        <v>43</v>
      </c>
      <c r="C28" s="54">
        <v>5827</v>
      </c>
      <c r="D28" s="55">
        <v>5352</v>
      </c>
      <c r="E28" s="55">
        <v>475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6">
        <v>0</v>
      </c>
      <c r="N28" s="57">
        <v>3518760</v>
      </c>
      <c r="O28" s="55">
        <v>3335346</v>
      </c>
      <c r="P28" s="55">
        <v>183414</v>
      </c>
      <c r="Q28" s="55">
        <v>0</v>
      </c>
      <c r="R28" s="55">
        <v>0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  <c r="X28" s="56">
        <v>0</v>
      </c>
      <c r="Y28" s="57">
        <v>6475</v>
      </c>
      <c r="Z28" s="55">
        <v>5827</v>
      </c>
      <c r="AA28" s="55">
        <v>647</v>
      </c>
      <c r="AB28" s="55">
        <v>1</v>
      </c>
      <c r="AC28" s="55">
        <v>0</v>
      </c>
      <c r="AD28" s="55">
        <v>0</v>
      </c>
      <c r="AE28" s="55">
        <v>0</v>
      </c>
      <c r="AF28" s="55">
        <v>0</v>
      </c>
      <c r="AG28" s="55">
        <v>0</v>
      </c>
      <c r="AH28" s="55">
        <v>0</v>
      </c>
      <c r="AI28" s="56">
        <v>0</v>
      </c>
      <c r="AJ28" s="57">
        <v>4327039</v>
      </c>
      <c r="AK28" s="55">
        <v>4045708</v>
      </c>
      <c r="AL28" s="55">
        <v>280598</v>
      </c>
      <c r="AM28" s="55">
        <v>733</v>
      </c>
      <c r="AN28" s="55">
        <v>0</v>
      </c>
      <c r="AO28" s="55">
        <v>0</v>
      </c>
      <c r="AP28" s="55">
        <v>0</v>
      </c>
      <c r="AQ28" s="55">
        <v>0</v>
      </c>
      <c r="AR28" s="55">
        <v>0</v>
      </c>
      <c r="AS28" s="55">
        <v>0</v>
      </c>
      <c r="AT28" s="56">
        <v>0</v>
      </c>
      <c r="AU28" s="57">
        <v>7335</v>
      </c>
      <c r="AV28" s="55">
        <v>6474</v>
      </c>
      <c r="AW28" s="55">
        <v>794</v>
      </c>
      <c r="AX28" s="55">
        <v>67</v>
      </c>
      <c r="AY28" s="55">
        <v>0</v>
      </c>
      <c r="AZ28" s="55">
        <v>0</v>
      </c>
      <c r="BA28" s="55">
        <v>0</v>
      </c>
      <c r="BB28" s="55">
        <v>0</v>
      </c>
      <c r="BC28" s="55">
        <v>0</v>
      </c>
      <c r="BD28" s="55">
        <v>0</v>
      </c>
      <c r="BE28" s="56">
        <v>0</v>
      </c>
      <c r="BF28" s="57">
        <v>5426268</v>
      </c>
      <c r="BG28" s="55">
        <v>5001713</v>
      </c>
      <c r="BH28" s="55">
        <v>383671</v>
      </c>
      <c r="BI28" s="55">
        <v>40884</v>
      </c>
      <c r="BJ28" s="55">
        <v>0</v>
      </c>
      <c r="BK28" s="55">
        <v>0</v>
      </c>
      <c r="BL28" s="55">
        <v>0</v>
      </c>
      <c r="BM28" s="55">
        <v>0</v>
      </c>
      <c r="BN28" s="55">
        <v>0</v>
      </c>
      <c r="BO28" s="55">
        <v>0</v>
      </c>
      <c r="BP28" s="56">
        <v>0</v>
      </c>
      <c r="BQ28" s="57">
        <v>6967</v>
      </c>
      <c r="BR28" s="55">
        <v>6140</v>
      </c>
      <c r="BS28" s="55">
        <v>770</v>
      </c>
      <c r="BT28" s="55">
        <v>57</v>
      </c>
      <c r="BU28" s="55">
        <v>0</v>
      </c>
      <c r="BV28" s="55">
        <v>0</v>
      </c>
      <c r="BW28" s="55">
        <v>0</v>
      </c>
      <c r="BX28" s="55">
        <v>0</v>
      </c>
      <c r="BY28" s="55">
        <v>0</v>
      </c>
      <c r="BZ28" s="55">
        <v>0</v>
      </c>
      <c r="CA28" s="56">
        <v>0</v>
      </c>
      <c r="CB28" s="57">
        <v>5650761</v>
      </c>
      <c r="CC28" s="55">
        <v>5195636</v>
      </c>
      <c r="CD28" s="55">
        <v>419428</v>
      </c>
      <c r="CE28" s="55">
        <v>35697</v>
      </c>
      <c r="CF28" s="55">
        <v>0</v>
      </c>
      <c r="CG28" s="55">
        <v>0</v>
      </c>
      <c r="CH28" s="55">
        <v>0</v>
      </c>
      <c r="CI28" s="55">
        <v>0</v>
      </c>
      <c r="CJ28" s="55">
        <v>0</v>
      </c>
      <c r="CK28" s="55">
        <v>0</v>
      </c>
      <c r="CL28" s="56">
        <v>0</v>
      </c>
      <c r="CM28" s="57">
        <v>7310</v>
      </c>
      <c r="CN28" s="55">
        <v>6378</v>
      </c>
      <c r="CO28" s="55">
        <v>825</v>
      </c>
      <c r="CP28" s="55">
        <v>107</v>
      </c>
      <c r="CQ28" s="55">
        <v>0</v>
      </c>
      <c r="CR28" s="55">
        <v>0</v>
      </c>
      <c r="CS28" s="55">
        <v>0</v>
      </c>
      <c r="CT28" s="55">
        <v>0</v>
      </c>
      <c r="CU28" s="55">
        <v>0</v>
      </c>
      <c r="CV28" s="55">
        <v>0</v>
      </c>
      <c r="CW28" s="56">
        <v>0</v>
      </c>
      <c r="CX28" s="57">
        <v>6474320</v>
      </c>
      <c r="CY28" s="55">
        <v>5898142</v>
      </c>
      <c r="CZ28" s="55">
        <v>502832</v>
      </c>
      <c r="DA28" s="55">
        <v>73346</v>
      </c>
      <c r="DB28" s="55">
        <v>0</v>
      </c>
      <c r="DC28" s="55">
        <v>0</v>
      </c>
      <c r="DD28" s="55">
        <v>0</v>
      </c>
      <c r="DE28" s="55">
        <v>0</v>
      </c>
      <c r="DF28" s="55">
        <v>0</v>
      </c>
      <c r="DG28" s="55">
        <v>0</v>
      </c>
      <c r="DH28" s="56">
        <v>0</v>
      </c>
      <c r="DI28" s="57">
        <v>7583</v>
      </c>
      <c r="DJ28" s="55">
        <v>6614</v>
      </c>
      <c r="DK28" s="55">
        <v>835</v>
      </c>
      <c r="DL28" s="55">
        <v>116</v>
      </c>
      <c r="DM28" s="55">
        <v>18</v>
      </c>
      <c r="DN28" s="55">
        <v>0</v>
      </c>
      <c r="DO28" s="55">
        <v>0</v>
      </c>
      <c r="DP28" s="55">
        <v>0</v>
      </c>
      <c r="DQ28" s="55">
        <v>0</v>
      </c>
      <c r="DR28" s="55">
        <v>0</v>
      </c>
      <c r="DS28" s="56">
        <v>0</v>
      </c>
      <c r="DT28" s="57">
        <v>7280179</v>
      </c>
      <c r="DU28" s="55">
        <v>6638820</v>
      </c>
      <c r="DV28" s="55">
        <v>547607</v>
      </c>
      <c r="DW28" s="55">
        <v>79535</v>
      </c>
      <c r="DX28" s="55">
        <v>14217</v>
      </c>
      <c r="DY28" s="55">
        <v>0</v>
      </c>
      <c r="DZ28" s="55">
        <v>0</v>
      </c>
      <c r="EA28" s="55">
        <v>0</v>
      </c>
      <c r="EB28" s="55">
        <v>0</v>
      </c>
      <c r="EC28" s="55">
        <v>0</v>
      </c>
      <c r="ED28" s="56">
        <v>0</v>
      </c>
      <c r="EE28" s="57">
        <v>7356</v>
      </c>
      <c r="EF28" s="55">
        <v>6421</v>
      </c>
      <c r="EG28" s="55">
        <v>801</v>
      </c>
      <c r="EH28" s="55">
        <v>103</v>
      </c>
      <c r="EI28" s="55">
        <v>31</v>
      </c>
      <c r="EJ28" s="55">
        <v>0</v>
      </c>
      <c r="EK28" s="55">
        <v>0</v>
      </c>
      <c r="EL28" s="55">
        <v>0</v>
      </c>
      <c r="EM28" s="55">
        <v>0</v>
      </c>
      <c r="EN28" s="55">
        <v>0</v>
      </c>
      <c r="EO28" s="56">
        <v>0</v>
      </c>
      <c r="EP28" s="57">
        <v>7617849</v>
      </c>
      <c r="EQ28" s="55">
        <v>6926813</v>
      </c>
      <c r="ER28" s="55">
        <v>589853</v>
      </c>
      <c r="ES28" s="55">
        <v>76027</v>
      </c>
      <c r="ET28" s="55">
        <v>25156</v>
      </c>
      <c r="EU28" s="55">
        <v>0</v>
      </c>
      <c r="EV28" s="55">
        <v>0</v>
      </c>
      <c r="EW28" s="55">
        <v>0</v>
      </c>
      <c r="EX28" s="55">
        <v>0</v>
      </c>
      <c r="EY28" s="55">
        <v>0</v>
      </c>
      <c r="EZ28" s="56">
        <v>0</v>
      </c>
      <c r="FA28" s="57">
        <v>8216</v>
      </c>
      <c r="FB28" s="55">
        <v>7051</v>
      </c>
      <c r="FC28" s="55">
        <v>936</v>
      </c>
      <c r="FD28" s="55">
        <v>181</v>
      </c>
      <c r="FE28" s="55">
        <v>48</v>
      </c>
      <c r="FF28" s="55">
        <v>0</v>
      </c>
      <c r="FG28" s="55">
        <v>0</v>
      </c>
      <c r="FH28" s="55">
        <v>0</v>
      </c>
      <c r="FI28" s="55">
        <v>0</v>
      </c>
      <c r="FJ28" s="55">
        <v>0</v>
      </c>
      <c r="FK28" s="56">
        <v>0</v>
      </c>
      <c r="FL28" s="57">
        <v>9098605</v>
      </c>
      <c r="FM28" s="55">
        <v>8166275</v>
      </c>
      <c r="FN28" s="55">
        <v>751324</v>
      </c>
      <c r="FO28" s="55">
        <v>143735</v>
      </c>
      <c r="FP28" s="55">
        <v>37271</v>
      </c>
      <c r="FQ28" s="55">
        <v>0</v>
      </c>
      <c r="FR28" s="55">
        <v>0</v>
      </c>
      <c r="FS28" s="55">
        <v>0</v>
      </c>
      <c r="FT28" s="55">
        <v>0</v>
      </c>
      <c r="FU28" s="55">
        <v>0</v>
      </c>
      <c r="FV28" s="56">
        <v>0</v>
      </c>
      <c r="FW28" s="57">
        <v>8097</v>
      </c>
      <c r="FX28" s="55">
        <v>7011</v>
      </c>
      <c r="FY28" s="55">
        <v>868</v>
      </c>
      <c r="FZ28" s="55">
        <v>164</v>
      </c>
      <c r="GA28" s="55">
        <v>54</v>
      </c>
      <c r="GB28" s="55">
        <v>0</v>
      </c>
      <c r="GC28" s="55">
        <v>0</v>
      </c>
      <c r="GD28" s="55">
        <v>0</v>
      </c>
      <c r="GE28" s="55">
        <v>0</v>
      </c>
      <c r="GF28" s="55">
        <v>0</v>
      </c>
      <c r="GG28" s="56">
        <v>0</v>
      </c>
      <c r="GH28" s="57">
        <v>9618024</v>
      </c>
      <c r="GI28" s="55">
        <v>8677740</v>
      </c>
      <c r="GJ28" s="55">
        <v>756241</v>
      </c>
      <c r="GK28" s="55">
        <v>142661</v>
      </c>
      <c r="GL28" s="55">
        <v>41382</v>
      </c>
      <c r="GM28" s="55">
        <v>0</v>
      </c>
      <c r="GN28" s="55">
        <v>0</v>
      </c>
      <c r="GO28" s="55">
        <v>0</v>
      </c>
      <c r="GP28" s="55">
        <v>0</v>
      </c>
      <c r="GQ28" s="55">
        <v>0</v>
      </c>
      <c r="GR28" s="56">
        <v>0</v>
      </c>
      <c r="GS28" s="57">
        <v>23369</v>
      </c>
      <c r="GT28" s="55">
        <v>19876</v>
      </c>
      <c r="GU28" s="55">
        <v>2637</v>
      </c>
      <c r="GV28" s="55">
        <v>633</v>
      </c>
      <c r="GW28" s="55">
        <v>189</v>
      </c>
      <c r="GX28" s="55">
        <v>34</v>
      </c>
      <c r="GY28" s="55">
        <v>0</v>
      </c>
      <c r="GZ28" s="55">
        <v>0</v>
      </c>
      <c r="HA28" s="55">
        <v>0</v>
      </c>
      <c r="HB28" s="55">
        <v>0</v>
      </c>
      <c r="HC28" s="56">
        <v>0</v>
      </c>
      <c r="HD28" s="57">
        <v>31194747</v>
      </c>
      <c r="HE28" s="55">
        <v>27677043</v>
      </c>
      <c r="HF28" s="55">
        <v>2698197</v>
      </c>
      <c r="HG28" s="55">
        <v>605863</v>
      </c>
      <c r="HH28" s="55">
        <v>179809</v>
      </c>
      <c r="HI28" s="55">
        <v>33835</v>
      </c>
      <c r="HJ28" s="55">
        <v>0</v>
      </c>
      <c r="HK28" s="55">
        <v>0</v>
      </c>
      <c r="HL28" s="55">
        <v>0</v>
      </c>
      <c r="HM28" s="55">
        <v>0</v>
      </c>
      <c r="HN28" s="56">
        <v>0</v>
      </c>
    </row>
    <row r="29" spans="1:222" ht="12.6" customHeight="1" x14ac:dyDescent="0.2">
      <c r="A29" s="21">
        <v>20</v>
      </c>
      <c r="B29" s="22" t="s">
        <v>44</v>
      </c>
      <c r="C29" s="50">
        <v>6725</v>
      </c>
      <c r="D29" s="51">
        <v>6162</v>
      </c>
      <c r="E29" s="51">
        <v>563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2">
        <v>0</v>
      </c>
      <c r="N29" s="53">
        <v>4036525</v>
      </c>
      <c r="O29" s="51">
        <v>3820366</v>
      </c>
      <c r="P29" s="51">
        <v>216159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2">
        <v>0</v>
      </c>
      <c r="Y29" s="53">
        <v>7602</v>
      </c>
      <c r="Z29" s="51">
        <v>6868</v>
      </c>
      <c r="AA29" s="51">
        <v>734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2">
        <v>0</v>
      </c>
      <c r="AJ29" s="53">
        <v>5069984</v>
      </c>
      <c r="AK29" s="51">
        <v>4754289</v>
      </c>
      <c r="AL29" s="51">
        <v>315695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2">
        <v>0</v>
      </c>
      <c r="AU29" s="53">
        <v>8721</v>
      </c>
      <c r="AV29" s="51">
        <v>7735</v>
      </c>
      <c r="AW29" s="51">
        <v>910</v>
      </c>
      <c r="AX29" s="51">
        <v>76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2">
        <v>0</v>
      </c>
      <c r="BF29" s="53">
        <v>6451786</v>
      </c>
      <c r="BG29" s="51">
        <v>5963458</v>
      </c>
      <c r="BH29" s="51">
        <v>445710</v>
      </c>
      <c r="BI29" s="51">
        <v>42618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2">
        <v>0</v>
      </c>
      <c r="BQ29" s="53">
        <v>8263</v>
      </c>
      <c r="BR29" s="51">
        <v>7263</v>
      </c>
      <c r="BS29" s="51">
        <v>941</v>
      </c>
      <c r="BT29" s="51">
        <v>59</v>
      </c>
      <c r="BU29" s="51">
        <v>0</v>
      </c>
      <c r="BV29" s="51">
        <v>0</v>
      </c>
      <c r="BW29" s="51">
        <v>0</v>
      </c>
      <c r="BX29" s="51">
        <v>0</v>
      </c>
      <c r="BY29" s="51">
        <v>0</v>
      </c>
      <c r="BZ29" s="51">
        <v>0</v>
      </c>
      <c r="CA29" s="52">
        <v>0</v>
      </c>
      <c r="CB29" s="53">
        <v>6685127</v>
      </c>
      <c r="CC29" s="51">
        <v>6134600</v>
      </c>
      <c r="CD29" s="51">
        <v>516584</v>
      </c>
      <c r="CE29" s="51">
        <v>33943</v>
      </c>
      <c r="CF29" s="51">
        <v>0</v>
      </c>
      <c r="CG29" s="51">
        <v>0</v>
      </c>
      <c r="CH29" s="51">
        <v>0</v>
      </c>
      <c r="CI29" s="51">
        <v>0</v>
      </c>
      <c r="CJ29" s="51">
        <v>0</v>
      </c>
      <c r="CK29" s="51">
        <v>0</v>
      </c>
      <c r="CL29" s="52">
        <v>0</v>
      </c>
      <c r="CM29" s="53">
        <v>8612</v>
      </c>
      <c r="CN29" s="51">
        <v>7481</v>
      </c>
      <c r="CO29" s="51">
        <v>1036</v>
      </c>
      <c r="CP29" s="51">
        <v>95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3">
        <v>7589667</v>
      </c>
      <c r="CY29" s="51">
        <v>6900950</v>
      </c>
      <c r="CZ29" s="51">
        <v>627062</v>
      </c>
      <c r="DA29" s="51">
        <v>61655</v>
      </c>
      <c r="DB29" s="51">
        <v>0</v>
      </c>
      <c r="DC29" s="51">
        <v>0</v>
      </c>
      <c r="DD29" s="51">
        <v>0</v>
      </c>
      <c r="DE29" s="51">
        <v>0</v>
      </c>
      <c r="DF29" s="51">
        <v>0</v>
      </c>
      <c r="DG29" s="51">
        <v>0</v>
      </c>
      <c r="DH29" s="52">
        <v>0</v>
      </c>
      <c r="DI29" s="53">
        <v>8882</v>
      </c>
      <c r="DJ29" s="51">
        <v>7710</v>
      </c>
      <c r="DK29" s="51">
        <v>1057</v>
      </c>
      <c r="DL29" s="51">
        <v>111</v>
      </c>
      <c r="DM29" s="51">
        <v>4</v>
      </c>
      <c r="DN29" s="51">
        <v>0</v>
      </c>
      <c r="DO29" s="51">
        <v>0</v>
      </c>
      <c r="DP29" s="51">
        <v>0</v>
      </c>
      <c r="DQ29" s="51">
        <v>0</v>
      </c>
      <c r="DR29" s="51">
        <v>0</v>
      </c>
      <c r="DS29" s="52">
        <v>0</v>
      </c>
      <c r="DT29" s="53">
        <v>8487897</v>
      </c>
      <c r="DU29" s="51">
        <v>7702373</v>
      </c>
      <c r="DV29" s="51">
        <v>706653</v>
      </c>
      <c r="DW29" s="51">
        <v>76018</v>
      </c>
      <c r="DX29" s="51">
        <v>2853</v>
      </c>
      <c r="DY29" s="51">
        <v>0</v>
      </c>
      <c r="DZ29" s="51">
        <v>0</v>
      </c>
      <c r="EA29" s="51">
        <v>0</v>
      </c>
      <c r="EB29" s="51">
        <v>0</v>
      </c>
      <c r="EC29" s="51">
        <v>0</v>
      </c>
      <c r="ED29" s="52">
        <v>0</v>
      </c>
      <c r="EE29" s="53">
        <v>8934</v>
      </c>
      <c r="EF29" s="51">
        <v>7701</v>
      </c>
      <c r="EG29" s="51">
        <v>1098</v>
      </c>
      <c r="EH29" s="51">
        <v>119</v>
      </c>
      <c r="EI29" s="51">
        <v>16</v>
      </c>
      <c r="EJ29" s="51">
        <v>0</v>
      </c>
      <c r="EK29" s="51">
        <v>0</v>
      </c>
      <c r="EL29" s="51">
        <v>0</v>
      </c>
      <c r="EM29" s="51">
        <v>0</v>
      </c>
      <c r="EN29" s="51">
        <v>0</v>
      </c>
      <c r="EO29" s="52">
        <v>0</v>
      </c>
      <c r="EP29" s="53">
        <v>9166301</v>
      </c>
      <c r="EQ29" s="51">
        <v>8258239</v>
      </c>
      <c r="ER29" s="51">
        <v>807160</v>
      </c>
      <c r="ES29" s="51">
        <v>89440</v>
      </c>
      <c r="ET29" s="51">
        <v>11462</v>
      </c>
      <c r="EU29" s="51">
        <v>0</v>
      </c>
      <c r="EV29" s="51">
        <v>0</v>
      </c>
      <c r="EW29" s="51">
        <v>0</v>
      </c>
      <c r="EX29" s="51">
        <v>0</v>
      </c>
      <c r="EY29" s="51">
        <v>0</v>
      </c>
      <c r="EZ29" s="52">
        <v>0</v>
      </c>
      <c r="FA29" s="53">
        <v>9684</v>
      </c>
      <c r="FB29" s="51">
        <v>8271</v>
      </c>
      <c r="FC29" s="51">
        <v>1184</v>
      </c>
      <c r="FD29" s="51">
        <v>184</v>
      </c>
      <c r="FE29" s="51">
        <v>45</v>
      </c>
      <c r="FF29" s="51">
        <v>0</v>
      </c>
      <c r="FG29" s="51">
        <v>0</v>
      </c>
      <c r="FH29" s="51">
        <v>0</v>
      </c>
      <c r="FI29" s="51">
        <v>0</v>
      </c>
      <c r="FJ29" s="51">
        <v>0</v>
      </c>
      <c r="FK29" s="52">
        <v>0</v>
      </c>
      <c r="FL29" s="53">
        <v>10665600</v>
      </c>
      <c r="FM29" s="51">
        <v>9533882</v>
      </c>
      <c r="FN29" s="51">
        <v>952152</v>
      </c>
      <c r="FO29" s="51">
        <v>143501</v>
      </c>
      <c r="FP29" s="51">
        <v>36065</v>
      </c>
      <c r="FQ29" s="51">
        <v>0</v>
      </c>
      <c r="FR29" s="51">
        <v>0</v>
      </c>
      <c r="FS29" s="51">
        <v>0</v>
      </c>
      <c r="FT29" s="51">
        <v>0</v>
      </c>
      <c r="FU29" s="51">
        <v>0</v>
      </c>
      <c r="FV29" s="52">
        <v>0</v>
      </c>
      <c r="FW29" s="53">
        <v>9443</v>
      </c>
      <c r="FX29" s="51">
        <v>8062</v>
      </c>
      <c r="FY29" s="51">
        <v>1133</v>
      </c>
      <c r="FZ29" s="51">
        <v>193</v>
      </c>
      <c r="GA29" s="51">
        <v>54</v>
      </c>
      <c r="GB29" s="51">
        <v>1</v>
      </c>
      <c r="GC29" s="51">
        <v>0</v>
      </c>
      <c r="GD29" s="51">
        <v>0</v>
      </c>
      <c r="GE29" s="51">
        <v>0</v>
      </c>
      <c r="GF29" s="51">
        <v>0</v>
      </c>
      <c r="GG29" s="52">
        <v>0</v>
      </c>
      <c r="GH29" s="53">
        <v>11097889</v>
      </c>
      <c r="GI29" s="51">
        <v>9910430</v>
      </c>
      <c r="GJ29" s="51">
        <v>974798</v>
      </c>
      <c r="GK29" s="51">
        <v>166094</v>
      </c>
      <c r="GL29" s="51">
        <v>45578</v>
      </c>
      <c r="GM29" s="51">
        <v>989</v>
      </c>
      <c r="GN29" s="51">
        <v>0</v>
      </c>
      <c r="GO29" s="51">
        <v>0</v>
      </c>
      <c r="GP29" s="51">
        <v>0</v>
      </c>
      <c r="GQ29" s="51">
        <v>0</v>
      </c>
      <c r="GR29" s="52">
        <v>0</v>
      </c>
      <c r="GS29" s="53">
        <v>27704</v>
      </c>
      <c r="GT29" s="51">
        <v>23397</v>
      </c>
      <c r="GU29" s="51">
        <v>3402</v>
      </c>
      <c r="GV29" s="51">
        <v>686</v>
      </c>
      <c r="GW29" s="51">
        <v>186</v>
      </c>
      <c r="GX29" s="51">
        <v>33</v>
      </c>
      <c r="GY29" s="51">
        <v>0</v>
      </c>
      <c r="GZ29" s="51">
        <v>0</v>
      </c>
      <c r="HA29" s="51">
        <v>0</v>
      </c>
      <c r="HB29" s="51">
        <v>0</v>
      </c>
      <c r="HC29" s="52">
        <v>0</v>
      </c>
      <c r="HD29" s="53">
        <v>36716144</v>
      </c>
      <c r="HE29" s="51">
        <v>32421686</v>
      </c>
      <c r="HF29" s="51">
        <v>3422999</v>
      </c>
      <c r="HG29" s="51">
        <v>657019</v>
      </c>
      <c r="HH29" s="51">
        <v>181063</v>
      </c>
      <c r="HI29" s="51">
        <v>33377</v>
      </c>
      <c r="HJ29" s="51">
        <v>0</v>
      </c>
      <c r="HK29" s="51">
        <v>0</v>
      </c>
      <c r="HL29" s="51">
        <v>0</v>
      </c>
      <c r="HM29" s="51">
        <v>0</v>
      </c>
      <c r="HN29" s="52">
        <v>0</v>
      </c>
    </row>
    <row r="30" spans="1:222" ht="12.6" customHeight="1" x14ac:dyDescent="0.2">
      <c r="A30" s="23">
        <v>21</v>
      </c>
      <c r="B30" s="24" t="s">
        <v>45</v>
      </c>
      <c r="C30" s="54">
        <v>6891</v>
      </c>
      <c r="D30" s="55">
        <v>6326</v>
      </c>
      <c r="E30" s="55">
        <v>565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6">
        <v>0</v>
      </c>
      <c r="N30" s="57">
        <v>4108220</v>
      </c>
      <c r="O30" s="55">
        <v>3900769</v>
      </c>
      <c r="P30" s="55">
        <v>207451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6">
        <v>0</v>
      </c>
      <c r="Y30" s="57">
        <v>7909</v>
      </c>
      <c r="Z30" s="55">
        <v>7115</v>
      </c>
      <c r="AA30" s="55">
        <v>794</v>
      </c>
      <c r="AB30" s="55">
        <v>0</v>
      </c>
      <c r="AC30" s="55">
        <v>0</v>
      </c>
      <c r="AD30" s="55">
        <v>0</v>
      </c>
      <c r="AE30" s="55">
        <v>0</v>
      </c>
      <c r="AF30" s="55">
        <v>0</v>
      </c>
      <c r="AG30" s="55">
        <v>0</v>
      </c>
      <c r="AH30" s="55">
        <v>0</v>
      </c>
      <c r="AI30" s="56">
        <v>0</v>
      </c>
      <c r="AJ30" s="57">
        <v>5225919</v>
      </c>
      <c r="AK30" s="55">
        <v>4892557</v>
      </c>
      <c r="AL30" s="55">
        <v>333362</v>
      </c>
      <c r="AM30" s="55">
        <v>0</v>
      </c>
      <c r="AN30" s="55">
        <v>0</v>
      </c>
      <c r="AO30" s="55">
        <v>0</v>
      </c>
      <c r="AP30" s="55">
        <v>0</v>
      </c>
      <c r="AQ30" s="55">
        <v>0</v>
      </c>
      <c r="AR30" s="55">
        <v>0</v>
      </c>
      <c r="AS30" s="55">
        <v>0</v>
      </c>
      <c r="AT30" s="56">
        <v>0</v>
      </c>
      <c r="AU30" s="57">
        <v>8893</v>
      </c>
      <c r="AV30" s="55">
        <v>7821</v>
      </c>
      <c r="AW30" s="55">
        <v>976</v>
      </c>
      <c r="AX30" s="55">
        <v>96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  <c r="BD30" s="55">
        <v>0</v>
      </c>
      <c r="BE30" s="56">
        <v>0</v>
      </c>
      <c r="BF30" s="57">
        <v>6551009</v>
      </c>
      <c r="BG30" s="55">
        <v>6028806</v>
      </c>
      <c r="BH30" s="55">
        <v>469166</v>
      </c>
      <c r="BI30" s="55">
        <v>53037</v>
      </c>
      <c r="BJ30" s="55">
        <v>0</v>
      </c>
      <c r="BK30" s="55">
        <v>0</v>
      </c>
      <c r="BL30" s="55">
        <v>0</v>
      </c>
      <c r="BM30" s="55">
        <v>0</v>
      </c>
      <c r="BN30" s="55">
        <v>0</v>
      </c>
      <c r="BO30" s="55">
        <v>0</v>
      </c>
      <c r="BP30" s="56">
        <v>0</v>
      </c>
      <c r="BQ30" s="57">
        <v>8070</v>
      </c>
      <c r="BR30" s="55">
        <v>7033</v>
      </c>
      <c r="BS30" s="55">
        <v>943</v>
      </c>
      <c r="BT30" s="55">
        <v>94</v>
      </c>
      <c r="BU30" s="55">
        <v>0</v>
      </c>
      <c r="BV30" s="55">
        <v>0</v>
      </c>
      <c r="BW30" s="55">
        <v>0</v>
      </c>
      <c r="BX30" s="55">
        <v>0</v>
      </c>
      <c r="BY30" s="55">
        <v>0</v>
      </c>
      <c r="BZ30" s="55">
        <v>0</v>
      </c>
      <c r="CA30" s="56">
        <v>0</v>
      </c>
      <c r="CB30" s="57">
        <v>6471670</v>
      </c>
      <c r="CC30" s="55">
        <v>5912804</v>
      </c>
      <c r="CD30" s="55">
        <v>506030</v>
      </c>
      <c r="CE30" s="55">
        <v>52836</v>
      </c>
      <c r="CF30" s="55">
        <v>0</v>
      </c>
      <c r="CG30" s="55">
        <v>0</v>
      </c>
      <c r="CH30" s="55">
        <v>0</v>
      </c>
      <c r="CI30" s="55">
        <v>0</v>
      </c>
      <c r="CJ30" s="55">
        <v>0</v>
      </c>
      <c r="CK30" s="55">
        <v>0</v>
      </c>
      <c r="CL30" s="56">
        <v>0</v>
      </c>
      <c r="CM30" s="57">
        <v>8643</v>
      </c>
      <c r="CN30" s="55">
        <v>7511</v>
      </c>
      <c r="CO30" s="55">
        <v>992</v>
      </c>
      <c r="CP30" s="55">
        <v>140</v>
      </c>
      <c r="CQ30" s="55">
        <v>0</v>
      </c>
      <c r="CR30" s="55">
        <v>0</v>
      </c>
      <c r="CS30" s="55">
        <v>0</v>
      </c>
      <c r="CT30" s="55">
        <v>0</v>
      </c>
      <c r="CU30" s="55">
        <v>0</v>
      </c>
      <c r="CV30" s="55">
        <v>0</v>
      </c>
      <c r="CW30" s="56">
        <v>0</v>
      </c>
      <c r="CX30" s="57">
        <v>7598299</v>
      </c>
      <c r="CY30" s="55">
        <v>6923048</v>
      </c>
      <c r="CZ30" s="55">
        <v>590378</v>
      </c>
      <c r="DA30" s="55">
        <v>84873</v>
      </c>
      <c r="DB30" s="55">
        <v>0</v>
      </c>
      <c r="DC30" s="55">
        <v>0</v>
      </c>
      <c r="DD30" s="55">
        <v>0</v>
      </c>
      <c r="DE30" s="55">
        <v>0</v>
      </c>
      <c r="DF30" s="55">
        <v>0</v>
      </c>
      <c r="DG30" s="55">
        <v>0</v>
      </c>
      <c r="DH30" s="56">
        <v>0</v>
      </c>
      <c r="DI30" s="57">
        <v>8644</v>
      </c>
      <c r="DJ30" s="55">
        <v>7502</v>
      </c>
      <c r="DK30" s="55">
        <v>983</v>
      </c>
      <c r="DL30" s="55">
        <v>141</v>
      </c>
      <c r="DM30" s="55">
        <v>18</v>
      </c>
      <c r="DN30" s="55">
        <v>0</v>
      </c>
      <c r="DO30" s="55">
        <v>0</v>
      </c>
      <c r="DP30" s="55">
        <v>0</v>
      </c>
      <c r="DQ30" s="55">
        <v>0</v>
      </c>
      <c r="DR30" s="55">
        <v>0</v>
      </c>
      <c r="DS30" s="56">
        <v>0</v>
      </c>
      <c r="DT30" s="57">
        <v>8197157</v>
      </c>
      <c r="DU30" s="55">
        <v>7446673</v>
      </c>
      <c r="DV30" s="55">
        <v>646019</v>
      </c>
      <c r="DW30" s="55">
        <v>91185</v>
      </c>
      <c r="DX30" s="55">
        <v>13280</v>
      </c>
      <c r="DY30" s="55">
        <v>0</v>
      </c>
      <c r="DZ30" s="55">
        <v>0</v>
      </c>
      <c r="EA30" s="55">
        <v>0</v>
      </c>
      <c r="EB30" s="55">
        <v>0</v>
      </c>
      <c r="EC30" s="55">
        <v>0</v>
      </c>
      <c r="ED30" s="56">
        <v>0</v>
      </c>
      <c r="EE30" s="57">
        <v>8623</v>
      </c>
      <c r="EF30" s="55">
        <v>7410</v>
      </c>
      <c r="EG30" s="55">
        <v>1024</v>
      </c>
      <c r="EH30" s="55">
        <v>157</v>
      </c>
      <c r="EI30" s="55">
        <v>32</v>
      </c>
      <c r="EJ30" s="55">
        <v>0</v>
      </c>
      <c r="EK30" s="55">
        <v>0</v>
      </c>
      <c r="EL30" s="55">
        <v>0</v>
      </c>
      <c r="EM30" s="55">
        <v>0</v>
      </c>
      <c r="EN30" s="55">
        <v>0</v>
      </c>
      <c r="EO30" s="56">
        <v>0</v>
      </c>
      <c r="EP30" s="57">
        <v>8829804</v>
      </c>
      <c r="EQ30" s="55">
        <v>7970445</v>
      </c>
      <c r="ER30" s="55">
        <v>729432</v>
      </c>
      <c r="ES30" s="55">
        <v>104178</v>
      </c>
      <c r="ET30" s="55">
        <v>25749</v>
      </c>
      <c r="EU30" s="55">
        <v>0</v>
      </c>
      <c r="EV30" s="55">
        <v>0</v>
      </c>
      <c r="EW30" s="55">
        <v>0</v>
      </c>
      <c r="EX30" s="55">
        <v>0</v>
      </c>
      <c r="EY30" s="55">
        <v>0</v>
      </c>
      <c r="EZ30" s="56">
        <v>0</v>
      </c>
      <c r="FA30" s="57">
        <v>9646</v>
      </c>
      <c r="FB30" s="55">
        <v>8137</v>
      </c>
      <c r="FC30" s="55">
        <v>1170</v>
      </c>
      <c r="FD30" s="55">
        <v>265</v>
      </c>
      <c r="FE30" s="55">
        <v>74</v>
      </c>
      <c r="FF30" s="55">
        <v>0</v>
      </c>
      <c r="FG30" s="55">
        <v>0</v>
      </c>
      <c r="FH30" s="55">
        <v>0</v>
      </c>
      <c r="FI30" s="55">
        <v>0</v>
      </c>
      <c r="FJ30" s="55">
        <v>0</v>
      </c>
      <c r="FK30" s="56">
        <v>0</v>
      </c>
      <c r="FL30" s="57">
        <v>10532989</v>
      </c>
      <c r="FM30" s="55">
        <v>9358811</v>
      </c>
      <c r="FN30" s="55">
        <v>910284</v>
      </c>
      <c r="FO30" s="55">
        <v>203313</v>
      </c>
      <c r="FP30" s="55">
        <v>60581</v>
      </c>
      <c r="FQ30" s="55">
        <v>0</v>
      </c>
      <c r="FR30" s="55">
        <v>0</v>
      </c>
      <c r="FS30" s="55">
        <v>0</v>
      </c>
      <c r="FT30" s="55">
        <v>0</v>
      </c>
      <c r="FU30" s="55">
        <v>0</v>
      </c>
      <c r="FV30" s="56">
        <v>0</v>
      </c>
      <c r="FW30" s="57">
        <v>9143</v>
      </c>
      <c r="FX30" s="55">
        <v>7742</v>
      </c>
      <c r="FY30" s="55">
        <v>1098</v>
      </c>
      <c r="FZ30" s="55">
        <v>225</v>
      </c>
      <c r="GA30" s="55">
        <v>76</v>
      </c>
      <c r="GB30" s="55">
        <v>2</v>
      </c>
      <c r="GC30" s="55">
        <v>0</v>
      </c>
      <c r="GD30" s="55">
        <v>0</v>
      </c>
      <c r="GE30" s="55">
        <v>0</v>
      </c>
      <c r="GF30" s="55">
        <v>0</v>
      </c>
      <c r="GG30" s="56">
        <v>0</v>
      </c>
      <c r="GH30" s="57">
        <v>10669396</v>
      </c>
      <c r="GI30" s="55">
        <v>9500817</v>
      </c>
      <c r="GJ30" s="55">
        <v>927876</v>
      </c>
      <c r="GK30" s="55">
        <v>182796</v>
      </c>
      <c r="GL30" s="55">
        <v>57030</v>
      </c>
      <c r="GM30" s="55">
        <v>877</v>
      </c>
      <c r="GN30" s="55">
        <v>0</v>
      </c>
      <c r="GO30" s="55">
        <v>0</v>
      </c>
      <c r="GP30" s="55">
        <v>0</v>
      </c>
      <c r="GQ30" s="55">
        <v>0</v>
      </c>
      <c r="GR30" s="56">
        <v>0</v>
      </c>
      <c r="GS30" s="57">
        <v>26827</v>
      </c>
      <c r="GT30" s="55">
        <v>22265</v>
      </c>
      <c r="GU30" s="55">
        <v>3293</v>
      </c>
      <c r="GV30" s="55">
        <v>890</v>
      </c>
      <c r="GW30" s="55">
        <v>331</v>
      </c>
      <c r="GX30" s="55">
        <v>48</v>
      </c>
      <c r="GY30" s="55">
        <v>0</v>
      </c>
      <c r="GZ30" s="55">
        <v>0</v>
      </c>
      <c r="HA30" s="55">
        <v>0</v>
      </c>
      <c r="HB30" s="55">
        <v>0</v>
      </c>
      <c r="HC30" s="56">
        <v>0</v>
      </c>
      <c r="HD30" s="57">
        <v>35290893</v>
      </c>
      <c r="HE30" s="55">
        <v>30795038</v>
      </c>
      <c r="HF30" s="55">
        <v>3311179</v>
      </c>
      <c r="HG30" s="55">
        <v>842683</v>
      </c>
      <c r="HH30" s="55">
        <v>295623</v>
      </c>
      <c r="HI30" s="55">
        <v>46370</v>
      </c>
      <c r="HJ30" s="55">
        <v>0</v>
      </c>
      <c r="HK30" s="55">
        <v>0</v>
      </c>
      <c r="HL30" s="55">
        <v>0</v>
      </c>
      <c r="HM30" s="55">
        <v>0</v>
      </c>
      <c r="HN30" s="56">
        <v>0</v>
      </c>
    </row>
    <row r="31" spans="1:222" ht="12.6" customHeight="1" x14ac:dyDescent="0.2">
      <c r="A31" s="21">
        <v>22</v>
      </c>
      <c r="B31" s="22" t="s">
        <v>46</v>
      </c>
      <c r="C31" s="50">
        <v>4858</v>
      </c>
      <c r="D31" s="51">
        <v>4411</v>
      </c>
      <c r="E31" s="51">
        <v>447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2">
        <v>0</v>
      </c>
      <c r="N31" s="53">
        <v>2905477</v>
      </c>
      <c r="O31" s="51">
        <v>2739991</v>
      </c>
      <c r="P31" s="51">
        <v>165486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2">
        <v>0</v>
      </c>
      <c r="Y31" s="53">
        <v>5438</v>
      </c>
      <c r="Z31" s="51">
        <v>4862</v>
      </c>
      <c r="AA31" s="51">
        <v>576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2">
        <v>0</v>
      </c>
      <c r="AJ31" s="53">
        <v>3557644</v>
      </c>
      <c r="AK31" s="51">
        <v>3312214</v>
      </c>
      <c r="AL31" s="51">
        <v>245430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0</v>
      </c>
      <c r="AT31" s="52">
        <v>0</v>
      </c>
      <c r="AU31" s="53">
        <v>5973</v>
      </c>
      <c r="AV31" s="51">
        <v>5259</v>
      </c>
      <c r="AW31" s="51">
        <v>647</v>
      </c>
      <c r="AX31" s="51">
        <v>67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2">
        <v>0</v>
      </c>
      <c r="BF31" s="53">
        <v>4384680</v>
      </c>
      <c r="BG31" s="51">
        <v>4032283</v>
      </c>
      <c r="BH31" s="51">
        <v>312756</v>
      </c>
      <c r="BI31" s="51">
        <v>39641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  <c r="BO31" s="51">
        <v>0</v>
      </c>
      <c r="BP31" s="52">
        <v>0</v>
      </c>
      <c r="BQ31" s="53">
        <v>5677</v>
      </c>
      <c r="BR31" s="51">
        <v>4899</v>
      </c>
      <c r="BS31" s="51">
        <v>718</v>
      </c>
      <c r="BT31" s="51">
        <v>60</v>
      </c>
      <c r="BU31" s="51">
        <v>0</v>
      </c>
      <c r="BV31" s="51">
        <v>0</v>
      </c>
      <c r="BW31" s="51">
        <v>0</v>
      </c>
      <c r="BX31" s="51">
        <v>0</v>
      </c>
      <c r="BY31" s="51">
        <v>0</v>
      </c>
      <c r="BZ31" s="51">
        <v>0</v>
      </c>
      <c r="CA31" s="52">
        <v>0</v>
      </c>
      <c r="CB31" s="53">
        <v>4523622</v>
      </c>
      <c r="CC31" s="51">
        <v>4096652</v>
      </c>
      <c r="CD31" s="51">
        <v>390490</v>
      </c>
      <c r="CE31" s="51">
        <v>36480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2">
        <v>0</v>
      </c>
      <c r="CM31" s="53">
        <v>5598</v>
      </c>
      <c r="CN31" s="51">
        <v>4847</v>
      </c>
      <c r="CO31" s="51">
        <v>676</v>
      </c>
      <c r="CP31" s="51">
        <v>75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3">
        <v>4903845</v>
      </c>
      <c r="CY31" s="51">
        <v>4454265</v>
      </c>
      <c r="CZ31" s="51">
        <v>399997</v>
      </c>
      <c r="DA31" s="51">
        <v>49583</v>
      </c>
      <c r="DB31" s="51">
        <v>0</v>
      </c>
      <c r="DC31" s="51">
        <v>0</v>
      </c>
      <c r="DD31" s="51">
        <v>0</v>
      </c>
      <c r="DE31" s="51">
        <v>0</v>
      </c>
      <c r="DF31" s="51">
        <v>0</v>
      </c>
      <c r="DG31" s="51">
        <v>0</v>
      </c>
      <c r="DH31" s="52">
        <v>0</v>
      </c>
      <c r="DI31" s="53">
        <v>5950</v>
      </c>
      <c r="DJ31" s="51">
        <v>5067</v>
      </c>
      <c r="DK31" s="51">
        <v>771</v>
      </c>
      <c r="DL31" s="51">
        <v>100</v>
      </c>
      <c r="DM31" s="51">
        <v>12</v>
      </c>
      <c r="DN31" s="51">
        <v>0</v>
      </c>
      <c r="DO31" s="51">
        <v>0</v>
      </c>
      <c r="DP31" s="51">
        <v>0</v>
      </c>
      <c r="DQ31" s="51">
        <v>0</v>
      </c>
      <c r="DR31" s="51">
        <v>0</v>
      </c>
      <c r="DS31" s="52">
        <v>0</v>
      </c>
      <c r="DT31" s="53">
        <v>5626547</v>
      </c>
      <c r="DU31" s="51">
        <v>5047979</v>
      </c>
      <c r="DV31" s="51">
        <v>504979</v>
      </c>
      <c r="DW31" s="51">
        <v>64825</v>
      </c>
      <c r="DX31" s="51">
        <v>8764</v>
      </c>
      <c r="DY31" s="51">
        <v>0</v>
      </c>
      <c r="DZ31" s="51">
        <v>0</v>
      </c>
      <c r="EA31" s="51">
        <v>0</v>
      </c>
      <c r="EB31" s="51">
        <v>0</v>
      </c>
      <c r="EC31" s="51">
        <v>0</v>
      </c>
      <c r="ED31" s="52">
        <v>0</v>
      </c>
      <c r="EE31" s="53">
        <v>5832</v>
      </c>
      <c r="EF31" s="51">
        <v>5019</v>
      </c>
      <c r="EG31" s="51">
        <v>693</v>
      </c>
      <c r="EH31" s="51">
        <v>94</v>
      </c>
      <c r="EI31" s="51">
        <v>26</v>
      </c>
      <c r="EJ31" s="51">
        <v>0</v>
      </c>
      <c r="EK31" s="51">
        <v>0</v>
      </c>
      <c r="EL31" s="51">
        <v>0</v>
      </c>
      <c r="EM31" s="51">
        <v>0</v>
      </c>
      <c r="EN31" s="51">
        <v>0</v>
      </c>
      <c r="EO31" s="52">
        <v>0</v>
      </c>
      <c r="EP31" s="53">
        <v>5986758</v>
      </c>
      <c r="EQ31" s="51">
        <v>5386604</v>
      </c>
      <c r="ER31" s="51">
        <v>509053</v>
      </c>
      <c r="ES31" s="51">
        <v>70243</v>
      </c>
      <c r="ET31" s="51">
        <v>20858</v>
      </c>
      <c r="EU31" s="51">
        <v>0</v>
      </c>
      <c r="EV31" s="51">
        <v>0</v>
      </c>
      <c r="EW31" s="51">
        <v>0</v>
      </c>
      <c r="EX31" s="51">
        <v>0</v>
      </c>
      <c r="EY31" s="51">
        <v>0</v>
      </c>
      <c r="EZ31" s="52">
        <v>0</v>
      </c>
      <c r="FA31" s="53">
        <v>6571</v>
      </c>
      <c r="FB31" s="51">
        <v>5536</v>
      </c>
      <c r="FC31" s="51">
        <v>826</v>
      </c>
      <c r="FD31" s="51">
        <v>150</v>
      </c>
      <c r="FE31" s="51">
        <v>59</v>
      </c>
      <c r="FF31" s="51">
        <v>0</v>
      </c>
      <c r="FG31" s="51">
        <v>0</v>
      </c>
      <c r="FH31" s="51">
        <v>0</v>
      </c>
      <c r="FI31" s="51">
        <v>0</v>
      </c>
      <c r="FJ31" s="51">
        <v>0</v>
      </c>
      <c r="FK31" s="52">
        <v>0</v>
      </c>
      <c r="FL31" s="53">
        <v>7196152</v>
      </c>
      <c r="FM31" s="51">
        <v>6376211</v>
      </c>
      <c r="FN31" s="51">
        <v>649521</v>
      </c>
      <c r="FO31" s="51">
        <v>123355</v>
      </c>
      <c r="FP31" s="51">
        <v>47065</v>
      </c>
      <c r="FQ31" s="51">
        <v>0</v>
      </c>
      <c r="FR31" s="51">
        <v>0</v>
      </c>
      <c r="FS31" s="51">
        <v>0</v>
      </c>
      <c r="FT31" s="51">
        <v>0</v>
      </c>
      <c r="FU31" s="51">
        <v>0</v>
      </c>
      <c r="FV31" s="52">
        <v>0</v>
      </c>
      <c r="FW31" s="53">
        <v>6227</v>
      </c>
      <c r="FX31" s="51">
        <v>5242</v>
      </c>
      <c r="FY31" s="51">
        <v>785</v>
      </c>
      <c r="FZ31" s="51">
        <v>160</v>
      </c>
      <c r="GA31" s="51">
        <v>40</v>
      </c>
      <c r="GB31" s="51">
        <v>0</v>
      </c>
      <c r="GC31" s="51">
        <v>0</v>
      </c>
      <c r="GD31" s="51">
        <v>0</v>
      </c>
      <c r="GE31" s="51">
        <v>0</v>
      </c>
      <c r="GF31" s="51">
        <v>0</v>
      </c>
      <c r="GG31" s="52">
        <v>0</v>
      </c>
      <c r="GH31" s="53">
        <v>7297835</v>
      </c>
      <c r="GI31" s="51">
        <v>6448366</v>
      </c>
      <c r="GJ31" s="51">
        <v>679969</v>
      </c>
      <c r="GK31" s="51">
        <v>133461</v>
      </c>
      <c r="GL31" s="51">
        <v>36039</v>
      </c>
      <c r="GM31" s="51">
        <v>0</v>
      </c>
      <c r="GN31" s="51">
        <v>0</v>
      </c>
      <c r="GO31" s="51">
        <v>0</v>
      </c>
      <c r="GP31" s="51">
        <v>0</v>
      </c>
      <c r="GQ31" s="51">
        <v>0</v>
      </c>
      <c r="GR31" s="52">
        <v>0</v>
      </c>
      <c r="GS31" s="53">
        <v>18260</v>
      </c>
      <c r="GT31" s="51">
        <v>15158</v>
      </c>
      <c r="GU31" s="51">
        <v>2293</v>
      </c>
      <c r="GV31" s="51">
        <v>580</v>
      </c>
      <c r="GW31" s="51">
        <v>183</v>
      </c>
      <c r="GX31" s="51">
        <v>46</v>
      </c>
      <c r="GY31" s="51">
        <v>0</v>
      </c>
      <c r="GZ31" s="51">
        <v>0</v>
      </c>
      <c r="HA31" s="51">
        <v>0</v>
      </c>
      <c r="HB31" s="51">
        <v>0</v>
      </c>
      <c r="HC31" s="52">
        <v>0</v>
      </c>
      <c r="HD31" s="53">
        <v>24084829</v>
      </c>
      <c r="HE31" s="51">
        <v>20988305</v>
      </c>
      <c r="HF31" s="51">
        <v>2320366</v>
      </c>
      <c r="HG31" s="51">
        <v>561199</v>
      </c>
      <c r="HH31" s="51">
        <v>177399</v>
      </c>
      <c r="HI31" s="51">
        <v>37560</v>
      </c>
      <c r="HJ31" s="51">
        <v>0</v>
      </c>
      <c r="HK31" s="51">
        <v>0</v>
      </c>
      <c r="HL31" s="51">
        <v>0</v>
      </c>
      <c r="HM31" s="51">
        <v>0</v>
      </c>
      <c r="HN31" s="52">
        <v>0</v>
      </c>
    </row>
    <row r="32" spans="1:222" ht="12.6" customHeight="1" x14ac:dyDescent="0.2">
      <c r="A32" s="23">
        <v>23</v>
      </c>
      <c r="B32" s="24" t="s">
        <v>47</v>
      </c>
      <c r="C32" s="54">
        <v>6796</v>
      </c>
      <c r="D32" s="55">
        <v>6248</v>
      </c>
      <c r="E32" s="55">
        <v>548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6">
        <v>0</v>
      </c>
      <c r="N32" s="57">
        <v>4065816</v>
      </c>
      <c r="O32" s="55">
        <v>3865240</v>
      </c>
      <c r="P32" s="55">
        <v>200576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  <c r="X32" s="56">
        <v>0</v>
      </c>
      <c r="Y32" s="57">
        <v>7553</v>
      </c>
      <c r="Z32" s="55">
        <v>6790</v>
      </c>
      <c r="AA32" s="55">
        <v>762</v>
      </c>
      <c r="AB32" s="55">
        <v>1</v>
      </c>
      <c r="AC32" s="55">
        <v>0</v>
      </c>
      <c r="AD32" s="55">
        <v>0</v>
      </c>
      <c r="AE32" s="55">
        <v>0</v>
      </c>
      <c r="AF32" s="55">
        <v>0</v>
      </c>
      <c r="AG32" s="55">
        <v>0</v>
      </c>
      <c r="AH32" s="55">
        <v>0</v>
      </c>
      <c r="AI32" s="56">
        <v>0</v>
      </c>
      <c r="AJ32" s="57">
        <v>4978228</v>
      </c>
      <c r="AK32" s="55">
        <v>4648316</v>
      </c>
      <c r="AL32" s="55">
        <v>329611</v>
      </c>
      <c r="AM32" s="55">
        <v>301</v>
      </c>
      <c r="AN32" s="55">
        <v>0</v>
      </c>
      <c r="AO32" s="55">
        <v>0</v>
      </c>
      <c r="AP32" s="55">
        <v>0</v>
      </c>
      <c r="AQ32" s="55">
        <v>0</v>
      </c>
      <c r="AR32" s="55">
        <v>0</v>
      </c>
      <c r="AS32" s="55">
        <v>0</v>
      </c>
      <c r="AT32" s="56">
        <v>0</v>
      </c>
      <c r="AU32" s="57">
        <v>8444</v>
      </c>
      <c r="AV32" s="55">
        <v>7430</v>
      </c>
      <c r="AW32" s="55">
        <v>928</v>
      </c>
      <c r="AX32" s="55">
        <v>86</v>
      </c>
      <c r="AY32" s="55">
        <v>0</v>
      </c>
      <c r="AZ32" s="55">
        <v>0</v>
      </c>
      <c r="BA32" s="55">
        <v>0</v>
      </c>
      <c r="BB32" s="55">
        <v>0</v>
      </c>
      <c r="BC32" s="55">
        <v>0</v>
      </c>
      <c r="BD32" s="55">
        <v>0</v>
      </c>
      <c r="BE32" s="56">
        <v>0</v>
      </c>
      <c r="BF32" s="57">
        <v>6201921</v>
      </c>
      <c r="BG32" s="55">
        <v>5697597</v>
      </c>
      <c r="BH32" s="55">
        <v>455799</v>
      </c>
      <c r="BI32" s="55">
        <v>48525</v>
      </c>
      <c r="BJ32" s="55">
        <v>0</v>
      </c>
      <c r="BK32" s="55">
        <v>0</v>
      </c>
      <c r="BL32" s="55">
        <v>0</v>
      </c>
      <c r="BM32" s="55">
        <v>0</v>
      </c>
      <c r="BN32" s="55">
        <v>0</v>
      </c>
      <c r="BO32" s="55">
        <v>0</v>
      </c>
      <c r="BP32" s="56">
        <v>0</v>
      </c>
      <c r="BQ32" s="57">
        <v>7952</v>
      </c>
      <c r="BR32" s="55">
        <v>6929</v>
      </c>
      <c r="BS32" s="55">
        <v>927</v>
      </c>
      <c r="BT32" s="55">
        <v>96</v>
      </c>
      <c r="BU32" s="55">
        <v>0</v>
      </c>
      <c r="BV32" s="55">
        <v>0</v>
      </c>
      <c r="BW32" s="55">
        <v>0</v>
      </c>
      <c r="BX32" s="55">
        <v>0</v>
      </c>
      <c r="BY32" s="55">
        <v>0</v>
      </c>
      <c r="BZ32" s="55">
        <v>0</v>
      </c>
      <c r="CA32" s="56">
        <v>0</v>
      </c>
      <c r="CB32" s="57">
        <v>6370177</v>
      </c>
      <c r="CC32" s="55">
        <v>5811957</v>
      </c>
      <c r="CD32" s="55">
        <v>501587</v>
      </c>
      <c r="CE32" s="55">
        <v>56633</v>
      </c>
      <c r="CF32" s="55">
        <v>0</v>
      </c>
      <c r="CG32" s="55">
        <v>0</v>
      </c>
      <c r="CH32" s="55">
        <v>0</v>
      </c>
      <c r="CI32" s="55">
        <v>0</v>
      </c>
      <c r="CJ32" s="55">
        <v>0</v>
      </c>
      <c r="CK32" s="55">
        <v>0</v>
      </c>
      <c r="CL32" s="56">
        <v>0</v>
      </c>
      <c r="CM32" s="57">
        <v>8119</v>
      </c>
      <c r="CN32" s="55">
        <v>7076</v>
      </c>
      <c r="CO32" s="55">
        <v>931</v>
      </c>
      <c r="CP32" s="55">
        <v>112</v>
      </c>
      <c r="CQ32" s="55">
        <v>0</v>
      </c>
      <c r="CR32" s="55">
        <v>0</v>
      </c>
      <c r="CS32" s="55">
        <v>0</v>
      </c>
      <c r="CT32" s="55">
        <v>0</v>
      </c>
      <c r="CU32" s="55">
        <v>0</v>
      </c>
      <c r="CV32" s="55">
        <v>0</v>
      </c>
      <c r="CW32" s="56">
        <v>0</v>
      </c>
      <c r="CX32" s="57">
        <v>7148114</v>
      </c>
      <c r="CY32" s="55">
        <v>6514756</v>
      </c>
      <c r="CZ32" s="55">
        <v>563106</v>
      </c>
      <c r="DA32" s="55">
        <v>70252</v>
      </c>
      <c r="DB32" s="55">
        <v>0</v>
      </c>
      <c r="DC32" s="55">
        <v>0</v>
      </c>
      <c r="DD32" s="55">
        <v>0</v>
      </c>
      <c r="DE32" s="55">
        <v>0</v>
      </c>
      <c r="DF32" s="55">
        <v>0</v>
      </c>
      <c r="DG32" s="55">
        <v>0</v>
      </c>
      <c r="DH32" s="56">
        <v>0</v>
      </c>
      <c r="DI32" s="57">
        <v>8440</v>
      </c>
      <c r="DJ32" s="55">
        <v>7353</v>
      </c>
      <c r="DK32" s="55">
        <v>956</v>
      </c>
      <c r="DL32" s="55">
        <v>121</v>
      </c>
      <c r="DM32" s="55">
        <v>10</v>
      </c>
      <c r="DN32" s="55">
        <v>0</v>
      </c>
      <c r="DO32" s="55">
        <v>0</v>
      </c>
      <c r="DP32" s="55">
        <v>0</v>
      </c>
      <c r="DQ32" s="55">
        <v>0</v>
      </c>
      <c r="DR32" s="55">
        <v>0</v>
      </c>
      <c r="DS32" s="56">
        <v>0</v>
      </c>
      <c r="DT32" s="57">
        <v>8041855</v>
      </c>
      <c r="DU32" s="55">
        <v>7325561</v>
      </c>
      <c r="DV32" s="55">
        <v>624676</v>
      </c>
      <c r="DW32" s="55">
        <v>85248</v>
      </c>
      <c r="DX32" s="55">
        <v>6370</v>
      </c>
      <c r="DY32" s="55">
        <v>0</v>
      </c>
      <c r="DZ32" s="55">
        <v>0</v>
      </c>
      <c r="EA32" s="55">
        <v>0</v>
      </c>
      <c r="EB32" s="55">
        <v>0</v>
      </c>
      <c r="EC32" s="55">
        <v>0</v>
      </c>
      <c r="ED32" s="56">
        <v>0</v>
      </c>
      <c r="EE32" s="57">
        <v>8319</v>
      </c>
      <c r="EF32" s="55">
        <v>7197</v>
      </c>
      <c r="EG32" s="55">
        <v>929</v>
      </c>
      <c r="EH32" s="55">
        <v>166</v>
      </c>
      <c r="EI32" s="55">
        <v>27</v>
      </c>
      <c r="EJ32" s="55">
        <v>0</v>
      </c>
      <c r="EK32" s="55">
        <v>0</v>
      </c>
      <c r="EL32" s="55">
        <v>0</v>
      </c>
      <c r="EM32" s="55">
        <v>0</v>
      </c>
      <c r="EN32" s="55">
        <v>0</v>
      </c>
      <c r="EO32" s="56">
        <v>0</v>
      </c>
      <c r="EP32" s="57">
        <v>8531861</v>
      </c>
      <c r="EQ32" s="55">
        <v>7712962</v>
      </c>
      <c r="ER32" s="55">
        <v>676789</v>
      </c>
      <c r="ES32" s="55">
        <v>118482</v>
      </c>
      <c r="ET32" s="55">
        <v>23628</v>
      </c>
      <c r="EU32" s="55">
        <v>0</v>
      </c>
      <c r="EV32" s="55">
        <v>0</v>
      </c>
      <c r="EW32" s="55">
        <v>0</v>
      </c>
      <c r="EX32" s="55">
        <v>0</v>
      </c>
      <c r="EY32" s="55">
        <v>0</v>
      </c>
      <c r="EZ32" s="56">
        <v>0</v>
      </c>
      <c r="FA32" s="57">
        <v>9209</v>
      </c>
      <c r="FB32" s="55">
        <v>7830</v>
      </c>
      <c r="FC32" s="55">
        <v>1092</v>
      </c>
      <c r="FD32" s="55">
        <v>206</v>
      </c>
      <c r="FE32" s="55">
        <v>81</v>
      </c>
      <c r="FF32" s="55">
        <v>0</v>
      </c>
      <c r="FG32" s="55">
        <v>0</v>
      </c>
      <c r="FH32" s="55">
        <v>0</v>
      </c>
      <c r="FI32" s="55">
        <v>0</v>
      </c>
      <c r="FJ32" s="55">
        <v>0</v>
      </c>
      <c r="FK32" s="56">
        <v>0</v>
      </c>
      <c r="FL32" s="57">
        <v>10128456</v>
      </c>
      <c r="FM32" s="55">
        <v>9059267</v>
      </c>
      <c r="FN32" s="55">
        <v>853616</v>
      </c>
      <c r="FO32" s="55">
        <v>155942</v>
      </c>
      <c r="FP32" s="55">
        <v>59631</v>
      </c>
      <c r="FQ32" s="55">
        <v>0</v>
      </c>
      <c r="FR32" s="55">
        <v>0</v>
      </c>
      <c r="FS32" s="55">
        <v>0</v>
      </c>
      <c r="FT32" s="55">
        <v>0</v>
      </c>
      <c r="FU32" s="55">
        <v>0</v>
      </c>
      <c r="FV32" s="56">
        <v>0</v>
      </c>
      <c r="FW32" s="57">
        <v>8789</v>
      </c>
      <c r="FX32" s="55">
        <v>7547</v>
      </c>
      <c r="FY32" s="55">
        <v>944</v>
      </c>
      <c r="FZ32" s="55">
        <v>221</v>
      </c>
      <c r="GA32" s="55">
        <v>75</v>
      </c>
      <c r="GB32" s="55">
        <v>2</v>
      </c>
      <c r="GC32" s="55">
        <v>0</v>
      </c>
      <c r="GD32" s="55">
        <v>0</v>
      </c>
      <c r="GE32" s="55">
        <v>0</v>
      </c>
      <c r="GF32" s="55">
        <v>0</v>
      </c>
      <c r="GG32" s="56">
        <v>0</v>
      </c>
      <c r="GH32" s="57">
        <v>10339197</v>
      </c>
      <c r="GI32" s="55">
        <v>9286725</v>
      </c>
      <c r="GJ32" s="55">
        <v>806523</v>
      </c>
      <c r="GK32" s="55">
        <v>183091</v>
      </c>
      <c r="GL32" s="55">
        <v>61933</v>
      </c>
      <c r="GM32" s="55">
        <v>925</v>
      </c>
      <c r="GN32" s="55">
        <v>0</v>
      </c>
      <c r="GO32" s="55">
        <v>0</v>
      </c>
      <c r="GP32" s="55">
        <v>0</v>
      </c>
      <c r="GQ32" s="55">
        <v>0</v>
      </c>
      <c r="GR32" s="56">
        <v>0</v>
      </c>
      <c r="GS32" s="57">
        <v>25966</v>
      </c>
      <c r="GT32" s="55">
        <v>21570</v>
      </c>
      <c r="GU32" s="55">
        <v>3211</v>
      </c>
      <c r="GV32" s="55">
        <v>858</v>
      </c>
      <c r="GW32" s="55">
        <v>283</v>
      </c>
      <c r="GX32" s="55">
        <v>44</v>
      </c>
      <c r="GY32" s="55">
        <v>0</v>
      </c>
      <c r="GZ32" s="55">
        <v>0</v>
      </c>
      <c r="HA32" s="55">
        <v>0</v>
      </c>
      <c r="HB32" s="55">
        <v>0</v>
      </c>
      <c r="HC32" s="56">
        <v>0</v>
      </c>
      <c r="HD32" s="57">
        <v>34311228</v>
      </c>
      <c r="HE32" s="55">
        <v>29940032</v>
      </c>
      <c r="HF32" s="55">
        <v>3248644</v>
      </c>
      <c r="HG32" s="55">
        <v>818756</v>
      </c>
      <c r="HH32" s="55">
        <v>261992</v>
      </c>
      <c r="HI32" s="55">
        <v>41804</v>
      </c>
      <c r="HJ32" s="55">
        <v>0</v>
      </c>
      <c r="HK32" s="55">
        <v>0</v>
      </c>
      <c r="HL32" s="55">
        <v>0</v>
      </c>
      <c r="HM32" s="55">
        <v>0</v>
      </c>
      <c r="HN32" s="56">
        <v>0</v>
      </c>
    </row>
    <row r="33" spans="1:222" ht="12.6" customHeight="1" x14ac:dyDescent="0.2">
      <c r="A33" s="21">
        <v>24</v>
      </c>
      <c r="B33" s="22" t="s">
        <v>48</v>
      </c>
      <c r="C33" s="50">
        <f>SUM(C10:C32)</f>
        <v>84836</v>
      </c>
      <c r="D33" s="51">
        <f t="shared" ref="D33:BO33" si="0">SUM(D10:D32)</f>
        <v>77995</v>
      </c>
      <c r="E33" s="51">
        <f t="shared" si="0"/>
        <v>6841</v>
      </c>
      <c r="F33" s="51">
        <f t="shared" si="0"/>
        <v>0</v>
      </c>
      <c r="G33" s="51">
        <f t="shared" si="0"/>
        <v>0</v>
      </c>
      <c r="H33" s="51">
        <f t="shared" si="0"/>
        <v>0</v>
      </c>
      <c r="I33" s="51">
        <f t="shared" si="0"/>
        <v>0</v>
      </c>
      <c r="J33" s="51">
        <f t="shared" si="0"/>
        <v>0</v>
      </c>
      <c r="K33" s="51">
        <f t="shared" si="0"/>
        <v>0</v>
      </c>
      <c r="L33" s="51">
        <f t="shared" si="0"/>
        <v>0</v>
      </c>
      <c r="M33" s="52">
        <f t="shared" si="0"/>
        <v>0</v>
      </c>
      <c r="N33" s="53">
        <f t="shared" si="0"/>
        <v>51521150</v>
      </c>
      <c r="O33" s="51">
        <f t="shared" si="0"/>
        <v>48889582</v>
      </c>
      <c r="P33" s="51">
        <f t="shared" si="0"/>
        <v>2631568</v>
      </c>
      <c r="Q33" s="51">
        <f t="shared" si="0"/>
        <v>0</v>
      </c>
      <c r="R33" s="51">
        <f t="shared" si="0"/>
        <v>0</v>
      </c>
      <c r="S33" s="51">
        <f t="shared" si="0"/>
        <v>0</v>
      </c>
      <c r="T33" s="51">
        <f t="shared" si="0"/>
        <v>0</v>
      </c>
      <c r="U33" s="51">
        <f t="shared" si="0"/>
        <v>0</v>
      </c>
      <c r="V33" s="51">
        <f t="shared" si="0"/>
        <v>0</v>
      </c>
      <c r="W33" s="51">
        <f t="shared" si="0"/>
        <v>0</v>
      </c>
      <c r="X33" s="52">
        <f t="shared" si="0"/>
        <v>0</v>
      </c>
      <c r="Y33" s="53">
        <f t="shared" si="0"/>
        <v>94631</v>
      </c>
      <c r="Z33" s="51">
        <f t="shared" si="0"/>
        <v>85746</v>
      </c>
      <c r="AA33" s="51">
        <f t="shared" si="0"/>
        <v>8877</v>
      </c>
      <c r="AB33" s="51">
        <f t="shared" si="0"/>
        <v>8</v>
      </c>
      <c r="AC33" s="51">
        <f t="shared" si="0"/>
        <v>0</v>
      </c>
      <c r="AD33" s="51">
        <f t="shared" si="0"/>
        <v>0</v>
      </c>
      <c r="AE33" s="51">
        <f t="shared" si="0"/>
        <v>0</v>
      </c>
      <c r="AF33" s="51">
        <f t="shared" si="0"/>
        <v>0</v>
      </c>
      <c r="AG33" s="51">
        <f t="shared" si="0"/>
        <v>0</v>
      </c>
      <c r="AH33" s="51">
        <f t="shared" si="0"/>
        <v>0</v>
      </c>
      <c r="AI33" s="52">
        <f t="shared" si="0"/>
        <v>0</v>
      </c>
      <c r="AJ33" s="53">
        <f t="shared" si="0"/>
        <v>63345487</v>
      </c>
      <c r="AK33" s="51">
        <f t="shared" si="0"/>
        <v>59490190</v>
      </c>
      <c r="AL33" s="51">
        <f t="shared" si="0"/>
        <v>3852024</v>
      </c>
      <c r="AM33" s="51">
        <f t="shared" si="0"/>
        <v>3273</v>
      </c>
      <c r="AN33" s="51">
        <f t="shared" si="0"/>
        <v>0</v>
      </c>
      <c r="AO33" s="51">
        <f t="shared" si="0"/>
        <v>0</v>
      </c>
      <c r="AP33" s="51">
        <f t="shared" si="0"/>
        <v>0</v>
      </c>
      <c r="AQ33" s="51">
        <f t="shared" si="0"/>
        <v>0</v>
      </c>
      <c r="AR33" s="51">
        <f t="shared" si="0"/>
        <v>0</v>
      </c>
      <c r="AS33" s="51">
        <f t="shared" si="0"/>
        <v>0</v>
      </c>
      <c r="AT33" s="52">
        <f t="shared" si="0"/>
        <v>0</v>
      </c>
      <c r="AU33" s="53">
        <f t="shared" si="0"/>
        <v>109806</v>
      </c>
      <c r="AV33" s="51">
        <f t="shared" si="0"/>
        <v>97463</v>
      </c>
      <c r="AW33" s="51">
        <f t="shared" si="0"/>
        <v>11119</v>
      </c>
      <c r="AX33" s="51">
        <f t="shared" si="0"/>
        <v>1224</v>
      </c>
      <c r="AY33" s="51">
        <f t="shared" si="0"/>
        <v>0</v>
      </c>
      <c r="AZ33" s="51">
        <f t="shared" si="0"/>
        <v>0</v>
      </c>
      <c r="BA33" s="51">
        <f t="shared" si="0"/>
        <v>0</v>
      </c>
      <c r="BB33" s="51">
        <f t="shared" si="0"/>
        <v>0</v>
      </c>
      <c r="BC33" s="51">
        <f t="shared" si="0"/>
        <v>0</v>
      </c>
      <c r="BD33" s="51">
        <f t="shared" si="0"/>
        <v>0</v>
      </c>
      <c r="BE33" s="52">
        <f t="shared" si="0"/>
        <v>0</v>
      </c>
      <c r="BF33" s="53">
        <f t="shared" si="0"/>
        <v>81961433</v>
      </c>
      <c r="BG33" s="51">
        <f t="shared" si="0"/>
        <v>75698325</v>
      </c>
      <c r="BH33" s="51">
        <f t="shared" si="0"/>
        <v>5546900</v>
      </c>
      <c r="BI33" s="51">
        <f t="shared" si="0"/>
        <v>716208</v>
      </c>
      <c r="BJ33" s="51">
        <f t="shared" si="0"/>
        <v>0</v>
      </c>
      <c r="BK33" s="51">
        <f t="shared" si="0"/>
        <v>0</v>
      </c>
      <c r="BL33" s="51">
        <f t="shared" si="0"/>
        <v>0</v>
      </c>
      <c r="BM33" s="51">
        <f t="shared" si="0"/>
        <v>0</v>
      </c>
      <c r="BN33" s="51">
        <f t="shared" si="0"/>
        <v>0</v>
      </c>
      <c r="BO33" s="51">
        <f t="shared" si="0"/>
        <v>0</v>
      </c>
      <c r="BP33" s="52">
        <f t="shared" ref="BP33:EA33" si="1">SUM(BP10:BP32)</f>
        <v>0</v>
      </c>
      <c r="BQ33" s="53">
        <f t="shared" si="1"/>
        <v>100695</v>
      </c>
      <c r="BR33" s="51">
        <f t="shared" si="1"/>
        <v>88718</v>
      </c>
      <c r="BS33" s="51">
        <f t="shared" si="1"/>
        <v>10971</v>
      </c>
      <c r="BT33" s="51">
        <f t="shared" si="1"/>
        <v>1006</v>
      </c>
      <c r="BU33" s="51">
        <f t="shared" si="1"/>
        <v>0</v>
      </c>
      <c r="BV33" s="51">
        <f t="shared" si="1"/>
        <v>0</v>
      </c>
      <c r="BW33" s="51">
        <f t="shared" si="1"/>
        <v>0</v>
      </c>
      <c r="BX33" s="51">
        <f t="shared" si="1"/>
        <v>0</v>
      </c>
      <c r="BY33" s="51">
        <f t="shared" si="1"/>
        <v>0</v>
      </c>
      <c r="BZ33" s="51">
        <f t="shared" si="1"/>
        <v>0</v>
      </c>
      <c r="CA33" s="52">
        <f t="shared" si="1"/>
        <v>0</v>
      </c>
      <c r="CB33" s="53">
        <f t="shared" si="1"/>
        <v>81732875</v>
      </c>
      <c r="CC33" s="51">
        <f t="shared" si="1"/>
        <v>75106380</v>
      </c>
      <c r="CD33" s="51">
        <f t="shared" si="1"/>
        <v>6005254</v>
      </c>
      <c r="CE33" s="51">
        <f t="shared" si="1"/>
        <v>621241</v>
      </c>
      <c r="CF33" s="51">
        <f t="shared" si="1"/>
        <v>0</v>
      </c>
      <c r="CG33" s="51">
        <f t="shared" si="1"/>
        <v>0</v>
      </c>
      <c r="CH33" s="51">
        <f t="shared" si="1"/>
        <v>0</v>
      </c>
      <c r="CI33" s="51">
        <f t="shared" si="1"/>
        <v>0</v>
      </c>
      <c r="CJ33" s="51">
        <f t="shared" si="1"/>
        <v>0</v>
      </c>
      <c r="CK33" s="51">
        <f t="shared" si="1"/>
        <v>0</v>
      </c>
      <c r="CL33" s="52">
        <f t="shared" si="1"/>
        <v>0</v>
      </c>
      <c r="CM33" s="53">
        <f t="shared" si="1"/>
        <v>104789</v>
      </c>
      <c r="CN33" s="51">
        <f t="shared" si="1"/>
        <v>92177</v>
      </c>
      <c r="CO33" s="51">
        <f t="shared" si="1"/>
        <v>11287</v>
      </c>
      <c r="CP33" s="51">
        <f t="shared" si="1"/>
        <v>1325</v>
      </c>
      <c r="CQ33" s="51">
        <f t="shared" si="1"/>
        <v>0</v>
      </c>
      <c r="CR33" s="51">
        <f t="shared" si="1"/>
        <v>0</v>
      </c>
      <c r="CS33" s="51">
        <f t="shared" si="1"/>
        <v>0</v>
      </c>
      <c r="CT33" s="51">
        <f t="shared" si="1"/>
        <v>0</v>
      </c>
      <c r="CU33" s="51">
        <f t="shared" si="1"/>
        <v>0</v>
      </c>
      <c r="CV33" s="51">
        <f t="shared" si="1"/>
        <v>0</v>
      </c>
      <c r="CW33" s="52">
        <f t="shared" si="1"/>
        <v>0</v>
      </c>
      <c r="CX33" s="53">
        <f t="shared" si="1"/>
        <v>92980756</v>
      </c>
      <c r="CY33" s="51">
        <f t="shared" si="1"/>
        <v>85289702</v>
      </c>
      <c r="CZ33" s="51">
        <f t="shared" si="1"/>
        <v>6828750</v>
      </c>
      <c r="DA33" s="51">
        <f t="shared" si="1"/>
        <v>862304</v>
      </c>
      <c r="DB33" s="51">
        <f t="shared" si="1"/>
        <v>0</v>
      </c>
      <c r="DC33" s="51">
        <f t="shared" si="1"/>
        <v>0</v>
      </c>
      <c r="DD33" s="51">
        <f t="shared" si="1"/>
        <v>0</v>
      </c>
      <c r="DE33" s="51">
        <f t="shared" si="1"/>
        <v>0</v>
      </c>
      <c r="DF33" s="51">
        <f t="shared" si="1"/>
        <v>0</v>
      </c>
      <c r="DG33" s="51">
        <f t="shared" si="1"/>
        <v>0</v>
      </c>
      <c r="DH33" s="52">
        <f t="shared" si="1"/>
        <v>0</v>
      </c>
      <c r="DI33" s="53">
        <f t="shared" si="1"/>
        <v>109575</v>
      </c>
      <c r="DJ33" s="51">
        <f t="shared" si="1"/>
        <v>95913</v>
      </c>
      <c r="DK33" s="51">
        <f t="shared" si="1"/>
        <v>11893</v>
      </c>
      <c r="DL33" s="51">
        <f t="shared" si="1"/>
        <v>1573</v>
      </c>
      <c r="DM33" s="51">
        <f t="shared" si="1"/>
        <v>196</v>
      </c>
      <c r="DN33" s="51">
        <f t="shared" si="1"/>
        <v>0</v>
      </c>
      <c r="DO33" s="51">
        <f t="shared" si="1"/>
        <v>0</v>
      </c>
      <c r="DP33" s="51">
        <f t="shared" si="1"/>
        <v>0</v>
      </c>
      <c r="DQ33" s="51">
        <f t="shared" si="1"/>
        <v>0</v>
      </c>
      <c r="DR33" s="51">
        <f t="shared" si="1"/>
        <v>0</v>
      </c>
      <c r="DS33" s="52">
        <f t="shared" si="1"/>
        <v>0</v>
      </c>
      <c r="DT33" s="53">
        <f t="shared" si="1"/>
        <v>105345219</v>
      </c>
      <c r="DU33" s="51">
        <f t="shared" si="1"/>
        <v>96205927</v>
      </c>
      <c r="DV33" s="51">
        <f t="shared" si="1"/>
        <v>7917800</v>
      </c>
      <c r="DW33" s="51">
        <f t="shared" si="1"/>
        <v>1078971</v>
      </c>
      <c r="DX33" s="51">
        <f t="shared" si="1"/>
        <v>142521</v>
      </c>
      <c r="DY33" s="51">
        <f t="shared" si="1"/>
        <v>0</v>
      </c>
      <c r="DZ33" s="51">
        <f t="shared" si="1"/>
        <v>0</v>
      </c>
      <c r="EA33" s="51">
        <f t="shared" si="1"/>
        <v>0</v>
      </c>
      <c r="EB33" s="51">
        <f t="shared" ref="EB33:GM33" si="2">SUM(EB10:EB32)</f>
        <v>0</v>
      </c>
      <c r="EC33" s="51">
        <f t="shared" si="2"/>
        <v>0</v>
      </c>
      <c r="ED33" s="52">
        <f t="shared" si="2"/>
        <v>0</v>
      </c>
      <c r="EE33" s="53">
        <f t="shared" si="2"/>
        <v>108828</v>
      </c>
      <c r="EF33" s="51">
        <f t="shared" si="2"/>
        <v>94882</v>
      </c>
      <c r="EG33" s="51">
        <f t="shared" si="2"/>
        <v>11948</v>
      </c>
      <c r="EH33" s="51">
        <f t="shared" si="2"/>
        <v>1599</v>
      </c>
      <c r="EI33" s="51">
        <f t="shared" si="2"/>
        <v>399</v>
      </c>
      <c r="EJ33" s="51">
        <f t="shared" si="2"/>
        <v>0</v>
      </c>
      <c r="EK33" s="51">
        <f t="shared" si="2"/>
        <v>0</v>
      </c>
      <c r="EL33" s="51">
        <f t="shared" si="2"/>
        <v>0</v>
      </c>
      <c r="EM33" s="51">
        <f t="shared" si="2"/>
        <v>0</v>
      </c>
      <c r="EN33" s="51">
        <f t="shared" si="2"/>
        <v>0</v>
      </c>
      <c r="EO33" s="52">
        <f t="shared" si="2"/>
        <v>0</v>
      </c>
      <c r="EP33" s="53">
        <f t="shared" si="2"/>
        <v>112665233</v>
      </c>
      <c r="EQ33" s="51">
        <f t="shared" si="2"/>
        <v>102443803</v>
      </c>
      <c r="ER33" s="51">
        <f t="shared" si="2"/>
        <v>8733392</v>
      </c>
      <c r="ES33" s="51">
        <f t="shared" si="2"/>
        <v>1170754</v>
      </c>
      <c r="ET33" s="51">
        <f t="shared" si="2"/>
        <v>317284</v>
      </c>
      <c r="EU33" s="51">
        <f t="shared" si="2"/>
        <v>0</v>
      </c>
      <c r="EV33" s="51">
        <f t="shared" si="2"/>
        <v>0</v>
      </c>
      <c r="EW33" s="51">
        <f t="shared" si="2"/>
        <v>0</v>
      </c>
      <c r="EX33" s="51">
        <f t="shared" si="2"/>
        <v>0</v>
      </c>
      <c r="EY33" s="51">
        <f t="shared" si="2"/>
        <v>0</v>
      </c>
      <c r="EZ33" s="52">
        <f t="shared" si="2"/>
        <v>0</v>
      </c>
      <c r="FA33" s="53">
        <f t="shared" si="2"/>
        <v>122805</v>
      </c>
      <c r="FB33" s="51">
        <f t="shared" si="2"/>
        <v>105859</v>
      </c>
      <c r="FC33" s="51">
        <f t="shared" si="2"/>
        <v>13582</v>
      </c>
      <c r="FD33" s="51">
        <f t="shared" si="2"/>
        <v>2561</v>
      </c>
      <c r="FE33" s="51">
        <f t="shared" si="2"/>
        <v>803</v>
      </c>
      <c r="FF33" s="51">
        <f t="shared" si="2"/>
        <v>0</v>
      </c>
      <c r="FG33" s="51">
        <f t="shared" si="2"/>
        <v>0</v>
      </c>
      <c r="FH33" s="51">
        <f t="shared" si="2"/>
        <v>0</v>
      </c>
      <c r="FI33" s="51">
        <f t="shared" si="2"/>
        <v>0</v>
      </c>
      <c r="FJ33" s="51">
        <f t="shared" si="2"/>
        <v>0</v>
      </c>
      <c r="FK33" s="52">
        <f t="shared" si="2"/>
        <v>0</v>
      </c>
      <c r="FL33" s="53">
        <f t="shared" si="2"/>
        <v>136250094</v>
      </c>
      <c r="FM33" s="51">
        <f t="shared" si="2"/>
        <v>122687853</v>
      </c>
      <c r="FN33" s="51">
        <f t="shared" si="2"/>
        <v>10876940</v>
      </c>
      <c r="FO33" s="51">
        <f t="shared" si="2"/>
        <v>2045601</v>
      </c>
      <c r="FP33" s="51">
        <f t="shared" si="2"/>
        <v>639700</v>
      </c>
      <c r="FQ33" s="51">
        <f t="shared" si="2"/>
        <v>0</v>
      </c>
      <c r="FR33" s="51">
        <f t="shared" si="2"/>
        <v>0</v>
      </c>
      <c r="FS33" s="51">
        <f t="shared" si="2"/>
        <v>0</v>
      </c>
      <c r="FT33" s="51">
        <f t="shared" si="2"/>
        <v>0</v>
      </c>
      <c r="FU33" s="51">
        <f t="shared" si="2"/>
        <v>0</v>
      </c>
      <c r="FV33" s="52">
        <f t="shared" si="2"/>
        <v>0</v>
      </c>
      <c r="FW33" s="53">
        <f t="shared" si="2"/>
        <v>117172</v>
      </c>
      <c r="FX33" s="51">
        <f t="shared" si="2"/>
        <v>101749</v>
      </c>
      <c r="FY33" s="51">
        <f t="shared" si="2"/>
        <v>12387</v>
      </c>
      <c r="FZ33" s="51">
        <f t="shared" si="2"/>
        <v>2336</v>
      </c>
      <c r="GA33" s="51">
        <f t="shared" si="2"/>
        <v>685</v>
      </c>
      <c r="GB33" s="51">
        <f t="shared" si="2"/>
        <v>15</v>
      </c>
      <c r="GC33" s="51">
        <f t="shared" si="2"/>
        <v>0</v>
      </c>
      <c r="GD33" s="51">
        <f t="shared" si="2"/>
        <v>0</v>
      </c>
      <c r="GE33" s="51">
        <f t="shared" si="2"/>
        <v>0</v>
      </c>
      <c r="GF33" s="51">
        <f t="shared" si="2"/>
        <v>0</v>
      </c>
      <c r="GG33" s="52">
        <f t="shared" si="2"/>
        <v>0</v>
      </c>
      <c r="GH33" s="53">
        <f t="shared" si="2"/>
        <v>138943150</v>
      </c>
      <c r="GI33" s="51">
        <f t="shared" si="2"/>
        <v>125696645</v>
      </c>
      <c r="GJ33" s="51">
        <f t="shared" si="2"/>
        <v>10715823</v>
      </c>
      <c r="GK33" s="51">
        <f t="shared" si="2"/>
        <v>1961067</v>
      </c>
      <c r="GL33" s="51">
        <f t="shared" si="2"/>
        <v>560574</v>
      </c>
      <c r="GM33" s="51">
        <f t="shared" si="2"/>
        <v>9041</v>
      </c>
      <c r="GN33" s="51">
        <f t="shared" ref="GN33:HN33" si="3">SUM(GN10:GN32)</f>
        <v>0</v>
      </c>
      <c r="GO33" s="51">
        <f t="shared" si="3"/>
        <v>0</v>
      </c>
      <c r="GP33" s="51">
        <f t="shared" si="3"/>
        <v>0</v>
      </c>
      <c r="GQ33" s="51">
        <f t="shared" si="3"/>
        <v>0</v>
      </c>
      <c r="GR33" s="52">
        <f t="shared" si="3"/>
        <v>0</v>
      </c>
      <c r="GS33" s="53">
        <f t="shared" si="3"/>
        <v>349909</v>
      </c>
      <c r="GT33" s="51">
        <f t="shared" si="3"/>
        <v>298859</v>
      </c>
      <c r="GU33" s="51">
        <f t="shared" si="3"/>
        <v>38716</v>
      </c>
      <c r="GV33" s="51">
        <f t="shared" si="3"/>
        <v>9153</v>
      </c>
      <c r="GW33" s="51">
        <f t="shared" si="3"/>
        <v>2693</v>
      </c>
      <c r="GX33" s="51">
        <f t="shared" si="3"/>
        <v>488</v>
      </c>
      <c r="GY33" s="51">
        <f t="shared" si="3"/>
        <v>0</v>
      </c>
      <c r="GZ33" s="51">
        <f t="shared" si="3"/>
        <v>0</v>
      </c>
      <c r="HA33" s="51">
        <f t="shared" si="3"/>
        <v>0</v>
      </c>
      <c r="HB33" s="51">
        <f t="shared" si="3"/>
        <v>0</v>
      </c>
      <c r="HC33" s="52">
        <f t="shared" si="3"/>
        <v>0</v>
      </c>
      <c r="HD33" s="53">
        <f t="shared" si="3"/>
        <v>467554235</v>
      </c>
      <c r="HE33" s="51">
        <f t="shared" si="3"/>
        <v>416331627</v>
      </c>
      <c r="HF33" s="51">
        <f t="shared" si="3"/>
        <v>39330234</v>
      </c>
      <c r="HG33" s="51">
        <f t="shared" si="3"/>
        <v>8861759</v>
      </c>
      <c r="HH33" s="51">
        <f t="shared" si="3"/>
        <v>2574592</v>
      </c>
      <c r="HI33" s="51">
        <f t="shared" si="3"/>
        <v>456023</v>
      </c>
      <c r="HJ33" s="51">
        <f t="shared" si="3"/>
        <v>0</v>
      </c>
      <c r="HK33" s="51">
        <f t="shared" si="3"/>
        <v>0</v>
      </c>
      <c r="HL33" s="51">
        <f t="shared" si="3"/>
        <v>0</v>
      </c>
      <c r="HM33" s="51">
        <f t="shared" si="3"/>
        <v>0</v>
      </c>
      <c r="HN33" s="52">
        <f t="shared" si="3"/>
        <v>0</v>
      </c>
    </row>
    <row r="34" spans="1:222" ht="12.6" customHeight="1" x14ac:dyDescent="0.2">
      <c r="A34" s="23">
        <v>25</v>
      </c>
      <c r="B34" s="24" t="s">
        <v>49</v>
      </c>
      <c r="C34" s="54">
        <v>43863</v>
      </c>
      <c r="D34" s="55">
        <v>37890</v>
      </c>
      <c r="E34" s="55">
        <v>5973</v>
      </c>
      <c r="F34" s="55"/>
      <c r="G34" s="55"/>
      <c r="H34" s="55"/>
      <c r="I34" s="55"/>
      <c r="J34" s="55"/>
      <c r="K34" s="55"/>
      <c r="L34" s="55"/>
      <c r="M34" s="56"/>
      <c r="N34" s="57">
        <v>25798787</v>
      </c>
      <c r="O34" s="55">
        <v>23609072</v>
      </c>
      <c r="P34" s="55">
        <v>2189715</v>
      </c>
      <c r="Q34" s="55"/>
      <c r="R34" s="55"/>
      <c r="S34" s="55"/>
      <c r="T34" s="55"/>
      <c r="U34" s="55"/>
      <c r="V34" s="55"/>
      <c r="W34" s="55"/>
      <c r="X34" s="56"/>
      <c r="Y34" s="57">
        <v>49531</v>
      </c>
      <c r="Z34" s="55">
        <v>41778</v>
      </c>
      <c r="AA34" s="55">
        <v>7751</v>
      </c>
      <c r="AB34" s="55">
        <v>2</v>
      </c>
      <c r="AC34" s="55"/>
      <c r="AD34" s="55"/>
      <c r="AE34" s="55"/>
      <c r="AF34" s="55"/>
      <c r="AG34" s="55"/>
      <c r="AH34" s="55"/>
      <c r="AI34" s="56"/>
      <c r="AJ34" s="57">
        <v>32055486</v>
      </c>
      <c r="AK34" s="55">
        <v>28771021</v>
      </c>
      <c r="AL34" s="55">
        <v>3283363</v>
      </c>
      <c r="AM34" s="55">
        <v>1102</v>
      </c>
      <c r="AN34" s="55"/>
      <c r="AO34" s="55"/>
      <c r="AP34" s="55"/>
      <c r="AQ34" s="55"/>
      <c r="AR34" s="55"/>
      <c r="AS34" s="55"/>
      <c r="AT34" s="56"/>
      <c r="AU34" s="57">
        <v>54800</v>
      </c>
      <c r="AV34" s="55">
        <v>45496</v>
      </c>
      <c r="AW34" s="55">
        <v>8839</v>
      </c>
      <c r="AX34" s="55">
        <v>465</v>
      </c>
      <c r="AY34" s="55"/>
      <c r="AZ34" s="55"/>
      <c r="BA34" s="55"/>
      <c r="BB34" s="55"/>
      <c r="BC34" s="55"/>
      <c r="BD34" s="55"/>
      <c r="BE34" s="56"/>
      <c r="BF34" s="57">
        <v>39610547</v>
      </c>
      <c r="BG34" s="55">
        <v>35012910</v>
      </c>
      <c r="BH34" s="55">
        <v>4325092</v>
      </c>
      <c r="BI34" s="55">
        <v>272545</v>
      </c>
      <c r="BJ34" s="55"/>
      <c r="BK34" s="55"/>
      <c r="BL34" s="55"/>
      <c r="BM34" s="55"/>
      <c r="BN34" s="55"/>
      <c r="BO34" s="55"/>
      <c r="BP34" s="56"/>
      <c r="BQ34" s="57">
        <v>51522</v>
      </c>
      <c r="BR34" s="55">
        <v>42047</v>
      </c>
      <c r="BS34" s="55">
        <v>8971</v>
      </c>
      <c r="BT34" s="55">
        <v>504</v>
      </c>
      <c r="BU34" s="55"/>
      <c r="BV34" s="55"/>
      <c r="BW34" s="55"/>
      <c r="BX34" s="55"/>
      <c r="BY34" s="55"/>
      <c r="BZ34" s="55"/>
      <c r="CA34" s="56"/>
      <c r="CB34" s="57">
        <v>40601256</v>
      </c>
      <c r="CC34" s="55">
        <v>35370469</v>
      </c>
      <c r="CD34" s="55">
        <v>4940198</v>
      </c>
      <c r="CE34" s="55">
        <v>290589</v>
      </c>
      <c r="CF34" s="55"/>
      <c r="CG34" s="55"/>
      <c r="CH34" s="55"/>
      <c r="CI34" s="55"/>
      <c r="CJ34" s="55"/>
      <c r="CK34" s="55"/>
      <c r="CL34" s="56"/>
      <c r="CM34" s="57">
        <v>52036</v>
      </c>
      <c r="CN34" s="55">
        <v>42393</v>
      </c>
      <c r="CO34" s="55">
        <v>8978</v>
      </c>
      <c r="CP34" s="55">
        <v>665</v>
      </c>
      <c r="CQ34" s="55"/>
      <c r="CR34" s="55"/>
      <c r="CS34" s="55"/>
      <c r="CT34" s="55"/>
      <c r="CU34" s="55"/>
      <c r="CV34" s="55"/>
      <c r="CW34" s="56"/>
      <c r="CX34" s="57">
        <v>44879204</v>
      </c>
      <c r="CY34" s="55">
        <v>39008140</v>
      </c>
      <c r="CZ34" s="55">
        <v>5459668</v>
      </c>
      <c r="DA34" s="55">
        <v>411396</v>
      </c>
      <c r="DB34" s="55"/>
      <c r="DC34" s="55"/>
      <c r="DD34" s="55"/>
      <c r="DE34" s="55"/>
      <c r="DF34" s="55"/>
      <c r="DG34" s="55"/>
      <c r="DH34" s="56"/>
      <c r="DI34" s="57">
        <v>53727</v>
      </c>
      <c r="DJ34" s="55">
        <v>43836</v>
      </c>
      <c r="DK34" s="55">
        <v>9062</v>
      </c>
      <c r="DL34" s="55">
        <v>734</v>
      </c>
      <c r="DM34" s="55">
        <v>95</v>
      </c>
      <c r="DN34" s="55"/>
      <c r="DO34" s="55"/>
      <c r="DP34" s="55"/>
      <c r="DQ34" s="55"/>
      <c r="DR34" s="55"/>
      <c r="DS34" s="56"/>
      <c r="DT34" s="57">
        <v>50462213</v>
      </c>
      <c r="DU34" s="55">
        <v>43747657</v>
      </c>
      <c r="DV34" s="55">
        <v>6159468</v>
      </c>
      <c r="DW34" s="55">
        <v>483836</v>
      </c>
      <c r="DX34" s="55">
        <v>71252</v>
      </c>
      <c r="DY34" s="55"/>
      <c r="DZ34" s="55"/>
      <c r="EA34" s="55"/>
      <c r="EB34" s="55"/>
      <c r="EC34" s="55"/>
      <c r="ED34" s="56"/>
      <c r="EE34" s="57">
        <v>50607</v>
      </c>
      <c r="EF34" s="55">
        <v>40845</v>
      </c>
      <c r="EG34" s="55">
        <v>8661</v>
      </c>
      <c r="EH34" s="55">
        <v>911</v>
      </c>
      <c r="EI34" s="55">
        <v>190</v>
      </c>
      <c r="EJ34" s="55"/>
      <c r="EK34" s="55"/>
      <c r="EL34" s="55"/>
      <c r="EM34" s="55"/>
      <c r="EN34" s="55"/>
      <c r="EO34" s="56"/>
      <c r="EP34" s="57">
        <v>51182542</v>
      </c>
      <c r="EQ34" s="55">
        <v>43890542</v>
      </c>
      <c r="ER34" s="55">
        <v>6503166</v>
      </c>
      <c r="ES34" s="55">
        <v>636754</v>
      </c>
      <c r="ET34" s="55">
        <v>152080</v>
      </c>
      <c r="EU34" s="55"/>
      <c r="EV34" s="55"/>
      <c r="EW34" s="55"/>
      <c r="EX34" s="55"/>
      <c r="EY34" s="55"/>
      <c r="EZ34" s="56"/>
      <c r="FA34" s="57">
        <v>53294</v>
      </c>
      <c r="FB34" s="55">
        <v>42948</v>
      </c>
      <c r="FC34" s="55">
        <v>8819</v>
      </c>
      <c r="FD34" s="55">
        <v>1237</v>
      </c>
      <c r="FE34" s="55">
        <v>290</v>
      </c>
      <c r="FF34" s="55"/>
      <c r="FG34" s="55"/>
      <c r="FH34" s="55"/>
      <c r="FI34" s="55"/>
      <c r="FJ34" s="55"/>
      <c r="FK34" s="56"/>
      <c r="FL34" s="57">
        <v>57918913</v>
      </c>
      <c r="FM34" s="55">
        <v>49599384</v>
      </c>
      <c r="FN34" s="55">
        <v>7151277</v>
      </c>
      <c r="FO34" s="55">
        <v>942869</v>
      </c>
      <c r="FP34" s="55">
        <v>225383</v>
      </c>
      <c r="FQ34" s="55"/>
      <c r="FR34" s="55"/>
      <c r="FS34" s="55"/>
      <c r="FT34" s="55"/>
      <c r="FU34" s="55"/>
      <c r="FV34" s="56"/>
      <c r="FW34" s="57">
        <v>50219</v>
      </c>
      <c r="FX34" s="55">
        <v>40447</v>
      </c>
      <c r="FY34" s="55">
        <v>8149</v>
      </c>
      <c r="FZ34" s="55">
        <v>1260</v>
      </c>
      <c r="GA34" s="55">
        <v>363</v>
      </c>
      <c r="GB34" s="55">
        <v>0</v>
      </c>
      <c r="GC34" s="55"/>
      <c r="GD34" s="55"/>
      <c r="GE34" s="55"/>
      <c r="GF34" s="55"/>
      <c r="GG34" s="56"/>
      <c r="GH34" s="57">
        <v>58278220</v>
      </c>
      <c r="GI34" s="55">
        <v>49752583</v>
      </c>
      <c r="GJ34" s="55">
        <v>7225313</v>
      </c>
      <c r="GK34" s="55">
        <v>1029087</v>
      </c>
      <c r="GL34" s="55">
        <v>271237</v>
      </c>
      <c r="GM34" s="55">
        <v>0</v>
      </c>
      <c r="GN34" s="55"/>
      <c r="GO34" s="55"/>
      <c r="GP34" s="55"/>
      <c r="GQ34" s="55"/>
      <c r="GR34" s="56"/>
      <c r="GS34" s="57">
        <v>144883</v>
      </c>
      <c r="GT34" s="55">
        <v>114527</v>
      </c>
      <c r="GU34" s="55">
        <v>24088</v>
      </c>
      <c r="GV34" s="55">
        <v>4757</v>
      </c>
      <c r="GW34" s="55">
        <v>1277</v>
      </c>
      <c r="GX34" s="55">
        <v>234</v>
      </c>
      <c r="GY34" s="55"/>
      <c r="GZ34" s="55"/>
      <c r="HA34" s="55"/>
      <c r="HB34" s="55"/>
      <c r="HC34" s="56"/>
      <c r="HD34" s="57">
        <v>189424160</v>
      </c>
      <c r="HE34" s="55">
        <v>158663254</v>
      </c>
      <c r="HF34" s="55">
        <v>24854899</v>
      </c>
      <c r="HG34" s="55">
        <v>4480392</v>
      </c>
      <c r="HH34" s="55">
        <v>1190973</v>
      </c>
      <c r="HI34" s="55">
        <v>234642</v>
      </c>
      <c r="HJ34" s="55"/>
      <c r="HK34" s="55"/>
      <c r="HL34" s="55"/>
      <c r="HM34" s="55"/>
      <c r="HN34" s="56"/>
    </row>
    <row r="35" spans="1:222" ht="12.6" customHeight="1" x14ac:dyDescent="0.2">
      <c r="A35" s="25">
        <v>26</v>
      </c>
      <c r="B35" s="26" t="s">
        <v>50</v>
      </c>
      <c r="C35" s="58">
        <f>C33+C34</f>
        <v>128699</v>
      </c>
      <c r="D35" s="59">
        <f t="shared" ref="D35:BO35" si="4">D33+D34</f>
        <v>115885</v>
      </c>
      <c r="E35" s="59">
        <f t="shared" si="4"/>
        <v>12814</v>
      </c>
      <c r="F35" s="59">
        <f t="shared" si="4"/>
        <v>0</v>
      </c>
      <c r="G35" s="59">
        <f t="shared" si="4"/>
        <v>0</v>
      </c>
      <c r="H35" s="59">
        <f t="shared" si="4"/>
        <v>0</v>
      </c>
      <c r="I35" s="59">
        <f t="shared" si="4"/>
        <v>0</v>
      </c>
      <c r="J35" s="59">
        <f t="shared" si="4"/>
        <v>0</v>
      </c>
      <c r="K35" s="59">
        <f t="shared" si="4"/>
        <v>0</v>
      </c>
      <c r="L35" s="59">
        <f t="shared" si="4"/>
        <v>0</v>
      </c>
      <c r="M35" s="60">
        <f t="shared" si="4"/>
        <v>0</v>
      </c>
      <c r="N35" s="61">
        <f t="shared" si="4"/>
        <v>77319937</v>
      </c>
      <c r="O35" s="58">
        <f t="shared" si="4"/>
        <v>72498654</v>
      </c>
      <c r="P35" s="59">
        <f t="shared" si="4"/>
        <v>4821283</v>
      </c>
      <c r="Q35" s="59">
        <f t="shared" si="4"/>
        <v>0</v>
      </c>
      <c r="R35" s="59">
        <f t="shared" si="4"/>
        <v>0</v>
      </c>
      <c r="S35" s="59">
        <f t="shared" si="4"/>
        <v>0</v>
      </c>
      <c r="T35" s="59">
        <f t="shared" si="4"/>
        <v>0</v>
      </c>
      <c r="U35" s="59">
        <f t="shared" si="4"/>
        <v>0</v>
      </c>
      <c r="V35" s="59">
        <f t="shared" si="4"/>
        <v>0</v>
      </c>
      <c r="W35" s="59">
        <f t="shared" si="4"/>
        <v>0</v>
      </c>
      <c r="X35" s="60">
        <f t="shared" si="4"/>
        <v>0</v>
      </c>
      <c r="Y35" s="61">
        <f t="shared" si="4"/>
        <v>144162</v>
      </c>
      <c r="Z35" s="59">
        <f t="shared" si="4"/>
        <v>127524</v>
      </c>
      <c r="AA35" s="59">
        <f t="shared" si="4"/>
        <v>16628</v>
      </c>
      <c r="AB35" s="59">
        <f t="shared" si="4"/>
        <v>10</v>
      </c>
      <c r="AC35" s="59">
        <f t="shared" si="4"/>
        <v>0</v>
      </c>
      <c r="AD35" s="59">
        <f t="shared" si="4"/>
        <v>0</v>
      </c>
      <c r="AE35" s="59">
        <f t="shared" si="4"/>
        <v>0</v>
      </c>
      <c r="AF35" s="59">
        <f t="shared" si="4"/>
        <v>0</v>
      </c>
      <c r="AG35" s="59">
        <f t="shared" si="4"/>
        <v>0</v>
      </c>
      <c r="AH35" s="59">
        <f t="shared" si="4"/>
        <v>0</v>
      </c>
      <c r="AI35" s="60">
        <f t="shared" si="4"/>
        <v>0</v>
      </c>
      <c r="AJ35" s="61">
        <f t="shared" si="4"/>
        <v>95400973</v>
      </c>
      <c r="AK35" s="58">
        <f t="shared" si="4"/>
        <v>88261211</v>
      </c>
      <c r="AL35" s="59">
        <f t="shared" si="4"/>
        <v>7135387</v>
      </c>
      <c r="AM35" s="59">
        <f t="shared" si="4"/>
        <v>4375</v>
      </c>
      <c r="AN35" s="59">
        <f t="shared" si="4"/>
        <v>0</v>
      </c>
      <c r="AO35" s="59">
        <f t="shared" si="4"/>
        <v>0</v>
      </c>
      <c r="AP35" s="59">
        <f t="shared" si="4"/>
        <v>0</v>
      </c>
      <c r="AQ35" s="59">
        <f t="shared" si="4"/>
        <v>0</v>
      </c>
      <c r="AR35" s="59">
        <f t="shared" si="4"/>
        <v>0</v>
      </c>
      <c r="AS35" s="59">
        <f t="shared" si="4"/>
        <v>0</v>
      </c>
      <c r="AT35" s="60">
        <f t="shared" si="4"/>
        <v>0</v>
      </c>
      <c r="AU35" s="61">
        <f t="shared" si="4"/>
        <v>164606</v>
      </c>
      <c r="AV35" s="59">
        <f t="shared" si="4"/>
        <v>142959</v>
      </c>
      <c r="AW35" s="59">
        <f t="shared" si="4"/>
        <v>19958</v>
      </c>
      <c r="AX35" s="59">
        <f t="shared" si="4"/>
        <v>1689</v>
      </c>
      <c r="AY35" s="59">
        <f t="shared" si="4"/>
        <v>0</v>
      </c>
      <c r="AZ35" s="59">
        <f t="shared" si="4"/>
        <v>0</v>
      </c>
      <c r="BA35" s="59">
        <f t="shared" si="4"/>
        <v>0</v>
      </c>
      <c r="BB35" s="59">
        <f t="shared" si="4"/>
        <v>0</v>
      </c>
      <c r="BC35" s="59">
        <f t="shared" si="4"/>
        <v>0</v>
      </c>
      <c r="BD35" s="59">
        <f t="shared" si="4"/>
        <v>0</v>
      </c>
      <c r="BE35" s="60">
        <f t="shared" si="4"/>
        <v>0</v>
      </c>
      <c r="BF35" s="61">
        <f t="shared" si="4"/>
        <v>121571980</v>
      </c>
      <c r="BG35" s="58">
        <f t="shared" si="4"/>
        <v>110711235</v>
      </c>
      <c r="BH35" s="59">
        <f t="shared" si="4"/>
        <v>9871992</v>
      </c>
      <c r="BI35" s="59">
        <f t="shared" si="4"/>
        <v>988753</v>
      </c>
      <c r="BJ35" s="59">
        <f t="shared" si="4"/>
        <v>0</v>
      </c>
      <c r="BK35" s="59">
        <f t="shared" si="4"/>
        <v>0</v>
      </c>
      <c r="BL35" s="59">
        <f t="shared" si="4"/>
        <v>0</v>
      </c>
      <c r="BM35" s="59">
        <f t="shared" si="4"/>
        <v>0</v>
      </c>
      <c r="BN35" s="59">
        <f t="shared" si="4"/>
        <v>0</v>
      </c>
      <c r="BO35" s="59">
        <f t="shared" si="4"/>
        <v>0</v>
      </c>
      <c r="BP35" s="60">
        <f t="shared" ref="BP35:EA35" si="5">BP33+BP34</f>
        <v>0</v>
      </c>
      <c r="BQ35" s="61">
        <f t="shared" si="5"/>
        <v>152217</v>
      </c>
      <c r="BR35" s="59">
        <f t="shared" si="5"/>
        <v>130765</v>
      </c>
      <c r="BS35" s="59">
        <f t="shared" si="5"/>
        <v>19942</v>
      </c>
      <c r="BT35" s="59">
        <f t="shared" si="5"/>
        <v>1510</v>
      </c>
      <c r="BU35" s="59">
        <f t="shared" si="5"/>
        <v>0</v>
      </c>
      <c r="BV35" s="59">
        <f t="shared" si="5"/>
        <v>0</v>
      </c>
      <c r="BW35" s="59">
        <f t="shared" si="5"/>
        <v>0</v>
      </c>
      <c r="BX35" s="59">
        <f t="shared" si="5"/>
        <v>0</v>
      </c>
      <c r="BY35" s="59">
        <f t="shared" si="5"/>
        <v>0</v>
      </c>
      <c r="BZ35" s="59">
        <f t="shared" si="5"/>
        <v>0</v>
      </c>
      <c r="CA35" s="60">
        <f t="shared" si="5"/>
        <v>0</v>
      </c>
      <c r="CB35" s="61">
        <f t="shared" si="5"/>
        <v>122334131</v>
      </c>
      <c r="CC35" s="58">
        <f t="shared" si="5"/>
        <v>110476849</v>
      </c>
      <c r="CD35" s="59">
        <f t="shared" si="5"/>
        <v>10945452</v>
      </c>
      <c r="CE35" s="59">
        <f t="shared" si="5"/>
        <v>911830</v>
      </c>
      <c r="CF35" s="59">
        <f t="shared" si="5"/>
        <v>0</v>
      </c>
      <c r="CG35" s="59">
        <f t="shared" si="5"/>
        <v>0</v>
      </c>
      <c r="CH35" s="59">
        <f t="shared" si="5"/>
        <v>0</v>
      </c>
      <c r="CI35" s="59">
        <f t="shared" si="5"/>
        <v>0</v>
      </c>
      <c r="CJ35" s="59">
        <f t="shared" si="5"/>
        <v>0</v>
      </c>
      <c r="CK35" s="59">
        <f t="shared" si="5"/>
        <v>0</v>
      </c>
      <c r="CL35" s="60">
        <f t="shared" si="5"/>
        <v>0</v>
      </c>
      <c r="CM35" s="61">
        <f t="shared" si="5"/>
        <v>156825</v>
      </c>
      <c r="CN35" s="59">
        <f t="shared" si="5"/>
        <v>134570</v>
      </c>
      <c r="CO35" s="59">
        <f t="shared" si="5"/>
        <v>20265</v>
      </c>
      <c r="CP35" s="59">
        <f t="shared" si="5"/>
        <v>1990</v>
      </c>
      <c r="CQ35" s="59">
        <f t="shared" si="5"/>
        <v>0</v>
      </c>
      <c r="CR35" s="59">
        <f t="shared" si="5"/>
        <v>0</v>
      </c>
      <c r="CS35" s="59">
        <f t="shared" si="5"/>
        <v>0</v>
      </c>
      <c r="CT35" s="59">
        <f t="shared" si="5"/>
        <v>0</v>
      </c>
      <c r="CU35" s="59">
        <f t="shared" si="5"/>
        <v>0</v>
      </c>
      <c r="CV35" s="59">
        <f t="shared" si="5"/>
        <v>0</v>
      </c>
      <c r="CW35" s="60">
        <f t="shared" si="5"/>
        <v>0</v>
      </c>
      <c r="CX35" s="61">
        <f t="shared" si="5"/>
        <v>137859960</v>
      </c>
      <c r="CY35" s="58">
        <f t="shared" si="5"/>
        <v>124297842</v>
      </c>
      <c r="CZ35" s="59">
        <f t="shared" si="5"/>
        <v>12288418</v>
      </c>
      <c r="DA35" s="59">
        <f t="shared" si="5"/>
        <v>1273700</v>
      </c>
      <c r="DB35" s="59">
        <f t="shared" si="5"/>
        <v>0</v>
      </c>
      <c r="DC35" s="59">
        <f t="shared" si="5"/>
        <v>0</v>
      </c>
      <c r="DD35" s="59">
        <f t="shared" si="5"/>
        <v>0</v>
      </c>
      <c r="DE35" s="59">
        <f t="shared" si="5"/>
        <v>0</v>
      </c>
      <c r="DF35" s="59">
        <f t="shared" si="5"/>
        <v>0</v>
      </c>
      <c r="DG35" s="59">
        <f t="shared" si="5"/>
        <v>0</v>
      </c>
      <c r="DH35" s="60">
        <f t="shared" si="5"/>
        <v>0</v>
      </c>
      <c r="DI35" s="61">
        <f t="shared" si="5"/>
        <v>163302</v>
      </c>
      <c r="DJ35" s="59">
        <f t="shared" si="5"/>
        <v>139749</v>
      </c>
      <c r="DK35" s="59">
        <f t="shared" si="5"/>
        <v>20955</v>
      </c>
      <c r="DL35" s="59">
        <f t="shared" si="5"/>
        <v>2307</v>
      </c>
      <c r="DM35" s="59">
        <f t="shared" si="5"/>
        <v>291</v>
      </c>
      <c r="DN35" s="59">
        <f t="shared" si="5"/>
        <v>0</v>
      </c>
      <c r="DO35" s="59">
        <f t="shared" si="5"/>
        <v>0</v>
      </c>
      <c r="DP35" s="59">
        <f t="shared" si="5"/>
        <v>0</v>
      </c>
      <c r="DQ35" s="59">
        <f t="shared" si="5"/>
        <v>0</v>
      </c>
      <c r="DR35" s="59">
        <f t="shared" si="5"/>
        <v>0</v>
      </c>
      <c r="DS35" s="60">
        <f t="shared" si="5"/>
        <v>0</v>
      </c>
      <c r="DT35" s="61">
        <f t="shared" si="5"/>
        <v>155807432</v>
      </c>
      <c r="DU35" s="58">
        <f t="shared" si="5"/>
        <v>139953584</v>
      </c>
      <c r="DV35" s="59">
        <f t="shared" si="5"/>
        <v>14077268</v>
      </c>
      <c r="DW35" s="59">
        <f t="shared" si="5"/>
        <v>1562807</v>
      </c>
      <c r="DX35" s="59">
        <f t="shared" si="5"/>
        <v>213773</v>
      </c>
      <c r="DY35" s="59">
        <f t="shared" si="5"/>
        <v>0</v>
      </c>
      <c r="DZ35" s="59">
        <f t="shared" si="5"/>
        <v>0</v>
      </c>
      <c r="EA35" s="59">
        <f t="shared" si="5"/>
        <v>0</v>
      </c>
      <c r="EB35" s="59">
        <f t="shared" ref="EB35:GM35" si="6">EB33+EB34</f>
        <v>0</v>
      </c>
      <c r="EC35" s="59">
        <f t="shared" si="6"/>
        <v>0</v>
      </c>
      <c r="ED35" s="60">
        <f t="shared" si="6"/>
        <v>0</v>
      </c>
      <c r="EE35" s="61">
        <f t="shared" si="6"/>
        <v>159435</v>
      </c>
      <c r="EF35" s="59">
        <f t="shared" si="6"/>
        <v>135727</v>
      </c>
      <c r="EG35" s="59">
        <f t="shared" si="6"/>
        <v>20609</v>
      </c>
      <c r="EH35" s="59">
        <f t="shared" si="6"/>
        <v>2510</v>
      </c>
      <c r="EI35" s="59">
        <f t="shared" si="6"/>
        <v>589</v>
      </c>
      <c r="EJ35" s="59">
        <f t="shared" si="6"/>
        <v>0</v>
      </c>
      <c r="EK35" s="59">
        <f t="shared" si="6"/>
        <v>0</v>
      </c>
      <c r="EL35" s="59">
        <f t="shared" si="6"/>
        <v>0</v>
      </c>
      <c r="EM35" s="59">
        <f t="shared" si="6"/>
        <v>0</v>
      </c>
      <c r="EN35" s="59">
        <f t="shared" si="6"/>
        <v>0</v>
      </c>
      <c r="EO35" s="60">
        <f t="shared" si="6"/>
        <v>0</v>
      </c>
      <c r="EP35" s="61">
        <f t="shared" si="6"/>
        <v>163847775</v>
      </c>
      <c r="EQ35" s="58">
        <f t="shared" si="6"/>
        <v>146334345</v>
      </c>
      <c r="ER35" s="59">
        <f t="shared" si="6"/>
        <v>15236558</v>
      </c>
      <c r="ES35" s="59">
        <f t="shared" si="6"/>
        <v>1807508</v>
      </c>
      <c r="ET35" s="59">
        <f t="shared" si="6"/>
        <v>469364</v>
      </c>
      <c r="EU35" s="59">
        <f t="shared" si="6"/>
        <v>0</v>
      </c>
      <c r="EV35" s="59">
        <f t="shared" si="6"/>
        <v>0</v>
      </c>
      <c r="EW35" s="59">
        <f t="shared" si="6"/>
        <v>0</v>
      </c>
      <c r="EX35" s="59">
        <f t="shared" si="6"/>
        <v>0</v>
      </c>
      <c r="EY35" s="59">
        <f t="shared" si="6"/>
        <v>0</v>
      </c>
      <c r="EZ35" s="60">
        <f t="shared" si="6"/>
        <v>0</v>
      </c>
      <c r="FA35" s="61">
        <f t="shared" si="6"/>
        <v>176099</v>
      </c>
      <c r="FB35" s="59">
        <f t="shared" si="6"/>
        <v>148807</v>
      </c>
      <c r="FC35" s="59">
        <f t="shared" si="6"/>
        <v>22401</v>
      </c>
      <c r="FD35" s="59">
        <f t="shared" si="6"/>
        <v>3798</v>
      </c>
      <c r="FE35" s="59">
        <f t="shared" si="6"/>
        <v>1093</v>
      </c>
      <c r="FF35" s="59">
        <f t="shared" si="6"/>
        <v>0</v>
      </c>
      <c r="FG35" s="59">
        <f t="shared" si="6"/>
        <v>0</v>
      </c>
      <c r="FH35" s="59">
        <f t="shared" si="6"/>
        <v>0</v>
      </c>
      <c r="FI35" s="59">
        <f t="shared" si="6"/>
        <v>0</v>
      </c>
      <c r="FJ35" s="59">
        <f t="shared" si="6"/>
        <v>0</v>
      </c>
      <c r="FK35" s="60">
        <f t="shared" si="6"/>
        <v>0</v>
      </c>
      <c r="FL35" s="61">
        <f t="shared" si="6"/>
        <v>194169007</v>
      </c>
      <c r="FM35" s="58">
        <f t="shared" si="6"/>
        <v>172287237</v>
      </c>
      <c r="FN35" s="59">
        <f t="shared" si="6"/>
        <v>18028217</v>
      </c>
      <c r="FO35" s="59">
        <f t="shared" si="6"/>
        <v>2988470</v>
      </c>
      <c r="FP35" s="59">
        <f t="shared" si="6"/>
        <v>865083</v>
      </c>
      <c r="FQ35" s="59">
        <f t="shared" si="6"/>
        <v>0</v>
      </c>
      <c r="FR35" s="59">
        <f t="shared" si="6"/>
        <v>0</v>
      </c>
      <c r="FS35" s="59">
        <f t="shared" si="6"/>
        <v>0</v>
      </c>
      <c r="FT35" s="59">
        <f t="shared" si="6"/>
        <v>0</v>
      </c>
      <c r="FU35" s="59">
        <f t="shared" si="6"/>
        <v>0</v>
      </c>
      <c r="FV35" s="60">
        <f t="shared" si="6"/>
        <v>0</v>
      </c>
      <c r="FW35" s="61">
        <f t="shared" si="6"/>
        <v>167391</v>
      </c>
      <c r="FX35" s="59">
        <f t="shared" si="6"/>
        <v>142196</v>
      </c>
      <c r="FY35" s="59">
        <f t="shared" si="6"/>
        <v>20536</v>
      </c>
      <c r="FZ35" s="59">
        <f t="shared" si="6"/>
        <v>3596</v>
      </c>
      <c r="GA35" s="59">
        <f t="shared" si="6"/>
        <v>1048</v>
      </c>
      <c r="GB35" s="59">
        <f t="shared" si="6"/>
        <v>15</v>
      </c>
      <c r="GC35" s="59">
        <f t="shared" si="6"/>
        <v>0</v>
      </c>
      <c r="GD35" s="59">
        <f t="shared" si="6"/>
        <v>0</v>
      </c>
      <c r="GE35" s="59">
        <f t="shared" si="6"/>
        <v>0</v>
      </c>
      <c r="GF35" s="59">
        <f t="shared" si="6"/>
        <v>0</v>
      </c>
      <c r="GG35" s="60">
        <f t="shared" si="6"/>
        <v>0</v>
      </c>
      <c r="GH35" s="61">
        <f t="shared" si="6"/>
        <v>197221370</v>
      </c>
      <c r="GI35" s="58">
        <f t="shared" si="6"/>
        <v>175449228</v>
      </c>
      <c r="GJ35" s="59">
        <f t="shared" si="6"/>
        <v>17941136</v>
      </c>
      <c r="GK35" s="59">
        <f t="shared" si="6"/>
        <v>2990154</v>
      </c>
      <c r="GL35" s="59">
        <f t="shared" si="6"/>
        <v>831811</v>
      </c>
      <c r="GM35" s="59">
        <f t="shared" si="6"/>
        <v>9041</v>
      </c>
      <c r="GN35" s="59">
        <f t="shared" ref="GN35:HN35" si="7">GN33+GN34</f>
        <v>0</v>
      </c>
      <c r="GO35" s="59">
        <f t="shared" si="7"/>
        <v>0</v>
      </c>
      <c r="GP35" s="59">
        <f t="shared" si="7"/>
        <v>0</v>
      </c>
      <c r="GQ35" s="59">
        <f t="shared" si="7"/>
        <v>0</v>
      </c>
      <c r="GR35" s="60">
        <f t="shared" si="7"/>
        <v>0</v>
      </c>
      <c r="GS35" s="61">
        <f t="shared" si="7"/>
        <v>494792</v>
      </c>
      <c r="GT35" s="59">
        <f t="shared" si="7"/>
        <v>413386</v>
      </c>
      <c r="GU35" s="59">
        <f t="shared" si="7"/>
        <v>62804</v>
      </c>
      <c r="GV35" s="59">
        <f t="shared" si="7"/>
        <v>13910</v>
      </c>
      <c r="GW35" s="59">
        <f t="shared" si="7"/>
        <v>3970</v>
      </c>
      <c r="GX35" s="59">
        <f t="shared" si="7"/>
        <v>722</v>
      </c>
      <c r="GY35" s="59">
        <f t="shared" si="7"/>
        <v>0</v>
      </c>
      <c r="GZ35" s="59">
        <f t="shared" si="7"/>
        <v>0</v>
      </c>
      <c r="HA35" s="59">
        <f t="shared" si="7"/>
        <v>0</v>
      </c>
      <c r="HB35" s="59">
        <f t="shared" si="7"/>
        <v>0</v>
      </c>
      <c r="HC35" s="60">
        <f t="shared" si="7"/>
        <v>0</v>
      </c>
      <c r="HD35" s="61">
        <f t="shared" si="7"/>
        <v>656978395</v>
      </c>
      <c r="HE35" s="58">
        <f t="shared" si="7"/>
        <v>574994881</v>
      </c>
      <c r="HF35" s="59">
        <f t="shared" si="7"/>
        <v>64185133</v>
      </c>
      <c r="HG35" s="59">
        <f t="shared" si="7"/>
        <v>13342151</v>
      </c>
      <c r="HH35" s="59">
        <f t="shared" si="7"/>
        <v>3765565</v>
      </c>
      <c r="HI35" s="59">
        <f t="shared" si="7"/>
        <v>690665</v>
      </c>
      <c r="HJ35" s="59">
        <f t="shared" si="7"/>
        <v>0</v>
      </c>
      <c r="HK35" s="59">
        <f t="shared" si="7"/>
        <v>0</v>
      </c>
      <c r="HL35" s="59">
        <f t="shared" si="7"/>
        <v>0</v>
      </c>
      <c r="HM35" s="59">
        <f t="shared" si="7"/>
        <v>0</v>
      </c>
      <c r="HN35" s="60">
        <f t="shared" si="7"/>
        <v>0</v>
      </c>
    </row>
  </sheetData>
  <dataConsolidate/>
  <mergeCells count="83">
    <mergeCell ref="GH1:GR1"/>
    <mergeCell ref="GS1:HC1"/>
    <mergeCell ref="HD1:HN1"/>
    <mergeCell ref="GH5:GR5"/>
    <mergeCell ref="GS5:HC5"/>
    <mergeCell ref="HD5:HN5"/>
    <mergeCell ref="GH4:GR4"/>
    <mergeCell ref="GS4:HC4"/>
    <mergeCell ref="HD4:HN4"/>
    <mergeCell ref="FL4:FV4"/>
    <mergeCell ref="GI6:GR6"/>
    <mergeCell ref="GT6:HC6"/>
    <mergeCell ref="HE6:HN6"/>
    <mergeCell ref="CX5:DH5"/>
    <mergeCell ref="DI5:DS5"/>
    <mergeCell ref="DT5:ED5"/>
    <mergeCell ref="EE5:EO5"/>
    <mergeCell ref="FW4:GG4"/>
    <mergeCell ref="FW5:GG5"/>
    <mergeCell ref="FX6:GG6"/>
    <mergeCell ref="FA5:FK5"/>
    <mergeCell ref="FL5:FV5"/>
    <mergeCell ref="BG6:BP6"/>
    <mergeCell ref="BF5:BP5"/>
    <mergeCell ref="BQ5:CA5"/>
    <mergeCell ref="EQ6:EZ6"/>
    <mergeCell ref="CC6:CL6"/>
    <mergeCell ref="CN6:CW6"/>
    <mergeCell ref="EP5:EZ5"/>
    <mergeCell ref="CY6:DH6"/>
    <mergeCell ref="DJ6:DS6"/>
    <mergeCell ref="DU6:ED6"/>
    <mergeCell ref="EF6:EO6"/>
    <mergeCell ref="CB5:CL5"/>
    <mergeCell ref="A5:B5"/>
    <mergeCell ref="N5:X5"/>
    <mergeCell ref="FB6:FK6"/>
    <mergeCell ref="FM6:FV6"/>
    <mergeCell ref="AV6:BE6"/>
    <mergeCell ref="A6:B9"/>
    <mergeCell ref="D6:M6"/>
    <mergeCell ref="O6:X6"/>
    <mergeCell ref="Z6:AI6"/>
    <mergeCell ref="AK6:AT6"/>
    <mergeCell ref="BR6:CA6"/>
    <mergeCell ref="Y5:AI5"/>
    <mergeCell ref="AJ5:AT5"/>
    <mergeCell ref="AU5:BE5"/>
    <mergeCell ref="C5:M5"/>
    <mergeCell ref="CM5:CW5"/>
    <mergeCell ref="FW1:GG1"/>
    <mergeCell ref="CM1:CW1"/>
    <mergeCell ref="CX1:DH1"/>
    <mergeCell ref="DI1:DS1"/>
    <mergeCell ref="DT1:ED1"/>
    <mergeCell ref="FL1:FV1"/>
    <mergeCell ref="EE1:EO1"/>
    <mergeCell ref="Y1:AI1"/>
    <mergeCell ref="A4:B4"/>
    <mergeCell ref="C4:M4"/>
    <mergeCell ref="N4:X4"/>
    <mergeCell ref="CB4:CL4"/>
    <mergeCell ref="Y4:AI4"/>
    <mergeCell ref="AJ1:AT1"/>
    <mergeCell ref="BQ1:CA1"/>
    <mergeCell ref="CB1:CL1"/>
    <mergeCell ref="AU4:BE4"/>
    <mergeCell ref="C1:M1"/>
    <mergeCell ref="N1:X1"/>
    <mergeCell ref="BF4:BP4"/>
    <mergeCell ref="BQ4:CA4"/>
    <mergeCell ref="AJ4:AT4"/>
    <mergeCell ref="AU1:BE1"/>
    <mergeCell ref="BF1:BP1"/>
    <mergeCell ref="CX4:DH4"/>
    <mergeCell ref="FA4:FK4"/>
    <mergeCell ref="CM4:CW4"/>
    <mergeCell ref="EP1:EZ1"/>
    <mergeCell ref="FA1:FK1"/>
    <mergeCell ref="DI4:DS4"/>
    <mergeCell ref="EP4:EZ4"/>
    <mergeCell ref="DT4:ED4"/>
    <mergeCell ref="EE4:EO4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HC34 M34 HC10:HC32 GG10:GG32 FK10:FK32 EO10:EO32 DS10:DS32 CW10:CW32 CA10:CA32 BE10:BE32 AI10:AI32 M10:M32 AI34" xr:uid="{00000000-0002-0000-0100-000000000000}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HB34 L34 HB10:HB32 GF10:GF32 FJ10:FJ32 EN10:EN32 DR10:DR32 CV10:CV32 BZ10:BZ32 BD10:BD32 AH10:AH32 L10:L32 AH34" xr:uid="{00000000-0002-0000-0100-000001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GZ34:HA34 J34:K34 GZ10:HA32 GD10:GE32 FH10:FI32 EL10:EM32 DP10:DQ32 CT10:CU32 BX10:BY32 BB10:BC32 AF10:AG32 J10:K32 AF34:AG34" xr:uid="{00000000-0002-0000-0100-000002000000}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GY34 I34 GY10:GY32 GC10:GC32 FG10:FG32 EK10:EK32 DO10:DO32 CS10:CS32 BW10:BW32 BA10:BA32 AE10:AE32 I10:I32 AE34" xr:uid="{00000000-0002-0000-0100-000003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GT34:GX34 D34:H34 GT10:GX32 FX10:GB32 FB10:FF32 EF10:EJ32 DJ10:DN32 CN10:CR32 BR10:BV32 AV10:AZ32 Z10:AD32 D10:H32 Z34:AD34" xr:uid="{00000000-0002-0000-0100-000004000000}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scale="9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11" manualBreakCount="11">
    <brk id="13" max="1048575" man="1"/>
    <brk id="35" max="34" man="1"/>
    <brk id="57" max="34" man="1"/>
    <brk id="79" max="34" man="1"/>
    <brk id="101" max="34" man="1"/>
    <brk id="112" max="34" man="1"/>
    <brk id="123" max="34" man="1"/>
    <brk id="145" max="34" man="1"/>
    <brk id="167" max="34" man="1"/>
    <brk id="189" max="34" man="1"/>
    <brk id="211" max="34" man="1"/>
  </colBreaks>
  <ignoredErrors>
    <ignoredError sqref="C3:HN3" numberStoredAsText="1"/>
    <ignoredError sqref="D33:HN33 D35:HN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HN35"/>
  <sheetViews>
    <sheetView showGridLines="0" topLeftCell="GK1" zoomScale="80" zoomScaleNormal="80" zoomScaleSheetLayoutView="100" workbookViewId="0">
      <selection activeCell="HD34" sqref="HD34:HN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2" customFormat="1" ht="31.5" customHeight="1" x14ac:dyDescent="0.2">
      <c r="C1" s="119" t="s">
        <v>187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 t="s">
        <v>188</v>
      </c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 t="str">
        <f>C1</f>
        <v>第31表　総所得金額等の段階別家族数別令和６年度納税義務者数に関する調
(1)納税義務者数</v>
      </c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 t="str">
        <f>N1</f>
        <v>第31表　総所得金額等の段階別家族数別令和６年度納税義務者数に関する調（つづき）
(2)課税標準額</v>
      </c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 t="str">
        <f>Y1</f>
        <v>第31表　総所得金額等の段階別家族数別令和６年度納税義務者数に関する調
(1)納税義務者数</v>
      </c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 t="str">
        <f>AJ1</f>
        <v>第31表　総所得金額等の段階別家族数別令和６年度納税義務者数に関する調（つづき）
(2)課税標準額</v>
      </c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 t="str">
        <f>AU1</f>
        <v>第31表　総所得金額等の段階別家族数別令和６年度納税義務者数に関する調
(1)納税義務者数</v>
      </c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 t="str">
        <f>BF1</f>
        <v>第31表　総所得金額等の段階別家族数別令和６年度納税義務者数に関する調（つづき）
(2)課税標準額</v>
      </c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 t="str">
        <f>BQ1</f>
        <v>第31表　総所得金額等の段階別家族数別令和６年度納税義務者数に関する調
(1)納税義務者数</v>
      </c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 t="str">
        <f>CB1</f>
        <v>第31表　総所得金額等の段階別家族数別令和６年度納税義務者数に関する調（つづき）
(2)課税標準額</v>
      </c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 t="str">
        <f>CM1</f>
        <v>第31表　総所得金額等の段階別家族数別令和６年度納税義務者数に関する調
(1)納税義務者数</v>
      </c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 t="str">
        <f>CX1</f>
        <v>第31表　総所得金額等の段階別家族数別令和６年度納税義務者数に関する調（つづき）
(2)課税標準額</v>
      </c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 t="str">
        <f>DI1</f>
        <v>第31表　総所得金額等の段階別家族数別令和６年度納税義務者数に関する調
(1)納税義務者数</v>
      </c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 t="str">
        <f>DT1</f>
        <v>第31表　総所得金額等の段階別家族数別令和６年度納税義務者数に関する調（つづき）
(2)課税標準額</v>
      </c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 t="str">
        <f>EE1</f>
        <v>第31表　総所得金額等の段階別家族数別令和６年度納税義務者数に関する調
(1)納税義務者数</v>
      </c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 t="str">
        <f>EP1</f>
        <v>第31表　総所得金額等の段階別家族数別令和６年度納税義務者数に関する調（つづき）
(2)課税標準額</v>
      </c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19" t="str">
        <f>FA1</f>
        <v>第31表　総所得金額等の段階別家族数別令和６年度納税義務者数に関する調
(1)納税義務者数</v>
      </c>
      <c r="FX1" s="119"/>
      <c r="FY1" s="119"/>
      <c r="FZ1" s="119"/>
      <c r="GA1" s="119"/>
      <c r="GB1" s="119"/>
      <c r="GC1" s="119"/>
      <c r="GD1" s="119"/>
      <c r="GE1" s="119"/>
      <c r="GF1" s="119"/>
      <c r="GG1" s="119"/>
      <c r="GH1" s="119" t="str">
        <f>FL1</f>
        <v>第31表　総所得金額等の段階別家族数別令和６年度納税義務者数に関する調（つづき）
(2)課税標準額</v>
      </c>
      <c r="GI1" s="119"/>
      <c r="GJ1" s="119"/>
      <c r="GK1" s="119"/>
      <c r="GL1" s="119"/>
      <c r="GM1" s="119"/>
      <c r="GN1" s="119"/>
      <c r="GO1" s="119"/>
      <c r="GP1" s="119"/>
      <c r="GQ1" s="119"/>
      <c r="GR1" s="119"/>
      <c r="GS1" s="119" t="str">
        <f>FW1</f>
        <v>第31表　総所得金額等の段階別家族数別令和６年度納税義務者数に関する調
(1)納税義務者数</v>
      </c>
      <c r="GT1" s="119"/>
      <c r="GU1" s="119"/>
      <c r="GV1" s="119"/>
      <c r="GW1" s="119"/>
      <c r="GX1" s="119"/>
      <c r="GY1" s="119"/>
      <c r="GZ1" s="119"/>
      <c r="HA1" s="119"/>
      <c r="HB1" s="119"/>
      <c r="HC1" s="119"/>
      <c r="HD1" s="119" t="str">
        <f>GH1</f>
        <v>第31表　総所得金額等の段階別家族数別令和６年度納税義務者数に関する調（つづき）
(2)課税標準額</v>
      </c>
      <c r="HE1" s="119"/>
      <c r="HF1" s="119"/>
      <c r="HG1" s="119"/>
      <c r="HH1" s="119"/>
      <c r="HI1" s="119"/>
      <c r="HJ1" s="119"/>
      <c r="HK1" s="119"/>
      <c r="HL1" s="119"/>
      <c r="HM1" s="119"/>
      <c r="HN1" s="119"/>
    </row>
    <row r="2" spans="1:222" s="42" customFormat="1" ht="15" customHeight="1" x14ac:dyDescent="0.2">
      <c r="A2" s="43"/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7" t="s">
        <v>99</v>
      </c>
      <c r="B4" s="118"/>
      <c r="C4" s="102">
        <v>200</v>
      </c>
      <c r="D4" s="102"/>
      <c r="E4" s="102"/>
      <c r="F4" s="102"/>
      <c r="G4" s="102"/>
      <c r="H4" s="102"/>
      <c r="I4" s="102"/>
      <c r="J4" s="102"/>
      <c r="K4" s="102"/>
      <c r="L4" s="102"/>
      <c r="M4" s="103"/>
      <c r="N4" s="102">
        <v>201</v>
      </c>
      <c r="O4" s="102"/>
      <c r="P4" s="102"/>
      <c r="Q4" s="102"/>
      <c r="R4" s="102"/>
      <c r="S4" s="102"/>
      <c r="T4" s="102"/>
      <c r="U4" s="102"/>
      <c r="V4" s="102"/>
      <c r="W4" s="102"/>
      <c r="X4" s="103"/>
      <c r="Y4" s="102">
        <v>210</v>
      </c>
      <c r="Z4" s="102"/>
      <c r="AA4" s="102"/>
      <c r="AB4" s="102"/>
      <c r="AC4" s="102"/>
      <c r="AD4" s="102"/>
      <c r="AE4" s="102"/>
      <c r="AF4" s="102"/>
      <c r="AG4" s="102"/>
      <c r="AH4" s="102"/>
      <c r="AI4" s="103"/>
      <c r="AJ4" s="102">
        <v>211</v>
      </c>
      <c r="AK4" s="102"/>
      <c r="AL4" s="102"/>
      <c r="AM4" s="102"/>
      <c r="AN4" s="102"/>
      <c r="AO4" s="102"/>
      <c r="AP4" s="102"/>
      <c r="AQ4" s="102"/>
      <c r="AR4" s="102"/>
      <c r="AS4" s="102"/>
      <c r="AT4" s="103"/>
      <c r="AU4" s="102">
        <v>220</v>
      </c>
      <c r="AV4" s="102"/>
      <c r="AW4" s="102"/>
      <c r="AX4" s="102"/>
      <c r="AY4" s="102"/>
      <c r="AZ4" s="102"/>
      <c r="BA4" s="102"/>
      <c r="BB4" s="102"/>
      <c r="BC4" s="102"/>
      <c r="BD4" s="102"/>
      <c r="BE4" s="103"/>
      <c r="BF4" s="102">
        <v>221</v>
      </c>
      <c r="BG4" s="102"/>
      <c r="BH4" s="102"/>
      <c r="BI4" s="102"/>
      <c r="BJ4" s="102"/>
      <c r="BK4" s="102"/>
      <c r="BL4" s="102"/>
      <c r="BM4" s="102"/>
      <c r="BN4" s="102"/>
      <c r="BO4" s="102"/>
      <c r="BP4" s="103"/>
      <c r="BQ4" s="102">
        <v>230</v>
      </c>
      <c r="BR4" s="102"/>
      <c r="BS4" s="102"/>
      <c r="BT4" s="102"/>
      <c r="BU4" s="102"/>
      <c r="BV4" s="102"/>
      <c r="BW4" s="102"/>
      <c r="BX4" s="102"/>
      <c r="BY4" s="102"/>
      <c r="BZ4" s="102"/>
      <c r="CA4" s="103"/>
      <c r="CB4" s="102">
        <v>231</v>
      </c>
      <c r="CC4" s="102"/>
      <c r="CD4" s="102"/>
      <c r="CE4" s="102"/>
      <c r="CF4" s="102"/>
      <c r="CG4" s="102"/>
      <c r="CH4" s="102"/>
      <c r="CI4" s="102"/>
      <c r="CJ4" s="102"/>
      <c r="CK4" s="102"/>
      <c r="CL4" s="103"/>
      <c r="CM4" s="102">
        <v>240</v>
      </c>
      <c r="CN4" s="102"/>
      <c r="CO4" s="102"/>
      <c r="CP4" s="102"/>
      <c r="CQ4" s="102"/>
      <c r="CR4" s="102"/>
      <c r="CS4" s="102"/>
      <c r="CT4" s="102"/>
      <c r="CU4" s="102"/>
      <c r="CV4" s="102"/>
      <c r="CW4" s="103"/>
      <c r="CX4" s="102">
        <v>241</v>
      </c>
      <c r="CY4" s="102"/>
      <c r="CZ4" s="102"/>
      <c r="DA4" s="102"/>
      <c r="DB4" s="102"/>
      <c r="DC4" s="102"/>
      <c r="DD4" s="102"/>
      <c r="DE4" s="102"/>
      <c r="DF4" s="102"/>
      <c r="DG4" s="102"/>
      <c r="DH4" s="103"/>
      <c r="DI4" s="102">
        <v>250</v>
      </c>
      <c r="DJ4" s="102"/>
      <c r="DK4" s="102"/>
      <c r="DL4" s="102"/>
      <c r="DM4" s="102"/>
      <c r="DN4" s="102"/>
      <c r="DO4" s="102"/>
      <c r="DP4" s="102"/>
      <c r="DQ4" s="102"/>
      <c r="DR4" s="102"/>
      <c r="DS4" s="103"/>
      <c r="DT4" s="102">
        <v>251</v>
      </c>
      <c r="DU4" s="102"/>
      <c r="DV4" s="102"/>
      <c r="DW4" s="102"/>
      <c r="DX4" s="102"/>
      <c r="DY4" s="102"/>
      <c r="DZ4" s="102"/>
      <c r="EA4" s="102"/>
      <c r="EB4" s="102"/>
      <c r="EC4" s="102"/>
      <c r="ED4" s="103"/>
      <c r="EE4" s="102">
        <v>260</v>
      </c>
      <c r="EF4" s="102"/>
      <c r="EG4" s="102"/>
      <c r="EH4" s="102"/>
      <c r="EI4" s="102"/>
      <c r="EJ4" s="102"/>
      <c r="EK4" s="102"/>
      <c r="EL4" s="102"/>
      <c r="EM4" s="102"/>
      <c r="EN4" s="102"/>
      <c r="EO4" s="103"/>
      <c r="EP4" s="102">
        <v>261</v>
      </c>
      <c r="EQ4" s="102"/>
      <c r="ER4" s="102"/>
      <c r="ES4" s="102"/>
      <c r="ET4" s="102"/>
      <c r="EU4" s="102"/>
      <c r="EV4" s="102"/>
      <c r="EW4" s="102"/>
      <c r="EX4" s="102"/>
      <c r="EY4" s="102"/>
      <c r="EZ4" s="103"/>
      <c r="FA4" s="102">
        <v>270</v>
      </c>
      <c r="FB4" s="102"/>
      <c r="FC4" s="102"/>
      <c r="FD4" s="102"/>
      <c r="FE4" s="102"/>
      <c r="FF4" s="102"/>
      <c r="FG4" s="102"/>
      <c r="FH4" s="102"/>
      <c r="FI4" s="102"/>
      <c r="FJ4" s="102"/>
      <c r="FK4" s="103"/>
      <c r="FL4" s="102">
        <v>271</v>
      </c>
      <c r="FM4" s="102"/>
      <c r="FN4" s="102"/>
      <c r="FO4" s="102"/>
      <c r="FP4" s="102"/>
      <c r="FQ4" s="102"/>
      <c r="FR4" s="102"/>
      <c r="FS4" s="102"/>
      <c r="FT4" s="102"/>
      <c r="FU4" s="102"/>
      <c r="FV4" s="103"/>
      <c r="FW4" s="121">
        <v>280</v>
      </c>
      <c r="FX4" s="102"/>
      <c r="FY4" s="102"/>
      <c r="FZ4" s="102"/>
      <c r="GA4" s="102"/>
      <c r="GB4" s="102"/>
      <c r="GC4" s="102"/>
      <c r="GD4" s="102"/>
      <c r="GE4" s="102"/>
      <c r="GF4" s="102"/>
      <c r="GG4" s="103"/>
      <c r="GH4" s="121">
        <v>281</v>
      </c>
      <c r="GI4" s="102"/>
      <c r="GJ4" s="102"/>
      <c r="GK4" s="102"/>
      <c r="GL4" s="102"/>
      <c r="GM4" s="102"/>
      <c r="GN4" s="102"/>
      <c r="GO4" s="102"/>
      <c r="GP4" s="102"/>
      <c r="GQ4" s="102"/>
      <c r="GR4" s="103"/>
      <c r="GS4" s="102">
        <v>290</v>
      </c>
      <c r="GT4" s="102"/>
      <c r="GU4" s="102"/>
      <c r="GV4" s="102"/>
      <c r="GW4" s="102"/>
      <c r="GX4" s="102"/>
      <c r="GY4" s="102"/>
      <c r="GZ4" s="102"/>
      <c r="HA4" s="102"/>
      <c r="HB4" s="102"/>
      <c r="HC4" s="103"/>
      <c r="HD4" s="102">
        <v>291</v>
      </c>
      <c r="HE4" s="102"/>
      <c r="HF4" s="102"/>
      <c r="HG4" s="102"/>
      <c r="HH4" s="102"/>
      <c r="HI4" s="102"/>
      <c r="HJ4" s="102"/>
      <c r="HK4" s="102"/>
      <c r="HL4" s="102"/>
      <c r="HM4" s="102"/>
      <c r="HN4" s="103"/>
    </row>
    <row r="5" spans="1:222" s="9" customFormat="1" ht="15" customHeight="1" x14ac:dyDescent="0.2">
      <c r="A5" s="109" t="s">
        <v>100</v>
      </c>
      <c r="B5" s="110"/>
      <c r="C5" s="107" t="s">
        <v>130</v>
      </c>
      <c r="D5" s="107"/>
      <c r="E5" s="107"/>
      <c r="F5" s="107"/>
      <c r="G5" s="107"/>
      <c r="H5" s="107"/>
      <c r="I5" s="107"/>
      <c r="J5" s="107"/>
      <c r="K5" s="107"/>
      <c r="L5" s="107"/>
      <c r="M5" s="108"/>
      <c r="N5" s="107" t="s">
        <v>130</v>
      </c>
      <c r="O5" s="107"/>
      <c r="P5" s="107"/>
      <c r="Q5" s="107"/>
      <c r="R5" s="107"/>
      <c r="S5" s="107"/>
      <c r="T5" s="107"/>
      <c r="U5" s="107"/>
      <c r="V5" s="107"/>
      <c r="W5" s="107"/>
      <c r="X5" s="108"/>
      <c r="Y5" s="107" t="s">
        <v>131</v>
      </c>
      <c r="Z5" s="107"/>
      <c r="AA5" s="107"/>
      <c r="AB5" s="107"/>
      <c r="AC5" s="107"/>
      <c r="AD5" s="107"/>
      <c r="AE5" s="107"/>
      <c r="AF5" s="107"/>
      <c r="AG5" s="107"/>
      <c r="AH5" s="107"/>
      <c r="AI5" s="108"/>
      <c r="AJ5" s="107" t="s">
        <v>131</v>
      </c>
      <c r="AK5" s="107"/>
      <c r="AL5" s="107"/>
      <c r="AM5" s="107"/>
      <c r="AN5" s="107"/>
      <c r="AO5" s="107"/>
      <c r="AP5" s="107"/>
      <c r="AQ5" s="107"/>
      <c r="AR5" s="107"/>
      <c r="AS5" s="107"/>
      <c r="AT5" s="108"/>
      <c r="AU5" s="107" t="s">
        <v>132</v>
      </c>
      <c r="AV5" s="107"/>
      <c r="AW5" s="107"/>
      <c r="AX5" s="107"/>
      <c r="AY5" s="107"/>
      <c r="AZ5" s="107"/>
      <c r="BA5" s="107"/>
      <c r="BB5" s="107"/>
      <c r="BC5" s="107"/>
      <c r="BD5" s="107"/>
      <c r="BE5" s="108"/>
      <c r="BF5" s="107" t="s">
        <v>132</v>
      </c>
      <c r="BG5" s="107"/>
      <c r="BH5" s="107"/>
      <c r="BI5" s="107"/>
      <c r="BJ5" s="107"/>
      <c r="BK5" s="107"/>
      <c r="BL5" s="107"/>
      <c r="BM5" s="107"/>
      <c r="BN5" s="107"/>
      <c r="BO5" s="107"/>
      <c r="BP5" s="108"/>
      <c r="BQ5" s="107" t="s">
        <v>159</v>
      </c>
      <c r="BR5" s="107"/>
      <c r="BS5" s="107"/>
      <c r="BT5" s="107"/>
      <c r="BU5" s="107"/>
      <c r="BV5" s="107"/>
      <c r="BW5" s="107"/>
      <c r="BX5" s="107"/>
      <c r="BY5" s="107"/>
      <c r="BZ5" s="107"/>
      <c r="CA5" s="108"/>
      <c r="CB5" s="107" t="s">
        <v>159</v>
      </c>
      <c r="CC5" s="107"/>
      <c r="CD5" s="107"/>
      <c r="CE5" s="107"/>
      <c r="CF5" s="107"/>
      <c r="CG5" s="107"/>
      <c r="CH5" s="107"/>
      <c r="CI5" s="107"/>
      <c r="CJ5" s="107"/>
      <c r="CK5" s="107"/>
      <c r="CL5" s="108"/>
      <c r="CM5" s="107" t="s">
        <v>160</v>
      </c>
      <c r="CN5" s="107"/>
      <c r="CO5" s="107"/>
      <c r="CP5" s="107"/>
      <c r="CQ5" s="107"/>
      <c r="CR5" s="107"/>
      <c r="CS5" s="107"/>
      <c r="CT5" s="107"/>
      <c r="CU5" s="107"/>
      <c r="CV5" s="107"/>
      <c r="CW5" s="108"/>
      <c r="CX5" s="107" t="s">
        <v>160</v>
      </c>
      <c r="CY5" s="107"/>
      <c r="CZ5" s="107"/>
      <c r="DA5" s="107"/>
      <c r="DB5" s="107"/>
      <c r="DC5" s="107"/>
      <c r="DD5" s="107"/>
      <c r="DE5" s="107"/>
      <c r="DF5" s="107"/>
      <c r="DG5" s="107"/>
      <c r="DH5" s="108"/>
      <c r="DI5" s="107" t="s">
        <v>161</v>
      </c>
      <c r="DJ5" s="107"/>
      <c r="DK5" s="107"/>
      <c r="DL5" s="107"/>
      <c r="DM5" s="107"/>
      <c r="DN5" s="107"/>
      <c r="DO5" s="107"/>
      <c r="DP5" s="107"/>
      <c r="DQ5" s="107"/>
      <c r="DR5" s="107"/>
      <c r="DS5" s="108"/>
      <c r="DT5" s="107" t="s">
        <v>161</v>
      </c>
      <c r="DU5" s="107"/>
      <c r="DV5" s="107"/>
      <c r="DW5" s="107"/>
      <c r="DX5" s="107"/>
      <c r="DY5" s="107"/>
      <c r="DZ5" s="107"/>
      <c r="EA5" s="107"/>
      <c r="EB5" s="107"/>
      <c r="EC5" s="107"/>
      <c r="ED5" s="108"/>
      <c r="EE5" s="107" t="s">
        <v>162</v>
      </c>
      <c r="EF5" s="107"/>
      <c r="EG5" s="107"/>
      <c r="EH5" s="107"/>
      <c r="EI5" s="107"/>
      <c r="EJ5" s="107"/>
      <c r="EK5" s="107"/>
      <c r="EL5" s="107"/>
      <c r="EM5" s="107"/>
      <c r="EN5" s="107"/>
      <c r="EO5" s="108"/>
      <c r="EP5" s="107" t="s">
        <v>162</v>
      </c>
      <c r="EQ5" s="107"/>
      <c r="ER5" s="107"/>
      <c r="ES5" s="107"/>
      <c r="ET5" s="107"/>
      <c r="EU5" s="107"/>
      <c r="EV5" s="107"/>
      <c r="EW5" s="107"/>
      <c r="EX5" s="107"/>
      <c r="EY5" s="107"/>
      <c r="EZ5" s="108"/>
      <c r="FA5" s="107" t="s">
        <v>163</v>
      </c>
      <c r="FB5" s="107"/>
      <c r="FC5" s="107"/>
      <c r="FD5" s="107"/>
      <c r="FE5" s="107"/>
      <c r="FF5" s="107"/>
      <c r="FG5" s="107"/>
      <c r="FH5" s="107"/>
      <c r="FI5" s="107"/>
      <c r="FJ5" s="107"/>
      <c r="FK5" s="108"/>
      <c r="FL5" s="120" t="s">
        <v>163</v>
      </c>
      <c r="FM5" s="107"/>
      <c r="FN5" s="107"/>
      <c r="FO5" s="107"/>
      <c r="FP5" s="107"/>
      <c r="FQ5" s="107"/>
      <c r="FR5" s="107"/>
      <c r="FS5" s="107"/>
      <c r="FT5" s="107"/>
      <c r="FU5" s="107"/>
      <c r="FV5" s="108"/>
      <c r="FW5" s="107" t="s">
        <v>173</v>
      </c>
      <c r="FX5" s="107"/>
      <c r="FY5" s="107"/>
      <c r="FZ5" s="107"/>
      <c r="GA5" s="107"/>
      <c r="GB5" s="107"/>
      <c r="GC5" s="107"/>
      <c r="GD5" s="107"/>
      <c r="GE5" s="107"/>
      <c r="GF5" s="107"/>
      <c r="GG5" s="108"/>
      <c r="GH5" s="107" t="s">
        <v>173</v>
      </c>
      <c r="GI5" s="107"/>
      <c r="GJ5" s="107"/>
      <c r="GK5" s="107"/>
      <c r="GL5" s="107"/>
      <c r="GM5" s="107"/>
      <c r="GN5" s="107"/>
      <c r="GO5" s="107"/>
      <c r="GP5" s="107"/>
      <c r="GQ5" s="107"/>
      <c r="GR5" s="108"/>
      <c r="GS5" s="107" t="s">
        <v>174</v>
      </c>
      <c r="GT5" s="107"/>
      <c r="GU5" s="107"/>
      <c r="GV5" s="107"/>
      <c r="GW5" s="107"/>
      <c r="GX5" s="107"/>
      <c r="GY5" s="107"/>
      <c r="GZ5" s="107"/>
      <c r="HA5" s="107"/>
      <c r="HB5" s="107"/>
      <c r="HC5" s="108"/>
      <c r="HD5" s="107" t="s">
        <v>174</v>
      </c>
      <c r="HE5" s="107"/>
      <c r="HF5" s="107"/>
      <c r="HG5" s="107"/>
      <c r="HH5" s="107"/>
      <c r="HI5" s="107"/>
      <c r="HJ5" s="107"/>
      <c r="HK5" s="107"/>
      <c r="HL5" s="107"/>
      <c r="HM5" s="107"/>
      <c r="HN5" s="108"/>
    </row>
    <row r="6" spans="1:222" s="9" customFormat="1" ht="13.5" customHeight="1" x14ac:dyDescent="0.2">
      <c r="A6" s="111" t="s">
        <v>101</v>
      </c>
      <c r="B6" s="112"/>
      <c r="C6" s="10"/>
      <c r="D6" s="104" t="s">
        <v>102</v>
      </c>
      <c r="E6" s="104"/>
      <c r="F6" s="104"/>
      <c r="G6" s="104"/>
      <c r="H6" s="104"/>
      <c r="I6" s="104"/>
      <c r="J6" s="104"/>
      <c r="K6" s="104"/>
      <c r="L6" s="104"/>
      <c r="M6" s="105"/>
      <c r="N6" s="10"/>
      <c r="O6" s="104" t="s">
        <v>103</v>
      </c>
      <c r="P6" s="104"/>
      <c r="Q6" s="104"/>
      <c r="R6" s="104"/>
      <c r="S6" s="104"/>
      <c r="T6" s="104"/>
      <c r="U6" s="104"/>
      <c r="V6" s="104"/>
      <c r="W6" s="104"/>
      <c r="X6" s="105"/>
      <c r="Y6" s="10"/>
      <c r="Z6" s="104" t="s">
        <v>102</v>
      </c>
      <c r="AA6" s="104"/>
      <c r="AB6" s="104"/>
      <c r="AC6" s="104"/>
      <c r="AD6" s="104"/>
      <c r="AE6" s="104"/>
      <c r="AF6" s="104"/>
      <c r="AG6" s="104"/>
      <c r="AH6" s="104"/>
      <c r="AI6" s="105"/>
      <c r="AJ6" s="10"/>
      <c r="AK6" s="104" t="s">
        <v>103</v>
      </c>
      <c r="AL6" s="104"/>
      <c r="AM6" s="104"/>
      <c r="AN6" s="104"/>
      <c r="AO6" s="104"/>
      <c r="AP6" s="104"/>
      <c r="AQ6" s="104"/>
      <c r="AR6" s="104"/>
      <c r="AS6" s="104"/>
      <c r="AT6" s="105"/>
      <c r="AU6" s="10"/>
      <c r="AV6" s="104" t="s">
        <v>102</v>
      </c>
      <c r="AW6" s="104"/>
      <c r="AX6" s="104"/>
      <c r="AY6" s="104"/>
      <c r="AZ6" s="104"/>
      <c r="BA6" s="104"/>
      <c r="BB6" s="104"/>
      <c r="BC6" s="104"/>
      <c r="BD6" s="104"/>
      <c r="BE6" s="105"/>
      <c r="BF6" s="10"/>
      <c r="BG6" s="104" t="s">
        <v>103</v>
      </c>
      <c r="BH6" s="104"/>
      <c r="BI6" s="104"/>
      <c r="BJ6" s="104"/>
      <c r="BK6" s="104"/>
      <c r="BL6" s="104"/>
      <c r="BM6" s="104"/>
      <c r="BN6" s="104"/>
      <c r="BO6" s="104"/>
      <c r="BP6" s="105"/>
      <c r="BQ6" s="10"/>
      <c r="BR6" s="104" t="s">
        <v>102</v>
      </c>
      <c r="BS6" s="104"/>
      <c r="BT6" s="104"/>
      <c r="BU6" s="104"/>
      <c r="BV6" s="104"/>
      <c r="BW6" s="104"/>
      <c r="BX6" s="104"/>
      <c r="BY6" s="104"/>
      <c r="BZ6" s="104"/>
      <c r="CA6" s="105"/>
      <c r="CB6" s="10"/>
      <c r="CC6" s="104" t="s">
        <v>103</v>
      </c>
      <c r="CD6" s="104"/>
      <c r="CE6" s="104"/>
      <c r="CF6" s="104"/>
      <c r="CG6" s="104"/>
      <c r="CH6" s="104"/>
      <c r="CI6" s="104"/>
      <c r="CJ6" s="104"/>
      <c r="CK6" s="104"/>
      <c r="CL6" s="105"/>
      <c r="CM6" s="10"/>
      <c r="CN6" s="104" t="s">
        <v>102</v>
      </c>
      <c r="CO6" s="104"/>
      <c r="CP6" s="104"/>
      <c r="CQ6" s="104"/>
      <c r="CR6" s="104"/>
      <c r="CS6" s="104"/>
      <c r="CT6" s="104"/>
      <c r="CU6" s="104"/>
      <c r="CV6" s="104"/>
      <c r="CW6" s="105"/>
      <c r="CX6" s="10"/>
      <c r="CY6" s="104" t="s">
        <v>103</v>
      </c>
      <c r="CZ6" s="104"/>
      <c r="DA6" s="104"/>
      <c r="DB6" s="104"/>
      <c r="DC6" s="104"/>
      <c r="DD6" s="104"/>
      <c r="DE6" s="104"/>
      <c r="DF6" s="104"/>
      <c r="DG6" s="104"/>
      <c r="DH6" s="105"/>
      <c r="DI6" s="10"/>
      <c r="DJ6" s="104" t="s">
        <v>102</v>
      </c>
      <c r="DK6" s="104"/>
      <c r="DL6" s="104"/>
      <c r="DM6" s="104"/>
      <c r="DN6" s="104"/>
      <c r="DO6" s="104"/>
      <c r="DP6" s="104"/>
      <c r="DQ6" s="104"/>
      <c r="DR6" s="104"/>
      <c r="DS6" s="105"/>
      <c r="DT6" s="10"/>
      <c r="DU6" s="104" t="s">
        <v>103</v>
      </c>
      <c r="DV6" s="104"/>
      <c r="DW6" s="104"/>
      <c r="DX6" s="104"/>
      <c r="DY6" s="104"/>
      <c r="DZ6" s="104"/>
      <c r="EA6" s="104"/>
      <c r="EB6" s="104"/>
      <c r="EC6" s="104"/>
      <c r="ED6" s="105"/>
      <c r="EE6" s="10"/>
      <c r="EF6" s="104" t="s">
        <v>102</v>
      </c>
      <c r="EG6" s="104"/>
      <c r="EH6" s="104"/>
      <c r="EI6" s="104"/>
      <c r="EJ6" s="104"/>
      <c r="EK6" s="104"/>
      <c r="EL6" s="104"/>
      <c r="EM6" s="104"/>
      <c r="EN6" s="104"/>
      <c r="EO6" s="105"/>
      <c r="EP6" s="10"/>
      <c r="EQ6" s="104" t="s">
        <v>103</v>
      </c>
      <c r="ER6" s="104"/>
      <c r="ES6" s="104"/>
      <c r="ET6" s="104"/>
      <c r="EU6" s="104"/>
      <c r="EV6" s="104"/>
      <c r="EW6" s="104"/>
      <c r="EX6" s="104"/>
      <c r="EY6" s="104"/>
      <c r="EZ6" s="105"/>
      <c r="FA6" s="10"/>
      <c r="FB6" s="104" t="s">
        <v>102</v>
      </c>
      <c r="FC6" s="104"/>
      <c r="FD6" s="104"/>
      <c r="FE6" s="104"/>
      <c r="FF6" s="104"/>
      <c r="FG6" s="104"/>
      <c r="FH6" s="104"/>
      <c r="FI6" s="104"/>
      <c r="FJ6" s="104"/>
      <c r="FK6" s="105"/>
      <c r="FL6" s="10"/>
      <c r="FM6" s="104" t="s">
        <v>103</v>
      </c>
      <c r="FN6" s="104"/>
      <c r="FO6" s="104"/>
      <c r="FP6" s="104"/>
      <c r="FQ6" s="104"/>
      <c r="FR6" s="104"/>
      <c r="FS6" s="104"/>
      <c r="FT6" s="104"/>
      <c r="FU6" s="104"/>
      <c r="FV6" s="105"/>
      <c r="FW6" s="10"/>
      <c r="FX6" s="122" t="s">
        <v>102</v>
      </c>
      <c r="FY6" s="123"/>
      <c r="FZ6" s="123"/>
      <c r="GA6" s="123"/>
      <c r="GB6" s="123"/>
      <c r="GC6" s="123"/>
      <c r="GD6" s="123"/>
      <c r="GE6" s="123"/>
      <c r="GF6" s="123"/>
      <c r="GG6" s="105"/>
      <c r="GH6" s="10"/>
      <c r="GI6" s="122" t="s">
        <v>103</v>
      </c>
      <c r="GJ6" s="123"/>
      <c r="GK6" s="123"/>
      <c r="GL6" s="123"/>
      <c r="GM6" s="123"/>
      <c r="GN6" s="123"/>
      <c r="GO6" s="123"/>
      <c r="GP6" s="123"/>
      <c r="GQ6" s="123"/>
      <c r="GR6" s="105"/>
      <c r="GS6" s="10"/>
      <c r="GT6" s="104" t="s">
        <v>102</v>
      </c>
      <c r="GU6" s="104"/>
      <c r="GV6" s="104"/>
      <c r="GW6" s="104"/>
      <c r="GX6" s="104"/>
      <c r="GY6" s="104"/>
      <c r="GZ6" s="104"/>
      <c r="HA6" s="104"/>
      <c r="HB6" s="104"/>
      <c r="HC6" s="105"/>
      <c r="HD6" s="10"/>
      <c r="HE6" s="104" t="s">
        <v>103</v>
      </c>
      <c r="HF6" s="104"/>
      <c r="HG6" s="104"/>
      <c r="HH6" s="104"/>
      <c r="HI6" s="104"/>
      <c r="HJ6" s="104"/>
      <c r="HK6" s="104"/>
      <c r="HL6" s="104"/>
      <c r="HM6" s="104"/>
      <c r="HN6" s="105"/>
    </row>
    <row r="7" spans="1:222" ht="13.5" customHeight="1" x14ac:dyDescent="0.2">
      <c r="A7" s="113"/>
      <c r="B7" s="114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13"/>
      <c r="B8" s="114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15"/>
      <c r="B9" s="116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116</v>
      </c>
      <c r="CN9" s="17" t="s">
        <v>116</v>
      </c>
      <c r="CO9" s="17" t="s">
        <v>116</v>
      </c>
      <c r="CP9" s="17" t="s">
        <v>116</v>
      </c>
      <c r="CQ9" s="17" t="s">
        <v>116</v>
      </c>
      <c r="CR9" s="17" t="s">
        <v>116</v>
      </c>
      <c r="CS9" s="17" t="s">
        <v>116</v>
      </c>
      <c r="CT9" s="17" t="s">
        <v>116</v>
      </c>
      <c r="CU9" s="17" t="s">
        <v>116</v>
      </c>
      <c r="CV9" s="17" t="s">
        <v>116</v>
      </c>
      <c r="CW9" s="18" t="s">
        <v>116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116</v>
      </c>
      <c r="DJ9" s="17" t="s">
        <v>116</v>
      </c>
      <c r="DK9" s="17" t="s">
        <v>116</v>
      </c>
      <c r="DL9" s="17" t="s">
        <v>116</v>
      </c>
      <c r="DM9" s="17" t="s">
        <v>116</v>
      </c>
      <c r="DN9" s="17" t="s">
        <v>116</v>
      </c>
      <c r="DO9" s="17" t="s">
        <v>116</v>
      </c>
      <c r="DP9" s="17" t="s">
        <v>116</v>
      </c>
      <c r="DQ9" s="17" t="s">
        <v>116</v>
      </c>
      <c r="DR9" s="17" t="s">
        <v>116</v>
      </c>
      <c r="DS9" s="18" t="s">
        <v>116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116</v>
      </c>
      <c r="EF9" s="17" t="s">
        <v>116</v>
      </c>
      <c r="EG9" s="17" t="s">
        <v>116</v>
      </c>
      <c r="EH9" s="17" t="s">
        <v>116</v>
      </c>
      <c r="EI9" s="17" t="s">
        <v>116</v>
      </c>
      <c r="EJ9" s="17" t="s">
        <v>116</v>
      </c>
      <c r="EK9" s="17" t="s">
        <v>116</v>
      </c>
      <c r="EL9" s="17" t="s">
        <v>116</v>
      </c>
      <c r="EM9" s="17" t="s">
        <v>116</v>
      </c>
      <c r="EN9" s="17" t="s">
        <v>116</v>
      </c>
      <c r="EO9" s="18" t="s">
        <v>116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116</v>
      </c>
      <c r="FB9" s="17" t="s">
        <v>116</v>
      </c>
      <c r="FC9" s="17" t="s">
        <v>116</v>
      </c>
      <c r="FD9" s="17" t="s">
        <v>116</v>
      </c>
      <c r="FE9" s="17" t="s">
        <v>116</v>
      </c>
      <c r="FF9" s="17" t="s">
        <v>116</v>
      </c>
      <c r="FG9" s="17" t="s">
        <v>116</v>
      </c>
      <c r="FH9" s="17" t="s">
        <v>116</v>
      </c>
      <c r="FI9" s="17" t="s">
        <v>116</v>
      </c>
      <c r="FJ9" s="17" t="s">
        <v>116</v>
      </c>
      <c r="FK9" s="18" t="s">
        <v>116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116</v>
      </c>
      <c r="FX9" s="17" t="s">
        <v>116</v>
      </c>
      <c r="FY9" s="17" t="s">
        <v>116</v>
      </c>
      <c r="FZ9" s="17" t="s">
        <v>116</v>
      </c>
      <c r="GA9" s="17" t="s">
        <v>116</v>
      </c>
      <c r="GB9" s="17" t="s">
        <v>116</v>
      </c>
      <c r="GC9" s="17" t="s">
        <v>116</v>
      </c>
      <c r="GD9" s="17" t="s">
        <v>116</v>
      </c>
      <c r="GE9" s="17" t="s">
        <v>116</v>
      </c>
      <c r="GF9" s="17" t="s">
        <v>116</v>
      </c>
      <c r="GG9" s="18" t="s">
        <v>116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116</v>
      </c>
      <c r="GT9" s="17" t="s">
        <v>116</v>
      </c>
      <c r="GU9" s="17" t="s">
        <v>116</v>
      </c>
      <c r="GV9" s="17" t="s">
        <v>116</v>
      </c>
      <c r="GW9" s="17" t="s">
        <v>116</v>
      </c>
      <c r="GX9" s="17" t="s">
        <v>116</v>
      </c>
      <c r="GY9" s="17" t="s">
        <v>116</v>
      </c>
      <c r="GZ9" s="17" t="s">
        <v>116</v>
      </c>
      <c r="HA9" s="17" t="s">
        <v>116</v>
      </c>
      <c r="HB9" s="17" t="s">
        <v>116</v>
      </c>
      <c r="HC9" s="18" t="s">
        <v>116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ht="12.6" customHeight="1" x14ac:dyDescent="0.2">
      <c r="A10" s="19">
        <v>1</v>
      </c>
      <c r="B10" s="20" t="s">
        <v>25</v>
      </c>
      <c r="C10" s="46">
        <v>2377</v>
      </c>
      <c r="D10" s="47">
        <v>2071</v>
      </c>
      <c r="E10" s="47">
        <v>217</v>
      </c>
      <c r="F10" s="47">
        <v>68</v>
      </c>
      <c r="G10" s="47">
        <v>16</v>
      </c>
      <c r="H10" s="47">
        <v>3</v>
      </c>
      <c r="I10" s="47">
        <v>2</v>
      </c>
      <c r="J10" s="47">
        <v>0</v>
      </c>
      <c r="K10" s="47">
        <v>0</v>
      </c>
      <c r="L10" s="47">
        <v>0</v>
      </c>
      <c r="M10" s="48">
        <v>0</v>
      </c>
      <c r="N10" s="49">
        <v>3985520</v>
      </c>
      <c r="O10" s="47">
        <v>3585730</v>
      </c>
      <c r="P10" s="47">
        <v>287523</v>
      </c>
      <c r="Q10" s="47">
        <v>87115</v>
      </c>
      <c r="R10" s="47">
        <v>19787</v>
      </c>
      <c r="S10" s="47">
        <v>3402</v>
      </c>
      <c r="T10" s="47">
        <v>1963</v>
      </c>
      <c r="U10" s="47">
        <v>0</v>
      </c>
      <c r="V10" s="47">
        <v>0</v>
      </c>
      <c r="W10" s="47">
        <v>0</v>
      </c>
      <c r="X10" s="48">
        <v>0</v>
      </c>
      <c r="Y10" s="49">
        <v>2534</v>
      </c>
      <c r="Z10" s="47">
        <v>2197</v>
      </c>
      <c r="AA10" s="47">
        <v>214</v>
      </c>
      <c r="AB10" s="47">
        <v>93</v>
      </c>
      <c r="AC10" s="47">
        <v>23</v>
      </c>
      <c r="AD10" s="47">
        <v>6</v>
      </c>
      <c r="AE10" s="47">
        <v>1</v>
      </c>
      <c r="AF10" s="47">
        <v>0</v>
      </c>
      <c r="AG10" s="47">
        <v>0</v>
      </c>
      <c r="AH10" s="47">
        <v>0</v>
      </c>
      <c r="AI10" s="48">
        <v>0</v>
      </c>
      <c r="AJ10" s="49">
        <v>5260793</v>
      </c>
      <c r="AK10" s="47">
        <v>4700421</v>
      </c>
      <c r="AL10" s="47">
        <v>364381</v>
      </c>
      <c r="AM10" s="47">
        <v>149435</v>
      </c>
      <c r="AN10" s="47">
        <v>35777</v>
      </c>
      <c r="AO10" s="47">
        <v>8893</v>
      </c>
      <c r="AP10" s="47">
        <v>1886</v>
      </c>
      <c r="AQ10" s="47">
        <v>0</v>
      </c>
      <c r="AR10" s="47">
        <v>0</v>
      </c>
      <c r="AS10" s="47">
        <v>0</v>
      </c>
      <c r="AT10" s="48">
        <v>0</v>
      </c>
      <c r="AU10" s="49">
        <v>2462</v>
      </c>
      <c r="AV10" s="47">
        <v>2115</v>
      </c>
      <c r="AW10" s="47">
        <v>225</v>
      </c>
      <c r="AX10" s="47">
        <v>76</v>
      </c>
      <c r="AY10" s="47">
        <v>36</v>
      </c>
      <c r="AZ10" s="47">
        <v>6</v>
      </c>
      <c r="BA10" s="47">
        <v>3</v>
      </c>
      <c r="BB10" s="47">
        <v>1</v>
      </c>
      <c r="BC10" s="47">
        <v>0</v>
      </c>
      <c r="BD10" s="47">
        <v>0</v>
      </c>
      <c r="BE10" s="48">
        <v>0</v>
      </c>
      <c r="BF10" s="49">
        <v>6106792</v>
      </c>
      <c r="BG10" s="47">
        <v>5370849</v>
      </c>
      <c r="BH10" s="47">
        <v>494958</v>
      </c>
      <c r="BI10" s="47">
        <v>151861</v>
      </c>
      <c r="BJ10" s="47">
        <v>72002</v>
      </c>
      <c r="BK10" s="47">
        <v>11911</v>
      </c>
      <c r="BL10" s="47">
        <v>4240</v>
      </c>
      <c r="BM10" s="47">
        <v>971</v>
      </c>
      <c r="BN10" s="47">
        <v>0</v>
      </c>
      <c r="BO10" s="47">
        <v>0</v>
      </c>
      <c r="BP10" s="48">
        <v>0</v>
      </c>
      <c r="BQ10" s="49">
        <v>4362</v>
      </c>
      <c r="BR10" s="47">
        <v>3612</v>
      </c>
      <c r="BS10" s="47">
        <v>426</v>
      </c>
      <c r="BT10" s="47">
        <v>209</v>
      </c>
      <c r="BU10" s="47">
        <v>95</v>
      </c>
      <c r="BV10" s="47">
        <v>15</v>
      </c>
      <c r="BW10" s="47">
        <v>4</v>
      </c>
      <c r="BX10" s="47">
        <v>1</v>
      </c>
      <c r="BY10" s="47">
        <v>0</v>
      </c>
      <c r="BZ10" s="47">
        <v>0</v>
      </c>
      <c r="CA10" s="48">
        <v>0</v>
      </c>
      <c r="CB10" s="49">
        <v>13297177</v>
      </c>
      <c r="CC10" s="47">
        <v>11296789</v>
      </c>
      <c r="CD10" s="47">
        <v>1167243</v>
      </c>
      <c r="CE10" s="47">
        <v>561539</v>
      </c>
      <c r="CF10" s="47">
        <v>229626</v>
      </c>
      <c r="CG10" s="47">
        <v>34600</v>
      </c>
      <c r="CH10" s="47">
        <v>4988</v>
      </c>
      <c r="CI10" s="47">
        <v>2392</v>
      </c>
      <c r="CJ10" s="47">
        <v>0</v>
      </c>
      <c r="CK10" s="47">
        <v>0</v>
      </c>
      <c r="CL10" s="48">
        <v>0</v>
      </c>
      <c r="CM10" s="46">
        <v>3213</v>
      </c>
      <c r="CN10" s="47">
        <v>2543</v>
      </c>
      <c r="CO10" s="47">
        <v>356</v>
      </c>
      <c r="CP10" s="47">
        <v>211</v>
      </c>
      <c r="CQ10" s="47">
        <v>79</v>
      </c>
      <c r="CR10" s="47">
        <v>17</v>
      </c>
      <c r="CS10" s="47">
        <v>6</v>
      </c>
      <c r="CT10" s="47">
        <v>0</v>
      </c>
      <c r="CU10" s="47">
        <v>1</v>
      </c>
      <c r="CV10" s="47">
        <v>0</v>
      </c>
      <c r="CW10" s="48">
        <v>0</v>
      </c>
      <c r="CX10" s="49">
        <v>12568162</v>
      </c>
      <c r="CY10" s="47">
        <v>10181081</v>
      </c>
      <c r="CZ10" s="47">
        <v>1302952</v>
      </c>
      <c r="DA10" s="47">
        <v>747889</v>
      </c>
      <c r="DB10" s="47">
        <v>267421</v>
      </c>
      <c r="DC10" s="47">
        <v>47780</v>
      </c>
      <c r="DD10" s="47">
        <v>18977</v>
      </c>
      <c r="DE10" s="47">
        <v>0</v>
      </c>
      <c r="DF10" s="47">
        <v>2062</v>
      </c>
      <c r="DG10" s="47">
        <v>0</v>
      </c>
      <c r="DH10" s="48">
        <v>0</v>
      </c>
      <c r="DI10" s="49">
        <v>2719</v>
      </c>
      <c r="DJ10" s="47">
        <v>2009</v>
      </c>
      <c r="DK10" s="47">
        <v>339</v>
      </c>
      <c r="DL10" s="47">
        <v>244</v>
      </c>
      <c r="DM10" s="47">
        <v>98</v>
      </c>
      <c r="DN10" s="47">
        <v>19</v>
      </c>
      <c r="DO10" s="47">
        <v>7</v>
      </c>
      <c r="DP10" s="47">
        <v>1</v>
      </c>
      <c r="DQ10" s="47">
        <v>2</v>
      </c>
      <c r="DR10" s="47">
        <v>0</v>
      </c>
      <c r="DS10" s="48">
        <v>0</v>
      </c>
      <c r="DT10" s="49">
        <v>12909138</v>
      </c>
      <c r="DU10" s="47">
        <v>9762013</v>
      </c>
      <c r="DV10" s="47">
        <v>1547479</v>
      </c>
      <c r="DW10" s="47">
        <v>1060467</v>
      </c>
      <c r="DX10" s="47">
        <v>420755</v>
      </c>
      <c r="DY10" s="47">
        <v>78973</v>
      </c>
      <c r="DZ10" s="47">
        <v>29905</v>
      </c>
      <c r="EA10" s="47">
        <v>3858</v>
      </c>
      <c r="EB10" s="47">
        <v>5688</v>
      </c>
      <c r="EC10" s="47">
        <v>0</v>
      </c>
      <c r="ED10" s="48">
        <v>0</v>
      </c>
      <c r="EE10" s="49">
        <v>2239</v>
      </c>
      <c r="EF10" s="47">
        <v>1535</v>
      </c>
      <c r="EG10" s="47">
        <v>296</v>
      </c>
      <c r="EH10" s="47">
        <v>240</v>
      </c>
      <c r="EI10" s="47">
        <v>120</v>
      </c>
      <c r="EJ10" s="47">
        <v>39</v>
      </c>
      <c r="EK10" s="47">
        <v>8</v>
      </c>
      <c r="EL10" s="47">
        <v>1</v>
      </c>
      <c r="EM10" s="47">
        <v>0</v>
      </c>
      <c r="EN10" s="47">
        <v>0</v>
      </c>
      <c r="EO10" s="48">
        <v>0</v>
      </c>
      <c r="EP10" s="49">
        <v>12563146</v>
      </c>
      <c r="EQ10" s="47">
        <v>8869884</v>
      </c>
      <c r="ER10" s="47">
        <v>1605071</v>
      </c>
      <c r="ES10" s="47">
        <v>1255412</v>
      </c>
      <c r="ET10" s="47">
        <v>599958</v>
      </c>
      <c r="EU10" s="47">
        <v>190400</v>
      </c>
      <c r="EV10" s="47">
        <v>38522</v>
      </c>
      <c r="EW10" s="47">
        <v>3899</v>
      </c>
      <c r="EX10" s="47">
        <v>0</v>
      </c>
      <c r="EY10" s="47">
        <v>0</v>
      </c>
      <c r="EZ10" s="48">
        <v>0</v>
      </c>
      <c r="FA10" s="49">
        <v>1708</v>
      </c>
      <c r="FB10" s="47">
        <v>1160</v>
      </c>
      <c r="FC10" s="47">
        <v>249</v>
      </c>
      <c r="FD10" s="47">
        <v>191</v>
      </c>
      <c r="FE10" s="47">
        <v>75</v>
      </c>
      <c r="FF10" s="47">
        <v>29</v>
      </c>
      <c r="FG10" s="47">
        <v>3</v>
      </c>
      <c r="FH10" s="47">
        <v>1</v>
      </c>
      <c r="FI10" s="47">
        <v>0</v>
      </c>
      <c r="FJ10" s="47">
        <v>0</v>
      </c>
      <c r="FK10" s="48">
        <v>0</v>
      </c>
      <c r="FL10" s="49">
        <v>11138940</v>
      </c>
      <c r="FM10" s="47">
        <v>7780158</v>
      </c>
      <c r="FN10" s="47">
        <v>1574585</v>
      </c>
      <c r="FO10" s="47">
        <v>1155358</v>
      </c>
      <c r="FP10" s="47">
        <v>443889</v>
      </c>
      <c r="FQ10" s="47">
        <v>164224</v>
      </c>
      <c r="FR10" s="47">
        <v>16216</v>
      </c>
      <c r="FS10" s="47">
        <v>4510</v>
      </c>
      <c r="FT10" s="47">
        <v>0</v>
      </c>
      <c r="FU10" s="47">
        <v>0</v>
      </c>
      <c r="FV10" s="48">
        <v>0</v>
      </c>
      <c r="FW10" s="49">
        <v>1390</v>
      </c>
      <c r="FX10" s="47">
        <v>918</v>
      </c>
      <c r="FY10" s="47">
        <v>213</v>
      </c>
      <c r="FZ10" s="47">
        <v>170</v>
      </c>
      <c r="GA10" s="47">
        <v>64</v>
      </c>
      <c r="GB10" s="47">
        <v>18</v>
      </c>
      <c r="GC10" s="47">
        <v>2</v>
      </c>
      <c r="GD10" s="47">
        <v>2</v>
      </c>
      <c r="GE10" s="47">
        <v>3</v>
      </c>
      <c r="GF10" s="47">
        <v>0</v>
      </c>
      <c r="GG10" s="48">
        <v>0</v>
      </c>
      <c r="GH10" s="49">
        <v>10396789</v>
      </c>
      <c r="GI10" s="47">
        <v>6996364</v>
      </c>
      <c r="GJ10" s="47">
        <v>1564471</v>
      </c>
      <c r="GK10" s="47">
        <v>1210591</v>
      </c>
      <c r="GL10" s="47">
        <v>455583</v>
      </c>
      <c r="GM10" s="47">
        <v>120180</v>
      </c>
      <c r="GN10" s="47">
        <v>14903</v>
      </c>
      <c r="GO10" s="47">
        <v>13368</v>
      </c>
      <c r="GP10" s="47">
        <v>21329</v>
      </c>
      <c r="GQ10" s="47">
        <v>0</v>
      </c>
      <c r="GR10" s="48">
        <v>0</v>
      </c>
      <c r="GS10" s="46">
        <v>2192</v>
      </c>
      <c r="GT10" s="47">
        <v>1484</v>
      </c>
      <c r="GU10" s="47">
        <v>367</v>
      </c>
      <c r="GV10" s="47">
        <v>277</v>
      </c>
      <c r="GW10" s="47">
        <v>52</v>
      </c>
      <c r="GX10" s="47">
        <v>10</v>
      </c>
      <c r="GY10" s="47">
        <v>2</v>
      </c>
      <c r="GZ10" s="47">
        <v>0</v>
      </c>
      <c r="HA10" s="47">
        <v>0</v>
      </c>
      <c r="HB10" s="47">
        <v>0</v>
      </c>
      <c r="HC10" s="48">
        <v>0</v>
      </c>
      <c r="HD10" s="49">
        <v>19309861</v>
      </c>
      <c r="HE10" s="47">
        <v>13292376</v>
      </c>
      <c r="HF10" s="47">
        <v>3157453</v>
      </c>
      <c r="HG10" s="47">
        <v>2330409</v>
      </c>
      <c r="HH10" s="47">
        <v>442223</v>
      </c>
      <c r="HI10" s="47">
        <v>74718</v>
      </c>
      <c r="HJ10" s="47">
        <v>12682</v>
      </c>
      <c r="HK10" s="47">
        <v>0</v>
      </c>
      <c r="HL10" s="47">
        <v>0</v>
      </c>
      <c r="HM10" s="47">
        <v>0</v>
      </c>
      <c r="HN10" s="48">
        <v>0</v>
      </c>
    </row>
    <row r="11" spans="1:222" ht="12.6" customHeight="1" x14ac:dyDescent="0.2">
      <c r="A11" s="21">
        <v>2</v>
      </c>
      <c r="B11" s="22" t="s">
        <v>26</v>
      </c>
      <c r="C11" s="50">
        <v>6797</v>
      </c>
      <c r="D11" s="51">
        <v>5900</v>
      </c>
      <c r="E11" s="51">
        <v>651</v>
      </c>
      <c r="F11" s="51">
        <v>180</v>
      </c>
      <c r="G11" s="51">
        <v>52</v>
      </c>
      <c r="H11" s="51">
        <v>10</v>
      </c>
      <c r="I11" s="51">
        <v>3</v>
      </c>
      <c r="J11" s="51">
        <v>1</v>
      </c>
      <c r="K11" s="51">
        <v>0</v>
      </c>
      <c r="L11" s="51">
        <v>0</v>
      </c>
      <c r="M11" s="52">
        <v>0</v>
      </c>
      <c r="N11" s="53">
        <v>11295513</v>
      </c>
      <c r="O11" s="51">
        <v>10125270</v>
      </c>
      <c r="P11" s="51">
        <v>859449</v>
      </c>
      <c r="Q11" s="51">
        <v>226561</v>
      </c>
      <c r="R11" s="51">
        <v>69151</v>
      </c>
      <c r="S11" s="51">
        <v>10810</v>
      </c>
      <c r="T11" s="51">
        <v>3514</v>
      </c>
      <c r="U11" s="51">
        <v>758</v>
      </c>
      <c r="V11" s="51">
        <v>0</v>
      </c>
      <c r="W11" s="51">
        <v>0</v>
      </c>
      <c r="X11" s="52">
        <v>0</v>
      </c>
      <c r="Y11" s="53">
        <v>6872</v>
      </c>
      <c r="Z11" s="51">
        <v>5921</v>
      </c>
      <c r="AA11" s="51">
        <v>617</v>
      </c>
      <c r="AB11" s="51">
        <v>239</v>
      </c>
      <c r="AC11" s="51">
        <v>73</v>
      </c>
      <c r="AD11" s="51">
        <v>16</v>
      </c>
      <c r="AE11" s="51">
        <v>4</v>
      </c>
      <c r="AF11" s="51">
        <v>1</v>
      </c>
      <c r="AG11" s="51">
        <v>1</v>
      </c>
      <c r="AH11" s="51">
        <v>0</v>
      </c>
      <c r="AI11" s="52">
        <v>0</v>
      </c>
      <c r="AJ11" s="53">
        <v>14226590</v>
      </c>
      <c r="AK11" s="51">
        <v>12617054</v>
      </c>
      <c r="AL11" s="51">
        <v>1065615</v>
      </c>
      <c r="AM11" s="51">
        <v>399136</v>
      </c>
      <c r="AN11" s="51">
        <v>116505</v>
      </c>
      <c r="AO11" s="51">
        <v>20208</v>
      </c>
      <c r="AP11" s="51">
        <v>6306</v>
      </c>
      <c r="AQ11" s="51">
        <v>1283</v>
      </c>
      <c r="AR11" s="51">
        <v>483</v>
      </c>
      <c r="AS11" s="51">
        <v>0</v>
      </c>
      <c r="AT11" s="52">
        <v>0</v>
      </c>
      <c r="AU11" s="53">
        <v>6574</v>
      </c>
      <c r="AV11" s="51">
        <v>5583</v>
      </c>
      <c r="AW11" s="51">
        <v>629</v>
      </c>
      <c r="AX11" s="51">
        <v>282</v>
      </c>
      <c r="AY11" s="51">
        <v>59</v>
      </c>
      <c r="AZ11" s="51">
        <v>16</v>
      </c>
      <c r="BA11" s="51">
        <v>3</v>
      </c>
      <c r="BB11" s="51">
        <v>2</v>
      </c>
      <c r="BC11" s="51">
        <v>0</v>
      </c>
      <c r="BD11" s="51">
        <v>0</v>
      </c>
      <c r="BE11" s="52">
        <v>0</v>
      </c>
      <c r="BF11" s="53">
        <v>16133094</v>
      </c>
      <c r="BG11" s="51">
        <v>14084636</v>
      </c>
      <c r="BH11" s="51">
        <v>1333474</v>
      </c>
      <c r="BI11" s="51">
        <v>564409</v>
      </c>
      <c r="BJ11" s="51">
        <v>110512</v>
      </c>
      <c r="BK11" s="51">
        <v>30683</v>
      </c>
      <c r="BL11" s="51">
        <v>6019</v>
      </c>
      <c r="BM11" s="51">
        <v>3361</v>
      </c>
      <c r="BN11" s="51">
        <v>0</v>
      </c>
      <c r="BO11" s="51">
        <v>0</v>
      </c>
      <c r="BP11" s="52">
        <v>0</v>
      </c>
      <c r="BQ11" s="53">
        <v>11430</v>
      </c>
      <c r="BR11" s="51">
        <v>9325</v>
      </c>
      <c r="BS11" s="51">
        <v>1261</v>
      </c>
      <c r="BT11" s="51">
        <v>606</v>
      </c>
      <c r="BU11" s="51">
        <v>198</v>
      </c>
      <c r="BV11" s="51">
        <v>32</v>
      </c>
      <c r="BW11" s="51">
        <v>8</v>
      </c>
      <c r="BX11" s="51">
        <v>0</v>
      </c>
      <c r="BY11" s="51">
        <v>0</v>
      </c>
      <c r="BZ11" s="51">
        <v>0</v>
      </c>
      <c r="CA11" s="52">
        <v>0</v>
      </c>
      <c r="CB11" s="53">
        <v>34825956</v>
      </c>
      <c r="CC11" s="51">
        <v>29092940</v>
      </c>
      <c r="CD11" s="51">
        <v>3508538</v>
      </c>
      <c r="CE11" s="51">
        <v>1625126</v>
      </c>
      <c r="CF11" s="51">
        <v>503748</v>
      </c>
      <c r="CG11" s="51">
        <v>76941</v>
      </c>
      <c r="CH11" s="51">
        <v>18663</v>
      </c>
      <c r="CI11" s="51">
        <v>0</v>
      </c>
      <c r="CJ11" s="51">
        <v>0</v>
      </c>
      <c r="CK11" s="51">
        <v>0</v>
      </c>
      <c r="CL11" s="52">
        <v>0</v>
      </c>
      <c r="CM11" s="50">
        <v>8705</v>
      </c>
      <c r="CN11" s="51">
        <v>6708</v>
      </c>
      <c r="CO11" s="51">
        <v>1079</v>
      </c>
      <c r="CP11" s="51">
        <v>606</v>
      </c>
      <c r="CQ11" s="51">
        <v>245</v>
      </c>
      <c r="CR11" s="51">
        <v>51</v>
      </c>
      <c r="CS11" s="51">
        <v>11</v>
      </c>
      <c r="CT11" s="51">
        <v>4</v>
      </c>
      <c r="CU11" s="51">
        <v>0</v>
      </c>
      <c r="CV11" s="51">
        <v>1</v>
      </c>
      <c r="CW11" s="52">
        <v>0</v>
      </c>
      <c r="CX11" s="53">
        <v>33738074</v>
      </c>
      <c r="CY11" s="51">
        <v>26590449</v>
      </c>
      <c r="CZ11" s="51">
        <v>3949924</v>
      </c>
      <c r="DA11" s="51">
        <v>2153803</v>
      </c>
      <c r="DB11" s="51">
        <v>838372</v>
      </c>
      <c r="DC11" s="51">
        <v>160199</v>
      </c>
      <c r="DD11" s="51">
        <v>33011</v>
      </c>
      <c r="DE11" s="51">
        <v>10503</v>
      </c>
      <c r="DF11" s="51">
        <v>0</v>
      </c>
      <c r="DG11" s="51">
        <v>1813</v>
      </c>
      <c r="DH11" s="52">
        <v>0</v>
      </c>
      <c r="DI11" s="53">
        <v>6965</v>
      </c>
      <c r="DJ11" s="51">
        <v>5000</v>
      </c>
      <c r="DK11" s="51">
        <v>1044</v>
      </c>
      <c r="DL11" s="51">
        <v>635</v>
      </c>
      <c r="DM11" s="51">
        <v>228</v>
      </c>
      <c r="DN11" s="51">
        <v>45</v>
      </c>
      <c r="DO11" s="51">
        <v>10</v>
      </c>
      <c r="DP11" s="51">
        <v>3</v>
      </c>
      <c r="DQ11" s="51">
        <v>0</v>
      </c>
      <c r="DR11" s="51">
        <v>0</v>
      </c>
      <c r="DS11" s="52">
        <v>0</v>
      </c>
      <c r="DT11" s="53">
        <v>32701800</v>
      </c>
      <c r="DU11" s="51">
        <v>24020449</v>
      </c>
      <c r="DV11" s="51">
        <v>4696842</v>
      </c>
      <c r="DW11" s="51">
        <v>2791103</v>
      </c>
      <c r="DX11" s="51">
        <v>965296</v>
      </c>
      <c r="DY11" s="51">
        <v>181360</v>
      </c>
      <c r="DZ11" s="51">
        <v>34179</v>
      </c>
      <c r="EA11" s="51">
        <v>12571</v>
      </c>
      <c r="EB11" s="51">
        <v>0</v>
      </c>
      <c r="EC11" s="51">
        <v>0</v>
      </c>
      <c r="ED11" s="52">
        <v>0</v>
      </c>
      <c r="EE11" s="53">
        <v>5816</v>
      </c>
      <c r="EF11" s="51">
        <v>3860</v>
      </c>
      <c r="EG11" s="51">
        <v>957</v>
      </c>
      <c r="EH11" s="51">
        <v>709</v>
      </c>
      <c r="EI11" s="51">
        <v>244</v>
      </c>
      <c r="EJ11" s="51">
        <v>34</v>
      </c>
      <c r="EK11" s="51">
        <v>9</v>
      </c>
      <c r="EL11" s="51">
        <v>3</v>
      </c>
      <c r="EM11" s="51">
        <v>0</v>
      </c>
      <c r="EN11" s="51">
        <v>0</v>
      </c>
      <c r="EO11" s="52">
        <v>0</v>
      </c>
      <c r="EP11" s="53">
        <v>32338631</v>
      </c>
      <c r="EQ11" s="51">
        <v>22016413</v>
      </c>
      <c r="ER11" s="51">
        <v>5131418</v>
      </c>
      <c r="ES11" s="51">
        <v>3717563</v>
      </c>
      <c r="ET11" s="51">
        <v>1254481</v>
      </c>
      <c r="EU11" s="51">
        <v>164208</v>
      </c>
      <c r="EV11" s="51">
        <v>42792</v>
      </c>
      <c r="EW11" s="51">
        <v>11756</v>
      </c>
      <c r="EX11" s="51">
        <v>0</v>
      </c>
      <c r="EY11" s="51">
        <v>0</v>
      </c>
      <c r="EZ11" s="52">
        <v>0</v>
      </c>
      <c r="FA11" s="53">
        <v>4510</v>
      </c>
      <c r="FB11" s="51">
        <v>2830</v>
      </c>
      <c r="FC11" s="51">
        <v>813</v>
      </c>
      <c r="FD11" s="51">
        <v>602</v>
      </c>
      <c r="FE11" s="51">
        <v>214</v>
      </c>
      <c r="FF11" s="51">
        <v>44</v>
      </c>
      <c r="FG11" s="51">
        <v>6</v>
      </c>
      <c r="FH11" s="51">
        <v>1</v>
      </c>
      <c r="FI11" s="51">
        <v>0</v>
      </c>
      <c r="FJ11" s="51">
        <v>0</v>
      </c>
      <c r="FK11" s="52">
        <v>0</v>
      </c>
      <c r="FL11" s="53">
        <v>29101738</v>
      </c>
      <c r="FM11" s="51">
        <v>18693240</v>
      </c>
      <c r="FN11" s="51">
        <v>5103014</v>
      </c>
      <c r="FO11" s="51">
        <v>3724684</v>
      </c>
      <c r="FP11" s="51">
        <v>1286132</v>
      </c>
      <c r="FQ11" s="51">
        <v>256754</v>
      </c>
      <c r="FR11" s="51">
        <v>33137</v>
      </c>
      <c r="FS11" s="51">
        <v>4777</v>
      </c>
      <c r="FT11" s="51">
        <v>0</v>
      </c>
      <c r="FU11" s="51">
        <v>0</v>
      </c>
      <c r="FV11" s="52">
        <v>0</v>
      </c>
      <c r="FW11" s="53">
        <v>3695</v>
      </c>
      <c r="FX11" s="51">
        <v>2206</v>
      </c>
      <c r="FY11" s="51">
        <v>687</v>
      </c>
      <c r="FZ11" s="51">
        <v>560</v>
      </c>
      <c r="GA11" s="51">
        <v>184</v>
      </c>
      <c r="GB11" s="51">
        <v>36</v>
      </c>
      <c r="GC11" s="51">
        <v>12</v>
      </c>
      <c r="GD11" s="51">
        <v>6</v>
      </c>
      <c r="GE11" s="51">
        <v>1</v>
      </c>
      <c r="GF11" s="51">
        <v>1</v>
      </c>
      <c r="GG11" s="52">
        <v>2</v>
      </c>
      <c r="GH11" s="53">
        <v>27364189</v>
      </c>
      <c r="GI11" s="51">
        <v>16646791</v>
      </c>
      <c r="GJ11" s="51">
        <v>5020822</v>
      </c>
      <c r="GK11" s="51">
        <v>4016079</v>
      </c>
      <c r="GL11" s="51">
        <v>1299280</v>
      </c>
      <c r="GM11" s="51">
        <v>243328</v>
      </c>
      <c r="GN11" s="51">
        <v>77328</v>
      </c>
      <c r="GO11" s="51">
        <v>40296</v>
      </c>
      <c r="GP11" s="51">
        <v>5864</v>
      </c>
      <c r="GQ11" s="51">
        <v>4872</v>
      </c>
      <c r="GR11" s="52">
        <v>9529</v>
      </c>
      <c r="GS11" s="50">
        <v>5750</v>
      </c>
      <c r="GT11" s="51">
        <v>3686</v>
      </c>
      <c r="GU11" s="51">
        <v>1114</v>
      </c>
      <c r="GV11" s="51">
        <v>759</v>
      </c>
      <c r="GW11" s="51">
        <v>150</v>
      </c>
      <c r="GX11" s="51">
        <v>28</v>
      </c>
      <c r="GY11" s="51">
        <v>9</v>
      </c>
      <c r="GZ11" s="51">
        <v>1</v>
      </c>
      <c r="HA11" s="51">
        <v>1</v>
      </c>
      <c r="HB11" s="51">
        <v>0</v>
      </c>
      <c r="HC11" s="52">
        <v>2</v>
      </c>
      <c r="HD11" s="53">
        <v>50360241</v>
      </c>
      <c r="HE11" s="51">
        <v>32648484</v>
      </c>
      <c r="HF11" s="51">
        <v>9669649</v>
      </c>
      <c r="HG11" s="51">
        <v>6479565</v>
      </c>
      <c r="HH11" s="51">
        <v>1239330</v>
      </c>
      <c r="HI11" s="51">
        <v>227291</v>
      </c>
      <c r="HJ11" s="51">
        <v>69108</v>
      </c>
      <c r="HK11" s="51">
        <v>7524</v>
      </c>
      <c r="HL11" s="51">
        <v>7687</v>
      </c>
      <c r="HM11" s="51">
        <v>0</v>
      </c>
      <c r="HN11" s="52">
        <v>11603</v>
      </c>
    </row>
    <row r="12" spans="1:222" ht="12.6" customHeight="1" x14ac:dyDescent="0.2">
      <c r="A12" s="23">
        <v>3</v>
      </c>
      <c r="B12" s="24" t="s">
        <v>27</v>
      </c>
      <c r="C12" s="54">
        <v>9321</v>
      </c>
      <c r="D12" s="55">
        <v>7942</v>
      </c>
      <c r="E12" s="55">
        <v>989</v>
      </c>
      <c r="F12" s="55">
        <v>291</v>
      </c>
      <c r="G12" s="55">
        <v>73</v>
      </c>
      <c r="H12" s="55">
        <v>23</v>
      </c>
      <c r="I12" s="55">
        <v>3</v>
      </c>
      <c r="J12" s="55">
        <v>0</v>
      </c>
      <c r="K12" s="55">
        <v>0</v>
      </c>
      <c r="L12" s="55">
        <v>0</v>
      </c>
      <c r="M12" s="56">
        <v>0</v>
      </c>
      <c r="N12" s="57">
        <v>15518043</v>
      </c>
      <c r="O12" s="55">
        <v>13740648</v>
      </c>
      <c r="P12" s="55">
        <v>1273069</v>
      </c>
      <c r="Q12" s="55">
        <v>378144</v>
      </c>
      <c r="R12" s="55">
        <v>95749</v>
      </c>
      <c r="S12" s="55">
        <v>27357</v>
      </c>
      <c r="T12" s="55">
        <v>3076</v>
      </c>
      <c r="U12" s="55">
        <v>0</v>
      </c>
      <c r="V12" s="55">
        <v>0</v>
      </c>
      <c r="W12" s="55">
        <v>0</v>
      </c>
      <c r="X12" s="56">
        <v>0</v>
      </c>
      <c r="Y12" s="57">
        <v>9128</v>
      </c>
      <c r="Z12" s="55">
        <v>7724</v>
      </c>
      <c r="AA12" s="55">
        <v>945</v>
      </c>
      <c r="AB12" s="55">
        <v>336</v>
      </c>
      <c r="AC12" s="55">
        <v>87</v>
      </c>
      <c r="AD12" s="55">
        <v>29</v>
      </c>
      <c r="AE12" s="55">
        <v>6</v>
      </c>
      <c r="AF12" s="55">
        <v>1</v>
      </c>
      <c r="AG12" s="55">
        <v>0</v>
      </c>
      <c r="AH12" s="55">
        <v>0</v>
      </c>
      <c r="AI12" s="56">
        <v>0</v>
      </c>
      <c r="AJ12" s="57">
        <v>18839919</v>
      </c>
      <c r="AK12" s="55">
        <v>16490445</v>
      </c>
      <c r="AL12" s="55">
        <v>1639462</v>
      </c>
      <c r="AM12" s="55">
        <v>523063</v>
      </c>
      <c r="AN12" s="55">
        <v>134767</v>
      </c>
      <c r="AO12" s="55">
        <v>41820</v>
      </c>
      <c r="AP12" s="55">
        <v>9859</v>
      </c>
      <c r="AQ12" s="55">
        <v>503</v>
      </c>
      <c r="AR12" s="55">
        <v>0</v>
      </c>
      <c r="AS12" s="55">
        <v>0</v>
      </c>
      <c r="AT12" s="56">
        <v>0</v>
      </c>
      <c r="AU12" s="57">
        <v>8413</v>
      </c>
      <c r="AV12" s="55">
        <v>7057</v>
      </c>
      <c r="AW12" s="55">
        <v>879</v>
      </c>
      <c r="AX12" s="55">
        <v>323</v>
      </c>
      <c r="AY12" s="55">
        <v>117</v>
      </c>
      <c r="AZ12" s="55">
        <v>26</v>
      </c>
      <c r="BA12" s="55">
        <v>7</v>
      </c>
      <c r="BB12" s="55">
        <v>3</v>
      </c>
      <c r="BC12" s="55">
        <v>0</v>
      </c>
      <c r="BD12" s="55">
        <v>1</v>
      </c>
      <c r="BE12" s="56">
        <v>0</v>
      </c>
      <c r="BF12" s="57">
        <v>20748485</v>
      </c>
      <c r="BG12" s="55">
        <v>17883238</v>
      </c>
      <c r="BH12" s="55">
        <v>1913800</v>
      </c>
      <c r="BI12" s="55">
        <v>651895</v>
      </c>
      <c r="BJ12" s="55">
        <v>231589</v>
      </c>
      <c r="BK12" s="55">
        <v>49118</v>
      </c>
      <c r="BL12" s="55">
        <v>11584</v>
      </c>
      <c r="BM12" s="55">
        <v>5526</v>
      </c>
      <c r="BN12" s="55">
        <v>0</v>
      </c>
      <c r="BO12" s="55">
        <v>1735</v>
      </c>
      <c r="BP12" s="56">
        <v>0</v>
      </c>
      <c r="BQ12" s="57">
        <v>14234</v>
      </c>
      <c r="BR12" s="55">
        <v>11437</v>
      </c>
      <c r="BS12" s="55">
        <v>1652</v>
      </c>
      <c r="BT12" s="55">
        <v>765</v>
      </c>
      <c r="BU12" s="55">
        <v>305</v>
      </c>
      <c r="BV12" s="55">
        <v>58</v>
      </c>
      <c r="BW12" s="55">
        <v>13</v>
      </c>
      <c r="BX12" s="55">
        <v>3</v>
      </c>
      <c r="BY12" s="55">
        <v>0</v>
      </c>
      <c r="BZ12" s="55">
        <v>1</v>
      </c>
      <c r="CA12" s="56">
        <v>0</v>
      </c>
      <c r="CB12" s="57">
        <v>43306660</v>
      </c>
      <c r="CC12" s="55">
        <v>35772152</v>
      </c>
      <c r="CD12" s="55">
        <v>4547596</v>
      </c>
      <c r="CE12" s="55">
        <v>2047280</v>
      </c>
      <c r="CF12" s="55">
        <v>770488</v>
      </c>
      <c r="CG12" s="55">
        <v>139364</v>
      </c>
      <c r="CH12" s="55">
        <v>25355</v>
      </c>
      <c r="CI12" s="55">
        <v>3167</v>
      </c>
      <c r="CJ12" s="55">
        <v>0</v>
      </c>
      <c r="CK12" s="55">
        <v>1258</v>
      </c>
      <c r="CL12" s="56">
        <v>0</v>
      </c>
      <c r="CM12" s="54">
        <v>10222</v>
      </c>
      <c r="CN12" s="55">
        <v>7759</v>
      </c>
      <c r="CO12" s="55">
        <v>1393</v>
      </c>
      <c r="CP12" s="55">
        <v>763</v>
      </c>
      <c r="CQ12" s="55">
        <v>246</v>
      </c>
      <c r="CR12" s="55">
        <v>41</v>
      </c>
      <c r="CS12" s="55">
        <v>11</v>
      </c>
      <c r="CT12" s="55">
        <v>6</v>
      </c>
      <c r="CU12" s="55">
        <v>2</v>
      </c>
      <c r="CV12" s="55">
        <v>1</v>
      </c>
      <c r="CW12" s="56">
        <v>0</v>
      </c>
      <c r="CX12" s="57">
        <v>39623437</v>
      </c>
      <c r="CY12" s="55">
        <v>30897961</v>
      </c>
      <c r="CZ12" s="55">
        <v>5022041</v>
      </c>
      <c r="DA12" s="55">
        <v>2692013</v>
      </c>
      <c r="DB12" s="55">
        <v>821945</v>
      </c>
      <c r="DC12" s="55">
        <v>131204</v>
      </c>
      <c r="DD12" s="55">
        <v>33633</v>
      </c>
      <c r="DE12" s="55">
        <v>17802</v>
      </c>
      <c r="DF12" s="55">
        <v>5080</v>
      </c>
      <c r="DG12" s="55">
        <v>1758</v>
      </c>
      <c r="DH12" s="56">
        <v>0</v>
      </c>
      <c r="DI12" s="57">
        <v>8559</v>
      </c>
      <c r="DJ12" s="55">
        <v>6179</v>
      </c>
      <c r="DK12" s="55">
        <v>1191</v>
      </c>
      <c r="DL12" s="55">
        <v>797</v>
      </c>
      <c r="DM12" s="55">
        <v>299</v>
      </c>
      <c r="DN12" s="55">
        <v>78</v>
      </c>
      <c r="DO12" s="55">
        <v>12</v>
      </c>
      <c r="DP12" s="55">
        <v>2</v>
      </c>
      <c r="DQ12" s="55">
        <v>1</v>
      </c>
      <c r="DR12" s="55">
        <v>0</v>
      </c>
      <c r="DS12" s="56">
        <v>0</v>
      </c>
      <c r="DT12" s="57">
        <v>40450366</v>
      </c>
      <c r="DU12" s="55">
        <v>29948559</v>
      </c>
      <c r="DV12" s="55">
        <v>5351125</v>
      </c>
      <c r="DW12" s="55">
        <v>3507201</v>
      </c>
      <c r="DX12" s="55">
        <v>1273426</v>
      </c>
      <c r="DY12" s="55">
        <v>312393</v>
      </c>
      <c r="DZ12" s="55">
        <v>46133</v>
      </c>
      <c r="EA12" s="55">
        <v>8314</v>
      </c>
      <c r="EB12" s="55">
        <v>3215</v>
      </c>
      <c r="EC12" s="55">
        <v>0</v>
      </c>
      <c r="ED12" s="56">
        <v>0</v>
      </c>
      <c r="EE12" s="57">
        <v>6802</v>
      </c>
      <c r="EF12" s="55">
        <v>4592</v>
      </c>
      <c r="EG12" s="55">
        <v>1100</v>
      </c>
      <c r="EH12" s="55">
        <v>748</v>
      </c>
      <c r="EI12" s="55">
        <v>288</v>
      </c>
      <c r="EJ12" s="55">
        <v>55</v>
      </c>
      <c r="EK12" s="55">
        <v>12</v>
      </c>
      <c r="EL12" s="55">
        <v>4</v>
      </c>
      <c r="EM12" s="55">
        <v>2</v>
      </c>
      <c r="EN12" s="55">
        <v>1</v>
      </c>
      <c r="EO12" s="56">
        <v>0</v>
      </c>
      <c r="EP12" s="57">
        <v>38038635</v>
      </c>
      <c r="EQ12" s="55">
        <v>26350894</v>
      </c>
      <c r="ER12" s="55">
        <v>5938567</v>
      </c>
      <c r="ES12" s="55">
        <v>3944433</v>
      </c>
      <c r="ET12" s="55">
        <v>1457141</v>
      </c>
      <c r="EU12" s="55">
        <v>263906</v>
      </c>
      <c r="EV12" s="55">
        <v>53990</v>
      </c>
      <c r="EW12" s="55">
        <v>17486</v>
      </c>
      <c r="EX12" s="55">
        <v>8622</v>
      </c>
      <c r="EY12" s="55">
        <v>3596</v>
      </c>
      <c r="EZ12" s="56">
        <v>0</v>
      </c>
      <c r="FA12" s="57">
        <v>5621</v>
      </c>
      <c r="FB12" s="55">
        <v>3722</v>
      </c>
      <c r="FC12" s="55">
        <v>928</v>
      </c>
      <c r="FD12" s="55">
        <v>637</v>
      </c>
      <c r="FE12" s="55">
        <v>267</v>
      </c>
      <c r="FF12" s="55">
        <v>58</v>
      </c>
      <c r="FG12" s="55">
        <v>7</v>
      </c>
      <c r="FH12" s="55">
        <v>2</v>
      </c>
      <c r="FI12" s="55">
        <v>0</v>
      </c>
      <c r="FJ12" s="55">
        <v>0</v>
      </c>
      <c r="FK12" s="56">
        <v>0</v>
      </c>
      <c r="FL12" s="57">
        <v>36608244</v>
      </c>
      <c r="FM12" s="55">
        <v>24835774</v>
      </c>
      <c r="FN12" s="55">
        <v>5870680</v>
      </c>
      <c r="FO12" s="55">
        <v>3930639</v>
      </c>
      <c r="FP12" s="55">
        <v>1592771</v>
      </c>
      <c r="FQ12" s="55">
        <v>334613</v>
      </c>
      <c r="FR12" s="55">
        <v>33110</v>
      </c>
      <c r="FS12" s="55">
        <v>10657</v>
      </c>
      <c r="FT12" s="55">
        <v>0</v>
      </c>
      <c r="FU12" s="55">
        <v>0</v>
      </c>
      <c r="FV12" s="56">
        <v>0</v>
      </c>
      <c r="FW12" s="57">
        <v>4732</v>
      </c>
      <c r="FX12" s="55">
        <v>2990</v>
      </c>
      <c r="FY12" s="55">
        <v>841</v>
      </c>
      <c r="FZ12" s="55">
        <v>632</v>
      </c>
      <c r="GA12" s="55">
        <v>207</v>
      </c>
      <c r="GB12" s="55">
        <v>44</v>
      </c>
      <c r="GC12" s="55">
        <v>11</v>
      </c>
      <c r="GD12" s="55">
        <v>3</v>
      </c>
      <c r="GE12" s="55">
        <v>1</v>
      </c>
      <c r="GF12" s="55">
        <v>2</v>
      </c>
      <c r="GG12" s="56">
        <v>1</v>
      </c>
      <c r="GH12" s="57">
        <v>35296213</v>
      </c>
      <c r="GI12" s="55">
        <v>22666768</v>
      </c>
      <c r="GJ12" s="55">
        <v>6162380</v>
      </c>
      <c r="GK12" s="55">
        <v>4600175</v>
      </c>
      <c r="GL12" s="55">
        <v>1462063</v>
      </c>
      <c r="GM12" s="55">
        <v>297504</v>
      </c>
      <c r="GN12" s="55">
        <v>68827</v>
      </c>
      <c r="GO12" s="55">
        <v>17467</v>
      </c>
      <c r="GP12" s="55">
        <v>6182</v>
      </c>
      <c r="GQ12" s="55">
        <v>10335</v>
      </c>
      <c r="GR12" s="56">
        <v>4512</v>
      </c>
      <c r="GS12" s="54">
        <v>7498</v>
      </c>
      <c r="GT12" s="55">
        <v>5076</v>
      </c>
      <c r="GU12" s="55">
        <v>1325</v>
      </c>
      <c r="GV12" s="55">
        <v>876</v>
      </c>
      <c r="GW12" s="55">
        <v>170</v>
      </c>
      <c r="GX12" s="55">
        <v>36</v>
      </c>
      <c r="GY12" s="55">
        <v>9</v>
      </c>
      <c r="GZ12" s="55">
        <v>4</v>
      </c>
      <c r="HA12" s="55">
        <v>1</v>
      </c>
      <c r="HB12" s="55">
        <v>1</v>
      </c>
      <c r="HC12" s="56">
        <v>0</v>
      </c>
      <c r="HD12" s="57">
        <v>66082308</v>
      </c>
      <c r="HE12" s="55">
        <v>45275273</v>
      </c>
      <c r="HF12" s="55">
        <v>11430393</v>
      </c>
      <c r="HG12" s="55">
        <v>7543430</v>
      </c>
      <c r="HH12" s="55">
        <v>1437297</v>
      </c>
      <c r="HI12" s="55">
        <v>286833</v>
      </c>
      <c r="HJ12" s="55">
        <v>70082</v>
      </c>
      <c r="HK12" s="55">
        <v>27295</v>
      </c>
      <c r="HL12" s="55">
        <v>6494</v>
      </c>
      <c r="HM12" s="55">
        <v>5211</v>
      </c>
      <c r="HN12" s="56">
        <v>0</v>
      </c>
    </row>
    <row r="13" spans="1:222" ht="12.6" customHeight="1" x14ac:dyDescent="0.2">
      <c r="A13" s="21">
        <v>4</v>
      </c>
      <c r="B13" s="22" t="s">
        <v>28</v>
      </c>
      <c r="C13" s="50">
        <v>15910</v>
      </c>
      <c r="D13" s="51">
        <v>13726</v>
      </c>
      <c r="E13" s="51">
        <v>1553</v>
      </c>
      <c r="F13" s="51">
        <v>448</v>
      </c>
      <c r="G13" s="51">
        <v>138</v>
      </c>
      <c r="H13" s="51">
        <v>34</v>
      </c>
      <c r="I13" s="51">
        <v>10</v>
      </c>
      <c r="J13" s="51">
        <v>1</v>
      </c>
      <c r="K13" s="51">
        <v>0</v>
      </c>
      <c r="L13" s="51">
        <v>0</v>
      </c>
      <c r="M13" s="52">
        <v>0</v>
      </c>
      <c r="N13" s="53">
        <v>26691358</v>
      </c>
      <c r="O13" s="51">
        <v>23812055</v>
      </c>
      <c r="P13" s="51">
        <v>2099128</v>
      </c>
      <c r="Q13" s="51">
        <v>561370</v>
      </c>
      <c r="R13" s="51">
        <v>173351</v>
      </c>
      <c r="S13" s="51">
        <v>35787</v>
      </c>
      <c r="T13" s="51">
        <v>8520</v>
      </c>
      <c r="U13" s="51">
        <v>1147</v>
      </c>
      <c r="V13" s="51">
        <v>0</v>
      </c>
      <c r="W13" s="51">
        <v>0</v>
      </c>
      <c r="X13" s="52">
        <v>0</v>
      </c>
      <c r="Y13" s="53">
        <v>14689</v>
      </c>
      <c r="Z13" s="51">
        <v>12526</v>
      </c>
      <c r="AA13" s="51">
        <v>1441</v>
      </c>
      <c r="AB13" s="51">
        <v>518</v>
      </c>
      <c r="AC13" s="51">
        <v>156</v>
      </c>
      <c r="AD13" s="51">
        <v>38</v>
      </c>
      <c r="AE13" s="51">
        <v>9</v>
      </c>
      <c r="AF13" s="51">
        <v>1</v>
      </c>
      <c r="AG13" s="51">
        <v>0</v>
      </c>
      <c r="AH13" s="51">
        <v>0</v>
      </c>
      <c r="AI13" s="52">
        <v>0</v>
      </c>
      <c r="AJ13" s="53">
        <v>30416631</v>
      </c>
      <c r="AK13" s="51">
        <v>26758042</v>
      </c>
      <c r="AL13" s="51">
        <v>2506311</v>
      </c>
      <c r="AM13" s="51">
        <v>837054</v>
      </c>
      <c r="AN13" s="51">
        <v>244249</v>
      </c>
      <c r="AO13" s="51">
        <v>60333</v>
      </c>
      <c r="AP13" s="51">
        <v>9731</v>
      </c>
      <c r="AQ13" s="51">
        <v>911</v>
      </c>
      <c r="AR13" s="51">
        <v>0</v>
      </c>
      <c r="AS13" s="51">
        <v>0</v>
      </c>
      <c r="AT13" s="52">
        <v>0</v>
      </c>
      <c r="AU13" s="53">
        <v>13261</v>
      </c>
      <c r="AV13" s="51">
        <v>11184</v>
      </c>
      <c r="AW13" s="51">
        <v>1354</v>
      </c>
      <c r="AX13" s="51">
        <v>507</v>
      </c>
      <c r="AY13" s="51">
        <v>166</v>
      </c>
      <c r="AZ13" s="51">
        <v>43</v>
      </c>
      <c r="BA13" s="51">
        <v>6</v>
      </c>
      <c r="BB13" s="51">
        <v>0</v>
      </c>
      <c r="BC13" s="51">
        <v>1</v>
      </c>
      <c r="BD13" s="51">
        <v>0</v>
      </c>
      <c r="BE13" s="52">
        <v>0</v>
      </c>
      <c r="BF13" s="53">
        <v>32755349</v>
      </c>
      <c r="BG13" s="51">
        <v>28419525</v>
      </c>
      <c r="BH13" s="51">
        <v>2918645</v>
      </c>
      <c r="BI13" s="51">
        <v>1002991</v>
      </c>
      <c r="BJ13" s="51">
        <v>324178</v>
      </c>
      <c r="BK13" s="51">
        <v>80113</v>
      </c>
      <c r="BL13" s="51">
        <v>8332</v>
      </c>
      <c r="BM13" s="51">
        <v>0</v>
      </c>
      <c r="BN13" s="51">
        <v>1565</v>
      </c>
      <c r="BO13" s="51">
        <v>0</v>
      </c>
      <c r="BP13" s="52">
        <v>0</v>
      </c>
      <c r="BQ13" s="53">
        <v>20513</v>
      </c>
      <c r="BR13" s="51">
        <v>16714</v>
      </c>
      <c r="BS13" s="51">
        <v>2237</v>
      </c>
      <c r="BT13" s="51">
        <v>1056</v>
      </c>
      <c r="BU13" s="51">
        <v>389</v>
      </c>
      <c r="BV13" s="51">
        <v>88</v>
      </c>
      <c r="BW13" s="51">
        <v>20</v>
      </c>
      <c r="BX13" s="51">
        <v>9</v>
      </c>
      <c r="BY13" s="51">
        <v>0</v>
      </c>
      <c r="BZ13" s="51">
        <v>0</v>
      </c>
      <c r="CA13" s="52">
        <v>0</v>
      </c>
      <c r="CB13" s="53">
        <v>62366994</v>
      </c>
      <c r="CC13" s="51">
        <v>52161468</v>
      </c>
      <c r="CD13" s="51">
        <v>6177302</v>
      </c>
      <c r="CE13" s="51">
        <v>2775730</v>
      </c>
      <c r="CF13" s="51">
        <v>980408</v>
      </c>
      <c r="CG13" s="51">
        <v>214302</v>
      </c>
      <c r="CH13" s="51">
        <v>42117</v>
      </c>
      <c r="CI13" s="51">
        <v>15667</v>
      </c>
      <c r="CJ13" s="51">
        <v>0</v>
      </c>
      <c r="CK13" s="51">
        <v>0</v>
      </c>
      <c r="CL13" s="52">
        <v>0</v>
      </c>
      <c r="CM13" s="50">
        <v>13406</v>
      </c>
      <c r="CN13" s="51">
        <v>10257</v>
      </c>
      <c r="CO13" s="51">
        <v>1716</v>
      </c>
      <c r="CP13" s="51">
        <v>949</v>
      </c>
      <c r="CQ13" s="51">
        <v>364</v>
      </c>
      <c r="CR13" s="51">
        <v>85</v>
      </c>
      <c r="CS13" s="51">
        <v>23</v>
      </c>
      <c r="CT13" s="51">
        <v>9</v>
      </c>
      <c r="CU13" s="51">
        <v>3</v>
      </c>
      <c r="CV13" s="51">
        <v>0</v>
      </c>
      <c r="CW13" s="52">
        <v>0</v>
      </c>
      <c r="CX13" s="53">
        <v>51850684</v>
      </c>
      <c r="CY13" s="51">
        <v>40712604</v>
      </c>
      <c r="CZ13" s="51">
        <v>6173357</v>
      </c>
      <c r="DA13" s="51">
        <v>3362626</v>
      </c>
      <c r="DB13" s="51">
        <v>1236974</v>
      </c>
      <c r="DC13" s="51">
        <v>276948</v>
      </c>
      <c r="DD13" s="51">
        <v>62584</v>
      </c>
      <c r="DE13" s="51">
        <v>20729</v>
      </c>
      <c r="DF13" s="51">
        <v>4862</v>
      </c>
      <c r="DG13" s="51">
        <v>0</v>
      </c>
      <c r="DH13" s="52">
        <v>0</v>
      </c>
      <c r="DI13" s="53">
        <v>9974</v>
      </c>
      <c r="DJ13" s="51">
        <v>6923</v>
      </c>
      <c r="DK13" s="51">
        <v>1555</v>
      </c>
      <c r="DL13" s="51">
        <v>964</v>
      </c>
      <c r="DM13" s="51">
        <v>401</v>
      </c>
      <c r="DN13" s="51">
        <v>105</v>
      </c>
      <c r="DO13" s="51">
        <v>15</v>
      </c>
      <c r="DP13" s="51">
        <v>9</v>
      </c>
      <c r="DQ13" s="51">
        <v>1</v>
      </c>
      <c r="DR13" s="51">
        <v>0</v>
      </c>
      <c r="DS13" s="52">
        <v>1</v>
      </c>
      <c r="DT13" s="53">
        <v>46723342</v>
      </c>
      <c r="DU13" s="51">
        <v>33384581</v>
      </c>
      <c r="DV13" s="51">
        <v>6925075</v>
      </c>
      <c r="DW13" s="51">
        <v>4205976</v>
      </c>
      <c r="DX13" s="51">
        <v>1696145</v>
      </c>
      <c r="DY13" s="51">
        <v>422855</v>
      </c>
      <c r="DZ13" s="51">
        <v>56024</v>
      </c>
      <c r="EA13" s="51">
        <v>25777</v>
      </c>
      <c r="EB13" s="51">
        <v>2848</v>
      </c>
      <c r="EC13" s="51">
        <v>0</v>
      </c>
      <c r="ED13" s="52">
        <v>4061</v>
      </c>
      <c r="EE13" s="53">
        <v>7482</v>
      </c>
      <c r="EF13" s="51">
        <v>4839</v>
      </c>
      <c r="EG13" s="51">
        <v>1325</v>
      </c>
      <c r="EH13" s="51">
        <v>815</v>
      </c>
      <c r="EI13" s="51">
        <v>382</v>
      </c>
      <c r="EJ13" s="51">
        <v>85</v>
      </c>
      <c r="EK13" s="51">
        <v>20</v>
      </c>
      <c r="EL13" s="51">
        <v>13</v>
      </c>
      <c r="EM13" s="51">
        <v>1</v>
      </c>
      <c r="EN13" s="51">
        <v>1</v>
      </c>
      <c r="EO13" s="52">
        <v>1</v>
      </c>
      <c r="EP13" s="53">
        <v>41551344</v>
      </c>
      <c r="EQ13" s="51">
        <v>27713066</v>
      </c>
      <c r="ER13" s="51">
        <v>7080486</v>
      </c>
      <c r="ES13" s="51">
        <v>4273333</v>
      </c>
      <c r="ET13" s="51">
        <v>1915378</v>
      </c>
      <c r="EU13" s="51">
        <v>415065</v>
      </c>
      <c r="EV13" s="51">
        <v>90431</v>
      </c>
      <c r="EW13" s="51">
        <v>52910</v>
      </c>
      <c r="EX13" s="51">
        <v>3881</v>
      </c>
      <c r="EY13" s="51">
        <v>3903</v>
      </c>
      <c r="EZ13" s="52">
        <v>2891</v>
      </c>
      <c r="FA13" s="53">
        <v>5639</v>
      </c>
      <c r="FB13" s="51">
        <v>3552</v>
      </c>
      <c r="FC13" s="51">
        <v>1002</v>
      </c>
      <c r="FD13" s="51">
        <v>668</v>
      </c>
      <c r="FE13" s="51">
        <v>320</v>
      </c>
      <c r="FF13" s="51">
        <v>74</v>
      </c>
      <c r="FG13" s="51">
        <v>10</v>
      </c>
      <c r="FH13" s="51">
        <v>10</v>
      </c>
      <c r="FI13" s="51">
        <v>2</v>
      </c>
      <c r="FJ13" s="51">
        <v>1</v>
      </c>
      <c r="FK13" s="52">
        <v>0</v>
      </c>
      <c r="FL13" s="53">
        <v>36291988</v>
      </c>
      <c r="FM13" s="51">
        <v>23549718</v>
      </c>
      <c r="FN13" s="51">
        <v>6247524</v>
      </c>
      <c r="FO13" s="51">
        <v>4064962</v>
      </c>
      <c r="FP13" s="51">
        <v>1891103</v>
      </c>
      <c r="FQ13" s="51">
        <v>422354</v>
      </c>
      <c r="FR13" s="51">
        <v>52293</v>
      </c>
      <c r="FS13" s="51">
        <v>50309</v>
      </c>
      <c r="FT13" s="51">
        <v>9562</v>
      </c>
      <c r="FU13" s="51">
        <v>4163</v>
      </c>
      <c r="FV13" s="52">
        <v>0</v>
      </c>
      <c r="FW13" s="53">
        <v>4355</v>
      </c>
      <c r="FX13" s="51">
        <v>2558</v>
      </c>
      <c r="FY13" s="51">
        <v>804</v>
      </c>
      <c r="FZ13" s="51">
        <v>628</v>
      </c>
      <c r="GA13" s="51">
        <v>276</v>
      </c>
      <c r="GB13" s="51">
        <v>65</v>
      </c>
      <c r="GC13" s="51">
        <v>11</v>
      </c>
      <c r="GD13" s="51">
        <v>8</v>
      </c>
      <c r="GE13" s="51">
        <v>3</v>
      </c>
      <c r="GF13" s="51">
        <v>2</v>
      </c>
      <c r="GG13" s="52">
        <v>0</v>
      </c>
      <c r="GH13" s="53">
        <v>32148025</v>
      </c>
      <c r="GI13" s="51">
        <v>19354535</v>
      </c>
      <c r="GJ13" s="51">
        <v>5839391</v>
      </c>
      <c r="GK13" s="51">
        <v>4460245</v>
      </c>
      <c r="GL13" s="51">
        <v>1914931</v>
      </c>
      <c r="GM13" s="51">
        <v>433606</v>
      </c>
      <c r="GN13" s="51">
        <v>66554</v>
      </c>
      <c r="GO13" s="51">
        <v>49519</v>
      </c>
      <c r="GP13" s="51">
        <v>19471</v>
      </c>
      <c r="GQ13" s="51">
        <v>9773</v>
      </c>
      <c r="GR13" s="52">
        <v>0</v>
      </c>
      <c r="GS13" s="50">
        <v>6511</v>
      </c>
      <c r="GT13" s="51">
        <v>4211</v>
      </c>
      <c r="GU13" s="51">
        <v>1141</v>
      </c>
      <c r="GV13" s="51">
        <v>911</v>
      </c>
      <c r="GW13" s="51">
        <v>211</v>
      </c>
      <c r="GX13" s="51">
        <v>23</v>
      </c>
      <c r="GY13" s="51">
        <v>6</v>
      </c>
      <c r="GZ13" s="51">
        <v>7</v>
      </c>
      <c r="HA13" s="51">
        <v>1</v>
      </c>
      <c r="HB13" s="51">
        <v>0</v>
      </c>
      <c r="HC13" s="52">
        <v>0</v>
      </c>
      <c r="HD13" s="53">
        <v>56926912</v>
      </c>
      <c r="HE13" s="51">
        <v>37467739</v>
      </c>
      <c r="HF13" s="51">
        <v>9710796</v>
      </c>
      <c r="HG13" s="51">
        <v>7720633</v>
      </c>
      <c r="HH13" s="51">
        <v>1755815</v>
      </c>
      <c r="HI13" s="51">
        <v>176552</v>
      </c>
      <c r="HJ13" s="51">
        <v>41133</v>
      </c>
      <c r="HK13" s="51">
        <v>47469</v>
      </c>
      <c r="HL13" s="51">
        <v>6775</v>
      </c>
      <c r="HM13" s="51">
        <v>0</v>
      </c>
      <c r="HN13" s="52">
        <v>0</v>
      </c>
    </row>
    <row r="14" spans="1:222" ht="12.6" customHeight="1" x14ac:dyDescent="0.2">
      <c r="A14" s="23">
        <v>5</v>
      </c>
      <c r="B14" s="24" t="s">
        <v>29</v>
      </c>
      <c r="C14" s="54">
        <v>9550</v>
      </c>
      <c r="D14" s="55">
        <v>8121</v>
      </c>
      <c r="E14" s="55">
        <v>1061</v>
      </c>
      <c r="F14" s="55">
        <v>286</v>
      </c>
      <c r="G14" s="55">
        <v>65</v>
      </c>
      <c r="H14" s="55">
        <v>13</v>
      </c>
      <c r="I14" s="55">
        <v>4</v>
      </c>
      <c r="J14" s="55">
        <v>0</v>
      </c>
      <c r="K14" s="55">
        <v>0</v>
      </c>
      <c r="L14" s="55">
        <v>0</v>
      </c>
      <c r="M14" s="56">
        <v>0</v>
      </c>
      <c r="N14" s="57">
        <v>15745410</v>
      </c>
      <c r="O14" s="55">
        <v>13899019</v>
      </c>
      <c r="P14" s="55">
        <v>1397246</v>
      </c>
      <c r="Q14" s="55">
        <v>346481</v>
      </c>
      <c r="R14" s="55">
        <v>84705</v>
      </c>
      <c r="S14" s="55">
        <v>13753</v>
      </c>
      <c r="T14" s="55">
        <v>4206</v>
      </c>
      <c r="U14" s="55">
        <v>0</v>
      </c>
      <c r="V14" s="55">
        <v>0</v>
      </c>
      <c r="W14" s="55">
        <v>0</v>
      </c>
      <c r="X14" s="56">
        <v>0</v>
      </c>
      <c r="Y14" s="57">
        <v>9151</v>
      </c>
      <c r="Z14" s="55">
        <v>7698</v>
      </c>
      <c r="AA14" s="55">
        <v>969</v>
      </c>
      <c r="AB14" s="55">
        <v>361</v>
      </c>
      <c r="AC14" s="55">
        <v>99</v>
      </c>
      <c r="AD14" s="55">
        <v>21</v>
      </c>
      <c r="AE14" s="55">
        <v>3</v>
      </c>
      <c r="AF14" s="55">
        <v>0</v>
      </c>
      <c r="AG14" s="55">
        <v>0</v>
      </c>
      <c r="AH14" s="55">
        <v>0</v>
      </c>
      <c r="AI14" s="56">
        <v>0</v>
      </c>
      <c r="AJ14" s="57">
        <v>18813030</v>
      </c>
      <c r="AK14" s="55">
        <v>16358321</v>
      </c>
      <c r="AL14" s="55">
        <v>1688777</v>
      </c>
      <c r="AM14" s="55">
        <v>573798</v>
      </c>
      <c r="AN14" s="55">
        <v>155527</v>
      </c>
      <c r="AO14" s="55">
        <v>32835</v>
      </c>
      <c r="AP14" s="55">
        <v>3772</v>
      </c>
      <c r="AQ14" s="55">
        <v>0</v>
      </c>
      <c r="AR14" s="55">
        <v>0</v>
      </c>
      <c r="AS14" s="55">
        <v>0</v>
      </c>
      <c r="AT14" s="56">
        <v>0</v>
      </c>
      <c r="AU14" s="57">
        <v>8479</v>
      </c>
      <c r="AV14" s="55">
        <v>7035</v>
      </c>
      <c r="AW14" s="55">
        <v>917</v>
      </c>
      <c r="AX14" s="55">
        <v>369</v>
      </c>
      <c r="AY14" s="55">
        <v>134</v>
      </c>
      <c r="AZ14" s="55">
        <v>21</v>
      </c>
      <c r="BA14" s="55">
        <v>3</v>
      </c>
      <c r="BB14" s="55">
        <v>0</v>
      </c>
      <c r="BC14" s="55">
        <v>0</v>
      </c>
      <c r="BD14" s="55">
        <v>0</v>
      </c>
      <c r="BE14" s="56">
        <v>0</v>
      </c>
      <c r="BF14" s="57">
        <v>20751711</v>
      </c>
      <c r="BG14" s="55">
        <v>17739474</v>
      </c>
      <c r="BH14" s="55">
        <v>1964404</v>
      </c>
      <c r="BI14" s="55">
        <v>736998</v>
      </c>
      <c r="BJ14" s="55">
        <v>268089</v>
      </c>
      <c r="BK14" s="55">
        <v>37476</v>
      </c>
      <c r="BL14" s="55">
        <v>5270</v>
      </c>
      <c r="BM14" s="55">
        <v>0</v>
      </c>
      <c r="BN14" s="55">
        <v>0</v>
      </c>
      <c r="BO14" s="55">
        <v>0</v>
      </c>
      <c r="BP14" s="56">
        <v>0</v>
      </c>
      <c r="BQ14" s="57">
        <v>14071</v>
      </c>
      <c r="BR14" s="55">
        <v>11308</v>
      </c>
      <c r="BS14" s="55">
        <v>1668</v>
      </c>
      <c r="BT14" s="55">
        <v>788</v>
      </c>
      <c r="BU14" s="55">
        <v>247</v>
      </c>
      <c r="BV14" s="55">
        <v>53</v>
      </c>
      <c r="BW14" s="55">
        <v>5</v>
      </c>
      <c r="BX14" s="55">
        <v>0</v>
      </c>
      <c r="BY14" s="55">
        <v>2</v>
      </c>
      <c r="BZ14" s="55">
        <v>0</v>
      </c>
      <c r="CA14" s="56">
        <v>0</v>
      </c>
      <c r="CB14" s="57">
        <v>42883089</v>
      </c>
      <c r="CC14" s="55">
        <v>35364309</v>
      </c>
      <c r="CD14" s="55">
        <v>4656062</v>
      </c>
      <c r="CE14" s="55">
        <v>2090627</v>
      </c>
      <c r="CF14" s="55">
        <v>632530</v>
      </c>
      <c r="CG14" s="55">
        <v>122673</v>
      </c>
      <c r="CH14" s="55">
        <v>13458</v>
      </c>
      <c r="CI14" s="55">
        <v>0</v>
      </c>
      <c r="CJ14" s="55">
        <v>3430</v>
      </c>
      <c r="CK14" s="55">
        <v>0</v>
      </c>
      <c r="CL14" s="56">
        <v>0</v>
      </c>
      <c r="CM14" s="54">
        <v>10286</v>
      </c>
      <c r="CN14" s="55">
        <v>7628</v>
      </c>
      <c r="CO14" s="55">
        <v>1433</v>
      </c>
      <c r="CP14" s="55">
        <v>854</v>
      </c>
      <c r="CQ14" s="55">
        <v>290</v>
      </c>
      <c r="CR14" s="55">
        <v>64</v>
      </c>
      <c r="CS14" s="55">
        <v>12</v>
      </c>
      <c r="CT14" s="55">
        <v>4</v>
      </c>
      <c r="CU14" s="55">
        <v>1</v>
      </c>
      <c r="CV14" s="55">
        <v>0</v>
      </c>
      <c r="CW14" s="56">
        <v>0</v>
      </c>
      <c r="CX14" s="57">
        <v>39763269</v>
      </c>
      <c r="CY14" s="55">
        <v>30239466</v>
      </c>
      <c r="CZ14" s="55">
        <v>5236612</v>
      </c>
      <c r="DA14" s="55">
        <v>3046632</v>
      </c>
      <c r="DB14" s="55">
        <v>986668</v>
      </c>
      <c r="DC14" s="55">
        <v>204450</v>
      </c>
      <c r="DD14" s="55">
        <v>36559</v>
      </c>
      <c r="DE14" s="55">
        <v>9883</v>
      </c>
      <c r="DF14" s="55">
        <v>2999</v>
      </c>
      <c r="DG14" s="55">
        <v>0</v>
      </c>
      <c r="DH14" s="56">
        <v>0</v>
      </c>
      <c r="DI14" s="57">
        <v>7904</v>
      </c>
      <c r="DJ14" s="55">
        <v>5317</v>
      </c>
      <c r="DK14" s="55">
        <v>1285</v>
      </c>
      <c r="DL14" s="55">
        <v>883</v>
      </c>
      <c r="DM14" s="55">
        <v>346</v>
      </c>
      <c r="DN14" s="55">
        <v>57</v>
      </c>
      <c r="DO14" s="55">
        <v>8</v>
      </c>
      <c r="DP14" s="55">
        <v>6</v>
      </c>
      <c r="DQ14" s="55">
        <v>2</v>
      </c>
      <c r="DR14" s="55">
        <v>0</v>
      </c>
      <c r="DS14" s="56">
        <v>0</v>
      </c>
      <c r="DT14" s="57">
        <v>37012956</v>
      </c>
      <c r="DU14" s="55">
        <v>25549464</v>
      </c>
      <c r="DV14" s="55">
        <v>5828954</v>
      </c>
      <c r="DW14" s="55">
        <v>3893513</v>
      </c>
      <c r="DX14" s="55">
        <v>1446901</v>
      </c>
      <c r="DY14" s="55">
        <v>237922</v>
      </c>
      <c r="DZ14" s="55">
        <v>29231</v>
      </c>
      <c r="EA14" s="55">
        <v>19804</v>
      </c>
      <c r="EB14" s="55">
        <v>7167</v>
      </c>
      <c r="EC14" s="55">
        <v>0</v>
      </c>
      <c r="ED14" s="56">
        <v>0</v>
      </c>
      <c r="EE14" s="57">
        <v>6259</v>
      </c>
      <c r="EF14" s="55">
        <v>3881</v>
      </c>
      <c r="EG14" s="55">
        <v>1047</v>
      </c>
      <c r="EH14" s="55">
        <v>884</v>
      </c>
      <c r="EI14" s="55">
        <v>365</v>
      </c>
      <c r="EJ14" s="55">
        <v>62</v>
      </c>
      <c r="EK14" s="55">
        <v>16</v>
      </c>
      <c r="EL14" s="55">
        <v>4</v>
      </c>
      <c r="EM14" s="55">
        <v>0</v>
      </c>
      <c r="EN14" s="55">
        <v>0</v>
      </c>
      <c r="EO14" s="56">
        <v>0</v>
      </c>
      <c r="EP14" s="57">
        <v>34800280</v>
      </c>
      <c r="EQ14" s="55">
        <v>22232536</v>
      </c>
      <c r="ER14" s="55">
        <v>5639228</v>
      </c>
      <c r="ES14" s="55">
        <v>4674571</v>
      </c>
      <c r="ET14" s="55">
        <v>1865287</v>
      </c>
      <c r="EU14" s="55">
        <v>303812</v>
      </c>
      <c r="EV14" s="55">
        <v>70622</v>
      </c>
      <c r="EW14" s="55">
        <v>14224</v>
      </c>
      <c r="EX14" s="55">
        <v>0</v>
      </c>
      <c r="EY14" s="55">
        <v>0</v>
      </c>
      <c r="EZ14" s="56">
        <v>0</v>
      </c>
      <c r="FA14" s="57">
        <v>4766</v>
      </c>
      <c r="FB14" s="55">
        <v>2784</v>
      </c>
      <c r="FC14" s="55">
        <v>901</v>
      </c>
      <c r="FD14" s="55">
        <v>682</v>
      </c>
      <c r="FE14" s="55">
        <v>317</v>
      </c>
      <c r="FF14" s="55">
        <v>60</v>
      </c>
      <c r="FG14" s="55">
        <v>16</v>
      </c>
      <c r="FH14" s="55">
        <v>5</v>
      </c>
      <c r="FI14" s="55">
        <v>1</v>
      </c>
      <c r="FJ14" s="55">
        <v>0</v>
      </c>
      <c r="FK14" s="56">
        <v>0</v>
      </c>
      <c r="FL14" s="57">
        <v>30697979</v>
      </c>
      <c r="FM14" s="55">
        <v>18468354</v>
      </c>
      <c r="FN14" s="55">
        <v>5659812</v>
      </c>
      <c r="FO14" s="55">
        <v>4173032</v>
      </c>
      <c r="FP14" s="55">
        <v>1917787</v>
      </c>
      <c r="FQ14" s="55">
        <v>357273</v>
      </c>
      <c r="FR14" s="55">
        <v>91836</v>
      </c>
      <c r="FS14" s="55">
        <v>24945</v>
      </c>
      <c r="FT14" s="55">
        <v>4940</v>
      </c>
      <c r="FU14" s="55">
        <v>0</v>
      </c>
      <c r="FV14" s="56">
        <v>0</v>
      </c>
      <c r="FW14" s="57">
        <v>3986</v>
      </c>
      <c r="FX14" s="55">
        <v>2121</v>
      </c>
      <c r="FY14" s="55">
        <v>818</v>
      </c>
      <c r="FZ14" s="55">
        <v>685</v>
      </c>
      <c r="GA14" s="55">
        <v>280</v>
      </c>
      <c r="GB14" s="55">
        <v>71</v>
      </c>
      <c r="GC14" s="55">
        <v>5</v>
      </c>
      <c r="GD14" s="55">
        <v>4</v>
      </c>
      <c r="GE14" s="55">
        <v>1</v>
      </c>
      <c r="GF14" s="55">
        <v>0</v>
      </c>
      <c r="GG14" s="56">
        <v>1</v>
      </c>
      <c r="GH14" s="57">
        <v>29414511</v>
      </c>
      <c r="GI14" s="55">
        <v>16053358</v>
      </c>
      <c r="GJ14" s="55">
        <v>5939915</v>
      </c>
      <c r="GK14" s="55">
        <v>4898975</v>
      </c>
      <c r="GL14" s="55">
        <v>1972449</v>
      </c>
      <c r="GM14" s="55">
        <v>483306</v>
      </c>
      <c r="GN14" s="55">
        <v>32730</v>
      </c>
      <c r="GO14" s="55">
        <v>24031</v>
      </c>
      <c r="GP14" s="55">
        <v>5670</v>
      </c>
      <c r="GQ14" s="55">
        <v>0</v>
      </c>
      <c r="GR14" s="56">
        <v>4077</v>
      </c>
      <c r="GS14" s="54">
        <v>6013</v>
      </c>
      <c r="GT14" s="55">
        <v>3369</v>
      </c>
      <c r="GU14" s="55">
        <v>1238</v>
      </c>
      <c r="GV14" s="55">
        <v>1145</v>
      </c>
      <c r="GW14" s="55">
        <v>203</v>
      </c>
      <c r="GX14" s="55">
        <v>42</v>
      </c>
      <c r="GY14" s="55">
        <v>10</v>
      </c>
      <c r="GZ14" s="55">
        <v>6</v>
      </c>
      <c r="HA14" s="55">
        <v>0</v>
      </c>
      <c r="HB14" s="55">
        <v>0</v>
      </c>
      <c r="HC14" s="56">
        <v>0</v>
      </c>
      <c r="HD14" s="57">
        <v>52690286</v>
      </c>
      <c r="HE14" s="55">
        <v>30014489</v>
      </c>
      <c r="HF14" s="55">
        <v>10719451</v>
      </c>
      <c r="HG14" s="55">
        <v>9800873</v>
      </c>
      <c r="HH14" s="55">
        <v>1706223</v>
      </c>
      <c r="HI14" s="55">
        <v>339432</v>
      </c>
      <c r="HJ14" s="55">
        <v>68144</v>
      </c>
      <c r="HK14" s="55">
        <v>41674</v>
      </c>
      <c r="HL14" s="55">
        <v>0</v>
      </c>
      <c r="HM14" s="55">
        <v>0</v>
      </c>
      <c r="HN14" s="56">
        <v>0</v>
      </c>
    </row>
    <row r="15" spans="1:222" ht="12.6" customHeight="1" x14ac:dyDescent="0.2">
      <c r="A15" s="21">
        <v>6</v>
      </c>
      <c r="B15" s="22" t="s">
        <v>30</v>
      </c>
      <c r="C15" s="50">
        <v>11131</v>
      </c>
      <c r="D15" s="51">
        <v>9492</v>
      </c>
      <c r="E15" s="51">
        <v>1120</v>
      </c>
      <c r="F15" s="51">
        <v>354</v>
      </c>
      <c r="G15" s="51">
        <v>118</v>
      </c>
      <c r="H15" s="51">
        <v>35</v>
      </c>
      <c r="I15" s="51">
        <v>10</v>
      </c>
      <c r="J15" s="51">
        <v>2</v>
      </c>
      <c r="K15" s="51">
        <v>0</v>
      </c>
      <c r="L15" s="51">
        <v>0</v>
      </c>
      <c r="M15" s="52">
        <v>0</v>
      </c>
      <c r="N15" s="53">
        <v>18428369</v>
      </c>
      <c r="O15" s="51">
        <v>16301303</v>
      </c>
      <c r="P15" s="51">
        <v>1478567</v>
      </c>
      <c r="Q15" s="51">
        <v>446342</v>
      </c>
      <c r="R15" s="51">
        <v>148986</v>
      </c>
      <c r="S15" s="51">
        <v>39766</v>
      </c>
      <c r="T15" s="51">
        <v>11283</v>
      </c>
      <c r="U15" s="51">
        <v>2122</v>
      </c>
      <c r="V15" s="51">
        <v>0</v>
      </c>
      <c r="W15" s="51">
        <v>0</v>
      </c>
      <c r="X15" s="52">
        <v>0</v>
      </c>
      <c r="Y15" s="53">
        <v>10808</v>
      </c>
      <c r="Z15" s="51">
        <v>9031</v>
      </c>
      <c r="AA15" s="51">
        <v>1129</v>
      </c>
      <c r="AB15" s="51">
        <v>439</v>
      </c>
      <c r="AC15" s="51">
        <v>142</v>
      </c>
      <c r="AD15" s="51">
        <v>47</v>
      </c>
      <c r="AE15" s="51">
        <v>17</v>
      </c>
      <c r="AF15" s="51">
        <v>3</v>
      </c>
      <c r="AG15" s="51">
        <v>0</v>
      </c>
      <c r="AH15" s="51">
        <v>0</v>
      </c>
      <c r="AI15" s="52">
        <v>0</v>
      </c>
      <c r="AJ15" s="53">
        <v>22165041</v>
      </c>
      <c r="AK15" s="51">
        <v>19164434</v>
      </c>
      <c r="AL15" s="51">
        <v>1963436</v>
      </c>
      <c r="AM15" s="51">
        <v>715763</v>
      </c>
      <c r="AN15" s="51">
        <v>227805</v>
      </c>
      <c r="AO15" s="51">
        <v>69963</v>
      </c>
      <c r="AP15" s="51">
        <v>20577</v>
      </c>
      <c r="AQ15" s="51">
        <v>3063</v>
      </c>
      <c r="AR15" s="51">
        <v>0</v>
      </c>
      <c r="AS15" s="51">
        <v>0</v>
      </c>
      <c r="AT15" s="52">
        <v>0</v>
      </c>
      <c r="AU15" s="53">
        <v>9747</v>
      </c>
      <c r="AV15" s="51">
        <v>8077</v>
      </c>
      <c r="AW15" s="51">
        <v>971</v>
      </c>
      <c r="AX15" s="51">
        <v>502</v>
      </c>
      <c r="AY15" s="51">
        <v>151</v>
      </c>
      <c r="AZ15" s="51">
        <v>32</v>
      </c>
      <c r="BA15" s="51">
        <v>10</v>
      </c>
      <c r="BB15" s="51">
        <v>3</v>
      </c>
      <c r="BC15" s="51">
        <v>1</v>
      </c>
      <c r="BD15" s="51">
        <v>0</v>
      </c>
      <c r="BE15" s="52">
        <v>0</v>
      </c>
      <c r="BF15" s="53">
        <v>23885521</v>
      </c>
      <c r="BG15" s="51">
        <v>20373721</v>
      </c>
      <c r="BH15" s="51">
        <v>2103931</v>
      </c>
      <c r="BI15" s="51">
        <v>1026076</v>
      </c>
      <c r="BJ15" s="51">
        <v>294114</v>
      </c>
      <c r="BK15" s="51">
        <v>64781</v>
      </c>
      <c r="BL15" s="51">
        <v>15907</v>
      </c>
      <c r="BM15" s="51">
        <v>4364</v>
      </c>
      <c r="BN15" s="51">
        <v>2627</v>
      </c>
      <c r="BO15" s="51">
        <v>0</v>
      </c>
      <c r="BP15" s="52">
        <v>0</v>
      </c>
      <c r="BQ15" s="53">
        <v>15629</v>
      </c>
      <c r="BR15" s="51">
        <v>12493</v>
      </c>
      <c r="BS15" s="51">
        <v>1711</v>
      </c>
      <c r="BT15" s="51">
        <v>982</v>
      </c>
      <c r="BU15" s="51">
        <v>343</v>
      </c>
      <c r="BV15" s="51">
        <v>75</v>
      </c>
      <c r="BW15" s="51">
        <v>20</v>
      </c>
      <c r="BX15" s="51">
        <v>2</v>
      </c>
      <c r="BY15" s="51">
        <v>1</v>
      </c>
      <c r="BZ15" s="51">
        <v>1</v>
      </c>
      <c r="CA15" s="52">
        <v>1</v>
      </c>
      <c r="CB15" s="53">
        <v>47307884</v>
      </c>
      <c r="CC15" s="51">
        <v>38842333</v>
      </c>
      <c r="CD15" s="51">
        <v>4746615</v>
      </c>
      <c r="CE15" s="51">
        <v>2612195</v>
      </c>
      <c r="CF15" s="51">
        <v>873766</v>
      </c>
      <c r="CG15" s="51">
        <v>182198</v>
      </c>
      <c r="CH15" s="51">
        <v>40650</v>
      </c>
      <c r="CI15" s="51">
        <v>4403</v>
      </c>
      <c r="CJ15" s="51">
        <v>1909</v>
      </c>
      <c r="CK15" s="51">
        <v>441</v>
      </c>
      <c r="CL15" s="52">
        <v>3374</v>
      </c>
      <c r="CM15" s="50">
        <v>10270</v>
      </c>
      <c r="CN15" s="51">
        <v>7756</v>
      </c>
      <c r="CO15" s="51">
        <v>1291</v>
      </c>
      <c r="CP15" s="51">
        <v>808</v>
      </c>
      <c r="CQ15" s="51">
        <v>328</v>
      </c>
      <c r="CR15" s="51">
        <v>70</v>
      </c>
      <c r="CS15" s="51">
        <v>11</v>
      </c>
      <c r="CT15" s="51">
        <v>3</v>
      </c>
      <c r="CU15" s="51">
        <v>2</v>
      </c>
      <c r="CV15" s="51">
        <v>1</v>
      </c>
      <c r="CW15" s="52">
        <v>0</v>
      </c>
      <c r="CX15" s="53">
        <v>39392720</v>
      </c>
      <c r="CY15" s="51">
        <v>30614164</v>
      </c>
      <c r="CZ15" s="51">
        <v>4619284</v>
      </c>
      <c r="DA15" s="51">
        <v>2810753</v>
      </c>
      <c r="DB15" s="51">
        <v>1088207</v>
      </c>
      <c r="DC15" s="51">
        <v>217027</v>
      </c>
      <c r="DD15" s="51">
        <v>31139</v>
      </c>
      <c r="DE15" s="51">
        <v>6855</v>
      </c>
      <c r="DF15" s="51">
        <v>4561</v>
      </c>
      <c r="DG15" s="51">
        <v>730</v>
      </c>
      <c r="DH15" s="52">
        <v>0</v>
      </c>
      <c r="DI15" s="53">
        <v>7224</v>
      </c>
      <c r="DJ15" s="51">
        <v>5023</v>
      </c>
      <c r="DK15" s="51">
        <v>1083</v>
      </c>
      <c r="DL15" s="51">
        <v>710</v>
      </c>
      <c r="DM15" s="51">
        <v>316</v>
      </c>
      <c r="DN15" s="51">
        <v>73</v>
      </c>
      <c r="DO15" s="51">
        <v>12</v>
      </c>
      <c r="DP15" s="51">
        <v>5</v>
      </c>
      <c r="DQ15" s="51">
        <v>1</v>
      </c>
      <c r="DR15" s="51">
        <v>1</v>
      </c>
      <c r="DS15" s="52">
        <v>0</v>
      </c>
      <c r="DT15" s="53">
        <v>33592850</v>
      </c>
      <c r="DU15" s="51">
        <v>24004392</v>
      </c>
      <c r="DV15" s="51">
        <v>4836025</v>
      </c>
      <c r="DW15" s="51">
        <v>3081834</v>
      </c>
      <c r="DX15" s="51">
        <v>1314906</v>
      </c>
      <c r="DY15" s="51">
        <v>286274</v>
      </c>
      <c r="DZ15" s="51">
        <v>45577</v>
      </c>
      <c r="EA15" s="51">
        <v>15572</v>
      </c>
      <c r="EB15" s="51">
        <v>3480</v>
      </c>
      <c r="EC15" s="51">
        <v>4790</v>
      </c>
      <c r="ED15" s="52">
        <v>0</v>
      </c>
      <c r="EE15" s="53">
        <v>4911</v>
      </c>
      <c r="EF15" s="51">
        <v>3284</v>
      </c>
      <c r="EG15" s="51">
        <v>808</v>
      </c>
      <c r="EH15" s="51">
        <v>537</v>
      </c>
      <c r="EI15" s="51">
        <v>228</v>
      </c>
      <c r="EJ15" s="51">
        <v>43</v>
      </c>
      <c r="EK15" s="51">
        <v>6</v>
      </c>
      <c r="EL15" s="51">
        <v>3</v>
      </c>
      <c r="EM15" s="51">
        <v>2</v>
      </c>
      <c r="EN15" s="51">
        <v>0</v>
      </c>
      <c r="EO15" s="52">
        <v>0</v>
      </c>
      <c r="EP15" s="53">
        <v>27157123</v>
      </c>
      <c r="EQ15" s="51">
        <v>18632874</v>
      </c>
      <c r="ER15" s="51">
        <v>4316704</v>
      </c>
      <c r="ES15" s="51">
        <v>2794618</v>
      </c>
      <c r="ET15" s="51">
        <v>1156261</v>
      </c>
      <c r="EU15" s="51">
        <v>209090</v>
      </c>
      <c r="EV15" s="51">
        <v>27948</v>
      </c>
      <c r="EW15" s="51">
        <v>10357</v>
      </c>
      <c r="EX15" s="51">
        <v>9271</v>
      </c>
      <c r="EY15" s="51">
        <v>0</v>
      </c>
      <c r="EZ15" s="52">
        <v>0</v>
      </c>
      <c r="FA15" s="53">
        <v>3495</v>
      </c>
      <c r="FB15" s="51">
        <v>2256</v>
      </c>
      <c r="FC15" s="51">
        <v>589</v>
      </c>
      <c r="FD15" s="51">
        <v>431</v>
      </c>
      <c r="FE15" s="51">
        <v>176</v>
      </c>
      <c r="FF15" s="51">
        <v>31</v>
      </c>
      <c r="FG15" s="51">
        <v>9</v>
      </c>
      <c r="FH15" s="51">
        <v>2</v>
      </c>
      <c r="FI15" s="51">
        <v>1</v>
      </c>
      <c r="FJ15" s="51">
        <v>0</v>
      </c>
      <c r="FK15" s="52">
        <v>0</v>
      </c>
      <c r="FL15" s="53">
        <v>22446165</v>
      </c>
      <c r="FM15" s="51">
        <v>14881138</v>
      </c>
      <c r="FN15" s="51">
        <v>3642603</v>
      </c>
      <c r="FO15" s="51">
        <v>2641394</v>
      </c>
      <c r="FP15" s="51">
        <v>1045197</v>
      </c>
      <c r="FQ15" s="51">
        <v>173032</v>
      </c>
      <c r="FR15" s="51">
        <v>46007</v>
      </c>
      <c r="FS15" s="51">
        <v>11134</v>
      </c>
      <c r="FT15" s="51">
        <v>5660</v>
      </c>
      <c r="FU15" s="51">
        <v>0</v>
      </c>
      <c r="FV15" s="52">
        <v>0</v>
      </c>
      <c r="FW15" s="53">
        <v>2464</v>
      </c>
      <c r="FX15" s="51">
        <v>1508</v>
      </c>
      <c r="FY15" s="51">
        <v>452</v>
      </c>
      <c r="FZ15" s="51">
        <v>322</v>
      </c>
      <c r="GA15" s="51">
        <v>141</v>
      </c>
      <c r="GB15" s="51">
        <v>32</v>
      </c>
      <c r="GC15" s="51">
        <v>7</v>
      </c>
      <c r="GD15" s="51">
        <v>1</v>
      </c>
      <c r="GE15" s="51">
        <v>1</v>
      </c>
      <c r="GF15" s="51">
        <v>0</v>
      </c>
      <c r="GG15" s="52">
        <v>0</v>
      </c>
      <c r="GH15" s="53">
        <v>18149499</v>
      </c>
      <c r="GI15" s="51">
        <v>11385587</v>
      </c>
      <c r="GJ15" s="51">
        <v>3258865</v>
      </c>
      <c r="GK15" s="51">
        <v>2266004</v>
      </c>
      <c r="GL15" s="51">
        <v>965686</v>
      </c>
      <c r="GM15" s="51">
        <v>216418</v>
      </c>
      <c r="GN15" s="51">
        <v>43997</v>
      </c>
      <c r="GO15" s="51">
        <v>7615</v>
      </c>
      <c r="GP15" s="51">
        <v>5327</v>
      </c>
      <c r="GQ15" s="51">
        <v>0</v>
      </c>
      <c r="GR15" s="52">
        <v>0</v>
      </c>
      <c r="GS15" s="50">
        <v>3310</v>
      </c>
      <c r="GT15" s="51">
        <v>2246</v>
      </c>
      <c r="GU15" s="51">
        <v>562</v>
      </c>
      <c r="GV15" s="51">
        <v>404</v>
      </c>
      <c r="GW15" s="51">
        <v>78</v>
      </c>
      <c r="GX15" s="51">
        <v>18</v>
      </c>
      <c r="GY15" s="51">
        <v>1</v>
      </c>
      <c r="GZ15" s="51">
        <v>0</v>
      </c>
      <c r="HA15" s="51">
        <v>0</v>
      </c>
      <c r="HB15" s="51">
        <v>0</v>
      </c>
      <c r="HC15" s="52">
        <v>1</v>
      </c>
      <c r="HD15" s="53">
        <v>28790438</v>
      </c>
      <c r="HE15" s="51">
        <v>19822190</v>
      </c>
      <c r="HF15" s="51">
        <v>4764943</v>
      </c>
      <c r="HG15" s="51">
        <v>3413567</v>
      </c>
      <c r="HH15" s="51">
        <v>639480</v>
      </c>
      <c r="HI15" s="51">
        <v>142111</v>
      </c>
      <c r="HJ15" s="51">
        <v>6872</v>
      </c>
      <c r="HK15" s="51">
        <v>0</v>
      </c>
      <c r="HL15" s="51">
        <v>0</v>
      </c>
      <c r="HM15" s="51">
        <v>0</v>
      </c>
      <c r="HN15" s="52">
        <v>1275</v>
      </c>
    </row>
    <row r="16" spans="1:222" ht="12.6" customHeight="1" x14ac:dyDescent="0.2">
      <c r="A16" s="23">
        <v>7</v>
      </c>
      <c r="B16" s="24" t="s">
        <v>31</v>
      </c>
      <c r="C16" s="54">
        <v>16359</v>
      </c>
      <c r="D16" s="55">
        <v>13893</v>
      </c>
      <c r="E16" s="55">
        <v>1686</v>
      </c>
      <c r="F16" s="55">
        <v>554</v>
      </c>
      <c r="G16" s="55">
        <v>181</v>
      </c>
      <c r="H16" s="55">
        <v>32</v>
      </c>
      <c r="I16" s="55">
        <v>13</v>
      </c>
      <c r="J16" s="55">
        <v>0</v>
      </c>
      <c r="K16" s="55">
        <v>0</v>
      </c>
      <c r="L16" s="55">
        <v>0</v>
      </c>
      <c r="M16" s="56">
        <v>0</v>
      </c>
      <c r="N16" s="57">
        <v>26973689</v>
      </c>
      <c r="O16" s="55">
        <v>23772343</v>
      </c>
      <c r="P16" s="55">
        <v>2244502</v>
      </c>
      <c r="Q16" s="55">
        <v>679722</v>
      </c>
      <c r="R16" s="55">
        <v>227435</v>
      </c>
      <c r="S16" s="55">
        <v>36125</v>
      </c>
      <c r="T16" s="55">
        <v>13562</v>
      </c>
      <c r="U16" s="55">
        <v>0</v>
      </c>
      <c r="V16" s="55">
        <v>0</v>
      </c>
      <c r="W16" s="55">
        <v>0</v>
      </c>
      <c r="X16" s="56">
        <v>0</v>
      </c>
      <c r="Y16" s="57">
        <v>15825</v>
      </c>
      <c r="Z16" s="55">
        <v>13292</v>
      </c>
      <c r="AA16" s="55">
        <v>1573</v>
      </c>
      <c r="AB16" s="55">
        <v>666</v>
      </c>
      <c r="AC16" s="55">
        <v>241</v>
      </c>
      <c r="AD16" s="55">
        <v>40</v>
      </c>
      <c r="AE16" s="55">
        <v>7</v>
      </c>
      <c r="AF16" s="55">
        <v>6</v>
      </c>
      <c r="AG16" s="55">
        <v>0</v>
      </c>
      <c r="AH16" s="55">
        <v>0</v>
      </c>
      <c r="AI16" s="56">
        <v>0</v>
      </c>
      <c r="AJ16" s="57">
        <v>32435442</v>
      </c>
      <c r="AK16" s="55">
        <v>28156153</v>
      </c>
      <c r="AL16" s="55">
        <v>2746251</v>
      </c>
      <c r="AM16" s="55">
        <v>1078679</v>
      </c>
      <c r="AN16" s="55">
        <v>380307</v>
      </c>
      <c r="AO16" s="55">
        <v>60914</v>
      </c>
      <c r="AP16" s="55">
        <v>7539</v>
      </c>
      <c r="AQ16" s="55">
        <v>5599</v>
      </c>
      <c r="AR16" s="55">
        <v>0</v>
      </c>
      <c r="AS16" s="55">
        <v>0</v>
      </c>
      <c r="AT16" s="56">
        <v>0</v>
      </c>
      <c r="AU16" s="57">
        <v>14400</v>
      </c>
      <c r="AV16" s="55">
        <v>11746</v>
      </c>
      <c r="AW16" s="55">
        <v>1516</v>
      </c>
      <c r="AX16" s="55">
        <v>785</v>
      </c>
      <c r="AY16" s="55">
        <v>279</v>
      </c>
      <c r="AZ16" s="55">
        <v>59</v>
      </c>
      <c r="BA16" s="55">
        <v>13</v>
      </c>
      <c r="BB16" s="55">
        <v>1</v>
      </c>
      <c r="BC16" s="55">
        <v>1</v>
      </c>
      <c r="BD16" s="55">
        <v>0</v>
      </c>
      <c r="BE16" s="56">
        <v>0</v>
      </c>
      <c r="BF16" s="57">
        <v>35121888</v>
      </c>
      <c r="BG16" s="55">
        <v>29593147</v>
      </c>
      <c r="BH16" s="55">
        <v>3276050</v>
      </c>
      <c r="BI16" s="55">
        <v>1587295</v>
      </c>
      <c r="BJ16" s="55">
        <v>536817</v>
      </c>
      <c r="BK16" s="55">
        <v>103974</v>
      </c>
      <c r="BL16" s="55">
        <v>20919</v>
      </c>
      <c r="BM16" s="55">
        <v>1335</v>
      </c>
      <c r="BN16" s="55">
        <v>2351</v>
      </c>
      <c r="BO16" s="55">
        <v>0</v>
      </c>
      <c r="BP16" s="56">
        <v>0</v>
      </c>
      <c r="BQ16" s="57">
        <v>21676</v>
      </c>
      <c r="BR16" s="55">
        <v>16675</v>
      </c>
      <c r="BS16" s="55">
        <v>2677</v>
      </c>
      <c r="BT16" s="55">
        <v>1590</v>
      </c>
      <c r="BU16" s="55">
        <v>569</v>
      </c>
      <c r="BV16" s="55">
        <v>129</v>
      </c>
      <c r="BW16" s="55">
        <v>27</v>
      </c>
      <c r="BX16" s="55">
        <v>9</v>
      </c>
      <c r="BY16" s="55">
        <v>0</v>
      </c>
      <c r="BZ16" s="55">
        <v>0</v>
      </c>
      <c r="CA16" s="56">
        <v>0</v>
      </c>
      <c r="CB16" s="57">
        <v>65168130</v>
      </c>
      <c r="CC16" s="55">
        <v>51710295</v>
      </c>
      <c r="CD16" s="55">
        <v>7407374</v>
      </c>
      <c r="CE16" s="55">
        <v>4215581</v>
      </c>
      <c r="CF16" s="55">
        <v>1442172</v>
      </c>
      <c r="CG16" s="55">
        <v>313216</v>
      </c>
      <c r="CH16" s="55">
        <v>59317</v>
      </c>
      <c r="CI16" s="55">
        <v>20175</v>
      </c>
      <c r="CJ16" s="55">
        <v>0</v>
      </c>
      <c r="CK16" s="55">
        <v>0</v>
      </c>
      <c r="CL16" s="56">
        <v>0</v>
      </c>
      <c r="CM16" s="54">
        <v>13569</v>
      </c>
      <c r="CN16" s="55">
        <v>9642</v>
      </c>
      <c r="CO16" s="55">
        <v>1933</v>
      </c>
      <c r="CP16" s="55">
        <v>1282</v>
      </c>
      <c r="CQ16" s="55">
        <v>579</v>
      </c>
      <c r="CR16" s="55">
        <v>101</v>
      </c>
      <c r="CS16" s="55">
        <v>28</v>
      </c>
      <c r="CT16" s="55">
        <v>2</v>
      </c>
      <c r="CU16" s="55">
        <v>1</v>
      </c>
      <c r="CV16" s="55">
        <v>1</v>
      </c>
      <c r="CW16" s="56">
        <v>0</v>
      </c>
      <c r="CX16" s="57">
        <v>51937480</v>
      </c>
      <c r="CY16" s="55">
        <v>37966740</v>
      </c>
      <c r="CZ16" s="55">
        <v>7053879</v>
      </c>
      <c r="DA16" s="55">
        <v>4519979</v>
      </c>
      <c r="DB16" s="55">
        <v>1983838</v>
      </c>
      <c r="DC16" s="55">
        <v>322851</v>
      </c>
      <c r="DD16" s="55">
        <v>78990</v>
      </c>
      <c r="DE16" s="55">
        <v>6535</v>
      </c>
      <c r="DF16" s="55">
        <v>2510</v>
      </c>
      <c r="DG16" s="55">
        <v>2158</v>
      </c>
      <c r="DH16" s="56">
        <v>0</v>
      </c>
      <c r="DI16" s="57">
        <v>8937</v>
      </c>
      <c r="DJ16" s="55">
        <v>5601</v>
      </c>
      <c r="DK16" s="55">
        <v>1479</v>
      </c>
      <c r="DL16" s="55">
        <v>1159</v>
      </c>
      <c r="DM16" s="55">
        <v>545</v>
      </c>
      <c r="DN16" s="55">
        <v>123</v>
      </c>
      <c r="DO16" s="55">
        <v>20</v>
      </c>
      <c r="DP16" s="55">
        <v>7</v>
      </c>
      <c r="DQ16" s="55">
        <v>2</v>
      </c>
      <c r="DR16" s="55">
        <v>1</v>
      </c>
      <c r="DS16" s="56">
        <v>0</v>
      </c>
      <c r="DT16" s="57">
        <v>41273253</v>
      </c>
      <c r="DU16" s="55">
        <v>26744638</v>
      </c>
      <c r="DV16" s="55">
        <v>6604848</v>
      </c>
      <c r="DW16" s="55">
        <v>5024472</v>
      </c>
      <c r="DX16" s="55">
        <v>2288856</v>
      </c>
      <c r="DY16" s="55">
        <v>500882</v>
      </c>
      <c r="DZ16" s="55">
        <v>77161</v>
      </c>
      <c r="EA16" s="55">
        <v>25532</v>
      </c>
      <c r="EB16" s="55">
        <v>4029</v>
      </c>
      <c r="EC16" s="55">
        <v>2835</v>
      </c>
      <c r="ED16" s="56">
        <v>0</v>
      </c>
      <c r="EE16" s="57">
        <v>5877</v>
      </c>
      <c r="EF16" s="55">
        <v>3429</v>
      </c>
      <c r="EG16" s="55">
        <v>1064</v>
      </c>
      <c r="EH16" s="55">
        <v>851</v>
      </c>
      <c r="EI16" s="55">
        <v>428</v>
      </c>
      <c r="EJ16" s="55">
        <v>88</v>
      </c>
      <c r="EK16" s="55">
        <v>11</v>
      </c>
      <c r="EL16" s="55">
        <v>5</v>
      </c>
      <c r="EM16" s="55">
        <v>0</v>
      </c>
      <c r="EN16" s="55">
        <v>0</v>
      </c>
      <c r="EO16" s="56">
        <v>1</v>
      </c>
      <c r="EP16" s="57">
        <v>32237637</v>
      </c>
      <c r="EQ16" s="55">
        <v>19501467</v>
      </c>
      <c r="ER16" s="55">
        <v>5657693</v>
      </c>
      <c r="ES16" s="55">
        <v>4411415</v>
      </c>
      <c r="ET16" s="55">
        <v>2164009</v>
      </c>
      <c r="EU16" s="55">
        <v>426859</v>
      </c>
      <c r="EV16" s="55">
        <v>50705</v>
      </c>
      <c r="EW16" s="55">
        <v>22441</v>
      </c>
      <c r="EX16" s="55">
        <v>0</v>
      </c>
      <c r="EY16" s="55">
        <v>0</v>
      </c>
      <c r="EZ16" s="56">
        <v>3048</v>
      </c>
      <c r="FA16" s="57">
        <v>3777</v>
      </c>
      <c r="FB16" s="55">
        <v>2126</v>
      </c>
      <c r="FC16" s="55">
        <v>716</v>
      </c>
      <c r="FD16" s="55">
        <v>607</v>
      </c>
      <c r="FE16" s="55">
        <v>252</v>
      </c>
      <c r="FF16" s="55">
        <v>53</v>
      </c>
      <c r="FG16" s="55">
        <v>16</v>
      </c>
      <c r="FH16" s="55">
        <v>3</v>
      </c>
      <c r="FI16" s="55">
        <v>3</v>
      </c>
      <c r="FJ16" s="55">
        <v>1</v>
      </c>
      <c r="FK16" s="56">
        <v>0</v>
      </c>
      <c r="FL16" s="57">
        <v>24057521</v>
      </c>
      <c r="FM16" s="55">
        <v>14000771</v>
      </c>
      <c r="FN16" s="55">
        <v>4446542</v>
      </c>
      <c r="FO16" s="55">
        <v>3720656</v>
      </c>
      <c r="FP16" s="55">
        <v>1465964</v>
      </c>
      <c r="FQ16" s="55">
        <v>302329</v>
      </c>
      <c r="FR16" s="55">
        <v>86765</v>
      </c>
      <c r="FS16" s="55">
        <v>15422</v>
      </c>
      <c r="FT16" s="55">
        <v>14861</v>
      </c>
      <c r="FU16" s="55">
        <v>4211</v>
      </c>
      <c r="FV16" s="56">
        <v>0</v>
      </c>
      <c r="FW16" s="57">
        <v>2686</v>
      </c>
      <c r="FX16" s="55">
        <v>1402</v>
      </c>
      <c r="FY16" s="55">
        <v>597</v>
      </c>
      <c r="FZ16" s="55">
        <v>417</v>
      </c>
      <c r="GA16" s="55">
        <v>221</v>
      </c>
      <c r="GB16" s="55">
        <v>38</v>
      </c>
      <c r="GC16" s="55">
        <v>8</v>
      </c>
      <c r="GD16" s="55">
        <v>2</v>
      </c>
      <c r="GE16" s="55">
        <v>1</v>
      </c>
      <c r="GF16" s="55">
        <v>0</v>
      </c>
      <c r="GG16" s="56">
        <v>0</v>
      </c>
      <c r="GH16" s="57">
        <v>19660965</v>
      </c>
      <c r="GI16" s="55">
        <v>10545440</v>
      </c>
      <c r="GJ16" s="55">
        <v>4292561</v>
      </c>
      <c r="GK16" s="55">
        <v>2960972</v>
      </c>
      <c r="GL16" s="55">
        <v>1528047</v>
      </c>
      <c r="GM16" s="55">
        <v>260305</v>
      </c>
      <c r="GN16" s="55">
        <v>55541</v>
      </c>
      <c r="GO16" s="55">
        <v>12115</v>
      </c>
      <c r="GP16" s="55">
        <v>5984</v>
      </c>
      <c r="GQ16" s="55">
        <v>0</v>
      </c>
      <c r="GR16" s="56">
        <v>0</v>
      </c>
      <c r="GS16" s="54">
        <v>3301</v>
      </c>
      <c r="GT16" s="55">
        <v>2016</v>
      </c>
      <c r="GU16" s="55">
        <v>612</v>
      </c>
      <c r="GV16" s="55">
        <v>543</v>
      </c>
      <c r="GW16" s="55">
        <v>102</v>
      </c>
      <c r="GX16" s="55">
        <v>19</v>
      </c>
      <c r="GY16" s="55">
        <v>7</v>
      </c>
      <c r="GZ16" s="55">
        <v>2</v>
      </c>
      <c r="HA16" s="55">
        <v>0</v>
      </c>
      <c r="HB16" s="55">
        <v>0</v>
      </c>
      <c r="HC16" s="56">
        <v>0</v>
      </c>
      <c r="HD16" s="57">
        <v>28644861</v>
      </c>
      <c r="HE16" s="55">
        <v>17773354</v>
      </c>
      <c r="HF16" s="55">
        <v>5214616</v>
      </c>
      <c r="HG16" s="55">
        <v>4600922</v>
      </c>
      <c r="HH16" s="55">
        <v>842004</v>
      </c>
      <c r="HI16" s="55">
        <v>146131</v>
      </c>
      <c r="HJ16" s="55">
        <v>54413</v>
      </c>
      <c r="HK16" s="55">
        <v>13421</v>
      </c>
      <c r="HL16" s="55">
        <v>0</v>
      </c>
      <c r="HM16" s="55">
        <v>0</v>
      </c>
      <c r="HN16" s="56">
        <v>0</v>
      </c>
    </row>
    <row r="17" spans="1:222" ht="12.6" customHeight="1" x14ac:dyDescent="0.2">
      <c r="A17" s="21">
        <v>8</v>
      </c>
      <c r="B17" s="22" t="s">
        <v>32</v>
      </c>
      <c r="C17" s="50">
        <v>26086</v>
      </c>
      <c r="D17" s="51">
        <v>21528</v>
      </c>
      <c r="E17" s="51">
        <v>3237</v>
      </c>
      <c r="F17" s="51">
        <v>971</v>
      </c>
      <c r="G17" s="51">
        <v>280</v>
      </c>
      <c r="H17" s="51">
        <v>58</v>
      </c>
      <c r="I17" s="51">
        <v>12</v>
      </c>
      <c r="J17" s="51">
        <v>0</v>
      </c>
      <c r="K17" s="51">
        <v>0</v>
      </c>
      <c r="L17" s="51">
        <v>0</v>
      </c>
      <c r="M17" s="52">
        <v>0</v>
      </c>
      <c r="N17" s="53">
        <v>42735016</v>
      </c>
      <c r="O17" s="51">
        <v>36834199</v>
      </c>
      <c r="P17" s="51">
        <v>4277918</v>
      </c>
      <c r="Q17" s="51">
        <v>1204476</v>
      </c>
      <c r="R17" s="51">
        <v>345848</v>
      </c>
      <c r="S17" s="51">
        <v>60352</v>
      </c>
      <c r="T17" s="51">
        <v>12223</v>
      </c>
      <c r="U17" s="51">
        <v>0</v>
      </c>
      <c r="V17" s="51">
        <v>0</v>
      </c>
      <c r="W17" s="51">
        <v>0</v>
      </c>
      <c r="X17" s="52">
        <v>0</v>
      </c>
      <c r="Y17" s="53">
        <v>24481</v>
      </c>
      <c r="Z17" s="51">
        <v>19687</v>
      </c>
      <c r="AA17" s="51">
        <v>2965</v>
      </c>
      <c r="AB17" s="51">
        <v>1285</v>
      </c>
      <c r="AC17" s="51">
        <v>424</v>
      </c>
      <c r="AD17" s="51">
        <v>98</v>
      </c>
      <c r="AE17" s="51">
        <v>19</v>
      </c>
      <c r="AF17" s="51">
        <v>3</v>
      </c>
      <c r="AG17" s="51">
        <v>0</v>
      </c>
      <c r="AH17" s="51">
        <v>0</v>
      </c>
      <c r="AI17" s="52">
        <v>0</v>
      </c>
      <c r="AJ17" s="53">
        <v>49688145</v>
      </c>
      <c r="AK17" s="51">
        <v>41591420</v>
      </c>
      <c r="AL17" s="51">
        <v>5173681</v>
      </c>
      <c r="AM17" s="51">
        <v>2079594</v>
      </c>
      <c r="AN17" s="51">
        <v>667320</v>
      </c>
      <c r="AO17" s="51">
        <v>148421</v>
      </c>
      <c r="AP17" s="51">
        <v>25760</v>
      </c>
      <c r="AQ17" s="51">
        <v>1949</v>
      </c>
      <c r="AR17" s="51">
        <v>0</v>
      </c>
      <c r="AS17" s="51">
        <v>0</v>
      </c>
      <c r="AT17" s="52">
        <v>0</v>
      </c>
      <c r="AU17" s="53">
        <v>21968</v>
      </c>
      <c r="AV17" s="51">
        <v>17173</v>
      </c>
      <c r="AW17" s="51">
        <v>2777</v>
      </c>
      <c r="AX17" s="51">
        <v>1373</v>
      </c>
      <c r="AY17" s="51">
        <v>502</v>
      </c>
      <c r="AZ17" s="51">
        <v>111</v>
      </c>
      <c r="BA17" s="51">
        <v>27</v>
      </c>
      <c r="BB17" s="51">
        <v>3</v>
      </c>
      <c r="BC17" s="51">
        <v>2</v>
      </c>
      <c r="BD17" s="51">
        <v>0</v>
      </c>
      <c r="BE17" s="52">
        <v>0</v>
      </c>
      <c r="BF17" s="53">
        <v>53332235</v>
      </c>
      <c r="BG17" s="51">
        <v>43266374</v>
      </c>
      <c r="BH17" s="51">
        <v>5994879</v>
      </c>
      <c r="BI17" s="51">
        <v>2835742</v>
      </c>
      <c r="BJ17" s="51">
        <v>979913</v>
      </c>
      <c r="BK17" s="51">
        <v>203919</v>
      </c>
      <c r="BL17" s="51">
        <v>45492</v>
      </c>
      <c r="BM17" s="51">
        <v>3970</v>
      </c>
      <c r="BN17" s="51">
        <v>1946</v>
      </c>
      <c r="BO17" s="51">
        <v>0</v>
      </c>
      <c r="BP17" s="52">
        <v>0</v>
      </c>
      <c r="BQ17" s="53">
        <v>34376</v>
      </c>
      <c r="BR17" s="51">
        <v>24970</v>
      </c>
      <c r="BS17" s="51">
        <v>4899</v>
      </c>
      <c r="BT17" s="51">
        <v>3008</v>
      </c>
      <c r="BU17" s="51">
        <v>1151</v>
      </c>
      <c r="BV17" s="51">
        <v>259</v>
      </c>
      <c r="BW17" s="51">
        <v>61</v>
      </c>
      <c r="BX17" s="51">
        <v>18</v>
      </c>
      <c r="BY17" s="51">
        <v>6</v>
      </c>
      <c r="BZ17" s="51">
        <v>2</v>
      </c>
      <c r="CA17" s="52">
        <v>2</v>
      </c>
      <c r="CB17" s="53">
        <v>102779343</v>
      </c>
      <c r="CC17" s="51">
        <v>77413742</v>
      </c>
      <c r="CD17" s="51">
        <v>13534022</v>
      </c>
      <c r="CE17" s="51">
        <v>8089803</v>
      </c>
      <c r="CF17" s="51">
        <v>2941382</v>
      </c>
      <c r="CG17" s="51">
        <v>627141</v>
      </c>
      <c r="CH17" s="51">
        <v>126473</v>
      </c>
      <c r="CI17" s="51">
        <v>31040</v>
      </c>
      <c r="CJ17" s="51">
        <v>8409</v>
      </c>
      <c r="CK17" s="51">
        <v>3679</v>
      </c>
      <c r="CL17" s="52">
        <v>3652</v>
      </c>
      <c r="CM17" s="50">
        <v>23610</v>
      </c>
      <c r="CN17" s="51">
        <v>15240</v>
      </c>
      <c r="CO17" s="51">
        <v>3924</v>
      </c>
      <c r="CP17" s="51">
        <v>2862</v>
      </c>
      <c r="CQ17" s="51">
        <v>1179</v>
      </c>
      <c r="CR17" s="51">
        <v>301</v>
      </c>
      <c r="CS17" s="51">
        <v>60</v>
      </c>
      <c r="CT17" s="51">
        <v>30</v>
      </c>
      <c r="CU17" s="51">
        <v>10</v>
      </c>
      <c r="CV17" s="51">
        <v>2</v>
      </c>
      <c r="CW17" s="52">
        <v>2</v>
      </c>
      <c r="CX17" s="53">
        <v>89509659</v>
      </c>
      <c r="CY17" s="51">
        <v>59919407</v>
      </c>
      <c r="CZ17" s="51">
        <v>14262236</v>
      </c>
      <c r="DA17" s="51">
        <v>10098676</v>
      </c>
      <c r="DB17" s="51">
        <v>3993706</v>
      </c>
      <c r="DC17" s="51">
        <v>961912</v>
      </c>
      <c r="DD17" s="51">
        <v>166285</v>
      </c>
      <c r="DE17" s="51">
        <v>75481</v>
      </c>
      <c r="DF17" s="51">
        <v>24912</v>
      </c>
      <c r="DG17" s="51">
        <v>3975</v>
      </c>
      <c r="DH17" s="52">
        <v>3069</v>
      </c>
      <c r="DI17" s="53">
        <v>17340</v>
      </c>
      <c r="DJ17" s="51">
        <v>9790</v>
      </c>
      <c r="DK17" s="51">
        <v>3201</v>
      </c>
      <c r="DL17" s="51">
        <v>2761</v>
      </c>
      <c r="DM17" s="51">
        <v>1179</v>
      </c>
      <c r="DN17" s="51">
        <v>290</v>
      </c>
      <c r="DO17" s="51">
        <v>66</v>
      </c>
      <c r="DP17" s="51">
        <v>29</v>
      </c>
      <c r="DQ17" s="51">
        <v>20</v>
      </c>
      <c r="DR17" s="51">
        <v>2</v>
      </c>
      <c r="DS17" s="52">
        <v>2</v>
      </c>
      <c r="DT17" s="53">
        <v>79607545</v>
      </c>
      <c r="DU17" s="51">
        <v>46633140</v>
      </c>
      <c r="DV17" s="51">
        <v>14319555</v>
      </c>
      <c r="DW17" s="51">
        <v>12071497</v>
      </c>
      <c r="DX17" s="51">
        <v>5002465</v>
      </c>
      <c r="DY17" s="51">
        <v>1166008</v>
      </c>
      <c r="DZ17" s="51">
        <v>247341</v>
      </c>
      <c r="EA17" s="51">
        <v>97917</v>
      </c>
      <c r="EB17" s="51">
        <v>59538</v>
      </c>
      <c r="EC17" s="51">
        <v>4954</v>
      </c>
      <c r="ED17" s="52">
        <v>5130</v>
      </c>
      <c r="EE17" s="53">
        <v>12599</v>
      </c>
      <c r="EF17" s="51">
        <v>6278</v>
      </c>
      <c r="EG17" s="51">
        <v>2586</v>
      </c>
      <c r="EH17" s="51">
        <v>2337</v>
      </c>
      <c r="EI17" s="51">
        <v>1009</v>
      </c>
      <c r="EJ17" s="51">
        <v>253</v>
      </c>
      <c r="EK17" s="51">
        <v>72</v>
      </c>
      <c r="EL17" s="51">
        <v>37</v>
      </c>
      <c r="EM17" s="51">
        <v>17</v>
      </c>
      <c r="EN17" s="51">
        <v>3</v>
      </c>
      <c r="EO17" s="52">
        <v>7</v>
      </c>
      <c r="EP17" s="53">
        <v>68537630</v>
      </c>
      <c r="EQ17" s="51">
        <v>35553641</v>
      </c>
      <c r="ER17" s="51">
        <v>13833073</v>
      </c>
      <c r="ES17" s="51">
        <v>12221412</v>
      </c>
      <c r="ET17" s="51">
        <v>5101231</v>
      </c>
      <c r="EU17" s="51">
        <v>1230557</v>
      </c>
      <c r="EV17" s="51">
        <v>338945</v>
      </c>
      <c r="EW17" s="51">
        <v>157520</v>
      </c>
      <c r="EX17" s="51">
        <v>70136</v>
      </c>
      <c r="EY17" s="51">
        <v>13251</v>
      </c>
      <c r="EZ17" s="52">
        <v>17864</v>
      </c>
      <c r="FA17" s="53">
        <v>8958</v>
      </c>
      <c r="FB17" s="51">
        <v>4251</v>
      </c>
      <c r="FC17" s="51">
        <v>1920</v>
      </c>
      <c r="FD17" s="51">
        <v>1717</v>
      </c>
      <c r="FE17" s="51">
        <v>815</v>
      </c>
      <c r="FF17" s="51">
        <v>173</v>
      </c>
      <c r="FG17" s="51">
        <v>43</v>
      </c>
      <c r="FH17" s="51">
        <v>17</v>
      </c>
      <c r="FI17" s="51">
        <v>14</v>
      </c>
      <c r="FJ17" s="51">
        <v>4</v>
      </c>
      <c r="FK17" s="52">
        <v>4</v>
      </c>
      <c r="FL17" s="53">
        <v>56549055</v>
      </c>
      <c r="FM17" s="51">
        <v>27931066</v>
      </c>
      <c r="FN17" s="51">
        <v>11947439</v>
      </c>
      <c r="FO17" s="51">
        <v>10459520</v>
      </c>
      <c r="FP17" s="51">
        <v>4806912</v>
      </c>
      <c r="FQ17" s="51">
        <v>983461</v>
      </c>
      <c r="FR17" s="51">
        <v>233175</v>
      </c>
      <c r="FS17" s="51">
        <v>84226</v>
      </c>
      <c r="FT17" s="51">
        <v>70549</v>
      </c>
      <c r="FU17" s="51">
        <v>17353</v>
      </c>
      <c r="FV17" s="52">
        <v>15354</v>
      </c>
      <c r="FW17" s="53">
        <v>6859</v>
      </c>
      <c r="FX17" s="51">
        <v>3040</v>
      </c>
      <c r="FY17" s="51">
        <v>1539</v>
      </c>
      <c r="FZ17" s="51">
        <v>1392</v>
      </c>
      <c r="GA17" s="51">
        <v>666</v>
      </c>
      <c r="GB17" s="51">
        <v>147</v>
      </c>
      <c r="GC17" s="51">
        <v>39</v>
      </c>
      <c r="GD17" s="51">
        <v>17</v>
      </c>
      <c r="GE17" s="51">
        <v>11</v>
      </c>
      <c r="GF17" s="51">
        <v>2</v>
      </c>
      <c r="GG17" s="52">
        <v>6</v>
      </c>
      <c r="GH17" s="53">
        <v>49868322</v>
      </c>
      <c r="GI17" s="51">
        <v>22752299</v>
      </c>
      <c r="GJ17" s="51">
        <v>11124603</v>
      </c>
      <c r="GK17" s="51">
        <v>9882739</v>
      </c>
      <c r="GL17" s="51">
        <v>4638791</v>
      </c>
      <c r="GM17" s="51">
        <v>1002776</v>
      </c>
      <c r="GN17" s="51">
        <v>257753</v>
      </c>
      <c r="GO17" s="51">
        <v>103689</v>
      </c>
      <c r="GP17" s="51">
        <v>63471</v>
      </c>
      <c r="GQ17" s="51">
        <v>11827</v>
      </c>
      <c r="GR17" s="52">
        <v>30374</v>
      </c>
      <c r="GS17" s="50">
        <v>9196</v>
      </c>
      <c r="GT17" s="51">
        <v>4436</v>
      </c>
      <c r="GU17" s="51">
        <v>2193</v>
      </c>
      <c r="GV17" s="51">
        <v>2002</v>
      </c>
      <c r="GW17" s="51">
        <v>403</v>
      </c>
      <c r="GX17" s="51">
        <v>98</v>
      </c>
      <c r="GY17" s="51">
        <v>28</v>
      </c>
      <c r="GZ17" s="51">
        <v>20</v>
      </c>
      <c r="HA17" s="51">
        <v>7</v>
      </c>
      <c r="HB17" s="51">
        <v>5</v>
      </c>
      <c r="HC17" s="52">
        <v>4</v>
      </c>
      <c r="HD17" s="53">
        <v>79420662</v>
      </c>
      <c r="HE17" s="51">
        <v>38989413</v>
      </c>
      <c r="HF17" s="51">
        <v>18843711</v>
      </c>
      <c r="HG17" s="51">
        <v>17000229</v>
      </c>
      <c r="HH17" s="51">
        <v>3345389</v>
      </c>
      <c r="HI17" s="51">
        <v>778677</v>
      </c>
      <c r="HJ17" s="51">
        <v>213392</v>
      </c>
      <c r="HK17" s="51">
        <v>146792</v>
      </c>
      <c r="HL17" s="51">
        <v>45680</v>
      </c>
      <c r="HM17" s="51">
        <v>34148</v>
      </c>
      <c r="HN17" s="52">
        <v>23231</v>
      </c>
    </row>
    <row r="18" spans="1:222" ht="12.6" customHeight="1" x14ac:dyDescent="0.2">
      <c r="A18" s="23">
        <v>9</v>
      </c>
      <c r="B18" s="24" t="s">
        <v>33</v>
      </c>
      <c r="C18" s="54">
        <v>20877</v>
      </c>
      <c r="D18" s="55">
        <v>17933</v>
      </c>
      <c r="E18" s="55">
        <v>2114</v>
      </c>
      <c r="F18" s="55">
        <v>624</v>
      </c>
      <c r="G18" s="55">
        <v>173</v>
      </c>
      <c r="H18" s="55">
        <v>27</v>
      </c>
      <c r="I18" s="55">
        <v>6</v>
      </c>
      <c r="J18" s="55">
        <v>0</v>
      </c>
      <c r="K18" s="55">
        <v>0</v>
      </c>
      <c r="L18" s="55">
        <v>0</v>
      </c>
      <c r="M18" s="56">
        <v>0</v>
      </c>
      <c r="N18" s="57">
        <v>34508578</v>
      </c>
      <c r="O18" s="55">
        <v>30708128</v>
      </c>
      <c r="P18" s="55">
        <v>2802035</v>
      </c>
      <c r="Q18" s="55">
        <v>743929</v>
      </c>
      <c r="R18" s="55">
        <v>215400</v>
      </c>
      <c r="S18" s="55">
        <v>33896</v>
      </c>
      <c r="T18" s="55">
        <v>5190</v>
      </c>
      <c r="U18" s="55">
        <v>0</v>
      </c>
      <c r="V18" s="55">
        <v>0</v>
      </c>
      <c r="W18" s="55">
        <v>0</v>
      </c>
      <c r="X18" s="56">
        <v>0</v>
      </c>
      <c r="Y18" s="57">
        <v>19988</v>
      </c>
      <c r="Z18" s="55">
        <v>16873</v>
      </c>
      <c r="AA18" s="55">
        <v>2005</v>
      </c>
      <c r="AB18" s="55">
        <v>789</v>
      </c>
      <c r="AC18" s="55">
        <v>258</v>
      </c>
      <c r="AD18" s="55">
        <v>53</v>
      </c>
      <c r="AE18" s="55">
        <v>8</v>
      </c>
      <c r="AF18" s="55">
        <v>1</v>
      </c>
      <c r="AG18" s="55">
        <v>1</v>
      </c>
      <c r="AH18" s="55">
        <v>0</v>
      </c>
      <c r="AI18" s="56">
        <v>0</v>
      </c>
      <c r="AJ18" s="57">
        <v>40989277</v>
      </c>
      <c r="AK18" s="55">
        <v>35710606</v>
      </c>
      <c r="AL18" s="55">
        <v>3470662</v>
      </c>
      <c r="AM18" s="55">
        <v>1293214</v>
      </c>
      <c r="AN18" s="55">
        <v>419170</v>
      </c>
      <c r="AO18" s="55">
        <v>81369</v>
      </c>
      <c r="AP18" s="55">
        <v>10309</v>
      </c>
      <c r="AQ18" s="55">
        <v>1601</v>
      </c>
      <c r="AR18" s="55">
        <v>2346</v>
      </c>
      <c r="AS18" s="55">
        <v>0</v>
      </c>
      <c r="AT18" s="56">
        <v>0</v>
      </c>
      <c r="AU18" s="57">
        <v>18182</v>
      </c>
      <c r="AV18" s="55">
        <v>15053</v>
      </c>
      <c r="AW18" s="55">
        <v>1914</v>
      </c>
      <c r="AX18" s="55">
        <v>865</v>
      </c>
      <c r="AY18" s="55">
        <v>280</v>
      </c>
      <c r="AZ18" s="55">
        <v>60</v>
      </c>
      <c r="BA18" s="55">
        <v>7</v>
      </c>
      <c r="BB18" s="55">
        <v>2</v>
      </c>
      <c r="BC18" s="55">
        <v>1</v>
      </c>
      <c r="BD18" s="55">
        <v>0</v>
      </c>
      <c r="BE18" s="56">
        <v>0</v>
      </c>
      <c r="BF18" s="57">
        <v>44488855</v>
      </c>
      <c r="BG18" s="55">
        <v>37974355</v>
      </c>
      <c r="BH18" s="55">
        <v>4088230</v>
      </c>
      <c r="BI18" s="55">
        <v>1755707</v>
      </c>
      <c r="BJ18" s="55">
        <v>538644</v>
      </c>
      <c r="BK18" s="55">
        <v>112862</v>
      </c>
      <c r="BL18" s="55">
        <v>15608</v>
      </c>
      <c r="BM18" s="55">
        <v>3191</v>
      </c>
      <c r="BN18" s="55">
        <v>258</v>
      </c>
      <c r="BO18" s="55">
        <v>0</v>
      </c>
      <c r="BP18" s="56">
        <v>0</v>
      </c>
      <c r="BQ18" s="57">
        <v>28632</v>
      </c>
      <c r="BR18" s="55">
        <v>22416</v>
      </c>
      <c r="BS18" s="55">
        <v>3482</v>
      </c>
      <c r="BT18" s="55">
        <v>1864</v>
      </c>
      <c r="BU18" s="55">
        <v>698</v>
      </c>
      <c r="BV18" s="55">
        <v>139</v>
      </c>
      <c r="BW18" s="55">
        <v>27</v>
      </c>
      <c r="BX18" s="55">
        <v>3</v>
      </c>
      <c r="BY18" s="55">
        <v>2</v>
      </c>
      <c r="BZ18" s="55">
        <v>1</v>
      </c>
      <c r="CA18" s="56">
        <v>0</v>
      </c>
      <c r="CB18" s="57">
        <v>86504970</v>
      </c>
      <c r="CC18" s="55">
        <v>69618595</v>
      </c>
      <c r="CD18" s="55">
        <v>9629580</v>
      </c>
      <c r="CE18" s="55">
        <v>5051761</v>
      </c>
      <c r="CF18" s="55">
        <v>1808332</v>
      </c>
      <c r="CG18" s="55">
        <v>327039</v>
      </c>
      <c r="CH18" s="55">
        <v>60829</v>
      </c>
      <c r="CI18" s="55">
        <v>5530</v>
      </c>
      <c r="CJ18" s="55">
        <v>2022</v>
      </c>
      <c r="CK18" s="55">
        <v>1282</v>
      </c>
      <c r="CL18" s="56">
        <v>0</v>
      </c>
      <c r="CM18" s="54">
        <v>18847</v>
      </c>
      <c r="CN18" s="55">
        <v>13486</v>
      </c>
      <c r="CO18" s="55">
        <v>2744</v>
      </c>
      <c r="CP18" s="55">
        <v>1761</v>
      </c>
      <c r="CQ18" s="55">
        <v>674</v>
      </c>
      <c r="CR18" s="55">
        <v>152</v>
      </c>
      <c r="CS18" s="55">
        <v>25</v>
      </c>
      <c r="CT18" s="55">
        <v>4</v>
      </c>
      <c r="CU18" s="55">
        <v>0</v>
      </c>
      <c r="CV18" s="55">
        <v>1</v>
      </c>
      <c r="CW18" s="56">
        <v>0</v>
      </c>
      <c r="CX18" s="57">
        <v>72216220</v>
      </c>
      <c r="CY18" s="55">
        <v>53048751</v>
      </c>
      <c r="CZ18" s="55">
        <v>9990972</v>
      </c>
      <c r="DA18" s="55">
        <v>6277928</v>
      </c>
      <c r="DB18" s="55">
        <v>2302000</v>
      </c>
      <c r="DC18" s="55">
        <v>512840</v>
      </c>
      <c r="DD18" s="55">
        <v>70832</v>
      </c>
      <c r="DE18" s="55">
        <v>10878</v>
      </c>
      <c r="DF18" s="55">
        <v>0</v>
      </c>
      <c r="DG18" s="55">
        <v>2019</v>
      </c>
      <c r="DH18" s="56">
        <v>0</v>
      </c>
      <c r="DI18" s="57">
        <v>14212</v>
      </c>
      <c r="DJ18" s="55">
        <v>9223</v>
      </c>
      <c r="DK18" s="55">
        <v>2329</v>
      </c>
      <c r="DL18" s="55">
        <v>1785</v>
      </c>
      <c r="DM18" s="55">
        <v>698</v>
      </c>
      <c r="DN18" s="55">
        <v>151</v>
      </c>
      <c r="DO18" s="55">
        <v>19</v>
      </c>
      <c r="DP18" s="55">
        <v>5</v>
      </c>
      <c r="DQ18" s="55">
        <v>1</v>
      </c>
      <c r="DR18" s="55">
        <v>1</v>
      </c>
      <c r="DS18" s="56">
        <v>0</v>
      </c>
      <c r="DT18" s="57">
        <v>66116962</v>
      </c>
      <c r="DU18" s="55">
        <v>44110833</v>
      </c>
      <c r="DV18" s="55">
        <v>10455558</v>
      </c>
      <c r="DW18" s="55">
        <v>7870863</v>
      </c>
      <c r="DX18" s="55">
        <v>2965350</v>
      </c>
      <c r="DY18" s="55">
        <v>613570</v>
      </c>
      <c r="DZ18" s="55">
        <v>77441</v>
      </c>
      <c r="EA18" s="55">
        <v>18240</v>
      </c>
      <c r="EB18" s="55">
        <v>1267</v>
      </c>
      <c r="EC18" s="55">
        <v>3840</v>
      </c>
      <c r="ED18" s="56">
        <v>0</v>
      </c>
      <c r="EE18" s="57">
        <v>10354</v>
      </c>
      <c r="EF18" s="55">
        <v>6000</v>
      </c>
      <c r="EG18" s="55">
        <v>1916</v>
      </c>
      <c r="EH18" s="55">
        <v>1616</v>
      </c>
      <c r="EI18" s="55">
        <v>658</v>
      </c>
      <c r="EJ18" s="55">
        <v>130</v>
      </c>
      <c r="EK18" s="55">
        <v>29</v>
      </c>
      <c r="EL18" s="55">
        <v>4</v>
      </c>
      <c r="EM18" s="55">
        <v>0</v>
      </c>
      <c r="EN18" s="55">
        <v>1</v>
      </c>
      <c r="EO18" s="56">
        <v>0</v>
      </c>
      <c r="EP18" s="57">
        <v>56864777</v>
      </c>
      <c r="EQ18" s="55">
        <v>34025436</v>
      </c>
      <c r="ER18" s="55">
        <v>10248467</v>
      </c>
      <c r="ES18" s="55">
        <v>8487851</v>
      </c>
      <c r="ET18" s="55">
        <v>3312001</v>
      </c>
      <c r="EU18" s="55">
        <v>640993</v>
      </c>
      <c r="EV18" s="55">
        <v>129370</v>
      </c>
      <c r="EW18" s="55">
        <v>16133</v>
      </c>
      <c r="EX18" s="55">
        <v>0</v>
      </c>
      <c r="EY18" s="55">
        <v>4526</v>
      </c>
      <c r="EZ18" s="56">
        <v>0</v>
      </c>
      <c r="FA18" s="57">
        <v>7533</v>
      </c>
      <c r="FB18" s="55">
        <v>4128</v>
      </c>
      <c r="FC18" s="55">
        <v>1463</v>
      </c>
      <c r="FD18" s="55">
        <v>1320</v>
      </c>
      <c r="FE18" s="55">
        <v>513</v>
      </c>
      <c r="FF18" s="55">
        <v>96</v>
      </c>
      <c r="FG18" s="55">
        <v>10</v>
      </c>
      <c r="FH18" s="55">
        <v>2</v>
      </c>
      <c r="FI18" s="55">
        <v>0</v>
      </c>
      <c r="FJ18" s="55">
        <v>1</v>
      </c>
      <c r="FK18" s="56">
        <v>0</v>
      </c>
      <c r="FL18" s="57">
        <v>48165424</v>
      </c>
      <c r="FM18" s="55">
        <v>27214787</v>
      </c>
      <c r="FN18" s="55">
        <v>9172710</v>
      </c>
      <c r="FO18" s="55">
        <v>8090888</v>
      </c>
      <c r="FP18" s="55">
        <v>3060268</v>
      </c>
      <c r="FQ18" s="55">
        <v>557221</v>
      </c>
      <c r="FR18" s="55">
        <v>53335</v>
      </c>
      <c r="FS18" s="55">
        <v>11539</v>
      </c>
      <c r="FT18" s="55">
        <v>0</v>
      </c>
      <c r="FU18" s="55">
        <v>4676</v>
      </c>
      <c r="FV18" s="56">
        <v>0</v>
      </c>
      <c r="FW18" s="57">
        <v>5649</v>
      </c>
      <c r="FX18" s="55">
        <v>2953</v>
      </c>
      <c r="FY18" s="55">
        <v>1133</v>
      </c>
      <c r="FZ18" s="55">
        <v>1044</v>
      </c>
      <c r="GA18" s="55">
        <v>419</v>
      </c>
      <c r="GB18" s="55">
        <v>79</v>
      </c>
      <c r="GC18" s="55">
        <v>15</v>
      </c>
      <c r="GD18" s="55">
        <v>3</v>
      </c>
      <c r="GE18" s="55">
        <v>1</v>
      </c>
      <c r="GF18" s="55">
        <v>2</v>
      </c>
      <c r="GG18" s="56">
        <v>0</v>
      </c>
      <c r="GH18" s="57">
        <v>41500693</v>
      </c>
      <c r="GI18" s="55">
        <v>22242509</v>
      </c>
      <c r="GJ18" s="55">
        <v>8217720</v>
      </c>
      <c r="GK18" s="55">
        <v>7431094</v>
      </c>
      <c r="GL18" s="55">
        <v>2938699</v>
      </c>
      <c r="GM18" s="55">
        <v>542206</v>
      </c>
      <c r="GN18" s="55">
        <v>95675</v>
      </c>
      <c r="GO18" s="55">
        <v>16494</v>
      </c>
      <c r="GP18" s="55">
        <v>5862</v>
      </c>
      <c r="GQ18" s="55">
        <v>10434</v>
      </c>
      <c r="GR18" s="56">
        <v>0</v>
      </c>
      <c r="GS18" s="54">
        <v>7915</v>
      </c>
      <c r="GT18" s="55">
        <v>4482</v>
      </c>
      <c r="GU18" s="55">
        <v>1662</v>
      </c>
      <c r="GV18" s="55">
        <v>1441</v>
      </c>
      <c r="GW18" s="55">
        <v>280</v>
      </c>
      <c r="GX18" s="55">
        <v>33</v>
      </c>
      <c r="GY18" s="55">
        <v>11</v>
      </c>
      <c r="GZ18" s="55">
        <v>2</v>
      </c>
      <c r="HA18" s="55">
        <v>2</v>
      </c>
      <c r="HB18" s="55">
        <v>1</v>
      </c>
      <c r="HC18" s="56">
        <v>1</v>
      </c>
      <c r="HD18" s="57">
        <v>68844678</v>
      </c>
      <c r="HE18" s="55">
        <v>39612301</v>
      </c>
      <c r="HF18" s="55">
        <v>14257298</v>
      </c>
      <c r="HG18" s="55">
        <v>12256464</v>
      </c>
      <c r="HH18" s="55">
        <v>2323747</v>
      </c>
      <c r="HI18" s="55">
        <v>267719</v>
      </c>
      <c r="HJ18" s="55">
        <v>84443</v>
      </c>
      <c r="HK18" s="55">
        <v>12660</v>
      </c>
      <c r="HL18" s="55">
        <v>15007</v>
      </c>
      <c r="HM18" s="55">
        <v>8148</v>
      </c>
      <c r="HN18" s="56">
        <v>6891</v>
      </c>
    </row>
    <row r="19" spans="1:222" ht="12.6" customHeight="1" x14ac:dyDescent="0.2">
      <c r="A19" s="21">
        <v>10</v>
      </c>
      <c r="B19" s="22" t="s">
        <v>34</v>
      </c>
      <c r="C19" s="50">
        <v>13480</v>
      </c>
      <c r="D19" s="51">
        <v>11669</v>
      </c>
      <c r="E19" s="51">
        <v>1340</v>
      </c>
      <c r="F19" s="51">
        <v>369</v>
      </c>
      <c r="G19" s="51">
        <v>75</v>
      </c>
      <c r="H19" s="51">
        <v>25</v>
      </c>
      <c r="I19" s="51">
        <v>2</v>
      </c>
      <c r="J19" s="51">
        <v>0</v>
      </c>
      <c r="K19" s="51">
        <v>0</v>
      </c>
      <c r="L19" s="51">
        <v>0</v>
      </c>
      <c r="M19" s="52">
        <v>0</v>
      </c>
      <c r="N19" s="53">
        <v>22390504</v>
      </c>
      <c r="O19" s="51">
        <v>20054155</v>
      </c>
      <c r="P19" s="51">
        <v>1762518</v>
      </c>
      <c r="Q19" s="51">
        <v>449659</v>
      </c>
      <c r="R19" s="51">
        <v>92526</v>
      </c>
      <c r="S19" s="51">
        <v>29968</v>
      </c>
      <c r="T19" s="51">
        <v>1678</v>
      </c>
      <c r="U19" s="51">
        <v>0</v>
      </c>
      <c r="V19" s="51">
        <v>0</v>
      </c>
      <c r="W19" s="51">
        <v>0</v>
      </c>
      <c r="X19" s="52">
        <v>0</v>
      </c>
      <c r="Y19" s="53">
        <v>12629</v>
      </c>
      <c r="Z19" s="51">
        <v>10683</v>
      </c>
      <c r="AA19" s="51">
        <v>1382</v>
      </c>
      <c r="AB19" s="51">
        <v>413</v>
      </c>
      <c r="AC19" s="51">
        <v>127</v>
      </c>
      <c r="AD19" s="51">
        <v>20</v>
      </c>
      <c r="AE19" s="51">
        <v>4</v>
      </c>
      <c r="AF19" s="51">
        <v>0</v>
      </c>
      <c r="AG19" s="51">
        <v>0</v>
      </c>
      <c r="AH19" s="51">
        <v>0</v>
      </c>
      <c r="AI19" s="52">
        <v>0</v>
      </c>
      <c r="AJ19" s="53">
        <v>25968100</v>
      </c>
      <c r="AK19" s="51">
        <v>22702720</v>
      </c>
      <c r="AL19" s="51">
        <v>2374204</v>
      </c>
      <c r="AM19" s="51">
        <v>650947</v>
      </c>
      <c r="AN19" s="51">
        <v>201009</v>
      </c>
      <c r="AO19" s="51">
        <v>32777</v>
      </c>
      <c r="AP19" s="51">
        <v>6443</v>
      </c>
      <c r="AQ19" s="51">
        <v>0</v>
      </c>
      <c r="AR19" s="51">
        <v>0</v>
      </c>
      <c r="AS19" s="51">
        <v>0</v>
      </c>
      <c r="AT19" s="52">
        <v>0</v>
      </c>
      <c r="AU19" s="53">
        <v>11197</v>
      </c>
      <c r="AV19" s="51">
        <v>9365</v>
      </c>
      <c r="AW19" s="51">
        <v>1200</v>
      </c>
      <c r="AX19" s="51">
        <v>461</v>
      </c>
      <c r="AY19" s="51">
        <v>150</v>
      </c>
      <c r="AZ19" s="51">
        <v>16</v>
      </c>
      <c r="BA19" s="51">
        <v>5</v>
      </c>
      <c r="BB19" s="51">
        <v>0</v>
      </c>
      <c r="BC19" s="51">
        <v>0</v>
      </c>
      <c r="BD19" s="51">
        <v>0</v>
      </c>
      <c r="BE19" s="52">
        <v>0</v>
      </c>
      <c r="BF19" s="53">
        <v>27438705</v>
      </c>
      <c r="BG19" s="51">
        <v>23641851</v>
      </c>
      <c r="BH19" s="51">
        <v>2539659</v>
      </c>
      <c r="BI19" s="51">
        <v>923123</v>
      </c>
      <c r="BJ19" s="51">
        <v>297487</v>
      </c>
      <c r="BK19" s="51">
        <v>27809</v>
      </c>
      <c r="BL19" s="51">
        <v>8776</v>
      </c>
      <c r="BM19" s="51">
        <v>0</v>
      </c>
      <c r="BN19" s="51">
        <v>0</v>
      </c>
      <c r="BO19" s="51">
        <v>0</v>
      </c>
      <c r="BP19" s="52">
        <v>0</v>
      </c>
      <c r="BQ19" s="53">
        <v>17574</v>
      </c>
      <c r="BR19" s="51">
        <v>14220</v>
      </c>
      <c r="BS19" s="51">
        <v>2051</v>
      </c>
      <c r="BT19" s="51">
        <v>923</v>
      </c>
      <c r="BU19" s="51">
        <v>323</v>
      </c>
      <c r="BV19" s="51">
        <v>43</v>
      </c>
      <c r="BW19" s="51">
        <v>12</v>
      </c>
      <c r="BX19" s="51">
        <v>2</v>
      </c>
      <c r="BY19" s="51">
        <v>0</v>
      </c>
      <c r="BZ19" s="51">
        <v>0</v>
      </c>
      <c r="CA19" s="52">
        <v>0</v>
      </c>
      <c r="CB19" s="53">
        <v>53227574</v>
      </c>
      <c r="CC19" s="51">
        <v>44219932</v>
      </c>
      <c r="CD19" s="51">
        <v>5644489</v>
      </c>
      <c r="CE19" s="51">
        <v>2409397</v>
      </c>
      <c r="CF19" s="51">
        <v>825743</v>
      </c>
      <c r="CG19" s="51">
        <v>97354</v>
      </c>
      <c r="CH19" s="51">
        <v>26748</v>
      </c>
      <c r="CI19" s="51">
        <v>3911</v>
      </c>
      <c r="CJ19" s="51">
        <v>0</v>
      </c>
      <c r="CK19" s="51">
        <v>0</v>
      </c>
      <c r="CL19" s="52">
        <v>0</v>
      </c>
      <c r="CM19" s="50">
        <v>12224</v>
      </c>
      <c r="CN19" s="51">
        <v>9206</v>
      </c>
      <c r="CO19" s="51">
        <v>1689</v>
      </c>
      <c r="CP19" s="51">
        <v>887</v>
      </c>
      <c r="CQ19" s="51">
        <v>361</v>
      </c>
      <c r="CR19" s="51">
        <v>72</v>
      </c>
      <c r="CS19" s="51">
        <v>9</v>
      </c>
      <c r="CT19" s="51">
        <v>0</v>
      </c>
      <c r="CU19" s="51">
        <v>0</v>
      </c>
      <c r="CV19" s="51">
        <v>0</v>
      </c>
      <c r="CW19" s="52">
        <v>0</v>
      </c>
      <c r="CX19" s="53">
        <v>47025496</v>
      </c>
      <c r="CY19" s="51">
        <v>36366090</v>
      </c>
      <c r="CZ19" s="51">
        <v>6098105</v>
      </c>
      <c r="DA19" s="51">
        <v>3084056</v>
      </c>
      <c r="DB19" s="51">
        <v>1215904</v>
      </c>
      <c r="DC19" s="51">
        <v>235363</v>
      </c>
      <c r="DD19" s="51">
        <v>25978</v>
      </c>
      <c r="DE19" s="51">
        <v>0</v>
      </c>
      <c r="DF19" s="51">
        <v>0</v>
      </c>
      <c r="DG19" s="51">
        <v>0</v>
      </c>
      <c r="DH19" s="52">
        <v>0</v>
      </c>
      <c r="DI19" s="53">
        <v>9112</v>
      </c>
      <c r="DJ19" s="51">
        <v>6192</v>
      </c>
      <c r="DK19" s="51">
        <v>1492</v>
      </c>
      <c r="DL19" s="51">
        <v>947</v>
      </c>
      <c r="DM19" s="51">
        <v>394</v>
      </c>
      <c r="DN19" s="51">
        <v>72</v>
      </c>
      <c r="DO19" s="51">
        <v>13</v>
      </c>
      <c r="DP19" s="51">
        <v>1</v>
      </c>
      <c r="DQ19" s="51">
        <v>0</v>
      </c>
      <c r="DR19" s="51">
        <v>1</v>
      </c>
      <c r="DS19" s="52">
        <v>0</v>
      </c>
      <c r="DT19" s="53">
        <v>42553539</v>
      </c>
      <c r="DU19" s="51">
        <v>29754195</v>
      </c>
      <c r="DV19" s="51">
        <v>6655852</v>
      </c>
      <c r="DW19" s="51">
        <v>4131660</v>
      </c>
      <c r="DX19" s="51">
        <v>1667600</v>
      </c>
      <c r="DY19" s="51">
        <v>291245</v>
      </c>
      <c r="DZ19" s="51">
        <v>48353</v>
      </c>
      <c r="EA19" s="51">
        <v>3568</v>
      </c>
      <c r="EB19" s="51">
        <v>0</v>
      </c>
      <c r="EC19" s="51">
        <v>1066</v>
      </c>
      <c r="ED19" s="52">
        <v>0</v>
      </c>
      <c r="EE19" s="53">
        <v>7152</v>
      </c>
      <c r="EF19" s="51">
        <v>4506</v>
      </c>
      <c r="EG19" s="51">
        <v>1277</v>
      </c>
      <c r="EH19" s="51">
        <v>898</v>
      </c>
      <c r="EI19" s="51">
        <v>395</v>
      </c>
      <c r="EJ19" s="51">
        <v>65</v>
      </c>
      <c r="EK19" s="51">
        <v>8</v>
      </c>
      <c r="EL19" s="51">
        <v>3</v>
      </c>
      <c r="EM19" s="51">
        <v>0</v>
      </c>
      <c r="EN19" s="51">
        <v>0</v>
      </c>
      <c r="EO19" s="52">
        <v>0</v>
      </c>
      <c r="EP19" s="53">
        <v>39613848</v>
      </c>
      <c r="EQ19" s="51">
        <v>25726590</v>
      </c>
      <c r="ER19" s="51">
        <v>6846271</v>
      </c>
      <c r="ES19" s="51">
        <v>4685613</v>
      </c>
      <c r="ET19" s="51">
        <v>1987396</v>
      </c>
      <c r="EU19" s="51">
        <v>316413</v>
      </c>
      <c r="EV19" s="51">
        <v>38173</v>
      </c>
      <c r="EW19" s="51">
        <v>13392</v>
      </c>
      <c r="EX19" s="51">
        <v>0</v>
      </c>
      <c r="EY19" s="51">
        <v>0</v>
      </c>
      <c r="EZ19" s="52">
        <v>0</v>
      </c>
      <c r="FA19" s="53">
        <v>5247</v>
      </c>
      <c r="FB19" s="51">
        <v>3148</v>
      </c>
      <c r="FC19" s="51">
        <v>951</v>
      </c>
      <c r="FD19" s="51">
        <v>745</v>
      </c>
      <c r="FE19" s="51">
        <v>331</v>
      </c>
      <c r="FF19" s="51">
        <v>58</v>
      </c>
      <c r="FG19" s="51">
        <v>12</v>
      </c>
      <c r="FH19" s="51">
        <v>1</v>
      </c>
      <c r="FI19" s="51">
        <v>1</v>
      </c>
      <c r="FJ19" s="51">
        <v>0</v>
      </c>
      <c r="FK19" s="52">
        <v>0</v>
      </c>
      <c r="FL19" s="53">
        <v>33721197</v>
      </c>
      <c r="FM19" s="51">
        <v>20871663</v>
      </c>
      <c r="FN19" s="51">
        <v>5949313</v>
      </c>
      <c r="FO19" s="51">
        <v>4517427</v>
      </c>
      <c r="FP19" s="51">
        <v>1975601</v>
      </c>
      <c r="FQ19" s="51">
        <v>330847</v>
      </c>
      <c r="FR19" s="51">
        <v>66226</v>
      </c>
      <c r="FS19" s="51">
        <v>5570</v>
      </c>
      <c r="FT19" s="51">
        <v>4550</v>
      </c>
      <c r="FU19" s="51">
        <v>0</v>
      </c>
      <c r="FV19" s="52">
        <v>0</v>
      </c>
      <c r="FW19" s="53">
        <v>4198</v>
      </c>
      <c r="FX19" s="51">
        <v>2314</v>
      </c>
      <c r="FY19" s="51">
        <v>852</v>
      </c>
      <c r="FZ19" s="51">
        <v>700</v>
      </c>
      <c r="GA19" s="51">
        <v>272</v>
      </c>
      <c r="GB19" s="51">
        <v>49</v>
      </c>
      <c r="GC19" s="51">
        <v>6</v>
      </c>
      <c r="GD19" s="51">
        <v>3</v>
      </c>
      <c r="GE19" s="51">
        <v>2</v>
      </c>
      <c r="GF19" s="51">
        <v>0</v>
      </c>
      <c r="GG19" s="52">
        <v>0</v>
      </c>
      <c r="GH19" s="53">
        <v>30897717</v>
      </c>
      <c r="GI19" s="51">
        <v>17452271</v>
      </c>
      <c r="GJ19" s="51">
        <v>6166325</v>
      </c>
      <c r="GK19" s="51">
        <v>4970643</v>
      </c>
      <c r="GL19" s="51">
        <v>1910388</v>
      </c>
      <c r="GM19" s="51">
        <v>329740</v>
      </c>
      <c r="GN19" s="51">
        <v>38154</v>
      </c>
      <c r="GO19" s="51">
        <v>18386</v>
      </c>
      <c r="GP19" s="51">
        <v>11810</v>
      </c>
      <c r="GQ19" s="51">
        <v>0</v>
      </c>
      <c r="GR19" s="52">
        <v>0</v>
      </c>
      <c r="GS19" s="50">
        <v>6266</v>
      </c>
      <c r="GT19" s="51">
        <v>3753</v>
      </c>
      <c r="GU19" s="51">
        <v>1224</v>
      </c>
      <c r="GV19" s="51">
        <v>1034</v>
      </c>
      <c r="GW19" s="51">
        <v>221</v>
      </c>
      <c r="GX19" s="51">
        <v>25</v>
      </c>
      <c r="GY19" s="51">
        <v>9</v>
      </c>
      <c r="GZ19" s="51">
        <v>0</v>
      </c>
      <c r="HA19" s="51">
        <v>0</v>
      </c>
      <c r="HB19" s="51">
        <v>0</v>
      </c>
      <c r="HC19" s="52">
        <v>0</v>
      </c>
      <c r="HD19" s="53">
        <v>54709255</v>
      </c>
      <c r="HE19" s="51">
        <v>33252706</v>
      </c>
      <c r="HF19" s="51">
        <v>10515284</v>
      </c>
      <c r="HG19" s="51">
        <v>8815848</v>
      </c>
      <c r="HH19" s="51">
        <v>1851856</v>
      </c>
      <c r="HI19" s="51">
        <v>204793</v>
      </c>
      <c r="HJ19" s="51">
        <v>68768</v>
      </c>
      <c r="HK19" s="51">
        <v>0</v>
      </c>
      <c r="HL19" s="51">
        <v>0</v>
      </c>
      <c r="HM19" s="51">
        <v>0</v>
      </c>
      <c r="HN19" s="52">
        <v>0</v>
      </c>
    </row>
    <row r="20" spans="1:222" ht="12.6" customHeight="1" x14ac:dyDescent="0.2">
      <c r="A20" s="23">
        <v>11</v>
      </c>
      <c r="B20" s="24" t="s">
        <v>35</v>
      </c>
      <c r="C20" s="54">
        <v>42893</v>
      </c>
      <c r="D20" s="55">
        <v>36205</v>
      </c>
      <c r="E20" s="55">
        <v>4761</v>
      </c>
      <c r="F20" s="55">
        <v>1416</v>
      </c>
      <c r="G20" s="55">
        <v>417</v>
      </c>
      <c r="H20" s="55">
        <v>84</v>
      </c>
      <c r="I20" s="55">
        <v>10</v>
      </c>
      <c r="J20" s="55">
        <v>0</v>
      </c>
      <c r="K20" s="55">
        <v>0</v>
      </c>
      <c r="L20" s="55">
        <v>0</v>
      </c>
      <c r="M20" s="56">
        <v>0</v>
      </c>
      <c r="N20" s="57">
        <v>70640632</v>
      </c>
      <c r="O20" s="55">
        <v>61973263</v>
      </c>
      <c r="P20" s="55">
        <v>6303186</v>
      </c>
      <c r="Q20" s="55">
        <v>1738535</v>
      </c>
      <c r="R20" s="55">
        <v>519114</v>
      </c>
      <c r="S20" s="55">
        <v>95714</v>
      </c>
      <c r="T20" s="55">
        <v>10820</v>
      </c>
      <c r="U20" s="55">
        <v>0</v>
      </c>
      <c r="V20" s="55">
        <v>0</v>
      </c>
      <c r="W20" s="55">
        <v>0</v>
      </c>
      <c r="X20" s="56">
        <v>0</v>
      </c>
      <c r="Y20" s="57">
        <v>40112</v>
      </c>
      <c r="Z20" s="55">
        <v>32871</v>
      </c>
      <c r="AA20" s="55">
        <v>4525</v>
      </c>
      <c r="AB20" s="55">
        <v>1863</v>
      </c>
      <c r="AC20" s="55">
        <v>677</v>
      </c>
      <c r="AD20" s="55">
        <v>144</v>
      </c>
      <c r="AE20" s="55">
        <v>28</v>
      </c>
      <c r="AF20" s="55">
        <v>4</v>
      </c>
      <c r="AG20" s="55">
        <v>0</v>
      </c>
      <c r="AH20" s="55">
        <v>0</v>
      </c>
      <c r="AI20" s="56">
        <v>0</v>
      </c>
      <c r="AJ20" s="57">
        <v>81819908</v>
      </c>
      <c r="AK20" s="55">
        <v>69612053</v>
      </c>
      <c r="AL20" s="55">
        <v>7858596</v>
      </c>
      <c r="AM20" s="55">
        <v>3004863</v>
      </c>
      <c r="AN20" s="55">
        <v>1076077</v>
      </c>
      <c r="AO20" s="55">
        <v>223819</v>
      </c>
      <c r="AP20" s="55">
        <v>39412</v>
      </c>
      <c r="AQ20" s="55">
        <v>5088</v>
      </c>
      <c r="AR20" s="55">
        <v>0</v>
      </c>
      <c r="AS20" s="55">
        <v>0</v>
      </c>
      <c r="AT20" s="56">
        <v>0</v>
      </c>
      <c r="AU20" s="57">
        <v>34638</v>
      </c>
      <c r="AV20" s="55">
        <v>27287</v>
      </c>
      <c r="AW20" s="55">
        <v>4308</v>
      </c>
      <c r="AX20" s="55">
        <v>1994</v>
      </c>
      <c r="AY20" s="55">
        <v>835</v>
      </c>
      <c r="AZ20" s="55">
        <v>173</v>
      </c>
      <c r="BA20" s="55">
        <v>34</v>
      </c>
      <c r="BB20" s="55">
        <v>4</v>
      </c>
      <c r="BC20" s="55">
        <v>3</v>
      </c>
      <c r="BD20" s="55">
        <v>0</v>
      </c>
      <c r="BE20" s="56">
        <v>0</v>
      </c>
      <c r="BF20" s="57">
        <v>84053476</v>
      </c>
      <c r="BG20" s="55">
        <v>68706863</v>
      </c>
      <c r="BH20" s="55">
        <v>9255289</v>
      </c>
      <c r="BI20" s="55">
        <v>4044024</v>
      </c>
      <c r="BJ20" s="55">
        <v>1644322</v>
      </c>
      <c r="BK20" s="55">
        <v>329986</v>
      </c>
      <c r="BL20" s="55">
        <v>61563</v>
      </c>
      <c r="BM20" s="55">
        <v>7015</v>
      </c>
      <c r="BN20" s="55">
        <v>4414</v>
      </c>
      <c r="BO20" s="55">
        <v>0</v>
      </c>
      <c r="BP20" s="56">
        <v>0</v>
      </c>
      <c r="BQ20" s="57">
        <v>48588</v>
      </c>
      <c r="BR20" s="55">
        <v>34905</v>
      </c>
      <c r="BS20" s="55">
        <v>7193</v>
      </c>
      <c r="BT20" s="55">
        <v>4245</v>
      </c>
      <c r="BU20" s="55">
        <v>1784</v>
      </c>
      <c r="BV20" s="55">
        <v>378</v>
      </c>
      <c r="BW20" s="55">
        <v>65</v>
      </c>
      <c r="BX20" s="55">
        <v>15</v>
      </c>
      <c r="BY20" s="55">
        <v>3</v>
      </c>
      <c r="BZ20" s="55">
        <v>0</v>
      </c>
      <c r="CA20" s="56">
        <v>0</v>
      </c>
      <c r="CB20" s="57">
        <v>144619070</v>
      </c>
      <c r="CC20" s="55">
        <v>107836795</v>
      </c>
      <c r="CD20" s="55">
        <v>19816795</v>
      </c>
      <c r="CE20" s="55">
        <v>11269984</v>
      </c>
      <c r="CF20" s="55">
        <v>4582401</v>
      </c>
      <c r="CG20" s="55">
        <v>918011</v>
      </c>
      <c r="CH20" s="55">
        <v>155578</v>
      </c>
      <c r="CI20" s="55">
        <v>32140</v>
      </c>
      <c r="CJ20" s="55">
        <v>7366</v>
      </c>
      <c r="CK20" s="55">
        <v>0</v>
      </c>
      <c r="CL20" s="56">
        <v>0</v>
      </c>
      <c r="CM20" s="54">
        <v>29455</v>
      </c>
      <c r="CN20" s="55">
        <v>18594</v>
      </c>
      <c r="CO20" s="55">
        <v>5192</v>
      </c>
      <c r="CP20" s="55">
        <v>3559</v>
      </c>
      <c r="CQ20" s="55">
        <v>1675</v>
      </c>
      <c r="CR20" s="55">
        <v>356</v>
      </c>
      <c r="CS20" s="55">
        <v>56</v>
      </c>
      <c r="CT20" s="55">
        <v>17</v>
      </c>
      <c r="CU20" s="55">
        <v>6</v>
      </c>
      <c r="CV20" s="55">
        <v>0</v>
      </c>
      <c r="CW20" s="56">
        <v>0</v>
      </c>
      <c r="CX20" s="57">
        <v>111180924</v>
      </c>
      <c r="CY20" s="55">
        <v>72963258</v>
      </c>
      <c r="CZ20" s="55">
        <v>18687568</v>
      </c>
      <c r="DA20" s="55">
        <v>12478115</v>
      </c>
      <c r="DB20" s="55">
        <v>5654331</v>
      </c>
      <c r="DC20" s="55">
        <v>1159853</v>
      </c>
      <c r="DD20" s="55">
        <v>174439</v>
      </c>
      <c r="DE20" s="55">
        <v>49807</v>
      </c>
      <c r="DF20" s="55">
        <v>13553</v>
      </c>
      <c r="DG20" s="55">
        <v>0</v>
      </c>
      <c r="DH20" s="56">
        <v>0</v>
      </c>
      <c r="DI20" s="57">
        <v>20420</v>
      </c>
      <c r="DJ20" s="55">
        <v>11250</v>
      </c>
      <c r="DK20" s="55">
        <v>3907</v>
      </c>
      <c r="DL20" s="55">
        <v>3193</v>
      </c>
      <c r="DM20" s="55">
        <v>1663</v>
      </c>
      <c r="DN20" s="55">
        <v>345</v>
      </c>
      <c r="DO20" s="55">
        <v>41</v>
      </c>
      <c r="DP20" s="55">
        <v>14</v>
      </c>
      <c r="DQ20" s="55">
        <v>6</v>
      </c>
      <c r="DR20" s="55">
        <v>0</v>
      </c>
      <c r="DS20" s="56">
        <v>1</v>
      </c>
      <c r="DT20" s="57">
        <v>93500268</v>
      </c>
      <c r="DU20" s="55">
        <v>53717109</v>
      </c>
      <c r="DV20" s="55">
        <v>17360498</v>
      </c>
      <c r="DW20" s="55">
        <v>13801292</v>
      </c>
      <c r="DX20" s="55">
        <v>6980690</v>
      </c>
      <c r="DY20" s="55">
        <v>1410217</v>
      </c>
      <c r="DZ20" s="55">
        <v>157204</v>
      </c>
      <c r="EA20" s="55">
        <v>48803</v>
      </c>
      <c r="EB20" s="55">
        <v>20231</v>
      </c>
      <c r="EC20" s="55">
        <v>0</v>
      </c>
      <c r="ED20" s="56">
        <v>4224</v>
      </c>
      <c r="EE20" s="57">
        <v>14058</v>
      </c>
      <c r="EF20" s="55">
        <v>6809</v>
      </c>
      <c r="EG20" s="55">
        <v>2909</v>
      </c>
      <c r="EH20" s="55">
        <v>2628</v>
      </c>
      <c r="EI20" s="55">
        <v>1357</v>
      </c>
      <c r="EJ20" s="55">
        <v>300</v>
      </c>
      <c r="EK20" s="55">
        <v>46</v>
      </c>
      <c r="EL20" s="55">
        <v>6</v>
      </c>
      <c r="EM20" s="55">
        <v>2</v>
      </c>
      <c r="EN20" s="55">
        <v>0</v>
      </c>
      <c r="EO20" s="56">
        <v>1</v>
      </c>
      <c r="EP20" s="57">
        <v>76098677</v>
      </c>
      <c r="EQ20" s="55">
        <v>38544684</v>
      </c>
      <c r="ER20" s="55">
        <v>15461657</v>
      </c>
      <c r="ES20" s="55">
        <v>13569397</v>
      </c>
      <c r="ET20" s="55">
        <v>6787853</v>
      </c>
      <c r="EU20" s="55">
        <v>1481365</v>
      </c>
      <c r="EV20" s="55">
        <v>218215</v>
      </c>
      <c r="EW20" s="55">
        <v>24710</v>
      </c>
      <c r="EX20" s="55">
        <v>8631</v>
      </c>
      <c r="EY20" s="55">
        <v>0</v>
      </c>
      <c r="EZ20" s="56">
        <v>2165</v>
      </c>
      <c r="FA20" s="57">
        <v>9822</v>
      </c>
      <c r="FB20" s="55">
        <v>4520</v>
      </c>
      <c r="FC20" s="55">
        <v>2136</v>
      </c>
      <c r="FD20" s="55">
        <v>1887</v>
      </c>
      <c r="FE20" s="55">
        <v>1023</v>
      </c>
      <c r="FF20" s="55">
        <v>213</v>
      </c>
      <c r="FG20" s="55">
        <v>31</v>
      </c>
      <c r="FH20" s="55">
        <v>5</v>
      </c>
      <c r="FI20" s="55">
        <v>4</v>
      </c>
      <c r="FJ20" s="55">
        <v>0</v>
      </c>
      <c r="FK20" s="56">
        <v>3</v>
      </c>
      <c r="FL20" s="57">
        <v>61887426</v>
      </c>
      <c r="FM20" s="55">
        <v>29710158</v>
      </c>
      <c r="FN20" s="55">
        <v>13279808</v>
      </c>
      <c r="FO20" s="55">
        <v>11399323</v>
      </c>
      <c r="FP20" s="55">
        <v>6044857</v>
      </c>
      <c r="FQ20" s="55">
        <v>1213857</v>
      </c>
      <c r="FR20" s="55">
        <v>177841</v>
      </c>
      <c r="FS20" s="55">
        <v>28374</v>
      </c>
      <c r="FT20" s="55">
        <v>22927</v>
      </c>
      <c r="FU20" s="55">
        <v>0</v>
      </c>
      <c r="FV20" s="56">
        <v>10281</v>
      </c>
      <c r="FW20" s="57">
        <v>7121</v>
      </c>
      <c r="FX20" s="55">
        <v>3075</v>
      </c>
      <c r="FY20" s="55">
        <v>1565</v>
      </c>
      <c r="FZ20" s="55">
        <v>1517</v>
      </c>
      <c r="GA20" s="55">
        <v>769</v>
      </c>
      <c r="GB20" s="55">
        <v>165</v>
      </c>
      <c r="GC20" s="55">
        <v>21</v>
      </c>
      <c r="GD20" s="55">
        <v>4</v>
      </c>
      <c r="GE20" s="55">
        <v>3</v>
      </c>
      <c r="GF20" s="55">
        <v>1</v>
      </c>
      <c r="GG20" s="56">
        <v>1</v>
      </c>
      <c r="GH20" s="57">
        <v>51745041</v>
      </c>
      <c r="GI20" s="55">
        <v>23160342</v>
      </c>
      <c r="GJ20" s="55">
        <v>11241448</v>
      </c>
      <c r="GK20" s="55">
        <v>10695402</v>
      </c>
      <c r="GL20" s="55">
        <v>5333649</v>
      </c>
      <c r="GM20" s="55">
        <v>1116643</v>
      </c>
      <c r="GN20" s="55">
        <v>146146</v>
      </c>
      <c r="GO20" s="55">
        <v>23717</v>
      </c>
      <c r="GP20" s="55">
        <v>17049</v>
      </c>
      <c r="GQ20" s="55">
        <v>6404</v>
      </c>
      <c r="GR20" s="56">
        <v>4241</v>
      </c>
      <c r="GS20" s="54">
        <v>9317</v>
      </c>
      <c r="GT20" s="55">
        <v>4725</v>
      </c>
      <c r="GU20" s="55">
        <v>2081</v>
      </c>
      <c r="GV20" s="55">
        <v>2020</v>
      </c>
      <c r="GW20" s="55">
        <v>438</v>
      </c>
      <c r="GX20" s="55">
        <v>46</v>
      </c>
      <c r="GY20" s="55">
        <v>5</v>
      </c>
      <c r="GZ20" s="55">
        <v>2</v>
      </c>
      <c r="HA20" s="55">
        <v>0</v>
      </c>
      <c r="HB20" s="55">
        <v>0</v>
      </c>
      <c r="HC20" s="56">
        <v>0</v>
      </c>
      <c r="HD20" s="57">
        <v>80206672</v>
      </c>
      <c r="HE20" s="55">
        <v>41478340</v>
      </c>
      <c r="HF20" s="55">
        <v>17633062</v>
      </c>
      <c r="HG20" s="55">
        <v>17052008</v>
      </c>
      <c r="HH20" s="55">
        <v>3624420</v>
      </c>
      <c r="HI20" s="55">
        <v>366202</v>
      </c>
      <c r="HJ20" s="55">
        <v>38068</v>
      </c>
      <c r="HK20" s="55">
        <v>14572</v>
      </c>
      <c r="HL20" s="55">
        <v>0</v>
      </c>
      <c r="HM20" s="55">
        <v>0</v>
      </c>
      <c r="HN20" s="56">
        <v>0</v>
      </c>
    </row>
    <row r="21" spans="1:222" ht="12.6" customHeight="1" x14ac:dyDescent="0.2">
      <c r="A21" s="21">
        <v>12</v>
      </c>
      <c r="B21" s="22" t="s">
        <v>36</v>
      </c>
      <c r="C21" s="50">
        <v>44192</v>
      </c>
      <c r="D21" s="51">
        <v>37548</v>
      </c>
      <c r="E21" s="51">
        <v>4959</v>
      </c>
      <c r="F21" s="51">
        <v>1258</v>
      </c>
      <c r="G21" s="51">
        <v>356</v>
      </c>
      <c r="H21" s="51">
        <v>66</v>
      </c>
      <c r="I21" s="51">
        <v>5</v>
      </c>
      <c r="J21" s="51">
        <v>0</v>
      </c>
      <c r="K21" s="51">
        <v>0</v>
      </c>
      <c r="L21" s="51">
        <v>0</v>
      </c>
      <c r="M21" s="52">
        <v>0</v>
      </c>
      <c r="N21" s="53">
        <v>72964330</v>
      </c>
      <c r="O21" s="51">
        <v>64318792</v>
      </c>
      <c r="P21" s="51">
        <v>6564707</v>
      </c>
      <c r="Q21" s="51">
        <v>1541479</v>
      </c>
      <c r="R21" s="51">
        <v>455143</v>
      </c>
      <c r="S21" s="51">
        <v>77982</v>
      </c>
      <c r="T21" s="51">
        <v>6227</v>
      </c>
      <c r="U21" s="51">
        <v>0</v>
      </c>
      <c r="V21" s="51">
        <v>0</v>
      </c>
      <c r="W21" s="51">
        <v>0</v>
      </c>
      <c r="X21" s="52">
        <v>0</v>
      </c>
      <c r="Y21" s="53">
        <v>41193</v>
      </c>
      <c r="Z21" s="51">
        <v>34050</v>
      </c>
      <c r="AA21" s="51">
        <v>4953</v>
      </c>
      <c r="AB21" s="51">
        <v>1585</v>
      </c>
      <c r="AC21" s="51">
        <v>487</v>
      </c>
      <c r="AD21" s="51">
        <v>96</v>
      </c>
      <c r="AE21" s="51">
        <v>19</v>
      </c>
      <c r="AF21" s="51">
        <v>3</v>
      </c>
      <c r="AG21" s="51">
        <v>0</v>
      </c>
      <c r="AH21" s="51">
        <v>0</v>
      </c>
      <c r="AI21" s="52">
        <v>0</v>
      </c>
      <c r="AJ21" s="53">
        <v>84220076</v>
      </c>
      <c r="AK21" s="51">
        <v>72095416</v>
      </c>
      <c r="AL21" s="51">
        <v>8629114</v>
      </c>
      <c r="AM21" s="51">
        <v>2547425</v>
      </c>
      <c r="AN21" s="51">
        <v>770194</v>
      </c>
      <c r="AO21" s="51">
        <v>147010</v>
      </c>
      <c r="AP21" s="51">
        <v>26103</v>
      </c>
      <c r="AQ21" s="51">
        <v>4814</v>
      </c>
      <c r="AR21" s="51">
        <v>0</v>
      </c>
      <c r="AS21" s="51">
        <v>0</v>
      </c>
      <c r="AT21" s="52">
        <v>0</v>
      </c>
      <c r="AU21" s="53">
        <v>35342</v>
      </c>
      <c r="AV21" s="51">
        <v>28244</v>
      </c>
      <c r="AW21" s="51">
        <v>4611</v>
      </c>
      <c r="AX21" s="51">
        <v>1769</v>
      </c>
      <c r="AY21" s="51">
        <v>592</v>
      </c>
      <c r="AZ21" s="51">
        <v>113</v>
      </c>
      <c r="BA21" s="51">
        <v>13</v>
      </c>
      <c r="BB21" s="51">
        <v>0</v>
      </c>
      <c r="BC21" s="51">
        <v>0</v>
      </c>
      <c r="BD21" s="51">
        <v>0</v>
      </c>
      <c r="BE21" s="52">
        <v>0</v>
      </c>
      <c r="BF21" s="53">
        <v>86020425</v>
      </c>
      <c r="BG21" s="51">
        <v>71177708</v>
      </c>
      <c r="BH21" s="51">
        <v>9846024</v>
      </c>
      <c r="BI21" s="51">
        <v>3584474</v>
      </c>
      <c r="BJ21" s="51">
        <v>1175987</v>
      </c>
      <c r="BK21" s="51">
        <v>214604</v>
      </c>
      <c r="BL21" s="51">
        <v>21628</v>
      </c>
      <c r="BM21" s="51">
        <v>0</v>
      </c>
      <c r="BN21" s="51">
        <v>0</v>
      </c>
      <c r="BO21" s="51">
        <v>0</v>
      </c>
      <c r="BP21" s="52">
        <v>0</v>
      </c>
      <c r="BQ21" s="53">
        <v>53790</v>
      </c>
      <c r="BR21" s="51">
        <v>40348</v>
      </c>
      <c r="BS21" s="51">
        <v>7996</v>
      </c>
      <c r="BT21" s="51">
        <v>3803</v>
      </c>
      <c r="BU21" s="51">
        <v>1366</v>
      </c>
      <c r="BV21" s="51">
        <v>247</v>
      </c>
      <c r="BW21" s="51">
        <v>24</v>
      </c>
      <c r="BX21" s="51">
        <v>6</v>
      </c>
      <c r="BY21" s="51">
        <v>0</v>
      </c>
      <c r="BZ21" s="51">
        <v>0</v>
      </c>
      <c r="CA21" s="52">
        <v>0</v>
      </c>
      <c r="CB21" s="53">
        <v>161280279</v>
      </c>
      <c r="CC21" s="51">
        <v>125060103</v>
      </c>
      <c r="CD21" s="51">
        <v>22034771</v>
      </c>
      <c r="CE21" s="51">
        <v>10056940</v>
      </c>
      <c r="CF21" s="51">
        <v>3454446</v>
      </c>
      <c r="CG21" s="51">
        <v>609015</v>
      </c>
      <c r="CH21" s="51">
        <v>49494</v>
      </c>
      <c r="CI21" s="51">
        <v>15510</v>
      </c>
      <c r="CJ21" s="51">
        <v>0</v>
      </c>
      <c r="CK21" s="51">
        <v>0</v>
      </c>
      <c r="CL21" s="52">
        <v>0</v>
      </c>
      <c r="CM21" s="50">
        <v>35311</v>
      </c>
      <c r="CN21" s="51">
        <v>23981</v>
      </c>
      <c r="CO21" s="51">
        <v>6036</v>
      </c>
      <c r="CP21" s="51">
        <v>3598</v>
      </c>
      <c r="CQ21" s="51">
        <v>1387</v>
      </c>
      <c r="CR21" s="51">
        <v>254</v>
      </c>
      <c r="CS21" s="51">
        <v>47</v>
      </c>
      <c r="CT21" s="51">
        <v>6</v>
      </c>
      <c r="CU21" s="51">
        <v>1</v>
      </c>
      <c r="CV21" s="51">
        <v>1</v>
      </c>
      <c r="CW21" s="52">
        <v>0</v>
      </c>
      <c r="CX21" s="53">
        <v>134618021</v>
      </c>
      <c r="CY21" s="51">
        <v>94559482</v>
      </c>
      <c r="CZ21" s="51">
        <v>21807908</v>
      </c>
      <c r="DA21" s="51">
        <v>12589240</v>
      </c>
      <c r="DB21" s="51">
        <v>4686424</v>
      </c>
      <c r="DC21" s="51">
        <v>810648</v>
      </c>
      <c r="DD21" s="51">
        <v>137393</v>
      </c>
      <c r="DE21" s="51">
        <v>18882</v>
      </c>
      <c r="DF21" s="51">
        <v>3340</v>
      </c>
      <c r="DG21" s="51">
        <v>4704</v>
      </c>
      <c r="DH21" s="52">
        <v>0</v>
      </c>
      <c r="DI21" s="53">
        <v>26466</v>
      </c>
      <c r="DJ21" s="51">
        <v>15924</v>
      </c>
      <c r="DK21" s="51">
        <v>4935</v>
      </c>
      <c r="DL21" s="51">
        <v>3678</v>
      </c>
      <c r="DM21" s="51">
        <v>1572</v>
      </c>
      <c r="DN21" s="51">
        <v>298</v>
      </c>
      <c r="DO21" s="51">
        <v>43</v>
      </c>
      <c r="DP21" s="51">
        <v>11</v>
      </c>
      <c r="DQ21" s="51">
        <v>4</v>
      </c>
      <c r="DR21" s="51">
        <v>1</v>
      </c>
      <c r="DS21" s="52">
        <v>0</v>
      </c>
      <c r="DT21" s="53">
        <v>122393270</v>
      </c>
      <c r="DU21" s="51">
        <v>76291170</v>
      </c>
      <c r="DV21" s="51">
        <v>22016281</v>
      </c>
      <c r="DW21" s="51">
        <v>15992079</v>
      </c>
      <c r="DX21" s="51">
        <v>6638805</v>
      </c>
      <c r="DY21" s="51">
        <v>1226856</v>
      </c>
      <c r="DZ21" s="51">
        <v>171514</v>
      </c>
      <c r="EA21" s="51">
        <v>40277</v>
      </c>
      <c r="EB21" s="51">
        <v>13744</v>
      </c>
      <c r="EC21" s="51">
        <v>2544</v>
      </c>
      <c r="ED21" s="52">
        <v>0</v>
      </c>
      <c r="EE21" s="53">
        <v>19679</v>
      </c>
      <c r="EF21" s="51">
        <v>10484</v>
      </c>
      <c r="EG21" s="51">
        <v>4026</v>
      </c>
      <c r="EH21" s="51">
        <v>3262</v>
      </c>
      <c r="EI21" s="51">
        <v>1542</v>
      </c>
      <c r="EJ21" s="51">
        <v>300</v>
      </c>
      <c r="EK21" s="51">
        <v>56</v>
      </c>
      <c r="EL21" s="51">
        <v>5</v>
      </c>
      <c r="EM21" s="51">
        <v>3</v>
      </c>
      <c r="EN21" s="51">
        <v>1</v>
      </c>
      <c r="EO21" s="52">
        <v>0</v>
      </c>
      <c r="EP21" s="53">
        <v>107617776</v>
      </c>
      <c r="EQ21" s="51">
        <v>59727863</v>
      </c>
      <c r="ER21" s="51">
        <v>21446582</v>
      </c>
      <c r="ES21" s="51">
        <v>16916345</v>
      </c>
      <c r="ET21" s="51">
        <v>7764543</v>
      </c>
      <c r="EU21" s="51">
        <v>1472173</v>
      </c>
      <c r="EV21" s="51">
        <v>251267</v>
      </c>
      <c r="EW21" s="51">
        <v>21233</v>
      </c>
      <c r="EX21" s="51">
        <v>13156</v>
      </c>
      <c r="EY21" s="51">
        <v>4614</v>
      </c>
      <c r="EZ21" s="52">
        <v>0</v>
      </c>
      <c r="FA21" s="53">
        <v>14985</v>
      </c>
      <c r="FB21" s="51">
        <v>7497</v>
      </c>
      <c r="FC21" s="51">
        <v>3238</v>
      </c>
      <c r="FD21" s="51">
        <v>2691</v>
      </c>
      <c r="FE21" s="51">
        <v>1279</v>
      </c>
      <c r="FF21" s="51">
        <v>247</v>
      </c>
      <c r="FG21" s="51">
        <v>26</v>
      </c>
      <c r="FH21" s="51">
        <v>6</v>
      </c>
      <c r="FI21" s="51">
        <v>1</v>
      </c>
      <c r="FJ21" s="51">
        <v>0</v>
      </c>
      <c r="FK21" s="52">
        <v>0</v>
      </c>
      <c r="FL21" s="53">
        <v>95294283</v>
      </c>
      <c r="FM21" s="51">
        <v>49543756</v>
      </c>
      <c r="FN21" s="51">
        <v>20251604</v>
      </c>
      <c r="FO21" s="51">
        <v>16306526</v>
      </c>
      <c r="FP21" s="51">
        <v>7574581</v>
      </c>
      <c r="FQ21" s="51">
        <v>1439548</v>
      </c>
      <c r="FR21" s="51">
        <v>140267</v>
      </c>
      <c r="FS21" s="51">
        <v>32559</v>
      </c>
      <c r="FT21" s="51">
        <v>5442</v>
      </c>
      <c r="FU21" s="51">
        <v>0</v>
      </c>
      <c r="FV21" s="52">
        <v>0</v>
      </c>
      <c r="FW21" s="53">
        <v>11797</v>
      </c>
      <c r="FX21" s="51">
        <v>5347</v>
      </c>
      <c r="FY21" s="51">
        <v>2621</v>
      </c>
      <c r="FZ21" s="51">
        <v>2402</v>
      </c>
      <c r="GA21" s="51">
        <v>1177</v>
      </c>
      <c r="GB21" s="51">
        <v>207</v>
      </c>
      <c r="GC21" s="51">
        <v>34</v>
      </c>
      <c r="GD21" s="51">
        <v>8</v>
      </c>
      <c r="GE21" s="51">
        <v>0</v>
      </c>
      <c r="GF21" s="51">
        <v>0</v>
      </c>
      <c r="GG21" s="52">
        <v>1</v>
      </c>
      <c r="GH21" s="53">
        <v>86127102</v>
      </c>
      <c r="GI21" s="51">
        <v>40299097</v>
      </c>
      <c r="GJ21" s="51">
        <v>18927534</v>
      </c>
      <c r="GK21" s="51">
        <v>16990660</v>
      </c>
      <c r="GL21" s="51">
        <v>8225795</v>
      </c>
      <c r="GM21" s="51">
        <v>1410439</v>
      </c>
      <c r="GN21" s="51">
        <v>222464</v>
      </c>
      <c r="GO21" s="51">
        <v>45500</v>
      </c>
      <c r="GP21" s="51">
        <v>0</v>
      </c>
      <c r="GQ21" s="51">
        <v>0</v>
      </c>
      <c r="GR21" s="52">
        <v>5613</v>
      </c>
      <c r="GS21" s="50">
        <v>17618</v>
      </c>
      <c r="GT21" s="51">
        <v>8875</v>
      </c>
      <c r="GU21" s="51">
        <v>4109</v>
      </c>
      <c r="GV21" s="51">
        <v>3823</v>
      </c>
      <c r="GW21" s="51">
        <v>706</v>
      </c>
      <c r="GX21" s="51">
        <v>83</v>
      </c>
      <c r="GY21" s="51">
        <v>14</v>
      </c>
      <c r="GZ21" s="51">
        <v>6</v>
      </c>
      <c r="HA21" s="51">
        <v>2</v>
      </c>
      <c r="HB21" s="51">
        <v>0</v>
      </c>
      <c r="HC21" s="52">
        <v>0</v>
      </c>
      <c r="HD21" s="53">
        <v>152944124</v>
      </c>
      <c r="HE21" s="51">
        <v>78707392</v>
      </c>
      <c r="HF21" s="51">
        <v>34996404</v>
      </c>
      <c r="HG21" s="51">
        <v>32508749</v>
      </c>
      <c r="HH21" s="51">
        <v>5911258</v>
      </c>
      <c r="HI21" s="51">
        <v>657040</v>
      </c>
      <c r="HJ21" s="51">
        <v>104582</v>
      </c>
      <c r="HK21" s="51">
        <v>42575</v>
      </c>
      <c r="HL21" s="51">
        <v>16124</v>
      </c>
      <c r="HM21" s="51">
        <v>0</v>
      </c>
      <c r="HN21" s="52">
        <v>0</v>
      </c>
    </row>
    <row r="22" spans="1:222" ht="12.6" customHeight="1" x14ac:dyDescent="0.2">
      <c r="A22" s="23">
        <v>13</v>
      </c>
      <c r="B22" s="24" t="s">
        <v>37</v>
      </c>
      <c r="C22" s="54">
        <v>10511</v>
      </c>
      <c r="D22" s="55">
        <v>9246</v>
      </c>
      <c r="E22" s="55">
        <v>902</v>
      </c>
      <c r="F22" s="55">
        <v>265</v>
      </c>
      <c r="G22" s="55">
        <v>85</v>
      </c>
      <c r="H22" s="55">
        <v>11</v>
      </c>
      <c r="I22" s="55">
        <v>2</v>
      </c>
      <c r="J22" s="55">
        <v>0</v>
      </c>
      <c r="K22" s="55">
        <v>0</v>
      </c>
      <c r="L22" s="55">
        <v>0</v>
      </c>
      <c r="M22" s="56">
        <v>0</v>
      </c>
      <c r="N22" s="57">
        <v>17632311</v>
      </c>
      <c r="O22" s="55">
        <v>15970719</v>
      </c>
      <c r="P22" s="55">
        <v>1207582</v>
      </c>
      <c r="Q22" s="55">
        <v>336509</v>
      </c>
      <c r="R22" s="55">
        <v>101898</v>
      </c>
      <c r="S22" s="55">
        <v>13098</v>
      </c>
      <c r="T22" s="55">
        <v>2505</v>
      </c>
      <c r="U22" s="55">
        <v>0</v>
      </c>
      <c r="V22" s="55">
        <v>0</v>
      </c>
      <c r="W22" s="55">
        <v>0</v>
      </c>
      <c r="X22" s="56">
        <v>0</v>
      </c>
      <c r="Y22" s="57">
        <v>9935</v>
      </c>
      <c r="Z22" s="55">
        <v>8606</v>
      </c>
      <c r="AA22" s="55">
        <v>894</v>
      </c>
      <c r="AB22" s="55">
        <v>320</v>
      </c>
      <c r="AC22" s="55">
        <v>90</v>
      </c>
      <c r="AD22" s="55">
        <v>20</v>
      </c>
      <c r="AE22" s="55">
        <v>4</v>
      </c>
      <c r="AF22" s="55">
        <v>1</v>
      </c>
      <c r="AG22" s="55">
        <v>0</v>
      </c>
      <c r="AH22" s="55">
        <v>0</v>
      </c>
      <c r="AI22" s="56">
        <v>0</v>
      </c>
      <c r="AJ22" s="57">
        <v>20564737</v>
      </c>
      <c r="AK22" s="55">
        <v>18303561</v>
      </c>
      <c r="AL22" s="55">
        <v>1558670</v>
      </c>
      <c r="AM22" s="55">
        <v>522239</v>
      </c>
      <c r="AN22" s="55">
        <v>143478</v>
      </c>
      <c r="AO22" s="55">
        <v>30697</v>
      </c>
      <c r="AP22" s="55">
        <v>4928</v>
      </c>
      <c r="AQ22" s="55">
        <v>1164</v>
      </c>
      <c r="AR22" s="55">
        <v>0</v>
      </c>
      <c r="AS22" s="55">
        <v>0</v>
      </c>
      <c r="AT22" s="56">
        <v>0</v>
      </c>
      <c r="AU22" s="57">
        <v>8785</v>
      </c>
      <c r="AV22" s="55">
        <v>7413</v>
      </c>
      <c r="AW22" s="55">
        <v>908</v>
      </c>
      <c r="AX22" s="55">
        <v>361</v>
      </c>
      <c r="AY22" s="55">
        <v>81</v>
      </c>
      <c r="AZ22" s="55">
        <v>13</v>
      </c>
      <c r="BA22" s="55">
        <v>6</v>
      </c>
      <c r="BB22" s="55">
        <v>1</v>
      </c>
      <c r="BC22" s="55">
        <v>2</v>
      </c>
      <c r="BD22" s="55">
        <v>0</v>
      </c>
      <c r="BE22" s="56">
        <v>0</v>
      </c>
      <c r="BF22" s="57">
        <v>21655793</v>
      </c>
      <c r="BG22" s="55">
        <v>18753300</v>
      </c>
      <c r="BH22" s="55">
        <v>1958502</v>
      </c>
      <c r="BI22" s="55">
        <v>739915</v>
      </c>
      <c r="BJ22" s="55">
        <v>164245</v>
      </c>
      <c r="BK22" s="55">
        <v>25497</v>
      </c>
      <c r="BL22" s="55">
        <v>10400</v>
      </c>
      <c r="BM22" s="55">
        <v>1050</v>
      </c>
      <c r="BN22" s="55">
        <v>2884</v>
      </c>
      <c r="BO22" s="55">
        <v>0</v>
      </c>
      <c r="BP22" s="56">
        <v>0</v>
      </c>
      <c r="BQ22" s="57">
        <v>14484</v>
      </c>
      <c r="BR22" s="55">
        <v>11950</v>
      </c>
      <c r="BS22" s="55">
        <v>1569</v>
      </c>
      <c r="BT22" s="55">
        <v>666</v>
      </c>
      <c r="BU22" s="55">
        <v>255</v>
      </c>
      <c r="BV22" s="55">
        <v>39</v>
      </c>
      <c r="BW22" s="55">
        <v>4</v>
      </c>
      <c r="BX22" s="55">
        <v>1</v>
      </c>
      <c r="BY22" s="55">
        <v>0</v>
      </c>
      <c r="BZ22" s="55">
        <v>0</v>
      </c>
      <c r="CA22" s="56">
        <v>0</v>
      </c>
      <c r="CB22" s="57">
        <v>44154937</v>
      </c>
      <c r="CC22" s="55">
        <v>37305818</v>
      </c>
      <c r="CD22" s="55">
        <v>4334680</v>
      </c>
      <c r="CE22" s="55">
        <v>1761090</v>
      </c>
      <c r="CF22" s="55">
        <v>651605</v>
      </c>
      <c r="CG22" s="55">
        <v>91960</v>
      </c>
      <c r="CH22" s="55">
        <v>8483</v>
      </c>
      <c r="CI22" s="55">
        <v>1301</v>
      </c>
      <c r="CJ22" s="55">
        <v>0</v>
      </c>
      <c r="CK22" s="55">
        <v>0</v>
      </c>
      <c r="CL22" s="56">
        <v>0</v>
      </c>
      <c r="CM22" s="54">
        <v>9962</v>
      </c>
      <c r="CN22" s="55">
        <v>7803</v>
      </c>
      <c r="CO22" s="55">
        <v>1215</v>
      </c>
      <c r="CP22" s="55">
        <v>658</v>
      </c>
      <c r="CQ22" s="55">
        <v>236</v>
      </c>
      <c r="CR22" s="55">
        <v>43</v>
      </c>
      <c r="CS22" s="55">
        <v>4</v>
      </c>
      <c r="CT22" s="55">
        <v>2</v>
      </c>
      <c r="CU22" s="55">
        <v>1</v>
      </c>
      <c r="CV22" s="55">
        <v>0</v>
      </c>
      <c r="CW22" s="56">
        <v>0</v>
      </c>
      <c r="CX22" s="57">
        <v>38608356</v>
      </c>
      <c r="CY22" s="55">
        <v>30996860</v>
      </c>
      <c r="CZ22" s="55">
        <v>4381814</v>
      </c>
      <c r="DA22" s="55">
        <v>2296543</v>
      </c>
      <c r="DB22" s="55">
        <v>779677</v>
      </c>
      <c r="DC22" s="55">
        <v>134239</v>
      </c>
      <c r="DD22" s="55">
        <v>13400</v>
      </c>
      <c r="DE22" s="55">
        <v>4165</v>
      </c>
      <c r="DF22" s="55">
        <v>1658</v>
      </c>
      <c r="DG22" s="55">
        <v>0</v>
      </c>
      <c r="DH22" s="56">
        <v>0</v>
      </c>
      <c r="DI22" s="57">
        <v>7544</v>
      </c>
      <c r="DJ22" s="55">
        <v>5554</v>
      </c>
      <c r="DK22" s="55">
        <v>1072</v>
      </c>
      <c r="DL22" s="55">
        <v>617</v>
      </c>
      <c r="DM22" s="55">
        <v>234</v>
      </c>
      <c r="DN22" s="55">
        <v>59</v>
      </c>
      <c r="DO22" s="55">
        <v>8</v>
      </c>
      <c r="DP22" s="55">
        <v>0</v>
      </c>
      <c r="DQ22" s="55">
        <v>0</v>
      </c>
      <c r="DR22" s="55">
        <v>0</v>
      </c>
      <c r="DS22" s="56">
        <v>0</v>
      </c>
      <c r="DT22" s="57">
        <v>35592373</v>
      </c>
      <c r="DU22" s="55">
        <v>26838585</v>
      </c>
      <c r="DV22" s="55">
        <v>4776708</v>
      </c>
      <c r="DW22" s="55">
        <v>2718926</v>
      </c>
      <c r="DX22" s="55">
        <v>989792</v>
      </c>
      <c r="DY22" s="55">
        <v>235890</v>
      </c>
      <c r="DZ22" s="55">
        <v>32472</v>
      </c>
      <c r="EA22" s="55">
        <v>0</v>
      </c>
      <c r="EB22" s="55">
        <v>0</v>
      </c>
      <c r="EC22" s="55">
        <v>0</v>
      </c>
      <c r="ED22" s="56">
        <v>0</v>
      </c>
      <c r="EE22" s="57">
        <v>5621</v>
      </c>
      <c r="EF22" s="55">
        <v>3977</v>
      </c>
      <c r="EG22" s="55">
        <v>849</v>
      </c>
      <c r="EH22" s="55">
        <v>524</v>
      </c>
      <c r="EI22" s="55">
        <v>233</v>
      </c>
      <c r="EJ22" s="55">
        <v>33</v>
      </c>
      <c r="EK22" s="55">
        <v>4</v>
      </c>
      <c r="EL22" s="55">
        <v>1</v>
      </c>
      <c r="EM22" s="55">
        <v>0</v>
      </c>
      <c r="EN22" s="55">
        <v>0</v>
      </c>
      <c r="EO22" s="56">
        <v>0</v>
      </c>
      <c r="EP22" s="57">
        <v>31485012</v>
      </c>
      <c r="EQ22" s="55">
        <v>22799908</v>
      </c>
      <c r="ER22" s="55">
        <v>4569036</v>
      </c>
      <c r="ES22" s="55">
        <v>2741473</v>
      </c>
      <c r="ET22" s="55">
        <v>1198993</v>
      </c>
      <c r="EU22" s="55">
        <v>155133</v>
      </c>
      <c r="EV22" s="55">
        <v>18771</v>
      </c>
      <c r="EW22" s="55">
        <v>1698</v>
      </c>
      <c r="EX22" s="55">
        <v>0</v>
      </c>
      <c r="EY22" s="55">
        <v>0</v>
      </c>
      <c r="EZ22" s="56">
        <v>0</v>
      </c>
      <c r="FA22" s="57">
        <v>4436</v>
      </c>
      <c r="FB22" s="55">
        <v>3112</v>
      </c>
      <c r="FC22" s="55">
        <v>672</v>
      </c>
      <c r="FD22" s="55">
        <v>416</v>
      </c>
      <c r="FE22" s="55">
        <v>183</v>
      </c>
      <c r="FF22" s="55">
        <v>44</v>
      </c>
      <c r="FG22" s="55">
        <v>7</v>
      </c>
      <c r="FH22" s="55">
        <v>2</v>
      </c>
      <c r="FI22" s="55">
        <v>0</v>
      </c>
      <c r="FJ22" s="55">
        <v>0</v>
      </c>
      <c r="FK22" s="56">
        <v>0</v>
      </c>
      <c r="FL22" s="57">
        <v>28824036</v>
      </c>
      <c r="FM22" s="55">
        <v>20712844</v>
      </c>
      <c r="FN22" s="55">
        <v>4188909</v>
      </c>
      <c r="FO22" s="55">
        <v>2530948</v>
      </c>
      <c r="FP22" s="55">
        <v>1094148</v>
      </c>
      <c r="FQ22" s="55">
        <v>250947</v>
      </c>
      <c r="FR22" s="55">
        <v>37615</v>
      </c>
      <c r="FS22" s="55">
        <v>8625</v>
      </c>
      <c r="FT22" s="55">
        <v>0</v>
      </c>
      <c r="FU22" s="55">
        <v>0</v>
      </c>
      <c r="FV22" s="56">
        <v>0</v>
      </c>
      <c r="FW22" s="57">
        <v>3419</v>
      </c>
      <c r="FX22" s="55">
        <v>2201</v>
      </c>
      <c r="FY22" s="55">
        <v>572</v>
      </c>
      <c r="FZ22" s="55">
        <v>435</v>
      </c>
      <c r="GA22" s="55">
        <v>169</v>
      </c>
      <c r="GB22" s="55">
        <v>33</v>
      </c>
      <c r="GC22" s="55">
        <v>6</v>
      </c>
      <c r="GD22" s="55">
        <v>2</v>
      </c>
      <c r="GE22" s="55">
        <v>1</v>
      </c>
      <c r="GF22" s="55">
        <v>0</v>
      </c>
      <c r="GG22" s="56">
        <v>0</v>
      </c>
      <c r="GH22" s="57">
        <v>25547157</v>
      </c>
      <c r="GI22" s="55">
        <v>16774322</v>
      </c>
      <c r="GJ22" s="55">
        <v>4183781</v>
      </c>
      <c r="GK22" s="55">
        <v>3123523</v>
      </c>
      <c r="GL22" s="55">
        <v>1182216</v>
      </c>
      <c r="GM22" s="55">
        <v>224733</v>
      </c>
      <c r="GN22" s="55">
        <v>39835</v>
      </c>
      <c r="GO22" s="55">
        <v>11632</v>
      </c>
      <c r="GP22" s="55">
        <v>7115</v>
      </c>
      <c r="GQ22" s="55">
        <v>0</v>
      </c>
      <c r="GR22" s="56">
        <v>0</v>
      </c>
      <c r="GS22" s="54">
        <v>5446</v>
      </c>
      <c r="GT22" s="55">
        <v>3821</v>
      </c>
      <c r="GU22" s="55">
        <v>887</v>
      </c>
      <c r="GV22" s="55">
        <v>622</v>
      </c>
      <c r="GW22" s="55">
        <v>100</v>
      </c>
      <c r="GX22" s="55">
        <v>12</v>
      </c>
      <c r="GY22" s="55">
        <v>3</v>
      </c>
      <c r="GZ22" s="55">
        <v>1</v>
      </c>
      <c r="HA22" s="55">
        <v>0</v>
      </c>
      <c r="HB22" s="55">
        <v>0</v>
      </c>
      <c r="HC22" s="56">
        <v>0</v>
      </c>
      <c r="HD22" s="57">
        <v>48033406</v>
      </c>
      <c r="HE22" s="55">
        <v>34113778</v>
      </c>
      <c r="HF22" s="55">
        <v>7619730</v>
      </c>
      <c r="HG22" s="55">
        <v>5314564</v>
      </c>
      <c r="HH22" s="55">
        <v>860184</v>
      </c>
      <c r="HI22" s="55">
        <v>94980</v>
      </c>
      <c r="HJ22" s="55">
        <v>23378</v>
      </c>
      <c r="HK22" s="55">
        <v>6792</v>
      </c>
      <c r="HL22" s="55">
        <v>0</v>
      </c>
      <c r="HM22" s="55">
        <v>0</v>
      </c>
      <c r="HN22" s="56">
        <v>0</v>
      </c>
    </row>
    <row r="23" spans="1:222" ht="12.6" customHeight="1" x14ac:dyDescent="0.2">
      <c r="A23" s="21">
        <v>14</v>
      </c>
      <c r="B23" s="22" t="s">
        <v>38</v>
      </c>
      <c r="C23" s="50">
        <v>19289</v>
      </c>
      <c r="D23" s="51">
        <v>16767</v>
      </c>
      <c r="E23" s="51">
        <v>1800</v>
      </c>
      <c r="F23" s="51">
        <v>557</v>
      </c>
      <c r="G23" s="51">
        <v>128</v>
      </c>
      <c r="H23" s="51">
        <v>33</v>
      </c>
      <c r="I23" s="51">
        <v>3</v>
      </c>
      <c r="J23" s="51">
        <v>1</v>
      </c>
      <c r="K23" s="51">
        <v>0</v>
      </c>
      <c r="L23" s="51">
        <v>0</v>
      </c>
      <c r="M23" s="52">
        <v>0</v>
      </c>
      <c r="N23" s="53">
        <v>32153518</v>
      </c>
      <c r="O23" s="51">
        <v>28854513</v>
      </c>
      <c r="P23" s="51">
        <v>2408660</v>
      </c>
      <c r="Q23" s="51">
        <v>706929</v>
      </c>
      <c r="R23" s="51">
        <v>150576</v>
      </c>
      <c r="S23" s="51">
        <v>29168</v>
      </c>
      <c r="T23" s="51">
        <v>2821</v>
      </c>
      <c r="U23" s="51">
        <v>851</v>
      </c>
      <c r="V23" s="51">
        <v>0</v>
      </c>
      <c r="W23" s="51">
        <v>0</v>
      </c>
      <c r="X23" s="52">
        <v>0</v>
      </c>
      <c r="Y23" s="53">
        <v>17701</v>
      </c>
      <c r="Z23" s="51">
        <v>15141</v>
      </c>
      <c r="AA23" s="51">
        <v>1736</v>
      </c>
      <c r="AB23" s="51">
        <v>597</v>
      </c>
      <c r="AC23" s="51">
        <v>190</v>
      </c>
      <c r="AD23" s="51">
        <v>28</v>
      </c>
      <c r="AE23" s="51">
        <v>8</v>
      </c>
      <c r="AF23" s="51">
        <v>1</v>
      </c>
      <c r="AG23" s="51">
        <v>0</v>
      </c>
      <c r="AH23" s="51">
        <v>0</v>
      </c>
      <c r="AI23" s="52">
        <v>0</v>
      </c>
      <c r="AJ23" s="53">
        <v>36478950</v>
      </c>
      <c r="AK23" s="51">
        <v>32117195</v>
      </c>
      <c r="AL23" s="51">
        <v>3053118</v>
      </c>
      <c r="AM23" s="51">
        <v>952923</v>
      </c>
      <c r="AN23" s="51">
        <v>304159</v>
      </c>
      <c r="AO23" s="51">
        <v>41190</v>
      </c>
      <c r="AP23" s="51">
        <v>8865</v>
      </c>
      <c r="AQ23" s="51">
        <v>1500</v>
      </c>
      <c r="AR23" s="51">
        <v>0</v>
      </c>
      <c r="AS23" s="51">
        <v>0</v>
      </c>
      <c r="AT23" s="52">
        <v>0</v>
      </c>
      <c r="AU23" s="53">
        <v>14835</v>
      </c>
      <c r="AV23" s="51">
        <v>12260</v>
      </c>
      <c r="AW23" s="51">
        <v>1624</v>
      </c>
      <c r="AX23" s="51">
        <v>670</v>
      </c>
      <c r="AY23" s="51">
        <v>227</v>
      </c>
      <c r="AZ23" s="51">
        <v>44</v>
      </c>
      <c r="BA23" s="51">
        <v>9</v>
      </c>
      <c r="BB23" s="51">
        <v>1</v>
      </c>
      <c r="BC23" s="51">
        <v>0</v>
      </c>
      <c r="BD23" s="51">
        <v>0</v>
      </c>
      <c r="BE23" s="52">
        <v>0</v>
      </c>
      <c r="BF23" s="53">
        <v>36340347</v>
      </c>
      <c r="BG23" s="51">
        <v>30912020</v>
      </c>
      <c r="BH23" s="51">
        <v>3520600</v>
      </c>
      <c r="BI23" s="51">
        <v>1366398</v>
      </c>
      <c r="BJ23" s="51">
        <v>450226</v>
      </c>
      <c r="BK23" s="51">
        <v>75414</v>
      </c>
      <c r="BL23" s="51">
        <v>14460</v>
      </c>
      <c r="BM23" s="51">
        <v>1229</v>
      </c>
      <c r="BN23" s="51">
        <v>0</v>
      </c>
      <c r="BO23" s="51">
        <v>0</v>
      </c>
      <c r="BP23" s="52">
        <v>0</v>
      </c>
      <c r="BQ23" s="53">
        <v>21971</v>
      </c>
      <c r="BR23" s="51">
        <v>17294</v>
      </c>
      <c r="BS23" s="51">
        <v>2731</v>
      </c>
      <c r="BT23" s="51">
        <v>1341</v>
      </c>
      <c r="BU23" s="51">
        <v>488</v>
      </c>
      <c r="BV23" s="51">
        <v>98</v>
      </c>
      <c r="BW23" s="51">
        <v>13</v>
      </c>
      <c r="BX23" s="51">
        <v>4</v>
      </c>
      <c r="BY23" s="51">
        <v>2</v>
      </c>
      <c r="BZ23" s="51">
        <v>0</v>
      </c>
      <c r="CA23" s="52">
        <v>0</v>
      </c>
      <c r="CB23" s="53">
        <v>66378517</v>
      </c>
      <c r="CC23" s="51">
        <v>53674950</v>
      </c>
      <c r="CD23" s="51">
        <v>7589034</v>
      </c>
      <c r="CE23" s="51">
        <v>3586164</v>
      </c>
      <c r="CF23" s="51">
        <v>1241575</v>
      </c>
      <c r="CG23" s="51">
        <v>246208</v>
      </c>
      <c r="CH23" s="51">
        <v>29269</v>
      </c>
      <c r="CI23" s="51">
        <v>7111</v>
      </c>
      <c r="CJ23" s="51">
        <v>4206</v>
      </c>
      <c r="CK23" s="51">
        <v>0</v>
      </c>
      <c r="CL23" s="52">
        <v>0</v>
      </c>
      <c r="CM23" s="50">
        <v>13455</v>
      </c>
      <c r="CN23" s="51">
        <v>9626</v>
      </c>
      <c r="CO23" s="51">
        <v>1962</v>
      </c>
      <c r="CP23" s="51">
        <v>1223</v>
      </c>
      <c r="CQ23" s="51">
        <v>535</v>
      </c>
      <c r="CR23" s="51">
        <v>94</v>
      </c>
      <c r="CS23" s="51">
        <v>10</v>
      </c>
      <c r="CT23" s="51">
        <v>5</v>
      </c>
      <c r="CU23" s="51">
        <v>0</v>
      </c>
      <c r="CV23" s="51">
        <v>0</v>
      </c>
      <c r="CW23" s="52">
        <v>0</v>
      </c>
      <c r="CX23" s="53">
        <v>51440316</v>
      </c>
      <c r="CY23" s="51">
        <v>37873701</v>
      </c>
      <c r="CZ23" s="51">
        <v>7104293</v>
      </c>
      <c r="DA23" s="51">
        <v>4269934</v>
      </c>
      <c r="DB23" s="51">
        <v>1835224</v>
      </c>
      <c r="DC23" s="51">
        <v>315530</v>
      </c>
      <c r="DD23" s="51">
        <v>29816</v>
      </c>
      <c r="DE23" s="51">
        <v>11818</v>
      </c>
      <c r="DF23" s="51">
        <v>0</v>
      </c>
      <c r="DG23" s="51">
        <v>0</v>
      </c>
      <c r="DH23" s="52">
        <v>0</v>
      </c>
      <c r="DI23" s="53">
        <v>9365</v>
      </c>
      <c r="DJ23" s="51">
        <v>5930</v>
      </c>
      <c r="DK23" s="51">
        <v>1632</v>
      </c>
      <c r="DL23" s="51">
        <v>1163</v>
      </c>
      <c r="DM23" s="51">
        <v>514</v>
      </c>
      <c r="DN23" s="51">
        <v>105</v>
      </c>
      <c r="DO23" s="51">
        <v>14</v>
      </c>
      <c r="DP23" s="51">
        <v>4</v>
      </c>
      <c r="DQ23" s="51">
        <v>2</v>
      </c>
      <c r="DR23" s="51">
        <v>1</v>
      </c>
      <c r="DS23" s="52">
        <v>0</v>
      </c>
      <c r="DT23" s="53">
        <v>43397332</v>
      </c>
      <c r="DU23" s="51">
        <v>28382853</v>
      </c>
      <c r="DV23" s="51">
        <v>7310162</v>
      </c>
      <c r="DW23" s="51">
        <v>5027079</v>
      </c>
      <c r="DX23" s="51">
        <v>2168164</v>
      </c>
      <c r="DY23" s="51">
        <v>433455</v>
      </c>
      <c r="DZ23" s="51">
        <v>52913</v>
      </c>
      <c r="EA23" s="51">
        <v>13588</v>
      </c>
      <c r="EB23" s="51">
        <v>5755</v>
      </c>
      <c r="EC23" s="51">
        <v>3363</v>
      </c>
      <c r="ED23" s="52">
        <v>0</v>
      </c>
      <c r="EE23" s="53">
        <v>6597</v>
      </c>
      <c r="EF23" s="51">
        <v>3827</v>
      </c>
      <c r="EG23" s="51">
        <v>1194</v>
      </c>
      <c r="EH23" s="51">
        <v>1026</v>
      </c>
      <c r="EI23" s="51">
        <v>447</v>
      </c>
      <c r="EJ23" s="51">
        <v>84</v>
      </c>
      <c r="EK23" s="51">
        <v>18</v>
      </c>
      <c r="EL23" s="51">
        <v>1</v>
      </c>
      <c r="EM23" s="51">
        <v>0</v>
      </c>
      <c r="EN23" s="51">
        <v>0</v>
      </c>
      <c r="EO23" s="52">
        <v>0</v>
      </c>
      <c r="EP23" s="53">
        <v>36208886</v>
      </c>
      <c r="EQ23" s="51">
        <v>21767922</v>
      </c>
      <c r="ER23" s="51">
        <v>6375813</v>
      </c>
      <c r="ES23" s="51">
        <v>5303326</v>
      </c>
      <c r="ET23" s="51">
        <v>2253385</v>
      </c>
      <c r="EU23" s="51">
        <v>416175</v>
      </c>
      <c r="EV23" s="51">
        <v>86752</v>
      </c>
      <c r="EW23" s="51">
        <v>5513</v>
      </c>
      <c r="EX23" s="51">
        <v>0</v>
      </c>
      <c r="EY23" s="51">
        <v>0</v>
      </c>
      <c r="EZ23" s="52">
        <v>0</v>
      </c>
      <c r="FA23" s="53">
        <v>4593</v>
      </c>
      <c r="FB23" s="51">
        <v>2511</v>
      </c>
      <c r="FC23" s="51">
        <v>891</v>
      </c>
      <c r="FD23" s="51">
        <v>742</v>
      </c>
      <c r="FE23" s="51">
        <v>374</v>
      </c>
      <c r="FF23" s="51">
        <v>61</v>
      </c>
      <c r="FG23" s="51">
        <v>11</v>
      </c>
      <c r="FH23" s="51">
        <v>3</v>
      </c>
      <c r="FI23" s="51">
        <v>0</v>
      </c>
      <c r="FJ23" s="51">
        <v>0</v>
      </c>
      <c r="FK23" s="52">
        <v>0</v>
      </c>
      <c r="FL23" s="53">
        <v>29162225</v>
      </c>
      <c r="FM23" s="51">
        <v>16496814</v>
      </c>
      <c r="FN23" s="51">
        <v>5547375</v>
      </c>
      <c r="FO23" s="51">
        <v>4474199</v>
      </c>
      <c r="FP23" s="51">
        <v>2220005</v>
      </c>
      <c r="FQ23" s="51">
        <v>346075</v>
      </c>
      <c r="FR23" s="51">
        <v>60041</v>
      </c>
      <c r="FS23" s="51">
        <v>17716</v>
      </c>
      <c r="FT23" s="51">
        <v>0</v>
      </c>
      <c r="FU23" s="51">
        <v>0</v>
      </c>
      <c r="FV23" s="52">
        <v>0</v>
      </c>
      <c r="FW23" s="53">
        <v>3381</v>
      </c>
      <c r="FX23" s="51">
        <v>1717</v>
      </c>
      <c r="FY23" s="51">
        <v>707</v>
      </c>
      <c r="FZ23" s="51">
        <v>599</v>
      </c>
      <c r="GA23" s="51">
        <v>278</v>
      </c>
      <c r="GB23" s="51">
        <v>69</v>
      </c>
      <c r="GC23" s="51">
        <v>9</v>
      </c>
      <c r="GD23" s="51">
        <v>0</v>
      </c>
      <c r="GE23" s="51">
        <v>1</v>
      </c>
      <c r="GF23" s="51">
        <v>0</v>
      </c>
      <c r="GG23" s="52">
        <v>1</v>
      </c>
      <c r="GH23" s="53">
        <v>24737657</v>
      </c>
      <c r="GI23" s="51">
        <v>12920532</v>
      </c>
      <c r="GJ23" s="51">
        <v>5118760</v>
      </c>
      <c r="GK23" s="51">
        <v>4228193</v>
      </c>
      <c r="GL23" s="51">
        <v>1932360</v>
      </c>
      <c r="GM23" s="51">
        <v>469164</v>
      </c>
      <c r="GN23" s="51">
        <v>58035</v>
      </c>
      <c r="GO23" s="51">
        <v>0</v>
      </c>
      <c r="GP23" s="51">
        <v>4936</v>
      </c>
      <c r="GQ23" s="51">
        <v>0</v>
      </c>
      <c r="GR23" s="52">
        <v>5677</v>
      </c>
      <c r="GS23" s="50">
        <v>4575</v>
      </c>
      <c r="GT23" s="51">
        <v>2649</v>
      </c>
      <c r="GU23" s="51">
        <v>910</v>
      </c>
      <c r="GV23" s="51">
        <v>824</v>
      </c>
      <c r="GW23" s="51">
        <v>163</v>
      </c>
      <c r="GX23" s="51">
        <v>23</v>
      </c>
      <c r="GY23" s="51">
        <v>6</v>
      </c>
      <c r="GZ23" s="51">
        <v>0</v>
      </c>
      <c r="HA23" s="51">
        <v>0</v>
      </c>
      <c r="HB23" s="51">
        <v>0</v>
      </c>
      <c r="HC23" s="52">
        <v>0</v>
      </c>
      <c r="HD23" s="53">
        <v>39848239</v>
      </c>
      <c r="HE23" s="51">
        <v>23514352</v>
      </c>
      <c r="HF23" s="51">
        <v>7767055</v>
      </c>
      <c r="HG23" s="51">
        <v>6982835</v>
      </c>
      <c r="HH23" s="51">
        <v>1359407</v>
      </c>
      <c r="HI23" s="51">
        <v>181782</v>
      </c>
      <c r="HJ23" s="51">
        <v>42808</v>
      </c>
      <c r="HK23" s="51">
        <v>0</v>
      </c>
      <c r="HL23" s="51">
        <v>0</v>
      </c>
      <c r="HM23" s="51">
        <v>0</v>
      </c>
      <c r="HN23" s="52">
        <v>0</v>
      </c>
    </row>
    <row r="24" spans="1:222" ht="12.6" customHeight="1" x14ac:dyDescent="0.2">
      <c r="A24" s="23">
        <v>15</v>
      </c>
      <c r="B24" s="24" t="s">
        <v>39</v>
      </c>
      <c r="C24" s="54">
        <v>31782</v>
      </c>
      <c r="D24" s="55">
        <v>27212</v>
      </c>
      <c r="E24" s="55">
        <v>3398</v>
      </c>
      <c r="F24" s="55">
        <v>906</v>
      </c>
      <c r="G24" s="55">
        <v>219</v>
      </c>
      <c r="H24" s="55">
        <v>40</v>
      </c>
      <c r="I24" s="55">
        <v>6</v>
      </c>
      <c r="J24" s="55">
        <v>1</v>
      </c>
      <c r="K24" s="55">
        <v>0</v>
      </c>
      <c r="L24" s="55">
        <v>0</v>
      </c>
      <c r="M24" s="56">
        <v>0</v>
      </c>
      <c r="N24" s="57">
        <v>52367757</v>
      </c>
      <c r="O24" s="55">
        <v>46470955</v>
      </c>
      <c r="P24" s="55">
        <v>4454867</v>
      </c>
      <c r="Q24" s="55">
        <v>1111801</v>
      </c>
      <c r="R24" s="55">
        <v>275383</v>
      </c>
      <c r="S24" s="55">
        <v>47958</v>
      </c>
      <c r="T24" s="55">
        <v>5857</v>
      </c>
      <c r="U24" s="55">
        <v>936</v>
      </c>
      <c r="V24" s="55">
        <v>0</v>
      </c>
      <c r="W24" s="55">
        <v>0</v>
      </c>
      <c r="X24" s="56">
        <v>0</v>
      </c>
      <c r="Y24" s="57">
        <v>28479</v>
      </c>
      <c r="Z24" s="55">
        <v>23865</v>
      </c>
      <c r="AA24" s="55">
        <v>3168</v>
      </c>
      <c r="AB24" s="55">
        <v>1079</v>
      </c>
      <c r="AC24" s="55">
        <v>304</v>
      </c>
      <c r="AD24" s="55">
        <v>52</v>
      </c>
      <c r="AE24" s="55">
        <v>7</v>
      </c>
      <c r="AF24" s="55">
        <v>3</v>
      </c>
      <c r="AG24" s="55">
        <v>1</v>
      </c>
      <c r="AH24" s="55">
        <v>0</v>
      </c>
      <c r="AI24" s="56">
        <v>0</v>
      </c>
      <c r="AJ24" s="57">
        <v>58220143</v>
      </c>
      <c r="AK24" s="55">
        <v>50425744</v>
      </c>
      <c r="AL24" s="55">
        <v>5472641</v>
      </c>
      <c r="AM24" s="55">
        <v>1752998</v>
      </c>
      <c r="AN24" s="55">
        <v>476337</v>
      </c>
      <c r="AO24" s="55">
        <v>77045</v>
      </c>
      <c r="AP24" s="55">
        <v>10052</v>
      </c>
      <c r="AQ24" s="55">
        <v>3438</v>
      </c>
      <c r="AR24" s="55">
        <v>1888</v>
      </c>
      <c r="AS24" s="55">
        <v>0</v>
      </c>
      <c r="AT24" s="56">
        <v>0</v>
      </c>
      <c r="AU24" s="57">
        <v>24501</v>
      </c>
      <c r="AV24" s="55">
        <v>19937</v>
      </c>
      <c r="AW24" s="55">
        <v>2967</v>
      </c>
      <c r="AX24" s="55">
        <v>1168</v>
      </c>
      <c r="AY24" s="55">
        <v>353</v>
      </c>
      <c r="AZ24" s="55">
        <v>63</v>
      </c>
      <c r="BA24" s="55">
        <v>12</v>
      </c>
      <c r="BB24" s="55">
        <v>1</v>
      </c>
      <c r="BC24" s="55">
        <v>0</v>
      </c>
      <c r="BD24" s="55">
        <v>0</v>
      </c>
      <c r="BE24" s="56">
        <v>0</v>
      </c>
      <c r="BF24" s="57">
        <v>59692222</v>
      </c>
      <c r="BG24" s="55">
        <v>50088358</v>
      </c>
      <c r="BH24" s="55">
        <v>6365198</v>
      </c>
      <c r="BI24" s="55">
        <v>2411981</v>
      </c>
      <c r="BJ24" s="55">
        <v>684074</v>
      </c>
      <c r="BK24" s="55">
        <v>119314</v>
      </c>
      <c r="BL24" s="55">
        <v>21189</v>
      </c>
      <c r="BM24" s="55">
        <v>2108</v>
      </c>
      <c r="BN24" s="55">
        <v>0</v>
      </c>
      <c r="BO24" s="55">
        <v>0</v>
      </c>
      <c r="BP24" s="56">
        <v>0</v>
      </c>
      <c r="BQ24" s="57">
        <v>35649</v>
      </c>
      <c r="BR24" s="55">
        <v>26973</v>
      </c>
      <c r="BS24" s="55">
        <v>5104</v>
      </c>
      <c r="BT24" s="55">
        <v>2500</v>
      </c>
      <c r="BU24" s="55">
        <v>869</v>
      </c>
      <c r="BV24" s="55">
        <v>175</v>
      </c>
      <c r="BW24" s="55">
        <v>24</v>
      </c>
      <c r="BX24" s="55">
        <v>4</v>
      </c>
      <c r="BY24" s="55">
        <v>0</v>
      </c>
      <c r="BZ24" s="55">
        <v>0</v>
      </c>
      <c r="CA24" s="56">
        <v>0</v>
      </c>
      <c r="CB24" s="57">
        <v>106782830</v>
      </c>
      <c r="CC24" s="55">
        <v>83342187</v>
      </c>
      <c r="CD24" s="55">
        <v>14090861</v>
      </c>
      <c r="CE24" s="55">
        <v>6637443</v>
      </c>
      <c r="CF24" s="55">
        <v>2226900</v>
      </c>
      <c r="CG24" s="55">
        <v>423582</v>
      </c>
      <c r="CH24" s="55">
        <v>54728</v>
      </c>
      <c r="CI24" s="55">
        <v>7129</v>
      </c>
      <c r="CJ24" s="55">
        <v>0</v>
      </c>
      <c r="CK24" s="55">
        <v>0</v>
      </c>
      <c r="CL24" s="56">
        <v>0</v>
      </c>
      <c r="CM24" s="54">
        <v>22376</v>
      </c>
      <c r="CN24" s="55">
        <v>15055</v>
      </c>
      <c r="CO24" s="55">
        <v>3839</v>
      </c>
      <c r="CP24" s="55">
        <v>2379</v>
      </c>
      <c r="CQ24" s="55">
        <v>944</v>
      </c>
      <c r="CR24" s="55">
        <v>136</v>
      </c>
      <c r="CS24" s="55">
        <v>18</v>
      </c>
      <c r="CT24" s="55">
        <v>4</v>
      </c>
      <c r="CU24" s="55">
        <v>0</v>
      </c>
      <c r="CV24" s="55">
        <v>1</v>
      </c>
      <c r="CW24" s="56">
        <v>0</v>
      </c>
      <c r="CX24" s="57">
        <v>85192312</v>
      </c>
      <c r="CY24" s="55">
        <v>59219124</v>
      </c>
      <c r="CZ24" s="55">
        <v>13908247</v>
      </c>
      <c r="DA24" s="55">
        <v>8368709</v>
      </c>
      <c r="DB24" s="55">
        <v>3175876</v>
      </c>
      <c r="DC24" s="55">
        <v>450505</v>
      </c>
      <c r="DD24" s="55">
        <v>57154</v>
      </c>
      <c r="DE24" s="55">
        <v>10128</v>
      </c>
      <c r="DF24" s="55">
        <v>0</v>
      </c>
      <c r="DG24" s="55">
        <v>2569</v>
      </c>
      <c r="DH24" s="56">
        <v>0</v>
      </c>
      <c r="DI24" s="57">
        <v>15885</v>
      </c>
      <c r="DJ24" s="55">
        <v>9287</v>
      </c>
      <c r="DK24" s="55">
        <v>3094</v>
      </c>
      <c r="DL24" s="55">
        <v>2303</v>
      </c>
      <c r="DM24" s="55">
        <v>996</v>
      </c>
      <c r="DN24" s="55">
        <v>178</v>
      </c>
      <c r="DO24" s="55">
        <v>21</v>
      </c>
      <c r="DP24" s="55">
        <v>5</v>
      </c>
      <c r="DQ24" s="55">
        <v>1</v>
      </c>
      <c r="DR24" s="55">
        <v>0</v>
      </c>
      <c r="DS24" s="56">
        <v>0</v>
      </c>
      <c r="DT24" s="57">
        <v>73231190</v>
      </c>
      <c r="DU24" s="55">
        <v>44310038</v>
      </c>
      <c r="DV24" s="55">
        <v>13791078</v>
      </c>
      <c r="DW24" s="55">
        <v>10084251</v>
      </c>
      <c r="DX24" s="55">
        <v>4204268</v>
      </c>
      <c r="DY24" s="55">
        <v>738790</v>
      </c>
      <c r="DZ24" s="55">
        <v>83094</v>
      </c>
      <c r="EA24" s="55">
        <v>16184</v>
      </c>
      <c r="EB24" s="55">
        <v>3487</v>
      </c>
      <c r="EC24" s="55">
        <v>0</v>
      </c>
      <c r="ED24" s="56">
        <v>0</v>
      </c>
      <c r="EE24" s="57">
        <v>11635</v>
      </c>
      <c r="EF24" s="55">
        <v>6011</v>
      </c>
      <c r="EG24" s="55">
        <v>2386</v>
      </c>
      <c r="EH24" s="55">
        <v>2066</v>
      </c>
      <c r="EI24" s="55">
        <v>974</v>
      </c>
      <c r="EJ24" s="55">
        <v>173</v>
      </c>
      <c r="EK24" s="55">
        <v>21</v>
      </c>
      <c r="EL24" s="55">
        <v>2</v>
      </c>
      <c r="EM24" s="55">
        <v>2</v>
      </c>
      <c r="EN24" s="55">
        <v>0</v>
      </c>
      <c r="EO24" s="56">
        <v>0</v>
      </c>
      <c r="EP24" s="57">
        <v>63397194</v>
      </c>
      <c r="EQ24" s="55">
        <v>34045555</v>
      </c>
      <c r="ER24" s="55">
        <v>12725865</v>
      </c>
      <c r="ES24" s="55">
        <v>10754316</v>
      </c>
      <c r="ET24" s="55">
        <v>4915182</v>
      </c>
      <c r="EU24" s="55">
        <v>838676</v>
      </c>
      <c r="EV24" s="55">
        <v>100284</v>
      </c>
      <c r="EW24" s="55">
        <v>9560</v>
      </c>
      <c r="EX24" s="55">
        <v>7756</v>
      </c>
      <c r="EY24" s="55">
        <v>0</v>
      </c>
      <c r="EZ24" s="56">
        <v>0</v>
      </c>
      <c r="FA24" s="57">
        <v>8265</v>
      </c>
      <c r="FB24" s="55">
        <v>3898</v>
      </c>
      <c r="FC24" s="55">
        <v>1820</v>
      </c>
      <c r="FD24" s="55">
        <v>1638</v>
      </c>
      <c r="FE24" s="55">
        <v>754</v>
      </c>
      <c r="FF24" s="55">
        <v>141</v>
      </c>
      <c r="FG24" s="55">
        <v>12</v>
      </c>
      <c r="FH24" s="55">
        <v>2</v>
      </c>
      <c r="FI24" s="55">
        <v>0</v>
      </c>
      <c r="FJ24" s="55">
        <v>0</v>
      </c>
      <c r="FK24" s="56">
        <v>0</v>
      </c>
      <c r="FL24" s="57">
        <v>52330725</v>
      </c>
      <c r="FM24" s="55">
        <v>25691204</v>
      </c>
      <c r="FN24" s="55">
        <v>11355231</v>
      </c>
      <c r="FO24" s="55">
        <v>9950645</v>
      </c>
      <c r="FP24" s="55">
        <v>4447235</v>
      </c>
      <c r="FQ24" s="55">
        <v>810539</v>
      </c>
      <c r="FR24" s="55">
        <v>64967</v>
      </c>
      <c r="FS24" s="55">
        <v>10904</v>
      </c>
      <c r="FT24" s="55">
        <v>0</v>
      </c>
      <c r="FU24" s="55">
        <v>0</v>
      </c>
      <c r="FV24" s="56">
        <v>0</v>
      </c>
      <c r="FW24" s="57">
        <v>6474</v>
      </c>
      <c r="FX24" s="55">
        <v>2803</v>
      </c>
      <c r="FY24" s="55">
        <v>1437</v>
      </c>
      <c r="FZ24" s="55">
        <v>1386</v>
      </c>
      <c r="GA24" s="55">
        <v>677</v>
      </c>
      <c r="GB24" s="55">
        <v>148</v>
      </c>
      <c r="GC24" s="55">
        <v>16</v>
      </c>
      <c r="GD24" s="55">
        <v>2</v>
      </c>
      <c r="GE24" s="55">
        <v>2</v>
      </c>
      <c r="GF24" s="55">
        <v>2</v>
      </c>
      <c r="GG24" s="56">
        <v>1</v>
      </c>
      <c r="GH24" s="57">
        <v>47122701</v>
      </c>
      <c r="GI24" s="55">
        <v>21114815</v>
      </c>
      <c r="GJ24" s="55">
        <v>10365475</v>
      </c>
      <c r="GK24" s="55">
        <v>9796693</v>
      </c>
      <c r="GL24" s="55">
        <v>4681224</v>
      </c>
      <c r="GM24" s="55">
        <v>1018601</v>
      </c>
      <c r="GN24" s="55">
        <v>106735</v>
      </c>
      <c r="GO24" s="55">
        <v>11194</v>
      </c>
      <c r="GP24" s="55">
        <v>10706</v>
      </c>
      <c r="GQ24" s="55">
        <v>11141</v>
      </c>
      <c r="GR24" s="56">
        <v>6117</v>
      </c>
      <c r="GS24" s="54">
        <v>9139</v>
      </c>
      <c r="GT24" s="55">
        <v>4527</v>
      </c>
      <c r="GU24" s="55">
        <v>2047</v>
      </c>
      <c r="GV24" s="55">
        <v>2061</v>
      </c>
      <c r="GW24" s="55">
        <v>428</v>
      </c>
      <c r="GX24" s="55">
        <v>61</v>
      </c>
      <c r="GY24" s="55">
        <v>7</v>
      </c>
      <c r="GZ24" s="55">
        <v>4</v>
      </c>
      <c r="HA24" s="55">
        <v>2</v>
      </c>
      <c r="HB24" s="55">
        <v>0</v>
      </c>
      <c r="HC24" s="56">
        <v>2</v>
      </c>
      <c r="HD24" s="57">
        <v>79133827</v>
      </c>
      <c r="HE24" s="55">
        <v>40063673</v>
      </c>
      <c r="HF24" s="55">
        <v>17501245</v>
      </c>
      <c r="HG24" s="55">
        <v>17424316</v>
      </c>
      <c r="HH24" s="55">
        <v>3553856</v>
      </c>
      <c r="HI24" s="55">
        <v>483409</v>
      </c>
      <c r="HJ24" s="55">
        <v>50229</v>
      </c>
      <c r="HK24" s="55">
        <v>30538</v>
      </c>
      <c r="HL24" s="55">
        <v>15841</v>
      </c>
      <c r="HM24" s="55">
        <v>0</v>
      </c>
      <c r="HN24" s="56">
        <v>10720</v>
      </c>
    </row>
    <row r="25" spans="1:222" ht="12.6" customHeight="1" x14ac:dyDescent="0.2">
      <c r="A25" s="21">
        <v>16</v>
      </c>
      <c r="B25" s="22" t="s">
        <v>40</v>
      </c>
      <c r="C25" s="50">
        <v>16018</v>
      </c>
      <c r="D25" s="51">
        <v>13755</v>
      </c>
      <c r="E25" s="51">
        <v>1565</v>
      </c>
      <c r="F25" s="51">
        <v>504</v>
      </c>
      <c r="G25" s="51">
        <v>152</v>
      </c>
      <c r="H25" s="51">
        <v>36</v>
      </c>
      <c r="I25" s="51">
        <v>6</v>
      </c>
      <c r="J25" s="51">
        <v>0</v>
      </c>
      <c r="K25" s="51">
        <v>0</v>
      </c>
      <c r="L25" s="51">
        <v>0</v>
      </c>
      <c r="M25" s="52">
        <v>0</v>
      </c>
      <c r="N25" s="53">
        <v>26714041</v>
      </c>
      <c r="O25" s="51">
        <v>23766385</v>
      </c>
      <c r="P25" s="51">
        <v>2096064</v>
      </c>
      <c r="Q25" s="51">
        <v>628073</v>
      </c>
      <c r="R25" s="51">
        <v>181410</v>
      </c>
      <c r="S25" s="51">
        <v>36610</v>
      </c>
      <c r="T25" s="51">
        <v>5499</v>
      </c>
      <c r="U25" s="51">
        <v>0</v>
      </c>
      <c r="V25" s="51">
        <v>0</v>
      </c>
      <c r="W25" s="51">
        <v>0</v>
      </c>
      <c r="X25" s="52">
        <v>0</v>
      </c>
      <c r="Y25" s="53">
        <v>14164</v>
      </c>
      <c r="Z25" s="51">
        <v>11994</v>
      </c>
      <c r="AA25" s="51">
        <v>1434</v>
      </c>
      <c r="AB25" s="51">
        <v>531</v>
      </c>
      <c r="AC25" s="51">
        <v>168</v>
      </c>
      <c r="AD25" s="51">
        <v>26</v>
      </c>
      <c r="AE25" s="51">
        <v>9</v>
      </c>
      <c r="AF25" s="51">
        <v>2</v>
      </c>
      <c r="AG25" s="51">
        <v>0</v>
      </c>
      <c r="AH25" s="51">
        <v>0</v>
      </c>
      <c r="AI25" s="52">
        <v>0</v>
      </c>
      <c r="AJ25" s="53">
        <v>29176654</v>
      </c>
      <c r="AK25" s="51">
        <v>25485974</v>
      </c>
      <c r="AL25" s="51">
        <v>2509853</v>
      </c>
      <c r="AM25" s="51">
        <v>867861</v>
      </c>
      <c r="AN25" s="51">
        <v>262501</v>
      </c>
      <c r="AO25" s="51">
        <v>36784</v>
      </c>
      <c r="AP25" s="51">
        <v>12292</v>
      </c>
      <c r="AQ25" s="51">
        <v>1389</v>
      </c>
      <c r="AR25" s="51">
        <v>0</v>
      </c>
      <c r="AS25" s="51">
        <v>0</v>
      </c>
      <c r="AT25" s="52">
        <v>0</v>
      </c>
      <c r="AU25" s="53">
        <v>12293</v>
      </c>
      <c r="AV25" s="51">
        <v>10199</v>
      </c>
      <c r="AW25" s="51">
        <v>1313</v>
      </c>
      <c r="AX25" s="51">
        <v>568</v>
      </c>
      <c r="AY25" s="51">
        <v>171</v>
      </c>
      <c r="AZ25" s="51">
        <v>37</v>
      </c>
      <c r="BA25" s="51">
        <v>4</v>
      </c>
      <c r="BB25" s="51">
        <v>0</v>
      </c>
      <c r="BC25" s="51">
        <v>1</v>
      </c>
      <c r="BD25" s="51">
        <v>0</v>
      </c>
      <c r="BE25" s="52">
        <v>0</v>
      </c>
      <c r="BF25" s="53">
        <v>30144392</v>
      </c>
      <c r="BG25" s="51">
        <v>25747197</v>
      </c>
      <c r="BH25" s="51">
        <v>2821079</v>
      </c>
      <c r="BI25" s="51">
        <v>1176615</v>
      </c>
      <c r="BJ25" s="51">
        <v>322129</v>
      </c>
      <c r="BK25" s="51">
        <v>68396</v>
      </c>
      <c r="BL25" s="51">
        <v>7809</v>
      </c>
      <c r="BM25" s="51">
        <v>0</v>
      </c>
      <c r="BN25" s="51">
        <v>1167</v>
      </c>
      <c r="BO25" s="51">
        <v>0</v>
      </c>
      <c r="BP25" s="52">
        <v>0</v>
      </c>
      <c r="BQ25" s="53">
        <v>18021</v>
      </c>
      <c r="BR25" s="51">
        <v>14183</v>
      </c>
      <c r="BS25" s="51">
        <v>2209</v>
      </c>
      <c r="BT25" s="51">
        <v>1095</v>
      </c>
      <c r="BU25" s="51">
        <v>419</v>
      </c>
      <c r="BV25" s="51">
        <v>91</v>
      </c>
      <c r="BW25" s="51">
        <v>21</v>
      </c>
      <c r="BX25" s="51">
        <v>2</v>
      </c>
      <c r="BY25" s="51">
        <v>0</v>
      </c>
      <c r="BZ25" s="51">
        <v>1</v>
      </c>
      <c r="CA25" s="52">
        <v>0</v>
      </c>
      <c r="CB25" s="53">
        <v>54341672</v>
      </c>
      <c r="CC25" s="51">
        <v>44017645</v>
      </c>
      <c r="CD25" s="51">
        <v>6105398</v>
      </c>
      <c r="CE25" s="51">
        <v>2903413</v>
      </c>
      <c r="CF25" s="51">
        <v>1033099</v>
      </c>
      <c r="CG25" s="51">
        <v>231418</v>
      </c>
      <c r="CH25" s="51">
        <v>45524</v>
      </c>
      <c r="CI25" s="51">
        <v>4090</v>
      </c>
      <c r="CJ25" s="51">
        <v>0</v>
      </c>
      <c r="CK25" s="51">
        <v>1085</v>
      </c>
      <c r="CL25" s="52">
        <v>0</v>
      </c>
      <c r="CM25" s="50">
        <v>11332</v>
      </c>
      <c r="CN25" s="51">
        <v>8249</v>
      </c>
      <c r="CO25" s="51">
        <v>1617</v>
      </c>
      <c r="CP25" s="51">
        <v>1014</v>
      </c>
      <c r="CQ25" s="51">
        <v>352</v>
      </c>
      <c r="CR25" s="51">
        <v>80</v>
      </c>
      <c r="CS25" s="51">
        <v>18</v>
      </c>
      <c r="CT25" s="51">
        <v>2</v>
      </c>
      <c r="CU25" s="51">
        <v>0</v>
      </c>
      <c r="CV25" s="51">
        <v>0</v>
      </c>
      <c r="CW25" s="52">
        <v>0</v>
      </c>
      <c r="CX25" s="53">
        <v>43486664</v>
      </c>
      <c r="CY25" s="51">
        <v>32574906</v>
      </c>
      <c r="CZ25" s="51">
        <v>5846103</v>
      </c>
      <c r="DA25" s="51">
        <v>3575296</v>
      </c>
      <c r="DB25" s="51">
        <v>1171224</v>
      </c>
      <c r="DC25" s="51">
        <v>257654</v>
      </c>
      <c r="DD25" s="51">
        <v>54715</v>
      </c>
      <c r="DE25" s="51">
        <v>6766</v>
      </c>
      <c r="DF25" s="51">
        <v>0</v>
      </c>
      <c r="DG25" s="51">
        <v>0</v>
      </c>
      <c r="DH25" s="52">
        <v>0</v>
      </c>
      <c r="DI25" s="53">
        <v>7987</v>
      </c>
      <c r="DJ25" s="51">
        <v>5201</v>
      </c>
      <c r="DK25" s="51">
        <v>1366</v>
      </c>
      <c r="DL25" s="51">
        <v>931</v>
      </c>
      <c r="DM25" s="51">
        <v>392</v>
      </c>
      <c r="DN25" s="51">
        <v>71</v>
      </c>
      <c r="DO25" s="51">
        <v>20</v>
      </c>
      <c r="DP25" s="51">
        <v>3</v>
      </c>
      <c r="DQ25" s="51">
        <v>0</v>
      </c>
      <c r="DR25" s="51">
        <v>1</v>
      </c>
      <c r="DS25" s="52">
        <v>2</v>
      </c>
      <c r="DT25" s="53">
        <v>37067703</v>
      </c>
      <c r="DU25" s="51">
        <v>24870395</v>
      </c>
      <c r="DV25" s="51">
        <v>6124223</v>
      </c>
      <c r="DW25" s="51">
        <v>4047318</v>
      </c>
      <c r="DX25" s="51">
        <v>1651092</v>
      </c>
      <c r="DY25" s="51">
        <v>283496</v>
      </c>
      <c r="DZ25" s="51">
        <v>76594</v>
      </c>
      <c r="EA25" s="51">
        <v>10105</v>
      </c>
      <c r="EB25" s="51">
        <v>0</v>
      </c>
      <c r="EC25" s="51">
        <v>2338</v>
      </c>
      <c r="ED25" s="52">
        <v>2142</v>
      </c>
      <c r="EE25" s="53">
        <v>5555</v>
      </c>
      <c r="EF25" s="51">
        <v>3321</v>
      </c>
      <c r="EG25" s="51">
        <v>1034</v>
      </c>
      <c r="EH25" s="51">
        <v>765</v>
      </c>
      <c r="EI25" s="51">
        <v>343</v>
      </c>
      <c r="EJ25" s="51">
        <v>76</v>
      </c>
      <c r="EK25" s="51">
        <v>14</v>
      </c>
      <c r="EL25" s="51">
        <v>2</v>
      </c>
      <c r="EM25" s="51">
        <v>0</v>
      </c>
      <c r="EN25" s="51">
        <v>0</v>
      </c>
      <c r="EO25" s="52">
        <v>0</v>
      </c>
      <c r="EP25" s="53">
        <v>30609417</v>
      </c>
      <c r="EQ25" s="51">
        <v>18895553</v>
      </c>
      <c r="ER25" s="51">
        <v>5514681</v>
      </c>
      <c r="ES25" s="51">
        <v>4033706</v>
      </c>
      <c r="ET25" s="51">
        <v>1721299</v>
      </c>
      <c r="EU25" s="51">
        <v>371179</v>
      </c>
      <c r="EV25" s="51">
        <v>64392</v>
      </c>
      <c r="EW25" s="51">
        <v>8607</v>
      </c>
      <c r="EX25" s="51">
        <v>0</v>
      </c>
      <c r="EY25" s="51">
        <v>0</v>
      </c>
      <c r="EZ25" s="52">
        <v>0</v>
      </c>
      <c r="FA25" s="53">
        <v>3978</v>
      </c>
      <c r="FB25" s="51">
        <v>2213</v>
      </c>
      <c r="FC25" s="51">
        <v>769</v>
      </c>
      <c r="FD25" s="51">
        <v>637</v>
      </c>
      <c r="FE25" s="51">
        <v>284</v>
      </c>
      <c r="FF25" s="51">
        <v>58</v>
      </c>
      <c r="FG25" s="51">
        <v>14</v>
      </c>
      <c r="FH25" s="51">
        <v>1</v>
      </c>
      <c r="FI25" s="51">
        <v>1</v>
      </c>
      <c r="FJ25" s="51">
        <v>1</v>
      </c>
      <c r="FK25" s="52">
        <v>0</v>
      </c>
      <c r="FL25" s="53">
        <v>25457620</v>
      </c>
      <c r="FM25" s="51">
        <v>14652324</v>
      </c>
      <c r="FN25" s="51">
        <v>4795926</v>
      </c>
      <c r="FO25" s="51">
        <v>3900986</v>
      </c>
      <c r="FP25" s="51">
        <v>1682491</v>
      </c>
      <c r="FQ25" s="51">
        <v>336162</v>
      </c>
      <c r="FR25" s="51">
        <v>75959</v>
      </c>
      <c r="FS25" s="51">
        <v>4785</v>
      </c>
      <c r="FT25" s="51">
        <v>4894</v>
      </c>
      <c r="FU25" s="51">
        <v>4093</v>
      </c>
      <c r="FV25" s="52">
        <v>0</v>
      </c>
      <c r="FW25" s="53">
        <v>3069</v>
      </c>
      <c r="FX25" s="51">
        <v>1613</v>
      </c>
      <c r="FY25" s="51">
        <v>627</v>
      </c>
      <c r="FZ25" s="51">
        <v>544</v>
      </c>
      <c r="GA25" s="51">
        <v>231</v>
      </c>
      <c r="GB25" s="51">
        <v>41</v>
      </c>
      <c r="GC25" s="51">
        <v>6</v>
      </c>
      <c r="GD25" s="51">
        <v>5</v>
      </c>
      <c r="GE25" s="51">
        <v>1</v>
      </c>
      <c r="GF25" s="51">
        <v>0</v>
      </c>
      <c r="GG25" s="52">
        <v>1</v>
      </c>
      <c r="GH25" s="53">
        <v>22600193</v>
      </c>
      <c r="GI25" s="51">
        <v>12191243</v>
      </c>
      <c r="GJ25" s="51">
        <v>4540355</v>
      </c>
      <c r="GK25" s="51">
        <v>3883311</v>
      </c>
      <c r="GL25" s="51">
        <v>1619577</v>
      </c>
      <c r="GM25" s="51">
        <v>284950</v>
      </c>
      <c r="GN25" s="51">
        <v>39079</v>
      </c>
      <c r="GO25" s="51">
        <v>31232</v>
      </c>
      <c r="GP25" s="51">
        <v>5593</v>
      </c>
      <c r="GQ25" s="51">
        <v>0</v>
      </c>
      <c r="GR25" s="52">
        <v>4853</v>
      </c>
      <c r="GS25" s="50">
        <v>4193</v>
      </c>
      <c r="GT25" s="51">
        <v>2358</v>
      </c>
      <c r="GU25" s="51">
        <v>913</v>
      </c>
      <c r="GV25" s="51">
        <v>728</v>
      </c>
      <c r="GW25" s="51">
        <v>156</v>
      </c>
      <c r="GX25" s="51">
        <v>31</v>
      </c>
      <c r="GY25" s="51">
        <v>4</v>
      </c>
      <c r="GZ25" s="51">
        <v>3</v>
      </c>
      <c r="HA25" s="51">
        <v>0</v>
      </c>
      <c r="HB25" s="51">
        <v>0</v>
      </c>
      <c r="HC25" s="52">
        <v>0</v>
      </c>
      <c r="HD25" s="53">
        <v>36514751</v>
      </c>
      <c r="HE25" s="51">
        <v>20889112</v>
      </c>
      <c r="HF25" s="51">
        <v>7822299</v>
      </c>
      <c r="HG25" s="51">
        <v>6199664</v>
      </c>
      <c r="HH25" s="51">
        <v>1312041</v>
      </c>
      <c r="HI25" s="51">
        <v>236599</v>
      </c>
      <c r="HJ25" s="51">
        <v>30336</v>
      </c>
      <c r="HK25" s="51">
        <v>24700</v>
      </c>
      <c r="HL25" s="51">
        <v>0</v>
      </c>
      <c r="HM25" s="51">
        <v>0</v>
      </c>
      <c r="HN25" s="52">
        <v>0</v>
      </c>
    </row>
    <row r="26" spans="1:222" ht="12.6" customHeight="1" x14ac:dyDescent="0.2">
      <c r="A26" s="23">
        <v>17</v>
      </c>
      <c r="B26" s="24" t="s">
        <v>41</v>
      </c>
      <c r="C26" s="54">
        <v>19227</v>
      </c>
      <c r="D26" s="55">
        <v>16035</v>
      </c>
      <c r="E26" s="55">
        <v>2199</v>
      </c>
      <c r="F26" s="55">
        <v>719</v>
      </c>
      <c r="G26" s="55">
        <v>219</v>
      </c>
      <c r="H26" s="55">
        <v>47</v>
      </c>
      <c r="I26" s="55">
        <v>7</v>
      </c>
      <c r="J26" s="55">
        <v>1</v>
      </c>
      <c r="K26" s="55">
        <v>0</v>
      </c>
      <c r="L26" s="55">
        <v>0</v>
      </c>
      <c r="M26" s="56">
        <v>0</v>
      </c>
      <c r="N26" s="57">
        <v>31562466</v>
      </c>
      <c r="O26" s="55">
        <v>27436854</v>
      </c>
      <c r="P26" s="55">
        <v>2914705</v>
      </c>
      <c r="Q26" s="55">
        <v>879590</v>
      </c>
      <c r="R26" s="55">
        <v>266116</v>
      </c>
      <c r="S26" s="55">
        <v>55337</v>
      </c>
      <c r="T26" s="55">
        <v>8267</v>
      </c>
      <c r="U26" s="55">
        <v>1597</v>
      </c>
      <c r="V26" s="55">
        <v>0</v>
      </c>
      <c r="W26" s="55">
        <v>0</v>
      </c>
      <c r="X26" s="56">
        <v>0</v>
      </c>
      <c r="Y26" s="57">
        <v>17672</v>
      </c>
      <c r="Z26" s="55">
        <v>14480</v>
      </c>
      <c r="AA26" s="55">
        <v>1942</v>
      </c>
      <c r="AB26" s="55">
        <v>882</v>
      </c>
      <c r="AC26" s="55">
        <v>287</v>
      </c>
      <c r="AD26" s="55">
        <v>67</v>
      </c>
      <c r="AE26" s="55">
        <v>10</v>
      </c>
      <c r="AF26" s="55">
        <v>3</v>
      </c>
      <c r="AG26" s="55">
        <v>1</v>
      </c>
      <c r="AH26" s="55">
        <v>0</v>
      </c>
      <c r="AI26" s="56">
        <v>0</v>
      </c>
      <c r="AJ26" s="57">
        <v>36043088</v>
      </c>
      <c r="AK26" s="55">
        <v>30662053</v>
      </c>
      <c r="AL26" s="55">
        <v>3377705</v>
      </c>
      <c r="AM26" s="55">
        <v>1430846</v>
      </c>
      <c r="AN26" s="55">
        <v>454605</v>
      </c>
      <c r="AO26" s="55">
        <v>98444</v>
      </c>
      <c r="AP26" s="55">
        <v>14858</v>
      </c>
      <c r="AQ26" s="55">
        <v>3744</v>
      </c>
      <c r="AR26" s="55">
        <v>833</v>
      </c>
      <c r="AS26" s="55">
        <v>0</v>
      </c>
      <c r="AT26" s="56">
        <v>0</v>
      </c>
      <c r="AU26" s="57">
        <v>15611</v>
      </c>
      <c r="AV26" s="55">
        <v>12322</v>
      </c>
      <c r="AW26" s="55">
        <v>1872</v>
      </c>
      <c r="AX26" s="55">
        <v>949</v>
      </c>
      <c r="AY26" s="55">
        <v>364</v>
      </c>
      <c r="AZ26" s="55">
        <v>77</v>
      </c>
      <c r="BA26" s="55">
        <v>24</v>
      </c>
      <c r="BB26" s="55">
        <v>3</v>
      </c>
      <c r="BC26" s="55">
        <v>0</v>
      </c>
      <c r="BD26" s="55">
        <v>0</v>
      </c>
      <c r="BE26" s="56">
        <v>0</v>
      </c>
      <c r="BF26" s="57">
        <v>37918565</v>
      </c>
      <c r="BG26" s="55">
        <v>31003329</v>
      </c>
      <c r="BH26" s="55">
        <v>4074508</v>
      </c>
      <c r="BI26" s="55">
        <v>1945978</v>
      </c>
      <c r="BJ26" s="55">
        <v>719433</v>
      </c>
      <c r="BK26" s="55">
        <v>136769</v>
      </c>
      <c r="BL26" s="55">
        <v>34970</v>
      </c>
      <c r="BM26" s="55">
        <v>3578</v>
      </c>
      <c r="BN26" s="55">
        <v>0</v>
      </c>
      <c r="BO26" s="55">
        <v>0</v>
      </c>
      <c r="BP26" s="56">
        <v>0</v>
      </c>
      <c r="BQ26" s="57">
        <v>22584</v>
      </c>
      <c r="BR26" s="55">
        <v>16395</v>
      </c>
      <c r="BS26" s="55">
        <v>3213</v>
      </c>
      <c r="BT26" s="55">
        <v>1982</v>
      </c>
      <c r="BU26" s="55">
        <v>744</v>
      </c>
      <c r="BV26" s="55">
        <v>201</v>
      </c>
      <c r="BW26" s="55">
        <v>36</v>
      </c>
      <c r="BX26" s="55">
        <v>11</v>
      </c>
      <c r="BY26" s="55">
        <v>1</v>
      </c>
      <c r="BZ26" s="55">
        <v>1</v>
      </c>
      <c r="CA26" s="56">
        <v>0</v>
      </c>
      <c r="CB26" s="57">
        <v>67326708</v>
      </c>
      <c r="CC26" s="55">
        <v>50616397</v>
      </c>
      <c r="CD26" s="55">
        <v>8883378</v>
      </c>
      <c r="CE26" s="55">
        <v>5314627</v>
      </c>
      <c r="CF26" s="55">
        <v>1922787</v>
      </c>
      <c r="CG26" s="55">
        <v>490146</v>
      </c>
      <c r="CH26" s="55">
        <v>75951</v>
      </c>
      <c r="CI26" s="55">
        <v>20052</v>
      </c>
      <c r="CJ26" s="55">
        <v>1662</v>
      </c>
      <c r="CK26" s="55">
        <v>1708</v>
      </c>
      <c r="CL26" s="56">
        <v>0</v>
      </c>
      <c r="CM26" s="54">
        <v>14095</v>
      </c>
      <c r="CN26" s="55">
        <v>9073</v>
      </c>
      <c r="CO26" s="55">
        <v>2253</v>
      </c>
      <c r="CP26" s="55">
        <v>1796</v>
      </c>
      <c r="CQ26" s="55">
        <v>778</v>
      </c>
      <c r="CR26" s="55">
        <v>155</v>
      </c>
      <c r="CS26" s="55">
        <v>31</v>
      </c>
      <c r="CT26" s="55">
        <v>7</v>
      </c>
      <c r="CU26" s="55">
        <v>2</v>
      </c>
      <c r="CV26" s="55">
        <v>0</v>
      </c>
      <c r="CW26" s="56">
        <v>0</v>
      </c>
      <c r="CX26" s="57">
        <v>53374598</v>
      </c>
      <c r="CY26" s="55">
        <v>35585550</v>
      </c>
      <c r="CZ26" s="55">
        <v>8150545</v>
      </c>
      <c r="DA26" s="55">
        <v>6379283</v>
      </c>
      <c r="DB26" s="55">
        <v>2644279</v>
      </c>
      <c r="DC26" s="55">
        <v>501816</v>
      </c>
      <c r="DD26" s="55">
        <v>90360</v>
      </c>
      <c r="DE26" s="55">
        <v>18910</v>
      </c>
      <c r="DF26" s="55">
        <v>3855</v>
      </c>
      <c r="DG26" s="55">
        <v>0</v>
      </c>
      <c r="DH26" s="56">
        <v>0</v>
      </c>
      <c r="DI26" s="57">
        <v>9883</v>
      </c>
      <c r="DJ26" s="55">
        <v>5483</v>
      </c>
      <c r="DK26" s="55">
        <v>1816</v>
      </c>
      <c r="DL26" s="55">
        <v>1608</v>
      </c>
      <c r="DM26" s="55">
        <v>750</v>
      </c>
      <c r="DN26" s="55">
        <v>174</v>
      </c>
      <c r="DO26" s="55">
        <v>37</v>
      </c>
      <c r="DP26" s="55">
        <v>12</v>
      </c>
      <c r="DQ26" s="55">
        <v>3</v>
      </c>
      <c r="DR26" s="55">
        <v>0</v>
      </c>
      <c r="DS26" s="56">
        <v>0</v>
      </c>
      <c r="DT26" s="57">
        <v>45349431</v>
      </c>
      <c r="DU26" s="55">
        <v>26105834</v>
      </c>
      <c r="DV26" s="55">
        <v>8111048</v>
      </c>
      <c r="DW26" s="55">
        <v>7040885</v>
      </c>
      <c r="DX26" s="55">
        <v>3180948</v>
      </c>
      <c r="DY26" s="55">
        <v>719398</v>
      </c>
      <c r="DZ26" s="55">
        <v>140428</v>
      </c>
      <c r="EA26" s="55">
        <v>41224</v>
      </c>
      <c r="EB26" s="55">
        <v>9666</v>
      </c>
      <c r="EC26" s="55">
        <v>0</v>
      </c>
      <c r="ED26" s="56">
        <v>0</v>
      </c>
      <c r="EE26" s="57">
        <v>6602</v>
      </c>
      <c r="EF26" s="55">
        <v>3237</v>
      </c>
      <c r="EG26" s="55">
        <v>1289</v>
      </c>
      <c r="EH26" s="55">
        <v>1273</v>
      </c>
      <c r="EI26" s="55">
        <v>634</v>
      </c>
      <c r="EJ26" s="55">
        <v>130</v>
      </c>
      <c r="EK26" s="55">
        <v>31</v>
      </c>
      <c r="EL26" s="55">
        <v>5</v>
      </c>
      <c r="EM26" s="55">
        <v>2</v>
      </c>
      <c r="EN26" s="55">
        <v>1</v>
      </c>
      <c r="EO26" s="56">
        <v>0</v>
      </c>
      <c r="EP26" s="57">
        <v>35626714</v>
      </c>
      <c r="EQ26" s="55">
        <v>18254078</v>
      </c>
      <c r="ER26" s="55">
        <v>6829724</v>
      </c>
      <c r="ES26" s="55">
        <v>6585386</v>
      </c>
      <c r="ET26" s="55">
        <v>3156721</v>
      </c>
      <c r="EU26" s="55">
        <v>629253</v>
      </c>
      <c r="EV26" s="55">
        <v>139561</v>
      </c>
      <c r="EW26" s="55">
        <v>19774</v>
      </c>
      <c r="EX26" s="55">
        <v>8597</v>
      </c>
      <c r="EY26" s="55">
        <v>3620</v>
      </c>
      <c r="EZ26" s="56">
        <v>0</v>
      </c>
      <c r="FA26" s="57">
        <v>4518</v>
      </c>
      <c r="FB26" s="55">
        <v>2041</v>
      </c>
      <c r="FC26" s="55">
        <v>933</v>
      </c>
      <c r="FD26" s="55">
        <v>912</v>
      </c>
      <c r="FE26" s="55">
        <v>501</v>
      </c>
      <c r="FF26" s="55">
        <v>109</v>
      </c>
      <c r="FG26" s="55">
        <v>14</v>
      </c>
      <c r="FH26" s="55">
        <v>6</v>
      </c>
      <c r="FI26" s="55">
        <v>2</v>
      </c>
      <c r="FJ26" s="55">
        <v>0</v>
      </c>
      <c r="FK26" s="56">
        <v>0</v>
      </c>
      <c r="FL26" s="57">
        <v>28353811</v>
      </c>
      <c r="FM26" s="55">
        <v>13405591</v>
      </c>
      <c r="FN26" s="55">
        <v>5762439</v>
      </c>
      <c r="FO26" s="55">
        <v>5488469</v>
      </c>
      <c r="FP26" s="55">
        <v>2954436</v>
      </c>
      <c r="FQ26" s="55">
        <v>626708</v>
      </c>
      <c r="FR26" s="55">
        <v>75994</v>
      </c>
      <c r="FS26" s="55">
        <v>30387</v>
      </c>
      <c r="FT26" s="55">
        <v>9787</v>
      </c>
      <c r="FU26" s="55">
        <v>0</v>
      </c>
      <c r="FV26" s="56">
        <v>0</v>
      </c>
      <c r="FW26" s="57">
        <v>3081</v>
      </c>
      <c r="FX26" s="55">
        <v>1333</v>
      </c>
      <c r="FY26" s="55">
        <v>654</v>
      </c>
      <c r="FZ26" s="55">
        <v>672</v>
      </c>
      <c r="GA26" s="55">
        <v>335</v>
      </c>
      <c r="GB26" s="55">
        <v>71</v>
      </c>
      <c r="GC26" s="55">
        <v>9</v>
      </c>
      <c r="GD26" s="55">
        <v>4</v>
      </c>
      <c r="GE26" s="55">
        <v>2</v>
      </c>
      <c r="GF26" s="55">
        <v>1</v>
      </c>
      <c r="GG26" s="56">
        <v>0</v>
      </c>
      <c r="GH26" s="57">
        <v>22432280</v>
      </c>
      <c r="GI26" s="55">
        <v>10001963</v>
      </c>
      <c r="GJ26" s="55">
        <v>4723287</v>
      </c>
      <c r="GK26" s="55">
        <v>4762575</v>
      </c>
      <c r="GL26" s="55">
        <v>2359749</v>
      </c>
      <c r="GM26" s="55">
        <v>483589</v>
      </c>
      <c r="GN26" s="55">
        <v>58567</v>
      </c>
      <c r="GO26" s="55">
        <v>24047</v>
      </c>
      <c r="GP26" s="55">
        <v>12801</v>
      </c>
      <c r="GQ26" s="55">
        <v>5702</v>
      </c>
      <c r="GR26" s="56">
        <v>0</v>
      </c>
      <c r="GS26" s="54">
        <v>3870</v>
      </c>
      <c r="GT26" s="55">
        <v>1918</v>
      </c>
      <c r="GU26" s="55">
        <v>860</v>
      </c>
      <c r="GV26" s="55">
        <v>856</v>
      </c>
      <c r="GW26" s="55">
        <v>200</v>
      </c>
      <c r="GX26" s="55">
        <v>28</v>
      </c>
      <c r="GY26" s="55">
        <v>4</v>
      </c>
      <c r="GZ26" s="55">
        <v>3</v>
      </c>
      <c r="HA26" s="55">
        <v>1</v>
      </c>
      <c r="HB26" s="55">
        <v>0</v>
      </c>
      <c r="HC26" s="56">
        <v>0</v>
      </c>
      <c r="HD26" s="57">
        <v>33350261</v>
      </c>
      <c r="HE26" s="55">
        <v>16891510</v>
      </c>
      <c r="HF26" s="55">
        <v>7342873</v>
      </c>
      <c r="HG26" s="55">
        <v>7191877</v>
      </c>
      <c r="HH26" s="55">
        <v>1641668</v>
      </c>
      <c r="HI26" s="55">
        <v>225037</v>
      </c>
      <c r="HJ26" s="55">
        <v>29659</v>
      </c>
      <c r="HK26" s="55">
        <v>20810</v>
      </c>
      <c r="HL26" s="55">
        <v>6827</v>
      </c>
      <c r="HM26" s="55">
        <v>0</v>
      </c>
      <c r="HN26" s="56">
        <v>0</v>
      </c>
    </row>
    <row r="27" spans="1:222" ht="12.6" customHeight="1" x14ac:dyDescent="0.2">
      <c r="A27" s="21">
        <v>18</v>
      </c>
      <c r="B27" s="22" t="s">
        <v>42</v>
      </c>
      <c r="C27" s="50">
        <v>11661</v>
      </c>
      <c r="D27" s="51">
        <v>9573</v>
      </c>
      <c r="E27" s="51">
        <v>1385</v>
      </c>
      <c r="F27" s="51">
        <v>492</v>
      </c>
      <c r="G27" s="51">
        <v>177</v>
      </c>
      <c r="H27" s="51">
        <v>29</v>
      </c>
      <c r="I27" s="51">
        <v>5</v>
      </c>
      <c r="J27" s="51">
        <v>0</v>
      </c>
      <c r="K27" s="51">
        <v>0</v>
      </c>
      <c r="L27" s="51">
        <v>0</v>
      </c>
      <c r="M27" s="52">
        <v>0</v>
      </c>
      <c r="N27" s="53">
        <v>19025845</v>
      </c>
      <c r="O27" s="51">
        <v>16344568</v>
      </c>
      <c r="P27" s="51">
        <v>1813886</v>
      </c>
      <c r="Q27" s="51">
        <v>609418</v>
      </c>
      <c r="R27" s="51">
        <v>218338</v>
      </c>
      <c r="S27" s="51">
        <v>33360</v>
      </c>
      <c r="T27" s="51">
        <v>6275</v>
      </c>
      <c r="U27" s="51">
        <v>0</v>
      </c>
      <c r="V27" s="51">
        <v>0</v>
      </c>
      <c r="W27" s="51">
        <v>0</v>
      </c>
      <c r="X27" s="52">
        <v>0</v>
      </c>
      <c r="Y27" s="53">
        <v>10384</v>
      </c>
      <c r="Z27" s="51">
        <v>8215</v>
      </c>
      <c r="AA27" s="51">
        <v>1294</v>
      </c>
      <c r="AB27" s="51">
        <v>599</v>
      </c>
      <c r="AC27" s="51">
        <v>223</v>
      </c>
      <c r="AD27" s="51">
        <v>42</v>
      </c>
      <c r="AE27" s="51">
        <v>10</v>
      </c>
      <c r="AF27" s="51">
        <v>1</v>
      </c>
      <c r="AG27" s="51">
        <v>0</v>
      </c>
      <c r="AH27" s="51">
        <v>0</v>
      </c>
      <c r="AI27" s="52">
        <v>0</v>
      </c>
      <c r="AJ27" s="53">
        <v>21002275</v>
      </c>
      <c r="AK27" s="51">
        <v>17322807</v>
      </c>
      <c r="AL27" s="51">
        <v>2263420</v>
      </c>
      <c r="AM27" s="51">
        <v>970370</v>
      </c>
      <c r="AN27" s="51">
        <v>362757</v>
      </c>
      <c r="AO27" s="51">
        <v>67017</v>
      </c>
      <c r="AP27" s="51">
        <v>14438</v>
      </c>
      <c r="AQ27" s="51">
        <v>1466</v>
      </c>
      <c r="AR27" s="51">
        <v>0</v>
      </c>
      <c r="AS27" s="51">
        <v>0</v>
      </c>
      <c r="AT27" s="52">
        <v>0</v>
      </c>
      <c r="AU27" s="53">
        <v>8986</v>
      </c>
      <c r="AV27" s="51">
        <v>6770</v>
      </c>
      <c r="AW27" s="51">
        <v>1235</v>
      </c>
      <c r="AX27" s="51">
        <v>686</v>
      </c>
      <c r="AY27" s="51">
        <v>234</v>
      </c>
      <c r="AZ27" s="51">
        <v>55</v>
      </c>
      <c r="BA27" s="51">
        <v>5</v>
      </c>
      <c r="BB27" s="51">
        <v>1</v>
      </c>
      <c r="BC27" s="51">
        <v>0</v>
      </c>
      <c r="BD27" s="51">
        <v>0</v>
      </c>
      <c r="BE27" s="52">
        <v>0</v>
      </c>
      <c r="BF27" s="53">
        <v>21608701</v>
      </c>
      <c r="BG27" s="51">
        <v>16974797</v>
      </c>
      <c r="BH27" s="51">
        <v>2657481</v>
      </c>
      <c r="BI27" s="51">
        <v>1403278</v>
      </c>
      <c r="BJ27" s="51">
        <v>454091</v>
      </c>
      <c r="BK27" s="51">
        <v>106172</v>
      </c>
      <c r="BL27" s="51">
        <v>10741</v>
      </c>
      <c r="BM27" s="51">
        <v>2141</v>
      </c>
      <c r="BN27" s="51">
        <v>0</v>
      </c>
      <c r="BO27" s="51">
        <v>0</v>
      </c>
      <c r="BP27" s="52">
        <v>0</v>
      </c>
      <c r="BQ27" s="53">
        <v>13194</v>
      </c>
      <c r="BR27" s="51">
        <v>9065</v>
      </c>
      <c r="BS27" s="51">
        <v>2156</v>
      </c>
      <c r="BT27" s="51">
        <v>1278</v>
      </c>
      <c r="BU27" s="51">
        <v>518</v>
      </c>
      <c r="BV27" s="51">
        <v>140</v>
      </c>
      <c r="BW27" s="51">
        <v>29</v>
      </c>
      <c r="BX27" s="51">
        <v>4</v>
      </c>
      <c r="BY27" s="51">
        <v>3</v>
      </c>
      <c r="BZ27" s="51">
        <v>1</v>
      </c>
      <c r="CA27" s="52">
        <v>0</v>
      </c>
      <c r="CB27" s="53">
        <v>39104891</v>
      </c>
      <c r="CC27" s="51">
        <v>27956349</v>
      </c>
      <c r="CD27" s="51">
        <v>5946534</v>
      </c>
      <c r="CE27" s="51">
        <v>3438456</v>
      </c>
      <c r="CF27" s="51">
        <v>1333081</v>
      </c>
      <c r="CG27" s="51">
        <v>345620</v>
      </c>
      <c r="CH27" s="51">
        <v>70390</v>
      </c>
      <c r="CI27" s="51">
        <v>8182</v>
      </c>
      <c r="CJ27" s="51">
        <v>4721</v>
      </c>
      <c r="CK27" s="51">
        <v>1558</v>
      </c>
      <c r="CL27" s="52">
        <v>0</v>
      </c>
      <c r="CM27" s="50">
        <v>8291</v>
      </c>
      <c r="CN27" s="51">
        <v>4940</v>
      </c>
      <c r="CO27" s="51">
        <v>1506</v>
      </c>
      <c r="CP27" s="51">
        <v>1185</v>
      </c>
      <c r="CQ27" s="51">
        <v>511</v>
      </c>
      <c r="CR27" s="51">
        <v>120</v>
      </c>
      <c r="CS27" s="51">
        <v>19</v>
      </c>
      <c r="CT27" s="51">
        <v>5</v>
      </c>
      <c r="CU27" s="51">
        <v>4</v>
      </c>
      <c r="CV27" s="51">
        <v>0</v>
      </c>
      <c r="CW27" s="52">
        <v>1</v>
      </c>
      <c r="CX27" s="53">
        <v>31050756</v>
      </c>
      <c r="CY27" s="51">
        <v>19323255</v>
      </c>
      <c r="CZ27" s="51">
        <v>5411349</v>
      </c>
      <c r="DA27" s="51">
        <v>4136203</v>
      </c>
      <c r="DB27" s="51">
        <v>1714410</v>
      </c>
      <c r="DC27" s="51">
        <v>381586</v>
      </c>
      <c r="DD27" s="51">
        <v>60631</v>
      </c>
      <c r="DE27" s="51">
        <v>12081</v>
      </c>
      <c r="DF27" s="51">
        <v>10016</v>
      </c>
      <c r="DG27" s="51">
        <v>0</v>
      </c>
      <c r="DH27" s="52">
        <v>1225</v>
      </c>
      <c r="DI27" s="53">
        <v>5681</v>
      </c>
      <c r="DJ27" s="51">
        <v>3028</v>
      </c>
      <c r="DK27" s="51">
        <v>1071</v>
      </c>
      <c r="DL27" s="51">
        <v>987</v>
      </c>
      <c r="DM27" s="51">
        <v>454</v>
      </c>
      <c r="DN27" s="51">
        <v>111</v>
      </c>
      <c r="DO27" s="51">
        <v>20</v>
      </c>
      <c r="DP27" s="51">
        <v>7</v>
      </c>
      <c r="DQ27" s="51">
        <v>3</v>
      </c>
      <c r="DR27" s="51">
        <v>0</v>
      </c>
      <c r="DS27" s="52">
        <v>0</v>
      </c>
      <c r="DT27" s="53">
        <v>25917801</v>
      </c>
      <c r="DU27" s="51">
        <v>14392861</v>
      </c>
      <c r="DV27" s="51">
        <v>4774267</v>
      </c>
      <c r="DW27" s="51">
        <v>4276734</v>
      </c>
      <c r="DX27" s="51">
        <v>1928455</v>
      </c>
      <c r="DY27" s="51">
        <v>438261</v>
      </c>
      <c r="DZ27" s="51">
        <v>69386</v>
      </c>
      <c r="EA27" s="51">
        <v>29624</v>
      </c>
      <c r="EB27" s="51">
        <v>8213</v>
      </c>
      <c r="EC27" s="51">
        <v>0</v>
      </c>
      <c r="ED27" s="52">
        <v>0</v>
      </c>
      <c r="EE27" s="53">
        <v>3938</v>
      </c>
      <c r="EF27" s="51">
        <v>1889</v>
      </c>
      <c r="EG27" s="51">
        <v>819</v>
      </c>
      <c r="EH27" s="51">
        <v>755</v>
      </c>
      <c r="EI27" s="51">
        <v>366</v>
      </c>
      <c r="EJ27" s="51">
        <v>80</v>
      </c>
      <c r="EK27" s="51">
        <v>17</v>
      </c>
      <c r="EL27" s="51">
        <v>5</v>
      </c>
      <c r="EM27" s="51">
        <v>5</v>
      </c>
      <c r="EN27" s="51">
        <v>2</v>
      </c>
      <c r="EO27" s="52">
        <v>0</v>
      </c>
      <c r="EP27" s="53">
        <v>21322872</v>
      </c>
      <c r="EQ27" s="51">
        <v>10721725</v>
      </c>
      <c r="ER27" s="51">
        <v>4319714</v>
      </c>
      <c r="ES27" s="51">
        <v>3923020</v>
      </c>
      <c r="ET27" s="51">
        <v>1855741</v>
      </c>
      <c r="EU27" s="51">
        <v>385334</v>
      </c>
      <c r="EV27" s="51">
        <v>74461</v>
      </c>
      <c r="EW27" s="51">
        <v>18446</v>
      </c>
      <c r="EX27" s="51">
        <v>17682</v>
      </c>
      <c r="EY27" s="51">
        <v>6749</v>
      </c>
      <c r="EZ27" s="52">
        <v>0</v>
      </c>
      <c r="FA27" s="53">
        <v>2580</v>
      </c>
      <c r="FB27" s="51">
        <v>1209</v>
      </c>
      <c r="FC27" s="51">
        <v>543</v>
      </c>
      <c r="FD27" s="51">
        <v>502</v>
      </c>
      <c r="FE27" s="51">
        <v>254</v>
      </c>
      <c r="FF27" s="51">
        <v>53</v>
      </c>
      <c r="FG27" s="51">
        <v>12</v>
      </c>
      <c r="FH27" s="51">
        <v>4</v>
      </c>
      <c r="FI27" s="51">
        <v>2</v>
      </c>
      <c r="FJ27" s="51">
        <v>0</v>
      </c>
      <c r="FK27" s="52">
        <v>1</v>
      </c>
      <c r="FL27" s="53">
        <v>16263055</v>
      </c>
      <c r="FM27" s="51">
        <v>7972384</v>
      </c>
      <c r="FN27" s="51">
        <v>3369731</v>
      </c>
      <c r="FO27" s="51">
        <v>3028621</v>
      </c>
      <c r="FP27" s="51">
        <v>1499213</v>
      </c>
      <c r="FQ27" s="51">
        <v>301238</v>
      </c>
      <c r="FR27" s="51">
        <v>59603</v>
      </c>
      <c r="FS27" s="51">
        <v>17701</v>
      </c>
      <c r="FT27" s="51">
        <v>8225</v>
      </c>
      <c r="FU27" s="51">
        <v>0</v>
      </c>
      <c r="FV27" s="52">
        <v>6339</v>
      </c>
      <c r="FW27" s="53">
        <v>1804</v>
      </c>
      <c r="FX27" s="51">
        <v>766</v>
      </c>
      <c r="FY27" s="51">
        <v>396</v>
      </c>
      <c r="FZ27" s="51">
        <v>388</v>
      </c>
      <c r="GA27" s="51">
        <v>192</v>
      </c>
      <c r="GB27" s="51">
        <v>43</v>
      </c>
      <c r="GC27" s="51">
        <v>11</v>
      </c>
      <c r="GD27" s="51">
        <v>5</v>
      </c>
      <c r="GE27" s="51">
        <v>1</v>
      </c>
      <c r="GF27" s="51">
        <v>1</v>
      </c>
      <c r="GG27" s="52">
        <v>1</v>
      </c>
      <c r="GH27" s="53">
        <v>13060093</v>
      </c>
      <c r="GI27" s="51">
        <v>5758255</v>
      </c>
      <c r="GJ27" s="51">
        <v>2860505</v>
      </c>
      <c r="GK27" s="51">
        <v>2727231</v>
      </c>
      <c r="GL27" s="51">
        <v>1311588</v>
      </c>
      <c r="GM27" s="51">
        <v>288269</v>
      </c>
      <c r="GN27" s="51">
        <v>70907</v>
      </c>
      <c r="GO27" s="51">
        <v>29258</v>
      </c>
      <c r="GP27" s="51">
        <v>5299</v>
      </c>
      <c r="GQ27" s="51">
        <v>5168</v>
      </c>
      <c r="GR27" s="52">
        <v>3613</v>
      </c>
      <c r="GS27" s="50">
        <v>2327</v>
      </c>
      <c r="GT27" s="51">
        <v>1206</v>
      </c>
      <c r="GU27" s="51">
        <v>489</v>
      </c>
      <c r="GV27" s="51">
        <v>502</v>
      </c>
      <c r="GW27" s="51">
        <v>106</v>
      </c>
      <c r="GX27" s="51">
        <v>15</v>
      </c>
      <c r="GY27" s="51">
        <v>3</v>
      </c>
      <c r="GZ27" s="51">
        <v>4</v>
      </c>
      <c r="HA27" s="51">
        <v>0</v>
      </c>
      <c r="HB27" s="51">
        <v>1</v>
      </c>
      <c r="HC27" s="52">
        <v>1</v>
      </c>
      <c r="HD27" s="53">
        <v>20057851</v>
      </c>
      <c r="HE27" s="51">
        <v>10659859</v>
      </c>
      <c r="HF27" s="51">
        <v>4143561</v>
      </c>
      <c r="HG27" s="51">
        <v>4205504</v>
      </c>
      <c r="HH27" s="51">
        <v>866828</v>
      </c>
      <c r="HI27" s="51">
        <v>117906</v>
      </c>
      <c r="HJ27" s="51">
        <v>24649</v>
      </c>
      <c r="HK27" s="51">
        <v>28581</v>
      </c>
      <c r="HL27" s="51">
        <v>0</v>
      </c>
      <c r="HM27" s="51">
        <v>7144</v>
      </c>
      <c r="HN27" s="52">
        <v>3819</v>
      </c>
    </row>
    <row r="28" spans="1:222" ht="12.6" customHeight="1" x14ac:dyDescent="0.2">
      <c r="A28" s="23">
        <v>19</v>
      </c>
      <c r="B28" s="24" t="s">
        <v>43</v>
      </c>
      <c r="C28" s="54">
        <v>33008</v>
      </c>
      <c r="D28" s="55">
        <v>27399</v>
      </c>
      <c r="E28" s="55">
        <v>3863</v>
      </c>
      <c r="F28" s="55">
        <v>1287</v>
      </c>
      <c r="G28" s="55">
        <v>376</v>
      </c>
      <c r="H28" s="55">
        <v>72</v>
      </c>
      <c r="I28" s="55">
        <v>11</v>
      </c>
      <c r="J28" s="55">
        <v>0</v>
      </c>
      <c r="K28" s="55">
        <v>0</v>
      </c>
      <c r="L28" s="55">
        <v>0</v>
      </c>
      <c r="M28" s="56">
        <v>0</v>
      </c>
      <c r="N28" s="57">
        <v>54130612</v>
      </c>
      <c r="O28" s="55">
        <v>46804589</v>
      </c>
      <c r="P28" s="55">
        <v>5173582</v>
      </c>
      <c r="Q28" s="55">
        <v>1597312</v>
      </c>
      <c r="R28" s="55">
        <v>458986</v>
      </c>
      <c r="S28" s="55">
        <v>84650</v>
      </c>
      <c r="T28" s="55">
        <v>11493</v>
      </c>
      <c r="U28" s="55">
        <v>0</v>
      </c>
      <c r="V28" s="55">
        <v>0</v>
      </c>
      <c r="W28" s="55">
        <v>0</v>
      </c>
      <c r="X28" s="56">
        <v>0</v>
      </c>
      <c r="Y28" s="57">
        <v>29145</v>
      </c>
      <c r="Z28" s="55">
        <v>23333</v>
      </c>
      <c r="AA28" s="55">
        <v>3548</v>
      </c>
      <c r="AB28" s="55">
        <v>1575</v>
      </c>
      <c r="AC28" s="55">
        <v>544</v>
      </c>
      <c r="AD28" s="55">
        <v>114</v>
      </c>
      <c r="AE28" s="55">
        <v>24</v>
      </c>
      <c r="AF28" s="55">
        <v>6</v>
      </c>
      <c r="AG28" s="55">
        <v>1</v>
      </c>
      <c r="AH28" s="55">
        <v>0</v>
      </c>
      <c r="AI28" s="56">
        <v>0</v>
      </c>
      <c r="AJ28" s="57">
        <v>59128479</v>
      </c>
      <c r="AK28" s="55">
        <v>49246841</v>
      </c>
      <c r="AL28" s="55">
        <v>6211774</v>
      </c>
      <c r="AM28" s="55">
        <v>2584441</v>
      </c>
      <c r="AN28" s="55">
        <v>868621</v>
      </c>
      <c r="AO28" s="55">
        <v>174762</v>
      </c>
      <c r="AP28" s="55">
        <v>31921</v>
      </c>
      <c r="AQ28" s="55">
        <v>9680</v>
      </c>
      <c r="AR28" s="55">
        <v>439</v>
      </c>
      <c r="AS28" s="55">
        <v>0</v>
      </c>
      <c r="AT28" s="56">
        <v>0</v>
      </c>
      <c r="AU28" s="57">
        <v>24454</v>
      </c>
      <c r="AV28" s="55">
        <v>18645</v>
      </c>
      <c r="AW28" s="55">
        <v>3317</v>
      </c>
      <c r="AX28" s="55">
        <v>1692</v>
      </c>
      <c r="AY28" s="55">
        <v>632</v>
      </c>
      <c r="AZ28" s="55">
        <v>147</v>
      </c>
      <c r="BA28" s="55">
        <v>15</v>
      </c>
      <c r="BB28" s="55">
        <v>4</v>
      </c>
      <c r="BC28" s="55">
        <v>2</v>
      </c>
      <c r="BD28" s="55">
        <v>0</v>
      </c>
      <c r="BE28" s="56">
        <v>0</v>
      </c>
      <c r="BF28" s="57">
        <v>59080982</v>
      </c>
      <c r="BG28" s="55">
        <v>46868932</v>
      </c>
      <c r="BH28" s="55">
        <v>7161104</v>
      </c>
      <c r="BI28" s="55">
        <v>3497298</v>
      </c>
      <c r="BJ28" s="55">
        <v>1236447</v>
      </c>
      <c r="BK28" s="55">
        <v>285098</v>
      </c>
      <c r="BL28" s="55">
        <v>24484</v>
      </c>
      <c r="BM28" s="55">
        <v>3864</v>
      </c>
      <c r="BN28" s="55">
        <v>3755</v>
      </c>
      <c r="BO28" s="55">
        <v>0</v>
      </c>
      <c r="BP28" s="56">
        <v>0</v>
      </c>
      <c r="BQ28" s="57">
        <v>33827</v>
      </c>
      <c r="BR28" s="55">
        <v>23369</v>
      </c>
      <c r="BS28" s="55">
        <v>5381</v>
      </c>
      <c r="BT28" s="55">
        <v>3322</v>
      </c>
      <c r="BU28" s="55">
        <v>1390</v>
      </c>
      <c r="BV28" s="55">
        <v>291</v>
      </c>
      <c r="BW28" s="55">
        <v>55</v>
      </c>
      <c r="BX28" s="55">
        <v>16</v>
      </c>
      <c r="BY28" s="55">
        <v>3</v>
      </c>
      <c r="BZ28" s="55">
        <v>0</v>
      </c>
      <c r="CA28" s="56">
        <v>0</v>
      </c>
      <c r="CB28" s="57">
        <v>100323610</v>
      </c>
      <c r="CC28" s="55">
        <v>72118347</v>
      </c>
      <c r="CD28" s="55">
        <v>14834129</v>
      </c>
      <c r="CE28" s="55">
        <v>8904944</v>
      </c>
      <c r="CF28" s="55">
        <v>3599948</v>
      </c>
      <c r="CG28" s="55">
        <v>696353</v>
      </c>
      <c r="CH28" s="55">
        <v>127568</v>
      </c>
      <c r="CI28" s="55">
        <v>36465</v>
      </c>
      <c r="CJ28" s="55">
        <v>5856</v>
      </c>
      <c r="CK28" s="55">
        <v>0</v>
      </c>
      <c r="CL28" s="56">
        <v>0</v>
      </c>
      <c r="CM28" s="54">
        <v>19758</v>
      </c>
      <c r="CN28" s="55">
        <v>11612</v>
      </c>
      <c r="CO28" s="55">
        <v>3621</v>
      </c>
      <c r="CP28" s="55">
        <v>2897</v>
      </c>
      <c r="CQ28" s="55">
        <v>1262</v>
      </c>
      <c r="CR28" s="55">
        <v>294</v>
      </c>
      <c r="CS28" s="55">
        <v>50</v>
      </c>
      <c r="CT28" s="55">
        <v>17</v>
      </c>
      <c r="CU28" s="55">
        <v>3</v>
      </c>
      <c r="CV28" s="55">
        <v>2</v>
      </c>
      <c r="CW28" s="56">
        <v>0</v>
      </c>
      <c r="CX28" s="57">
        <v>74189243</v>
      </c>
      <c r="CY28" s="55">
        <v>45502887</v>
      </c>
      <c r="CZ28" s="55">
        <v>13072650</v>
      </c>
      <c r="DA28" s="55">
        <v>10164879</v>
      </c>
      <c r="DB28" s="55">
        <v>4266144</v>
      </c>
      <c r="DC28" s="55">
        <v>978347</v>
      </c>
      <c r="DD28" s="55">
        <v>141622</v>
      </c>
      <c r="DE28" s="55">
        <v>50784</v>
      </c>
      <c r="DF28" s="55">
        <v>6671</v>
      </c>
      <c r="DG28" s="55">
        <v>5259</v>
      </c>
      <c r="DH28" s="56">
        <v>0</v>
      </c>
      <c r="DI28" s="57">
        <v>13504</v>
      </c>
      <c r="DJ28" s="55">
        <v>6669</v>
      </c>
      <c r="DK28" s="55">
        <v>2779</v>
      </c>
      <c r="DL28" s="55">
        <v>2472</v>
      </c>
      <c r="DM28" s="55">
        <v>1258</v>
      </c>
      <c r="DN28" s="55">
        <v>269</v>
      </c>
      <c r="DO28" s="55">
        <v>33</v>
      </c>
      <c r="DP28" s="55">
        <v>18</v>
      </c>
      <c r="DQ28" s="55">
        <v>5</v>
      </c>
      <c r="DR28" s="55">
        <v>0</v>
      </c>
      <c r="DS28" s="56">
        <v>1</v>
      </c>
      <c r="DT28" s="57">
        <v>61326327</v>
      </c>
      <c r="DU28" s="55">
        <v>31671855</v>
      </c>
      <c r="DV28" s="55">
        <v>12308111</v>
      </c>
      <c r="DW28" s="55">
        <v>10725988</v>
      </c>
      <c r="DX28" s="55">
        <v>5287304</v>
      </c>
      <c r="DY28" s="55">
        <v>1129936</v>
      </c>
      <c r="DZ28" s="55">
        <v>120296</v>
      </c>
      <c r="EA28" s="55">
        <v>63881</v>
      </c>
      <c r="EB28" s="55">
        <v>16927</v>
      </c>
      <c r="EC28" s="55">
        <v>0</v>
      </c>
      <c r="ED28" s="56">
        <v>2029</v>
      </c>
      <c r="EE28" s="57">
        <v>8892</v>
      </c>
      <c r="EF28" s="55">
        <v>3917</v>
      </c>
      <c r="EG28" s="55">
        <v>1891</v>
      </c>
      <c r="EH28" s="55">
        <v>1843</v>
      </c>
      <c r="EI28" s="55">
        <v>952</v>
      </c>
      <c r="EJ28" s="55">
        <v>238</v>
      </c>
      <c r="EK28" s="55">
        <v>42</v>
      </c>
      <c r="EL28" s="55">
        <v>6</v>
      </c>
      <c r="EM28" s="55">
        <v>1</v>
      </c>
      <c r="EN28" s="55">
        <v>1</v>
      </c>
      <c r="EO28" s="56">
        <v>1</v>
      </c>
      <c r="EP28" s="57">
        <v>47784855</v>
      </c>
      <c r="EQ28" s="55">
        <v>22114644</v>
      </c>
      <c r="ER28" s="55">
        <v>9985710</v>
      </c>
      <c r="ES28" s="55">
        <v>9506788</v>
      </c>
      <c r="ET28" s="55">
        <v>4779904</v>
      </c>
      <c r="EU28" s="55">
        <v>1164088</v>
      </c>
      <c r="EV28" s="55">
        <v>200689</v>
      </c>
      <c r="EW28" s="55">
        <v>22167</v>
      </c>
      <c r="EX28" s="55">
        <v>4807</v>
      </c>
      <c r="EY28" s="55">
        <v>4260</v>
      </c>
      <c r="EZ28" s="56">
        <v>1798</v>
      </c>
      <c r="FA28" s="57">
        <v>6011</v>
      </c>
      <c r="FB28" s="55">
        <v>2560</v>
      </c>
      <c r="FC28" s="55">
        <v>1325</v>
      </c>
      <c r="FD28" s="55">
        <v>1259</v>
      </c>
      <c r="FE28" s="55">
        <v>689</v>
      </c>
      <c r="FF28" s="55">
        <v>139</v>
      </c>
      <c r="FG28" s="55">
        <v>22</v>
      </c>
      <c r="FH28" s="55">
        <v>13</v>
      </c>
      <c r="FI28" s="55">
        <v>3</v>
      </c>
      <c r="FJ28" s="55">
        <v>0</v>
      </c>
      <c r="FK28" s="56">
        <v>1</v>
      </c>
      <c r="FL28" s="57">
        <v>37616515</v>
      </c>
      <c r="FM28" s="55">
        <v>16764355</v>
      </c>
      <c r="FN28" s="55">
        <v>8189540</v>
      </c>
      <c r="FO28" s="55">
        <v>7578979</v>
      </c>
      <c r="FP28" s="55">
        <v>4073175</v>
      </c>
      <c r="FQ28" s="55">
        <v>804288</v>
      </c>
      <c r="FR28" s="55">
        <v>120019</v>
      </c>
      <c r="FS28" s="55">
        <v>68327</v>
      </c>
      <c r="FT28" s="55">
        <v>13583</v>
      </c>
      <c r="FU28" s="55">
        <v>0</v>
      </c>
      <c r="FV28" s="56">
        <v>4249</v>
      </c>
      <c r="FW28" s="57">
        <v>4182</v>
      </c>
      <c r="FX28" s="55">
        <v>1641</v>
      </c>
      <c r="FY28" s="55">
        <v>969</v>
      </c>
      <c r="FZ28" s="55">
        <v>924</v>
      </c>
      <c r="GA28" s="55">
        <v>520</v>
      </c>
      <c r="GB28" s="55">
        <v>104</v>
      </c>
      <c r="GC28" s="55">
        <v>18</v>
      </c>
      <c r="GD28" s="55">
        <v>5</v>
      </c>
      <c r="GE28" s="55">
        <v>1</v>
      </c>
      <c r="GF28" s="55">
        <v>0</v>
      </c>
      <c r="GG28" s="56">
        <v>0</v>
      </c>
      <c r="GH28" s="57">
        <v>30209729</v>
      </c>
      <c r="GI28" s="55">
        <v>12304271</v>
      </c>
      <c r="GJ28" s="55">
        <v>6956713</v>
      </c>
      <c r="GK28" s="55">
        <v>6468876</v>
      </c>
      <c r="GL28" s="55">
        <v>3621033</v>
      </c>
      <c r="GM28" s="55">
        <v>710772</v>
      </c>
      <c r="GN28" s="55">
        <v>110103</v>
      </c>
      <c r="GO28" s="55">
        <v>32357</v>
      </c>
      <c r="GP28" s="55">
        <v>5604</v>
      </c>
      <c r="GQ28" s="55">
        <v>0</v>
      </c>
      <c r="GR28" s="56">
        <v>0</v>
      </c>
      <c r="GS28" s="54">
        <v>5213</v>
      </c>
      <c r="GT28" s="55">
        <v>2551</v>
      </c>
      <c r="GU28" s="55">
        <v>1146</v>
      </c>
      <c r="GV28" s="55">
        <v>1186</v>
      </c>
      <c r="GW28" s="55">
        <v>283</v>
      </c>
      <c r="GX28" s="55">
        <v>37</v>
      </c>
      <c r="GY28" s="55">
        <v>3</v>
      </c>
      <c r="GZ28" s="55">
        <v>5</v>
      </c>
      <c r="HA28" s="55">
        <v>0</v>
      </c>
      <c r="HB28" s="55">
        <v>2</v>
      </c>
      <c r="HC28" s="56">
        <v>0</v>
      </c>
      <c r="HD28" s="57">
        <v>44818687</v>
      </c>
      <c r="HE28" s="55">
        <v>22438987</v>
      </c>
      <c r="HF28" s="55">
        <v>9740403</v>
      </c>
      <c r="HG28" s="55">
        <v>9934950</v>
      </c>
      <c r="HH28" s="55">
        <v>2333653</v>
      </c>
      <c r="HI28" s="55">
        <v>292976</v>
      </c>
      <c r="HJ28" s="55">
        <v>24367</v>
      </c>
      <c r="HK28" s="55">
        <v>40251</v>
      </c>
      <c r="HL28" s="55">
        <v>0</v>
      </c>
      <c r="HM28" s="55">
        <v>13100</v>
      </c>
      <c r="HN28" s="56">
        <v>0</v>
      </c>
    </row>
    <row r="29" spans="1:222" ht="12.6" customHeight="1" x14ac:dyDescent="0.2">
      <c r="A29" s="21">
        <v>20</v>
      </c>
      <c r="B29" s="22" t="s">
        <v>44</v>
      </c>
      <c r="C29" s="50">
        <v>39368</v>
      </c>
      <c r="D29" s="51">
        <v>32482</v>
      </c>
      <c r="E29" s="51">
        <v>4933</v>
      </c>
      <c r="F29" s="51">
        <v>1438</v>
      </c>
      <c r="G29" s="51">
        <v>418</v>
      </c>
      <c r="H29" s="51">
        <v>86</v>
      </c>
      <c r="I29" s="51">
        <v>11</v>
      </c>
      <c r="J29" s="51">
        <v>0</v>
      </c>
      <c r="K29" s="51">
        <v>0</v>
      </c>
      <c r="L29" s="51">
        <v>0</v>
      </c>
      <c r="M29" s="52">
        <v>0</v>
      </c>
      <c r="N29" s="53">
        <v>64398381</v>
      </c>
      <c r="O29" s="51">
        <v>55420016</v>
      </c>
      <c r="P29" s="51">
        <v>6600798</v>
      </c>
      <c r="Q29" s="51">
        <v>1746755</v>
      </c>
      <c r="R29" s="51">
        <v>512166</v>
      </c>
      <c r="S29" s="51">
        <v>104481</v>
      </c>
      <c r="T29" s="51">
        <v>14165</v>
      </c>
      <c r="U29" s="51">
        <v>0</v>
      </c>
      <c r="V29" s="51">
        <v>0</v>
      </c>
      <c r="W29" s="51">
        <v>0</v>
      </c>
      <c r="X29" s="52">
        <v>0</v>
      </c>
      <c r="Y29" s="53">
        <v>35377</v>
      </c>
      <c r="Z29" s="51">
        <v>27987</v>
      </c>
      <c r="AA29" s="51">
        <v>4719</v>
      </c>
      <c r="AB29" s="51">
        <v>1959</v>
      </c>
      <c r="AC29" s="51">
        <v>600</v>
      </c>
      <c r="AD29" s="51">
        <v>92</v>
      </c>
      <c r="AE29" s="51">
        <v>15</v>
      </c>
      <c r="AF29" s="51">
        <v>5</v>
      </c>
      <c r="AG29" s="51">
        <v>0</v>
      </c>
      <c r="AH29" s="51">
        <v>0</v>
      </c>
      <c r="AI29" s="52">
        <v>0</v>
      </c>
      <c r="AJ29" s="53">
        <v>71460216</v>
      </c>
      <c r="AK29" s="51">
        <v>58967958</v>
      </c>
      <c r="AL29" s="51">
        <v>8199228</v>
      </c>
      <c r="AM29" s="51">
        <v>3166137</v>
      </c>
      <c r="AN29" s="51">
        <v>955759</v>
      </c>
      <c r="AO29" s="51">
        <v>141120</v>
      </c>
      <c r="AP29" s="51">
        <v>23010</v>
      </c>
      <c r="AQ29" s="51">
        <v>7004</v>
      </c>
      <c r="AR29" s="51">
        <v>0</v>
      </c>
      <c r="AS29" s="51">
        <v>0</v>
      </c>
      <c r="AT29" s="52">
        <v>0</v>
      </c>
      <c r="AU29" s="53">
        <v>29591</v>
      </c>
      <c r="AV29" s="51">
        <v>22139</v>
      </c>
      <c r="AW29" s="51">
        <v>4341</v>
      </c>
      <c r="AX29" s="51">
        <v>2105</v>
      </c>
      <c r="AY29" s="51">
        <v>793</v>
      </c>
      <c r="AZ29" s="51">
        <v>180</v>
      </c>
      <c r="BA29" s="51">
        <v>26</v>
      </c>
      <c r="BB29" s="51">
        <v>6</v>
      </c>
      <c r="BC29" s="51">
        <v>1</v>
      </c>
      <c r="BD29" s="51">
        <v>0</v>
      </c>
      <c r="BE29" s="52">
        <v>0</v>
      </c>
      <c r="BF29" s="53">
        <v>71212085</v>
      </c>
      <c r="BG29" s="51">
        <v>55577365</v>
      </c>
      <c r="BH29" s="51">
        <v>9364419</v>
      </c>
      <c r="BI29" s="51">
        <v>4318945</v>
      </c>
      <c r="BJ29" s="51">
        <v>1550327</v>
      </c>
      <c r="BK29" s="51">
        <v>343486</v>
      </c>
      <c r="BL29" s="51">
        <v>46391</v>
      </c>
      <c r="BM29" s="51">
        <v>8903</v>
      </c>
      <c r="BN29" s="51">
        <v>2249</v>
      </c>
      <c r="BO29" s="51">
        <v>0</v>
      </c>
      <c r="BP29" s="52">
        <v>0</v>
      </c>
      <c r="BQ29" s="53">
        <v>42091</v>
      </c>
      <c r="BR29" s="51">
        <v>27943</v>
      </c>
      <c r="BS29" s="51">
        <v>7429</v>
      </c>
      <c r="BT29" s="51">
        <v>4478</v>
      </c>
      <c r="BU29" s="51">
        <v>1809</v>
      </c>
      <c r="BV29" s="51">
        <v>356</v>
      </c>
      <c r="BW29" s="51">
        <v>61</v>
      </c>
      <c r="BX29" s="51">
        <v>11</v>
      </c>
      <c r="BY29" s="51">
        <v>3</v>
      </c>
      <c r="BZ29" s="51">
        <v>1</v>
      </c>
      <c r="CA29" s="52">
        <v>0</v>
      </c>
      <c r="CB29" s="53">
        <v>124198967</v>
      </c>
      <c r="CC29" s="51">
        <v>85988461</v>
      </c>
      <c r="CD29" s="51">
        <v>20549964</v>
      </c>
      <c r="CE29" s="51">
        <v>11931664</v>
      </c>
      <c r="CF29" s="51">
        <v>4653531</v>
      </c>
      <c r="CG29" s="51">
        <v>899282</v>
      </c>
      <c r="CH29" s="51">
        <v>144350</v>
      </c>
      <c r="CI29" s="51">
        <v>22159</v>
      </c>
      <c r="CJ29" s="51">
        <v>7006</v>
      </c>
      <c r="CK29" s="51">
        <v>2550</v>
      </c>
      <c r="CL29" s="52">
        <v>0</v>
      </c>
      <c r="CM29" s="50">
        <v>26624</v>
      </c>
      <c r="CN29" s="51">
        <v>14816</v>
      </c>
      <c r="CO29" s="51">
        <v>5348</v>
      </c>
      <c r="CP29" s="51">
        <v>4079</v>
      </c>
      <c r="CQ29" s="51">
        <v>1912</v>
      </c>
      <c r="CR29" s="51">
        <v>391</v>
      </c>
      <c r="CS29" s="51">
        <v>56</v>
      </c>
      <c r="CT29" s="51">
        <v>17</v>
      </c>
      <c r="CU29" s="51">
        <v>4</v>
      </c>
      <c r="CV29" s="51">
        <v>0</v>
      </c>
      <c r="CW29" s="52">
        <v>1</v>
      </c>
      <c r="CX29" s="53">
        <v>99801947</v>
      </c>
      <c r="CY29" s="51">
        <v>58048422</v>
      </c>
      <c r="CZ29" s="51">
        <v>19320008</v>
      </c>
      <c r="DA29" s="51">
        <v>14358295</v>
      </c>
      <c r="DB29" s="51">
        <v>6535404</v>
      </c>
      <c r="DC29" s="51">
        <v>1298072</v>
      </c>
      <c r="DD29" s="51">
        <v>180243</v>
      </c>
      <c r="DE29" s="51">
        <v>50861</v>
      </c>
      <c r="DF29" s="51">
        <v>9255</v>
      </c>
      <c r="DG29" s="51">
        <v>0</v>
      </c>
      <c r="DH29" s="52">
        <v>1387</v>
      </c>
      <c r="DI29" s="53">
        <v>19501</v>
      </c>
      <c r="DJ29" s="51">
        <v>9024</v>
      </c>
      <c r="DK29" s="51">
        <v>4212</v>
      </c>
      <c r="DL29" s="51">
        <v>3733</v>
      </c>
      <c r="DM29" s="51">
        <v>2015</v>
      </c>
      <c r="DN29" s="51">
        <v>447</v>
      </c>
      <c r="DO29" s="51">
        <v>54</v>
      </c>
      <c r="DP29" s="51">
        <v>12</v>
      </c>
      <c r="DQ29" s="51">
        <v>3</v>
      </c>
      <c r="DR29" s="51">
        <v>1</v>
      </c>
      <c r="DS29" s="52">
        <v>0</v>
      </c>
      <c r="DT29" s="53">
        <v>88309809</v>
      </c>
      <c r="DU29" s="51">
        <v>42836548</v>
      </c>
      <c r="DV29" s="51">
        <v>18698803</v>
      </c>
      <c r="DW29" s="51">
        <v>16156360</v>
      </c>
      <c r="DX29" s="51">
        <v>8533431</v>
      </c>
      <c r="DY29" s="51">
        <v>1817470</v>
      </c>
      <c r="DZ29" s="51">
        <v>209111</v>
      </c>
      <c r="EA29" s="51">
        <v>42653</v>
      </c>
      <c r="EB29" s="51">
        <v>12294</v>
      </c>
      <c r="EC29" s="51">
        <v>3139</v>
      </c>
      <c r="ED29" s="52">
        <v>0</v>
      </c>
      <c r="EE29" s="53">
        <v>13580</v>
      </c>
      <c r="EF29" s="51">
        <v>5216</v>
      </c>
      <c r="EG29" s="51">
        <v>3133</v>
      </c>
      <c r="EH29" s="51">
        <v>3010</v>
      </c>
      <c r="EI29" s="51">
        <v>1744</v>
      </c>
      <c r="EJ29" s="51">
        <v>399</v>
      </c>
      <c r="EK29" s="51">
        <v>62</v>
      </c>
      <c r="EL29" s="51">
        <v>14</v>
      </c>
      <c r="EM29" s="51">
        <v>2</v>
      </c>
      <c r="EN29" s="51">
        <v>0</v>
      </c>
      <c r="EO29" s="52">
        <v>0</v>
      </c>
      <c r="EP29" s="53">
        <v>72616792</v>
      </c>
      <c r="EQ29" s="51">
        <v>29487853</v>
      </c>
      <c r="ER29" s="51">
        <v>16554951</v>
      </c>
      <c r="ES29" s="51">
        <v>15487329</v>
      </c>
      <c r="ET29" s="51">
        <v>8763587</v>
      </c>
      <c r="EU29" s="51">
        <v>1971420</v>
      </c>
      <c r="EV29" s="51">
        <v>288622</v>
      </c>
      <c r="EW29" s="51">
        <v>55794</v>
      </c>
      <c r="EX29" s="51">
        <v>7236</v>
      </c>
      <c r="EY29" s="51">
        <v>0</v>
      </c>
      <c r="EZ29" s="52">
        <v>0</v>
      </c>
      <c r="FA29" s="53">
        <v>9412</v>
      </c>
      <c r="FB29" s="51">
        <v>3423</v>
      </c>
      <c r="FC29" s="51">
        <v>2246</v>
      </c>
      <c r="FD29" s="51">
        <v>2175</v>
      </c>
      <c r="FE29" s="51">
        <v>1260</v>
      </c>
      <c r="FF29" s="51">
        <v>264</v>
      </c>
      <c r="FG29" s="51">
        <v>36</v>
      </c>
      <c r="FH29" s="51">
        <v>6</v>
      </c>
      <c r="FI29" s="51">
        <v>0</v>
      </c>
      <c r="FJ29" s="51">
        <v>2</v>
      </c>
      <c r="FK29" s="52">
        <v>0</v>
      </c>
      <c r="FL29" s="53">
        <v>58562222</v>
      </c>
      <c r="FM29" s="51">
        <v>22459712</v>
      </c>
      <c r="FN29" s="51">
        <v>13870177</v>
      </c>
      <c r="FO29" s="51">
        <v>13064217</v>
      </c>
      <c r="FP29" s="51">
        <v>7406165</v>
      </c>
      <c r="FQ29" s="51">
        <v>1525328</v>
      </c>
      <c r="FR29" s="51">
        <v>196240</v>
      </c>
      <c r="FS29" s="51">
        <v>31984</v>
      </c>
      <c r="FT29" s="51">
        <v>0</v>
      </c>
      <c r="FU29" s="51">
        <v>8399</v>
      </c>
      <c r="FV29" s="52">
        <v>0</v>
      </c>
      <c r="FW29" s="53">
        <v>6778</v>
      </c>
      <c r="FX29" s="51">
        <v>2249</v>
      </c>
      <c r="FY29" s="51">
        <v>1578</v>
      </c>
      <c r="FZ29" s="51">
        <v>1705</v>
      </c>
      <c r="GA29" s="51">
        <v>994</v>
      </c>
      <c r="GB29" s="51">
        <v>216</v>
      </c>
      <c r="GC29" s="51">
        <v>27</v>
      </c>
      <c r="GD29" s="51">
        <v>6</v>
      </c>
      <c r="GE29" s="51">
        <v>2</v>
      </c>
      <c r="GF29" s="51">
        <v>0</v>
      </c>
      <c r="GG29" s="52">
        <v>1</v>
      </c>
      <c r="GH29" s="53">
        <v>48661195</v>
      </c>
      <c r="GI29" s="51">
        <v>16819448</v>
      </c>
      <c r="GJ29" s="51">
        <v>11322895</v>
      </c>
      <c r="GK29" s="51">
        <v>11951875</v>
      </c>
      <c r="GL29" s="51">
        <v>6878013</v>
      </c>
      <c r="GM29" s="51">
        <v>1462802</v>
      </c>
      <c r="GN29" s="51">
        <v>176578</v>
      </c>
      <c r="GO29" s="51">
        <v>33623</v>
      </c>
      <c r="GP29" s="51">
        <v>10656</v>
      </c>
      <c r="GQ29" s="51">
        <v>0</v>
      </c>
      <c r="GR29" s="52">
        <v>5305</v>
      </c>
      <c r="GS29" s="50">
        <v>9058</v>
      </c>
      <c r="GT29" s="51">
        <v>3859</v>
      </c>
      <c r="GU29" s="51">
        <v>2169</v>
      </c>
      <c r="GV29" s="51">
        <v>2427</v>
      </c>
      <c r="GW29" s="51">
        <v>517</v>
      </c>
      <c r="GX29" s="51">
        <v>67</v>
      </c>
      <c r="GY29" s="51">
        <v>14</v>
      </c>
      <c r="GZ29" s="51">
        <v>3</v>
      </c>
      <c r="HA29" s="51">
        <v>2</v>
      </c>
      <c r="HB29" s="51">
        <v>0</v>
      </c>
      <c r="HC29" s="52">
        <v>0</v>
      </c>
      <c r="HD29" s="53">
        <v>77768990</v>
      </c>
      <c r="HE29" s="51">
        <v>33981488</v>
      </c>
      <c r="HF29" s="51">
        <v>18394298</v>
      </c>
      <c r="HG29" s="51">
        <v>20434377</v>
      </c>
      <c r="HH29" s="51">
        <v>4276086</v>
      </c>
      <c r="HI29" s="51">
        <v>542328</v>
      </c>
      <c r="HJ29" s="51">
        <v>106016</v>
      </c>
      <c r="HK29" s="51">
        <v>21127</v>
      </c>
      <c r="HL29" s="51">
        <v>13270</v>
      </c>
      <c r="HM29" s="51">
        <v>0</v>
      </c>
      <c r="HN29" s="52">
        <v>0</v>
      </c>
    </row>
    <row r="30" spans="1:222" ht="12.6" customHeight="1" x14ac:dyDescent="0.2">
      <c r="A30" s="23">
        <v>21</v>
      </c>
      <c r="B30" s="24" t="s">
        <v>45</v>
      </c>
      <c r="C30" s="54">
        <v>38536</v>
      </c>
      <c r="D30" s="55">
        <v>30757</v>
      </c>
      <c r="E30" s="55">
        <v>5112</v>
      </c>
      <c r="F30" s="55">
        <v>1861</v>
      </c>
      <c r="G30" s="55">
        <v>641</v>
      </c>
      <c r="H30" s="55">
        <v>140</v>
      </c>
      <c r="I30" s="55">
        <v>25</v>
      </c>
      <c r="J30" s="55">
        <v>0</v>
      </c>
      <c r="K30" s="55">
        <v>0</v>
      </c>
      <c r="L30" s="55">
        <v>0</v>
      </c>
      <c r="M30" s="56">
        <v>0</v>
      </c>
      <c r="N30" s="57">
        <v>62469571</v>
      </c>
      <c r="O30" s="55">
        <v>52397735</v>
      </c>
      <c r="P30" s="55">
        <v>6775361</v>
      </c>
      <c r="Q30" s="55">
        <v>2292474</v>
      </c>
      <c r="R30" s="55">
        <v>815258</v>
      </c>
      <c r="S30" s="55">
        <v>160776</v>
      </c>
      <c r="T30" s="55">
        <v>27967</v>
      </c>
      <c r="U30" s="55">
        <v>0</v>
      </c>
      <c r="V30" s="55">
        <v>0</v>
      </c>
      <c r="W30" s="55">
        <v>0</v>
      </c>
      <c r="X30" s="56">
        <v>0</v>
      </c>
      <c r="Y30" s="57">
        <v>33890</v>
      </c>
      <c r="Z30" s="55">
        <v>25538</v>
      </c>
      <c r="AA30" s="55">
        <v>4848</v>
      </c>
      <c r="AB30" s="55">
        <v>2296</v>
      </c>
      <c r="AC30" s="55">
        <v>946</v>
      </c>
      <c r="AD30" s="55">
        <v>208</v>
      </c>
      <c r="AE30" s="55">
        <v>48</v>
      </c>
      <c r="AF30" s="55">
        <v>6</v>
      </c>
      <c r="AG30" s="55">
        <v>0</v>
      </c>
      <c r="AH30" s="55">
        <v>0</v>
      </c>
      <c r="AI30" s="56">
        <v>0</v>
      </c>
      <c r="AJ30" s="57">
        <v>67780547</v>
      </c>
      <c r="AK30" s="55">
        <v>53741223</v>
      </c>
      <c r="AL30" s="55">
        <v>8389295</v>
      </c>
      <c r="AM30" s="55">
        <v>3714473</v>
      </c>
      <c r="AN30" s="55">
        <v>1531251</v>
      </c>
      <c r="AO30" s="55">
        <v>325745</v>
      </c>
      <c r="AP30" s="55">
        <v>70129</v>
      </c>
      <c r="AQ30" s="55">
        <v>8431</v>
      </c>
      <c r="AR30" s="55">
        <v>0</v>
      </c>
      <c r="AS30" s="55">
        <v>0</v>
      </c>
      <c r="AT30" s="56">
        <v>0</v>
      </c>
      <c r="AU30" s="57">
        <v>27750</v>
      </c>
      <c r="AV30" s="55">
        <v>19619</v>
      </c>
      <c r="AW30" s="55">
        <v>4215</v>
      </c>
      <c r="AX30" s="55">
        <v>2491</v>
      </c>
      <c r="AY30" s="55">
        <v>1065</v>
      </c>
      <c r="AZ30" s="55">
        <v>292</v>
      </c>
      <c r="BA30" s="55">
        <v>54</v>
      </c>
      <c r="BB30" s="55">
        <v>11</v>
      </c>
      <c r="BC30" s="55">
        <v>3</v>
      </c>
      <c r="BD30" s="55">
        <v>0</v>
      </c>
      <c r="BE30" s="56">
        <v>0</v>
      </c>
      <c r="BF30" s="57">
        <v>65951482</v>
      </c>
      <c r="BG30" s="55">
        <v>49096021</v>
      </c>
      <c r="BH30" s="55">
        <v>9021309</v>
      </c>
      <c r="BI30" s="55">
        <v>5059692</v>
      </c>
      <c r="BJ30" s="55">
        <v>2093588</v>
      </c>
      <c r="BK30" s="55">
        <v>554744</v>
      </c>
      <c r="BL30" s="55">
        <v>102717</v>
      </c>
      <c r="BM30" s="55">
        <v>17731</v>
      </c>
      <c r="BN30" s="55">
        <v>5680</v>
      </c>
      <c r="BO30" s="55">
        <v>0</v>
      </c>
      <c r="BP30" s="56">
        <v>0</v>
      </c>
      <c r="BQ30" s="57">
        <v>38516</v>
      </c>
      <c r="BR30" s="55">
        <v>24034</v>
      </c>
      <c r="BS30" s="55">
        <v>6806</v>
      </c>
      <c r="BT30" s="55">
        <v>4575</v>
      </c>
      <c r="BU30" s="55">
        <v>2340</v>
      </c>
      <c r="BV30" s="55">
        <v>621</v>
      </c>
      <c r="BW30" s="55">
        <v>108</v>
      </c>
      <c r="BX30" s="55">
        <v>21</v>
      </c>
      <c r="BY30" s="55">
        <v>8</v>
      </c>
      <c r="BZ30" s="55">
        <v>2</v>
      </c>
      <c r="CA30" s="56">
        <v>1</v>
      </c>
      <c r="CB30" s="57">
        <v>112216029</v>
      </c>
      <c r="CC30" s="55">
        <v>73803866</v>
      </c>
      <c r="CD30" s="55">
        <v>18558995</v>
      </c>
      <c r="CE30" s="55">
        <v>12003851</v>
      </c>
      <c r="CF30" s="55">
        <v>5971211</v>
      </c>
      <c r="CG30" s="55">
        <v>1558082</v>
      </c>
      <c r="CH30" s="55">
        <v>252389</v>
      </c>
      <c r="CI30" s="55">
        <v>46131</v>
      </c>
      <c r="CJ30" s="55">
        <v>15583</v>
      </c>
      <c r="CK30" s="55">
        <v>3580</v>
      </c>
      <c r="CL30" s="56">
        <v>2341</v>
      </c>
      <c r="CM30" s="54">
        <v>22592</v>
      </c>
      <c r="CN30" s="55">
        <v>12036</v>
      </c>
      <c r="CO30" s="55">
        <v>4388</v>
      </c>
      <c r="CP30" s="55">
        <v>3621</v>
      </c>
      <c r="CQ30" s="55">
        <v>1911</v>
      </c>
      <c r="CR30" s="55">
        <v>493</v>
      </c>
      <c r="CS30" s="55">
        <v>109</v>
      </c>
      <c r="CT30" s="55">
        <v>25</v>
      </c>
      <c r="CU30" s="55">
        <v>7</v>
      </c>
      <c r="CV30" s="55">
        <v>1</v>
      </c>
      <c r="CW30" s="56">
        <v>1</v>
      </c>
      <c r="CX30" s="57">
        <v>83555334</v>
      </c>
      <c r="CY30" s="55">
        <v>46901604</v>
      </c>
      <c r="CZ30" s="55">
        <v>15685447</v>
      </c>
      <c r="DA30" s="55">
        <v>12488850</v>
      </c>
      <c r="DB30" s="55">
        <v>6454039</v>
      </c>
      <c r="DC30" s="55">
        <v>1606273</v>
      </c>
      <c r="DD30" s="55">
        <v>328497</v>
      </c>
      <c r="DE30" s="55">
        <v>66351</v>
      </c>
      <c r="DF30" s="55">
        <v>18671</v>
      </c>
      <c r="DG30" s="55">
        <v>1919</v>
      </c>
      <c r="DH30" s="56">
        <v>3683</v>
      </c>
      <c r="DI30" s="57">
        <v>14541</v>
      </c>
      <c r="DJ30" s="55">
        <v>6641</v>
      </c>
      <c r="DK30" s="55">
        <v>3149</v>
      </c>
      <c r="DL30" s="55">
        <v>2708</v>
      </c>
      <c r="DM30" s="55">
        <v>1529</v>
      </c>
      <c r="DN30" s="55">
        <v>406</v>
      </c>
      <c r="DO30" s="55">
        <v>77</v>
      </c>
      <c r="DP30" s="55">
        <v>23</v>
      </c>
      <c r="DQ30" s="55">
        <v>6</v>
      </c>
      <c r="DR30" s="55">
        <v>1</v>
      </c>
      <c r="DS30" s="56">
        <v>1</v>
      </c>
      <c r="DT30" s="57">
        <v>65332204</v>
      </c>
      <c r="DU30" s="55">
        <v>31532006</v>
      </c>
      <c r="DV30" s="55">
        <v>13824855</v>
      </c>
      <c r="DW30" s="55">
        <v>11539889</v>
      </c>
      <c r="DX30" s="55">
        <v>6383245</v>
      </c>
      <c r="DY30" s="55">
        <v>1641421</v>
      </c>
      <c r="DZ30" s="55">
        <v>303869</v>
      </c>
      <c r="EA30" s="55">
        <v>78849</v>
      </c>
      <c r="EB30" s="55">
        <v>21387</v>
      </c>
      <c r="EC30" s="55">
        <v>4185</v>
      </c>
      <c r="ED30" s="56">
        <v>2498</v>
      </c>
      <c r="EE30" s="57">
        <v>9259</v>
      </c>
      <c r="EF30" s="55">
        <v>4015</v>
      </c>
      <c r="EG30" s="55">
        <v>2022</v>
      </c>
      <c r="EH30" s="55">
        <v>1815</v>
      </c>
      <c r="EI30" s="55">
        <v>1058</v>
      </c>
      <c r="EJ30" s="55">
        <v>266</v>
      </c>
      <c r="EK30" s="55">
        <v>56</v>
      </c>
      <c r="EL30" s="55">
        <v>20</v>
      </c>
      <c r="EM30" s="55">
        <v>3</v>
      </c>
      <c r="EN30" s="55">
        <v>2</v>
      </c>
      <c r="EO30" s="56">
        <v>2</v>
      </c>
      <c r="EP30" s="57">
        <v>49416286</v>
      </c>
      <c r="EQ30" s="55">
        <v>22635097</v>
      </c>
      <c r="ER30" s="55">
        <v>10594425</v>
      </c>
      <c r="ES30" s="55">
        <v>9242381</v>
      </c>
      <c r="ET30" s="55">
        <v>5250328</v>
      </c>
      <c r="EU30" s="55">
        <v>1312195</v>
      </c>
      <c r="EV30" s="55">
        <v>263352</v>
      </c>
      <c r="EW30" s="55">
        <v>87438</v>
      </c>
      <c r="EX30" s="55">
        <v>15789</v>
      </c>
      <c r="EY30" s="55">
        <v>6781</v>
      </c>
      <c r="EZ30" s="56">
        <v>8500</v>
      </c>
      <c r="FA30" s="57">
        <v>5608</v>
      </c>
      <c r="FB30" s="55">
        <v>2298</v>
      </c>
      <c r="FC30" s="55">
        <v>1288</v>
      </c>
      <c r="FD30" s="55">
        <v>1124</v>
      </c>
      <c r="FE30" s="55">
        <v>657</v>
      </c>
      <c r="FF30" s="55">
        <v>185</v>
      </c>
      <c r="FG30" s="55">
        <v>44</v>
      </c>
      <c r="FH30" s="55">
        <v>10</v>
      </c>
      <c r="FI30" s="55">
        <v>2</v>
      </c>
      <c r="FJ30" s="55">
        <v>0</v>
      </c>
      <c r="FK30" s="56">
        <v>0</v>
      </c>
      <c r="FL30" s="57">
        <v>34968013</v>
      </c>
      <c r="FM30" s="55">
        <v>15119917</v>
      </c>
      <c r="FN30" s="55">
        <v>7899566</v>
      </c>
      <c r="FO30" s="55">
        <v>6742927</v>
      </c>
      <c r="FP30" s="55">
        <v>3848074</v>
      </c>
      <c r="FQ30" s="55">
        <v>1053950</v>
      </c>
      <c r="FR30" s="55">
        <v>244182</v>
      </c>
      <c r="FS30" s="55">
        <v>50377</v>
      </c>
      <c r="FT30" s="55">
        <v>9020</v>
      </c>
      <c r="FU30" s="55">
        <v>0</v>
      </c>
      <c r="FV30" s="56">
        <v>0</v>
      </c>
      <c r="FW30" s="57">
        <v>3918</v>
      </c>
      <c r="FX30" s="55">
        <v>1580</v>
      </c>
      <c r="FY30" s="55">
        <v>909</v>
      </c>
      <c r="FZ30" s="55">
        <v>786</v>
      </c>
      <c r="GA30" s="55">
        <v>477</v>
      </c>
      <c r="GB30" s="55">
        <v>130</v>
      </c>
      <c r="GC30" s="55">
        <v>28</v>
      </c>
      <c r="GD30" s="55">
        <v>3</v>
      </c>
      <c r="GE30" s="55">
        <v>4</v>
      </c>
      <c r="GF30" s="55">
        <v>0</v>
      </c>
      <c r="GG30" s="56">
        <v>1</v>
      </c>
      <c r="GH30" s="57">
        <v>28180762</v>
      </c>
      <c r="GI30" s="55">
        <v>11805334</v>
      </c>
      <c r="GJ30" s="55">
        <v>6483474</v>
      </c>
      <c r="GK30" s="55">
        <v>5507689</v>
      </c>
      <c r="GL30" s="55">
        <v>3273978</v>
      </c>
      <c r="GM30" s="55">
        <v>884673</v>
      </c>
      <c r="GN30" s="55">
        <v>183183</v>
      </c>
      <c r="GO30" s="55">
        <v>17099</v>
      </c>
      <c r="GP30" s="55">
        <v>21222</v>
      </c>
      <c r="GQ30" s="55">
        <v>0</v>
      </c>
      <c r="GR30" s="56">
        <v>4110</v>
      </c>
      <c r="GS30" s="54">
        <v>4660</v>
      </c>
      <c r="GT30" s="55">
        <v>2445</v>
      </c>
      <c r="GU30" s="55">
        <v>996</v>
      </c>
      <c r="GV30" s="55">
        <v>909</v>
      </c>
      <c r="GW30" s="55">
        <v>238</v>
      </c>
      <c r="GX30" s="55">
        <v>54</v>
      </c>
      <c r="GY30" s="55">
        <v>17</v>
      </c>
      <c r="GZ30" s="55">
        <v>1</v>
      </c>
      <c r="HA30" s="55">
        <v>0</v>
      </c>
      <c r="HB30" s="55">
        <v>0</v>
      </c>
      <c r="HC30" s="56">
        <v>0</v>
      </c>
      <c r="HD30" s="57">
        <v>39811808</v>
      </c>
      <c r="HE30" s="55">
        <v>21343126</v>
      </c>
      <c r="HF30" s="55">
        <v>8356784</v>
      </c>
      <c r="HG30" s="55">
        <v>7576416</v>
      </c>
      <c r="HH30" s="55">
        <v>1960931</v>
      </c>
      <c r="HI30" s="55">
        <v>435856</v>
      </c>
      <c r="HJ30" s="55">
        <v>132353</v>
      </c>
      <c r="HK30" s="55">
        <v>6342</v>
      </c>
      <c r="HL30" s="55">
        <v>0</v>
      </c>
      <c r="HM30" s="55">
        <v>0</v>
      </c>
      <c r="HN30" s="56">
        <v>0</v>
      </c>
    </row>
    <row r="31" spans="1:222" ht="12.6" customHeight="1" x14ac:dyDescent="0.2">
      <c r="A31" s="21">
        <v>22</v>
      </c>
      <c r="B31" s="22" t="s">
        <v>46</v>
      </c>
      <c r="C31" s="50">
        <v>25614</v>
      </c>
      <c r="D31" s="51">
        <v>20487</v>
      </c>
      <c r="E31" s="51">
        <v>3397</v>
      </c>
      <c r="F31" s="51">
        <v>1221</v>
      </c>
      <c r="G31" s="51">
        <v>392</v>
      </c>
      <c r="H31" s="51">
        <v>97</v>
      </c>
      <c r="I31" s="51">
        <v>19</v>
      </c>
      <c r="J31" s="51">
        <v>1</v>
      </c>
      <c r="K31" s="51">
        <v>0</v>
      </c>
      <c r="L31" s="51">
        <v>0</v>
      </c>
      <c r="M31" s="52">
        <v>0</v>
      </c>
      <c r="N31" s="53">
        <v>41529248</v>
      </c>
      <c r="O31" s="51">
        <v>34862527</v>
      </c>
      <c r="P31" s="51">
        <v>4521293</v>
      </c>
      <c r="Q31" s="51">
        <v>1524045</v>
      </c>
      <c r="R31" s="51">
        <v>488978</v>
      </c>
      <c r="S31" s="51">
        <v>111564</v>
      </c>
      <c r="T31" s="51">
        <v>19890</v>
      </c>
      <c r="U31" s="51">
        <v>951</v>
      </c>
      <c r="V31" s="51">
        <v>0</v>
      </c>
      <c r="W31" s="51">
        <v>0</v>
      </c>
      <c r="X31" s="52">
        <v>0</v>
      </c>
      <c r="Y31" s="53">
        <v>22629</v>
      </c>
      <c r="Z31" s="51">
        <v>17084</v>
      </c>
      <c r="AA31" s="51">
        <v>3205</v>
      </c>
      <c r="AB31" s="51">
        <v>1564</v>
      </c>
      <c r="AC31" s="51">
        <v>596</v>
      </c>
      <c r="AD31" s="51">
        <v>147</v>
      </c>
      <c r="AE31" s="51">
        <v>27</v>
      </c>
      <c r="AF31" s="51">
        <v>5</v>
      </c>
      <c r="AG31" s="51">
        <v>1</v>
      </c>
      <c r="AH31" s="51">
        <v>0</v>
      </c>
      <c r="AI31" s="52">
        <v>0</v>
      </c>
      <c r="AJ31" s="53">
        <v>45321169</v>
      </c>
      <c r="AK31" s="51">
        <v>35950858</v>
      </c>
      <c r="AL31" s="51">
        <v>5559808</v>
      </c>
      <c r="AM31" s="51">
        <v>2569014</v>
      </c>
      <c r="AN31" s="51">
        <v>962653</v>
      </c>
      <c r="AO31" s="51">
        <v>234338</v>
      </c>
      <c r="AP31" s="51">
        <v>36929</v>
      </c>
      <c r="AQ31" s="51">
        <v>5935</v>
      </c>
      <c r="AR31" s="51">
        <v>1634</v>
      </c>
      <c r="AS31" s="51">
        <v>0</v>
      </c>
      <c r="AT31" s="52">
        <v>0</v>
      </c>
      <c r="AU31" s="53">
        <v>18333</v>
      </c>
      <c r="AV31" s="51">
        <v>12903</v>
      </c>
      <c r="AW31" s="51">
        <v>2945</v>
      </c>
      <c r="AX31" s="51">
        <v>1616</v>
      </c>
      <c r="AY31" s="51">
        <v>644</v>
      </c>
      <c r="AZ31" s="51">
        <v>183</v>
      </c>
      <c r="BA31" s="51">
        <v>32</v>
      </c>
      <c r="BB31" s="51">
        <v>6</v>
      </c>
      <c r="BC31" s="51">
        <v>4</v>
      </c>
      <c r="BD31" s="51">
        <v>0</v>
      </c>
      <c r="BE31" s="52">
        <v>0</v>
      </c>
      <c r="BF31" s="53">
        <v>43586031</v>
      </c>
      <c r="BG31" s="51">
        <v>32253913</v>
      </c>
      <c r="BH31" s="51">
        <v>6359355</v>
      </c>
      <c r="BI31" s="51">
        <v>3275195</v>
      </c>
      <c r="BJ31" s="51">
        <v>1272114</v>
      </c>
      <c r="BK31" s="51">
        <v>352059</v>
      </c>
      <c r="BL31" s="51">
        <v>56990</v>
      </c>
      <c r="BM31" s="51">
        <v>11166</v>
      </c>
      <c r="BN31" s="51">
        <v>5239</v>
      </c>
      <c r="BO31" s="51">
        <v>0</v>
      </c>
      <c r="BP31" s="52">
        <v>0</v>
      </c>
      <c r="BQ31" s="53">
        <v>25928</v>
      </c>
      <c r="BR31" s="51">
        <v>16234</v>
      </c>
      <c r="BS31" s="51">
        <v>4621</v>
      </c>
      <c r="BT31" s="51">
        <v>3157</v>
      </c>
      <c r="BU31" s="51">
        <v>1473</v>
      </c>
      <c r="BV31" s="51">
        <v>357</v>
      </c>
      <c r="BW31" s="51">
        <v>61</v>
      </c>
      <c r="BX31" s="51">
        <v>21</v>
      </c>
      <c r="BY31" s="51">
        <v>4</v>
      </c>
      <c r="BZ31" s="51">
        <v>0</v>
      </c>
      <c r="CA31" s="52">
        <v>0</v>
      </c>
      <c r="CB31" s="53">
        <v>75686762</v>
      </c>
      <c r="CC31" s="51">
        <v>49793005</v>
      </c>
      <c r="CD31" s="51">
        <v>12652267</v>
      </c>
      <c r="CE31" s="51">
        <v>8353805</v>
      </c>
      <c r="CF31" s="51">
        <v>3811573</v>
      </c>
      <c r="CG31" s="51">
        <v>888029</v>
      </c>
      <c r="CH31" s="51">
        <v>138535</v>
      </c>
      <c r="CI31" s="51">
        <v>42480</v>
      </c>
      <c r="CJ31" s="51">
        <v>7068</v>
      </c>
      <c r="CK31" s="51">
        <v>0</v>
      </c>
      <c r="CL31" s="52">
        <v>0</v>
      </c>
      <c r="CM31" s="50">
        <v>15631</v>
      </c>
      <c r="CN31" s="51">
        <v>8116</v>
      </c>
      <c r="CO31" s="51">
        <v>3186</v>
      </c>
      <c r="CP31" s="51">
        <v>2640</v>
      </c>
      <c r="CQ31" s="51">
        <v>1289</v>
      </c>
      <c r="CR31" s="51">
        <v>291</v>
      </c>
      <c r="CS31" s="51">
        <v>82</v>
      </c>
      <c r="CT31" s="51">
        <v>21</v>
      </c>
      <c r="CU31" s="51">
        <v>5</v>
      </c>
      <c r="CV31" s="51">
        <v>1</v>
      </c>
      <c r="CW31" s="52">
        <v>0</v>
      </c>
      <c r="CX31" s="53">
        <v>57802213</v>
      </c>
      <c r="CY31" s="51">
        <v>31626617</v>
      </c>
      <c r="CZ31" s="51">
        <v>11362826</v>
      </c>
      <c r="DA31" s="51">
        <v>9181040</v>
      </c>
      <c r="DB31" s="51">
        <v>4352841</v>
      </c>
      <c r="DC31" s="51">
        <v>953377</v>
      </c>
      <c r="DD31" s="51">
        <v>250515</v>
      </c>
      <c r="DE31" s="51">
        <v>59988</v>
      </c>
      <c r="DF31" s="51">
        <v>13026</v>
      </c>
      <c r="DG31" s="51">
        <v>1983</v>
      </c>
      <c r="DH31" s="52">
        <v>0</v>
      </c>
      <c r="DI31" s="53">
        <v>10833</v>
      </c>
      <c r="DJ31" s="51">
        <v>4826</v>
      </c>
      <c r="DK31" s="51">
        <v>2336</v>
      </c>
      <c r="DL31" s="51">
        <v>2119</v>
      </c>
      <c r="DM31" s="51">
        <v>1167</v>
      </c>
      <c r="DN31" s="51">
        <v>301</v>
      </c>
      <c r="DO31" s="51">
        <v>61</v>
      </c>
      <c r="DP31" s="51">
        <v>20</v>
      </c>
      <c r="DQ31" s="51">
        <v>3</v>
      </c>
      <c r="DR31" s="51">
        <v>0</v>
      </c>
      <c r="DS31" s="52">
        <v>0</v>
      </c>
      <c r="DT31" s="53">
        <v>48646320</v>
      </c>
      <c r="DU31" s="51">
        <v>22836011</v>
      </c>
      <c r="DV31" s="51">
        <v>10253403</v>
      </c>
      <c r="DW31" s="51">
        <v>9095177</v>
      </c>
      <c r="DX31" s="51">
        <v>4909032</v>
      </c>
      <c r="DY31" s="51">
        <v>1227961</v>
      </c>
      <c r="DZ31" s="51">
        <v>242766</v>
      </c>
      <c r="EA31" s="51">
        <v>72966</v>
      </c>
      <c r="EB31" s="51">
        <v>9004</v>
      </c>
      <c r="EC31" s="51">
        <v>0</v>
      </c>
      <c r="ED31" s="52">
        <v>0</v>
      </c>
      <c r="EE31" s="53">
        <v>6923</v>
      </c>
      <c r="EF31" s="51">
        <v>2773</v>
      </c>
      <c r="EG31" s="51">
        <v>1539</v>
      </c>
      <c r="EH31" s="51">
        <v>1486</v>
      </c>
      <c r="EI31" s="51">
        <v>861</v>
      </c>
      <c r="EJ31" s="51">
        <v>196</v>
      </c>
      <c r="EK31" s="51">
        <v>49</v>
      </c>
      <c r="EL31" s="51">
        <v>8</v>
      </c>
      <c r="EM31" s="51">
        <v>9</v>
      </c>
      <c r="EN31" s="51">
        <v>0</v>
      </c>
      <c r="EO31" s="52">
        <v>2</v>
      </c>
      <c r="EP31" s="53">
        <v>36847357</v>
      </c>
      <c r="EQ31" s="51">
        <v>15607032</v>
      </c>
      <c r="ER31" s="51">
        <v>8100445</v>
      </c>
      <c r="ES31" s="51">
        <v>7597518</v>
      </c>
      <c r="ET31" s="51">
        <v>4294571</v>
      </c>
      <c r="EU31" s="51">
        <v>947207</v>
      </c>
      <c r="EV31" s="51">
        <v>229325</v>
      </c>
      <c r="EW31" s="51">
        <v>32162</v>
      </c>
      <c r="EX31" s="51">
        <v>33663</v>
      </c>
      <c r="EY31" s="51">
        <v>0</v>
      </c>
      <c r="EZ31" s="52">
        <v>5434</v>
      </c>
      <c r="FA31" s="53">
        <v>4201</v>
      </c>
      <c r="FB31" s="51">
        <v>1634</v>
      </c>
      <c r="FC31" s="51">
        <v>1014</v>
      </c>
      <c r="FD31" s="51">
        <v>870</v>
      </c>
      <c r="FE31" s="51">
        <v>530</v>
      </c>
      <c r="FF31" s="51">
        <v>124</v>
      </c>
      <c r="FG31" s="51">
        <v>17</v>
      </c>
      <c r="FH31" s="51">
        <v>10</v>
      </c>
      <c r="FI31" s="51">
        <v>2</v>
      </c>
      <c r="FJ31" s="51">
        <v>0</v>
      </c>
      <c r="FK31" s="52">
        <v>0</v>
      </c>
      <c r="FL31" s="53">
        <v>26076337</v>
      </c>
      <c r="FM31" s="51">
        <v>10675126</v>
      </c>
      <c r="FN31" s="51">
        <v>6250914</v>
      </c>
      <c r="FO31" s="51">
        <v>5194112</v>
      </c>
      <c r="FP31" s="51">
        <v>3089478</v>
      </c>
      <c r="FQ31" s="51">
        <v>714870</v>
      </c>
      <c r="FR31" s="51">
        <v>91181</v>
      </c>
      <c r="FS31" s="51">
        <v>52593</v>
      </c>
      <c r="FT31" s="51">
        <v>8063</v>
      </c>
      <c r="FU31" s="51">
        <v>0</v>
      </c>
      <c r="FV31" s="52">
        <v>0</v>
      </c>
      <c r="FW31" s="53">
        <v>2910</v>
      </c>
      <c r="FX31" s="51">
        <v>1114</v>
      </c>
      <c r="FY31" s="51">
        <v>676</v>
      </c>
      <c r="FZ31" s="51">
        <v>656</v>
      </c>
      <c r="GA31" s="51">
        <v>345</v>
      </c>
      <c r="GB31" s="51">
        <v>91</v>
      </c>
      <c r="GC31" s="51">
        <v>20</v>
      </c>
      <c r="GD31" s="51">
        <v>5</v>
      </c>
      <c r="GE31" s="51">
        <v>1</v>
      </c>
      <c r="GF31" s="51">
        <v>1</v>
      </c>
      <c r="GG31" s="52">
        <v>1</v>
      </c>
      <c r="GH31" s="53">
        <v>20920004</v>
      </c>
      <c r="GI31" s="51">
        <v>8312817</v>
      </c>
      <c r="GJ31" s="51">
        <v>4839394</v>
      </c>
      <c r="GK31" s="51">
        <v>4587018</v>
      </c>
      <c r="GL31" s="51">
        <v>2373292</v>
      </c>
      <c r="GM31" s="51">
        <v>624838</v>
      </c>
      <c r="GN31" s="51">
        <v>136631</v>
      </c>
      <c r="GO31" s="51">
        <v>29904</v>
      </c>
      <c r="GP31" s="51">
        <v>6626</v>
      </c>
      <c r="GQ31" s="51">
        <v>5282</v>
      </c>
      <c r="GR31" s="52">
        <v>4202</v>
      </c>
      <c r="GS31" s="50">
        <v>3436</v>
      </c>
      <c r="GT31" s="51">
        <v>1664</v>
      </c>
      <c r="GU31" s="51">
        <v>775</v>
      </c>
      <c r="GV31" s="51">
        <v>766</v>
      </c>
      <c r="GW31" s="51">
        <v>185</v>
      </c>
      <c r="GX31" s="51">
        <v>31</v>
      </c>
      <c r="GY31" s="51">
        <v>8</v>
      </c>
      <c r="GZ31" s="51">
        <v>6</v>
      </c>
      <c r="HA31" s="51">
        <v>0</v>
      </c>
      <c r="HB31" s="51">
        <v>0</v>
      </c>
      <c r="HC31" s="52">
        <v>1</v>
      </c>
      <c r="HD31" s="53">
        <v>29350690</v>
      </c>
      <c r="HE31" s="51">
        <v>14603193</v>
      </c>
      <c r="HF31" s="51">
        <v>6475662</v>
      </c>
      <c r="HG31" s="51">
        <v>6411255</v>
      </c>
      <c r="HH31" s="51">
        <v>1508776</v>
      </c>
      <c r="HI31" s="51">
        <v>242696</v>
      </c>
      <c r="HJ31" s="51">
        <v>57891</v>
      </c>
      <c r="HK31" s="51">
        <v>41896</v>
      </c>
      <c r="HL31" s="51">
        <v>0</v>
      </c>
      <c r="HM31" s="51">
        <v>0</v>
      </c>
      <c r="HN31" s="52">
        <v>9321</v>
      </c>
    </row>
    <row r="32" spans="1:222" ht="12.6" customHeight="1" x14ac:dyDescent="0.2">
      <c r="A32" s="23">
        <v>23</v>
      </c>
      <c r="B32" s="24" t="s">
        <v>47</v>
      </c>
      <c r="C32" s="54">
        <v>37140</v>
      </c>
      <c r="D32" s="55">
        <v>29766</v>
      </c>
      <c r="E32" s="55">
        <v>4839</v>
      </c>
      <c r="F32" s="55">
        <v>1826</v>
      </c>
      <c r="G32" s="55">
        <v>572</v>
      </c>
      <c r="H32" s="55">
        <v>122</v>
      </c>
      <c r="I32" s="55">
        <v>13</v>
      </c>
      <c r="J32" s="55">
        <v>2</v>
      </c>
      <c r="K32" s="55">
        <v>0</v>
      </c>
      <c r="L32" s="55">
        <v>0</v>
      </c>
      <c r="M32" s="56">
        <v>0</v>
      </c>
      <c r="N32" s="57">
        <v>60272289</v>
      </c>
      <c r="O32" s="55">
        <v>50755537</v>
      </c>
      <c r="P32" s="55">
        <v>6381982</v>
      </c>
      <c r="Q32" s="55">
        <v>2264327</v>
      </c>
      <c r="R32" s="55">
        <v>714635</v>
      </c>
      <c r="S32" s="55">
        <v>139799</v>
      </c>
      <c r="T32" s="55">
        <v>13472</v>
      </c>
      <c r="U32" s="55">
        <v>2537</v>
      </c>
      <c r="V32" s="55">
        <v>0</v>
      </c>
      <c r="W32" s="55">
        <v>0</v>
      </c>
      <c r="X32" s="56">
        <v>0</v>
      </c>
      <c r="Y32" s="57">
        <v>32980</v>
      </c>
      <c r="Z32" s="55">
        <v>24831</v>
      </c>
      <c r="AA32" s="55">
        <v>4734</v>
      </c>
      <c r="AB32" s="55">
        <v>2296</v>
      </c>
      <c r="AC32" s="55">
        <v>872</v>
      </c>
      <c r="AD32" s="55">
        <v>201</v>
      </c>
      <c r="AE32" s="55">
        <v>42</v>
      </c>
      <c r="AF32" s="55">
        <v>4</v>
      </c>
      <c r="AG32" s="55">
        <v>0</v>
      </c>
      <c r="AH32" s="55">
        <v>0</v>
      </c>
      <c r="AI32" s="56">
        <v>0</v>
      </c>
      <c r="AJ32" s="57">
        <v>66095560</v>
      </c>
      <c r="AK32" s="55">
        <v>52301503</v>
      </c>
      <c r="AL32" s="55">
        <v>8254172</v>
      </c>
      <c r="AM32" s="55">
        <v>3743805</v>
      </c>
      <c r="AN32" s="55">
        <v>1416132</v>
      </c>
      <c r="AO32" s="55">
        <v>315791</v>
      </c>
      <c r="AP32" s="55">
        <v>59304</v>
      </c>
      <c r="AQ32" s="55">
        <v>4853</v>
      </c>
      <c r="AR32" s="55">
        <v>0</v>
      </c>
      <c r="AS32" s="55">
        <v>0</v>
      </c>
      <c r="AT32" s="56">
        <v>0</v>
      </c>
      <c r="AU32" s="57">
        <v>27212</v>
      </c>
      <c r="AV32" s="55">
        <v>19078</v>
      </c>
      <c r="AW32" s="55">
        <v>4294</v>
      </c>
      <c r="AX32" s="55">
        <v>2476</v>
      </c>
      <c r="AY32" s="55">
        <v>1065</v>
      </c>
      <c r="AZ32" s="55">
        <v>235</v>
      </c>
      <c r="BA32" s="55">
        <v>52</v>
      </c>
      <c r="BB32" s="55">
        <v>7</v>
      </c>
      <c r="BC32" s="55">
        <v>5</v>
      </c>
      <c r="BD32" s="55">
        <v>0</v>
      </c>
      <c r="BE32" s="56">
        <v>0</v>
      </c>
      <c r="BF32" s="57">
        <v>64759892</v>
      </c>
      <c r="BG32" s="55">
        <v>47805278</v>
      </c>
      <c r="BH32" s="55">
        <v>9221331</v>
      </c>
      <c r="BI32" s="55">
        <v>5058130</v>
      </c>
      <c r="BJ32" s="55">
        <v>2097994</v>
      </c>
      <c r="BK32" s="55">
        <v>454512</v>
      </c>
      <c r="BL32" s="55">
        <v>101979</v>
      </c>
      <c r="BM32" s="55">
        <v>13539</v>
      </c>
      <c r="BN32" s="55">
        <v>7129</v>
      </c>
      <c r="BO32" s="55">
        <v>0</v>
      </c>
      <c r="BP32" s="56">
        <v>0</v>
      </c>
      <c r="BQ32" s="57">
        <v>38919</v>
      </c>
      <c r="BR32" s="55">
        <v>23900</v>
      </c>
      <c r="BS32" s="55">
        <v>6964</v>
      </c>
      <c r="BT32" s="55">
        <v>4925</v>
      </c>
      <c r="BU32" s="55">
        <v>2386</v>
      </c>
      <c r="BV32" s="55">
        <v>586</v>
      </c>
      <c r="BW32" s="55">
        <v>128</v>
      </c>
      <c r="BX32" s="55">
        <v>19</v>
      </c>
      <c r="BY32" s="55">
        <v>8</v>
      </c>
      <c r="BZ32" s="55">
        <v>2</v>
      </c>
      <c r="CA32" s="56">
        <v>1</v>
      </c>
      <c r="CB32" s="57">
        <v>113325845</v>
      </c>
      <c r="CC32" s="55">
        <v>73375656</v>
      </c>
      <c r="CD32" s="55">
        <v>19012466</v>
      </c>
      <c r="CE32" s="55">
        <v>13036372</v>
      </c>
      <c r="CF32" s="55">
        <v>6099622</v>
      </c>
      <c r="CG32" s="55">
        <v>1446340</v>
      </c>
      <c r="CH32" s="55">
        <v>296062</v>
      </c>
      <c r="CI32" s="55">
        <v>40674</v>
      </c>
      <c r="CJ32" s="55">
        <v>15364</v>
      </c>
      <c r="CK32" s="55">
        <v>2356</v>
      </c>
      <c r="CL32" s="56">
        <v>933</v>
      </c>
      <c r="CM32" s="54">
        <v>24012</v>
      </c>
      <c r="CN32" s="55">
        <v>12251</v>
      </c>
      <c r="CO32" s="55">
        <v>4881</v>
      </c>
      <c r="CP32" s="55">
        <v>3943</v>
      </c>
      <c r="CQ32" s="55">
        <v>2224</v>
      </c>
      <c r="CR32" s="55">
        <v>573</v>
      </c>
      <c r="CS32" s="55">
        <v>95</v>
      </c>
      <c r="CT32" s="55">
        <v>25</v>
      </c>
      <c r="CU32" s="55">
        <v>15</v>
      </c>
      <c r="CV32" s="55">
        <v>5</v>
      </c>
      <c r="CW32" s="56">
        <v>0</v>
      </c>
      <c r="CX32" s="57">
        <v>88745350</v>
      </c>
      <c r="CY32" s="55">
        <v>47810838</v>
      </c>
      <c r="CZ32" s="55">
        <v>17473262</v>
      </c>
      <c r="DA32" s="55">
        <v>13672117</v>
      </c>
      <c r="DB32" s="55">
        <v>7500201</v>
      </c>
      <c r="DC32" s="55">
        <v>1894437</v>
      </c>
      <c r="DD32" s="55">
        <v>277720</v>
      </c>
      <c r="DE32" s="55">
        <v>66926</v>
      </c>
      <c r="DF32" s="55">
        <v>39474</v>
      </c>
      <c r="DG32" s="55">
        <v>10375</v>
      </c>
      <c r="DH32" s="56">
        <v>0</v>
      </c>
      <c r="DI32" s="57">
        <v>16112</v>
      </c>
      <c r="DJ32" s="55">
        <v>6922</v>
      </c>
      <c r="DK32" s="55">
        <v>3409</v>
      </c>
      <c r="DL32" s="55">
        <v>3284</v>
      </c>
      <c r="DM32" s="55">
        <v>1817</v>
      </c>
      <c r="DN32" s="55">
        <v>530</v>
      </c>
      <c r="DO32" s="55">
        <v>101</v>
      </c>
      <c r="DP32" s="55">
        <v>27</v>
      </c>
      <c r="DQ32" s="55">
        <v>13</v>
      </c>
      <c r="DR32" s="55">
        <v>6</v>
      </c>
      <c r="DS32" s="56">
        <v>3</v>
      </c>
      <c r="DT32" s="57">
        <v>72215831</v>
      </c>
      <c r="DU32" s="55">
        <v>32805788</v>
      </c>
      <c r="DV32" s="55">
        <v>15024767</v>
      </c>
      <c r="DW32" s="55">
        <v>14014815</v>
      </c>
      <c r="DX32" s="55">
        <v>7642777</v>
      </c>
      <c r="DY32" s="55">
        <v>2179210</v>
      </c>
      <c r="DZ32" s="55">
        <v>391719</v>
      </c>
      <c r="EA32" s="55">
        <v>91203</v>
      </c>
      <c r="EB32" s="55">
        <v>43498</v>
      </c>
      <c r="EC32" s="55">
        <v>15040</v>
      </c>
      <c r="ED32" s="56">
        <v>7014</v>
      </c>
      <c r="EE32" s="57">
        <v>11069</v>
      </c>
      <c r="EF32" s="55">
        <v>4122</v>
      </c>
      <c r="EG32" s="55">
        <v>2407</v>
      </c>
      <c r="EH32" s="55">
        <v>2426</v>
      </c>
      <c r="EI32" s="55">
        <v>1549</v>
      </c>
      <c r="EJ32" s="55">
        <v>416</v>
      </c>
      <c r="EK32" s="55">
        <v>84</v>
      </c>
      <c r="EL32" s="55">
        <v>35</v>
      </c>
      <c r="EM32" s="55">
        <v>19</v>
      </c>
      <c r="EN32" s="55">
        <v>5</v>
      </c>
      <c r="EO32" s="56">
        <v>6</v>
      </c>
      <c r="EP32" s="57">
        <v>58636783</v>
      </c>
      <c r="EQ32" s="55">
        <v>23207930</v>
      </c>
      <c r="ER32" s="55">
        <v>12652088</v>
      </c>
      <c r="ES32" s="55">
        <v>12337212</v>
      </c>
      <c r="ET32" s="55">
        <v>7763256</v>
      </c>
      <c r="EU32" s="55">
        <v>2047797</v>
      </c>
      <c r="EV32" s="55">
        <v>376191</v>
      </c>
      <c r="EW32" s="55">
        <v>141458</v>
      </c>
      <c r="EX32" s="55">
        <v>70657</v>
      </c>
      <c r="EY32" s="55">
        <v>19394</v>
      </c>
      <c r="EZ32" s="56">
        <v>20800</v>
      </c>
      <c r="FA32" s="57">
        <v>7278</v>
      </c>
      <c r="FB32" s="55">
        <v>2606</v>
      </c>
      <c r="FC32" s="55">
        <v>1647</v>
      </c>
      <c r="FD32" s="55">
        <v>1658</v>
      </c>
      <c r="FE32" s="55">
        <v>1020</v>
      </c>
      <c r="FF32" s="55">
        <v>235</v>
      </c>
      <c r="FG32" s="55">
        <v>59</v>
      </c>
      <c r="FH32" s="55">
        <v>27</v>
      </c>
      <c r="FI32" s="55">
        <v>16</v>
      </c>
      <c r="FJ32" s="55">
        <v>9</v>
      </c>
      <c r="FK32" s="56">
        <v>1</v>
      </c>
      <c r="FL32" s="57">
        <v>45014427</v>
      </c>
      <c r="FM32" s="55">
        <v>17053817</v>
      </c>
      <c r="FN32" s="55">
        <v>10125030</v>
      </c>
      <c r="FO32" s="55">
        <v>9921409</v>
      </c>
      <c r="FP32" s="55">
        <v>5970209</v>
      </c>
      <c r="FQ32" s="55">
        <v>1351879</v>
      </c>
      <c r="FR32" s="55">
        <v>329615</v>
      </c>
      <c r="FS32" s="55">
        <v>139334</v>
      </c>
      <c r="FT32" s="55">
        <v>80112</v>
      </c>
      <c r="FU32" s="55">
        <v>39117</v>
      </c>
      <c r="FV32" s="56">
        <v>3905</v>
      </c>
      <c r="FW32" s="57">
        <v>5066</v>
      </c>
      <c r="FX32" s="55">
        <v>1664</v>
      </c>
      <c r="FY32" s="55">
        <v>1132</v>
      </c>
      <c r="FZ32" s="55">
        <v>1168</v>
      </c>
      <c r="GA32" s="55">
        <v>766</v>
      </c>
      <c r="GB32" s="55">
        <v>220</v>
      </c>
      <c r="GC32" s="55">
        <v>60</v>
      </c>
      <c r="GD32" s="55">
        <v>27</v>
      </c>
      <c r="GE32" s="55">
        <v>12</v>
      </c>
      <c r="GF32" s="55">
        <v>9</v>
      </c>
      <c r="GG32" s="56">
        <v>8</v>
      </c>
      <c r="GH32" s="57">
        <v>36141325</v>
      </c>
      <c r="GI32" s="55">
        <v>12431378</v>
      </c>
      <c r="GJ32" s="55">
        <v>8079700</v>
      </c>
      <c r="GK32" s="55">
        <v>8143095</v>
      </c>
      <c r="GL32" s="55">
        <v>5270003</v>
      </c>
      <c r="GM32" s="55">
        <v>1508144</v>
      </c>
      <c r="GN32" s="55">
        <v>386929</v>
      </c>
      <c r="GO32" s="55">
        <v>162819</v>
      </c>
      <c r="GP32" s="55">
        <v>70987</v>
      </c>
      <c r="GQ32" s="55">
        <v>51597</v>
      </c>
      <c r="GR32" s="56">
        <v>36673</v>
      </c>
      <c r="GS32" s="54">
        <v>6184</v>
      </c>
      <c r="GT32" s="55">
        <v>2670</v>
      </c>
      <c r="GU32" s="55">
        <v>1425</v>
      </c>
      <c r="GV32" s="55">
        <v>1467</v>
      </c>
      <c r="GW32" s="55">
        <v>418</v>
      </c>
      <c r="GX32" s="55">
        <v>103</v>
      </c>
      <c r="GY32" s="55">
        <v>47</v>
      </c>
      <c r="GZ32" s="55">
        <v>29</v>
      </c>
      <c r="HA32" s="55">
        <v>9</v>
      </c>
      <c r="HB32" s="55">
        <v>11</v>
      </c>
      <c r="HC32" s="56">
        <v>5</v>
      </c>
      <c r="HD32" s="57">
        <v>52648731</v>
      </c>
      <c r="HE32" s="55">
        <v>23425438</v>
      </c>
      <c r="HF32" s="55">
        <v>11951373</v>
      </c>
      <c r="HG32" s="55">
        <v>12247788</v>
      </c>
      <c r="HH32" s="55">
        <v>3446539</v>
      </c>
      <c r="HI32" s="55">
        <v>830576</v>
      </c>
      <c r="HJ32" s="55">
        <v>361666</v>
      </c>
      <c r="HK32" s="55">
        <v>214991</v>
      </c>
      <c r="HL32" s="55">
        <v>66126</v>
      </c>
      <c r="HM32" s="55">
        <v>76521</v>
      </c>
      <c r="HN32" s="56">
        <v>27713</v>
      </c>
    </row>
    <row r="33" spans="1:222" ht="12.6" customHeight="1" x14ac:dyDescent="0.2">
      <c r="A33" s="21">
        <v>24</v>
      </c>
      <c r="B33" s="22" t="s">
        <v>48</v>
      </c>
      <c r="C33" s="50">
        <f>SUM(C10:C32)</f>
        <v>501127</v>
      </c>
      <c r="D33" s="51">
        <f t="shared" ref="D33:BO33" si="0">SUM(D10:D32)</f>
        <v>419507</v>
      </c>
      <c r="E33" s="51">
        <f t="shared" si="0"/>
        <v>57081</v>
      </c>
      <c r="F33" s="51">
        <f t="shared" si="0"/>
        <v>17895</v>
      </c>
      <c r="G33" s="51">
        <f t="shared" si="0"/>
        <v>5323</v>
      </c>
      <c r="H33" s="51">
        <f t="shared" si="0"/>
        <v>1123</v>
      </c>
      <c r="I33" s="51">
        <f t="shared" si="0"/>
        <v>188</v>
      </c>
      <c r="J33" s="51">
        <f t="shared" si="0"/>
        <v>10</v>
      </c>
      <c r="K33" s="51">
        <f t="shared" si="0"/>
        <v>0</v>
      </c>
      <c r="L33" s="51">
        <f t="shared" si="0"/>
        <v>0</v>
      </c>
      <c r="M33" s="52">
        <f t="shared" si="0"/>
        <v>0</v>
      </c>
      <c r="N33" s="53">
        <f t="shared" si="0"/>
        <v>824133001</v>
      </c>
      <c r="O33" s="51">
        <f t="shared" si="0"/>
        <v>718209303</v>
      </c>
      <c r="P33" s="51">
        <f t="shared" si="0"/>
        <v>75698628</v>
      </c>
      <c r="Q33" s="51">
        <f t="shared" si="0"/>
        <v>22101046</v>
      </c>
      <c r="R33" s="51">
        <f t="shared" si="0"/>
        <v>6630939</v>
      </c>
      <c r="S33" s="51">
        <f t="shared" si="0"/>
        <v>1281713</v>
      </c>
      <c r="T33" s="51">
        <f t="shared" si="0"/>
        <v>200473</v>
      </c>
      <c r="U33" s="51">
        <f t="shared" si="0"/>
        <v>10899</v>
      </c>
      <c r="V33" s="51">
        <f t="shared" si="0"/>
        <v>0</v>
      </c>
      <c r="W33" s="51">
        <f t="shared" si="0"/>
        <v>0</v>
      </c>
      <c r="X33" s="52">
        <f t="shared" si="0"/>
        <v>0</v>
      </c>
      <c r="Y33" s="53">
        <f t="shared" si="0"/>
        <v>459766</v>
      </c>
      <c r="Z33" s="51">
        <f t="shared" si="0"/>
        <v>373627</v>
      </c>
      <c r="AA33" s="51">
        <f t="shared" si="0"/>
        <v>54240</v>
      </c>
      <c r="AB33" s="51">
        <f t="shared" si="0"/>
        <v>22285</v>
      </c>
      <c r="AC33" s="51">
        <f t="shared" si="0"/>
        <v>7614</v>
      </c>
      <c r="AD33" s="51">
        <f t="shared" si="0"/>
        <v>1605</v>
      </c>
      <c r="AE33" s="51">
        <f t="shared" si="0"/>
        <v>329</v>
      </c>
      <c r="AF33" s="51">
        <f t="shared" si="0"/>
        <v>60</v>
      </c>
      <c r="AG33" s="51">
        <f t="shared" si="0"/>
        <v>6</v>
      </c>
      <c r="AH33" s="51">
        <f t="shared" si="0"/>
        <v>0</v>
      </c>
      <c r="AI33" s="52">
        <f t="shared" si="0"/>
        <v>0</v>
      </c>
      <c r="AJ33" s="53">
        <f t="shared" si="0"/>
        <v>936114770</v>
      </c>
      <c r="AK33" s="51">
        <f t="shared" si="0"/>
        <v>790482802</v>
      </c>
      <c r="AL33" s="51">
        <f t="shared" si="0"/>
        <v>94330174</v>
      </c>
      <c r="AM33" s="51">
        <f t="shared" si="0"/>
        <v>36128078</v>
      </c>
      <c r="AN33" s="51">
        <f t="shared" si="0"/>
        <v>12166960</v>
      </c>
      <c r="AO33" s="51">
        <f t="shared" si="0"/>
        <v>2471295</v>
      </c>
      <c r="AP33" s="51">
        <f t="shared" si="0"/>
        <v>454423</v>
      </c>
      <c r="AQ33" s="51">
        <f t="shared" si="0"/>
        <v>73415</v>
      </c>
      <c r="AR33" s="51">
        <f t="shared" si="0"/>
        <v>7623</v>
      </c>
      <c r="AS33" s="51">
        <f t="shared" si="0"/>
        <v>0</v>
      </c>
      <c r="AT33" s="52">
        <f t="shared" si="0"/>
        <v>0</v>
      </c>
      <c r="AU33" s="53">
        <f t="shared" si="0"/>
        <v>397014</v>
      </c>
      <c r="AV33" s="51">
        <f t="shared" si="0"/>
        <v>311204</v>
      </c>
      <c r="AW33" s="51">
        <f t="shared" si="0"/>
        <v>50332</v>
      </c>
      <c r="AX33" s="51">
        <f t="shared" si="0"/>
        <v>24088</v>
      </c>
      <c r="AY33" s="51">
        <f t="shared" si="0"/>
        <v>8930</v>
      </c>
      <c r="AZ33" s="51">
        <f t="shared" si="0"/>
        <v>2002</v>
      </c>
      <c r="BA33" s="51">
        <f t="shared" si="0"/>
        <v>370</v>
      </c>
      <c r="BB33" s="51">
        <f t="shared" si="0"/>
        <v>60</v>
      </c>
      <c r="BC33" s="51">
        <f t="shared" si="0"/>
        <v>27</v>
      </c>
      <c r="BD33" s="51">
        <f t="shared" si="0"/>
        <v>1</v>
      </c>
      <c r="BE33" s="52">
        <f t="shared" si="0"/>
        <v>0</v>
      </c>
      <c r="BF33" s="53">
        <f t="shared" si="0"/>
        <v>962787028</v>
      </c>
      <c r="BG33" s="51">
        <f t="shared" si="0"/>
        <v>783312251</v>
      </c>
      <c r="BH33" s="51">
        <f t="shared" si="0"/>
        <v>108254229</v>
      </c>
      <c r="BI33" s="51">
        <f t="shared" si="0"/>
        <v>49118020</v>
      </c>
      <c r="BJ33" s="51">
        <f t="shared" si="0"/>
        <v>17518322</v>
      </c>
      <c r="BK33" s="51">
        <f t="shared" si="0"/>
        <v>3788697</v>
      </c>
      <c r="BL33" s="51">
        <f t="shared" si="0"/>
        <v>657468</v>
      </c>
      <c r="BM33" s="51">
        <f t="shared" si="0"/>
        <v>95042</v>
      </c>
      <c r="BN33" s="51">
        <f t="shared" si="0"/>
        <v>41264</v>
      </c>
      <c r="BO33" s="51">
        <f t="shared" si="0"/>
        <v>1735</v>
      </c>
      <c r="BP33" s="52">
        <f t="shared" ref="BP33:CL33" si="1">SUM(BP10:BP32)</f>
        <v>0</v>
      </c>
      <c r="BQ33" s="53">
        <f t="shared" si="1"/>
        <v>590059</v>
      </c>
      <c r="BR33" s="51">
        <f t="shared" si="1"/>
        <v>429763</v>
      </c>
      <c r="BS33" s="51">
        <f t="shared" si="1"/>
        <v>85436</v>
      </c>
      <c r="BT33" s="51">
        <f t="shared" si="1"/>
        <v>49158</v>
      </c>
      <c r="BU33" s="51">
        <f t="shared" si="1"/>
        <v>20159</v>
      </c>
      <c r="BV33" s="51">
        <f t="shared" si="1"/>
        <v>4471</v>
      </c>
      <c r="BW33" s="51">
        <f t="shared" si="1"/>
        <v>826</v>
      </c>
      <c r="BX33" s="51">
        <f t="shared" si="1"/>
        <v>182</v>
      </c>
      <c r="BY33" s="51">
        <f t="shared" si="1"/>
        <v>46</v>
      </c>
      <c r="BZ33" s="51">
        <f t="shared" si="1"/>
        <v>13</v>
      </c>
      <c r="CA33" s="52">
        <f t="shared" si="1"/>
        <v>5</v>
      </c>
      <c r="CB33" s="53">
        <f t="shared" si="1"/>
        <v>1761407894</v>
      </c>
      <c r="CC33" s="51">
        <f t="shared" si="1"/>
        <v>1330382134</v>
      </c>
      <c r="CD33" s="51">
        <f t="shared" si="1"/>
        <v>235428093</v>
      </c>
      <c r="CE33" s="51">
        <f t="shared" si="1"/>
        <v>130677792</v>
      </c>
      <c r="CF33" s="51">
        <f t="shared" si="1"/>
        <v>51589974</v>
      </c>
      <c r="CG33" s="51">
        <f t="shared" si="1"/>
        <v>10978874</v>
      </c>
      <c r="CH33" s="51">
        <f t="shared" si="1"/>
        <v>1866919</v>
      </c>
      <c r="CI33" s="51">
        <f t="shared" si="1"/>
        <v>369709</v>
      </c>
      <c r="CJ33" s="51">
        <f t="shared" si="1"/>
        <v>84602</v>
      </c>
      <c r="CK33" s="51">
        <f t="shared" si="1"/>
        <v>19497</v>
      </c>
      <c r="CL33" s="52">
        <f t="shared" si="1"/>
        <v>10300</v>
      </c>
      <c r="CM33" s="50">
        <f t="shared" ref="CM33:DR33" si="2">SUM(CM10:CM32)</f>
        <v>377246</v>
      </c>
      <c r="CN33" s="51">
        <f t="shared" si="2"/>
        <v>246377</v>
      </c>
      <c r="CO33" s="51">
        <f t="shared" si="2"/>
        <v>62602</v>
      </c>
      <c r="CP33" s="51">
        <f t="shared" si="2"/>
        <v>43575</v>
      </c>
      <c r="CQ33" s="51">
        <f t="shared" si="2"/>
        <v>19361</v>
      </c>
      <c r="CR33" s="51">
        <f t="shared" si="2"/>
        <v>4234</v>
      </c>
      <c r="CS33" s="51">
        <f t="shared" si="2"/>
        <v>791</v>
      </c>
      <c r="CT33" s="51">
        <f t="shared" si="2"/>
        <v>215</v>
      </c>
      <c r="CU33" s="51">
        <f t="shared" si="2"/>
        <v>68</v>
      </c>
      <c r="CV33" s="51">
        <f t="shared" si="2"/>
        <v>18</v>
      </c>
      <c r="CW33" s="52">
        <f t="shared" si="2"/>
        <v>5</v>
      </c>
      <c r="CX33" s="53">
        <f t="shared" si="2"/>
        <v>1430671235</v>
      </c>
      <c r="CY33" s="51">
        <f t="shared" si="2"/>
        <v>969523217</v>
      </c>
      <c r="CZ33" s="51">
        <f t="shared" si="2"/>
        <v>225921382</v>
      </c>
      <c r="DA33" s="51">
        <f t="shared" si="2"/>
        <v>152752859</v>
      </c>
      <c r="DB33" s="51">
        <f t="shared" si="2"/>
        <v>65505109</v>
      </c>
      <c r="DC33" s="51">
        <f t="shared" si="2"/>
        <v>13812911</v>
      </c>
      <c r="DD33" s="51">
        <f t="shared" si="2"/>
        <v>2354493</v>
      </c>
      <c r="DE33" s="51">
        <f t="shared" si="2"/>
        <v>586133</v>
      </c>
      <c r="DF33" s="51">
        <f t="shared" si="2"/>
        <v>166505</v>
      </c>
      <c r="DG33" s="51">
        <f t="shared" si="2"/>
        <v>39262</v>
      </c>
      <c r="DH33" s="52">
        <f t="shared" si="2"/>
        <v>9364</v>
      </c>
      <c r="DI33" s="53">
        <f t="shared" si="2"/>
        <v>270668</v>
      </c>
      <c r="DJ33" s="51">
        <f t="shared" si="2"/>
        <v>156996</v>
      </c>
      <c r="DK33" s="51">
        <f t="shared" si="2"/>
        <v>49776</v>
      </c>
      <c r="DL33" s="51">
        <f t="shared" si="2"/>
        <v>39681</v>
      </c>
      <c r="DM33" s="51">
        <f t="shared" si="2"/>
        <v>18865</v>
      </c>
      <c r="DN33" s="51">
        <f t="shared" si="2"/>
        <v>4307</v>
      </c>
      <c r="DO33" s="51">
        <f t="shared" si="2"/>
        <v>712</v>
      </c>
      <c r="DP33" s="51">
        <f t="shared" si="2"/>
        <v>224</v>
      </c>
      <c r="DQ33" s="51">
        <f t="shared" si="2"/>
        <v>79</v>
      </c>
      <c r="DR33" s="51">
        <f t="shared" si="2"/>
        <v>17</v>
      </c>
      <c r="DS33" s="52">
        <f t="shared" ref="DS33:EX33" si="3">SUM(DS10:DS32)</f>
        <v>11</v>
      </c>
      <c r="DT33" s="53">
        <f t="shared" si="3"/>
        <v>1245221610</v>
      </c>
      <c r="DU33" s="51">
        <f t="shared" si="3"/>
        <v>750503317</v>
      </c>
      <c r="DV33" s="51">
        <f t="shared" si="3"/>
        <v>221595517</v>
      </c>
      <c r="DW33" s="51">
        <f t="shared" si="3"/>
        <v>172159379</v>
      </c>
      <c r="DX33" s="51">
        <f t="shared" si="3"/>
        <v>79539703</v>
      </c>
      <c r="DY33" s="51">
        <f t="shared" si="3"/>
        <v>17573843</v>
      </c>
      <c r="DZ33" s="51">
        <f t="shared" si="3"/>
        <v>2742711</v>
      </c>
      <c r="EA33" s="51">
        <f t="shared" si="3"/>
        <v>780510</v>
      </c>
      <c r="EB33" s="51">
        <f t="shared" si="3"/>
        <v>251438</v>
      </c>
      <c r="EC33" s="51">
        <f t="shared" si="3"/>
        <v>48094</v>
      </c>
      <c r="ED33" s="52">
        <f t="shared" si="3"/>
        <v>27098</v>
      </c>
      <c r="EE33" s="53">
        <f t="shared" si="3"/>
        <v>192899</v>
      </c>
      <c r="EF33" s="51">
        <f t="shared" si="3"/>
        <v>101802</v>
      </c>
      <c r="EG33" s="51">
        <f t="shared" si="3"/>
        <v>37874</v>
      </c>
      <c r="EH33" s="51">
        <f t="shared" si="3"/>
        <v>32514</v>
      </c>
      <c r="EI33" s="51">
        <f t="shared" si="3"/>
        <v>16177</v>
      </c>
      <c r="EJ33" s="51">
        <f t="shared" si="3"/>
        <v>3545</v>
      </c>
      <c r="EK33" s="51">
        <f t="shared" si="3"/>
        <v>691</v>
      </c>
      <c r="EL33" s="51">
        <f t="shared" si="3"/>
        <v>187</v>
      </c>
      <c r="EM33" s="51">
        <f t="shared" si="3"/>
        <v>70</v>
      </c>
      <c r="EN33" s="51">
        <f t="shared" si="3"/>
        <v>18</v>
      </c>
      <c r="EO33" s="52">
        <f t="shared" si="3"/>
        <v>21</v>
      </c>
      <c r="EP33" s="53">
        <f t="shared" si="3"/>
        <v>1051371672</v>
      </c>
      <c r="EQ33" s="51">
        <f t="shared" si="3"/>
        <v>578432645</v>
      </c>
      <c r="ER33" s="51">
        <f t="shared" si="3"/>
        <v>201427669</v>
      </c>
      <c r="ES33" s="51">
        <f t="shared" si="3"/>
        <v>168464418</v>
      </c>
      <c r="ET33" s="51">
        <f t="shared" si="3"/>
        <v>81318506</v>
      </c>
      <c r="EU33" s="51">
        <f t="shared" si="3"/>
        <v>17353298</v>
      </c>
      <c r="EV33" s="51">
        <f t="shared" si="3"/>
        <v>3193380</v>
      </c>
      <c r="EW33" s="51">
        <f t="shared" si="3"/>
        <v>768678</v>
      </c>
      <c r="EX33" s="51">
        <f t="shared" si="3"/>
        <v>279884</v>
      </c>
      <c r="EY33" s="51">
        <f t="shared" ref="EY33:GD33" si="4">SUM(EY10:EY32)</f>
        <v>70694</v>
      </c>
      <c r="EZ33" s="52">
        <f t="shared" si="4"/>
        <v>62500</v>
      </c>
      <c r="FA33" s="53">
        <f t="shared" si="4"/>
        <v>136941</v>
      </c>
      <c r="FB33" s="51">
        <f t="shared" si="4"/>
        <v>69479</v>
      </c>
      <c r="FC33" s="51">
        <f t="shared" si="4"/>
        <v>28054</v>
      </c>
      <c r="FD33" s="51">
        <f t="shared" si="4"/>
        <v>24111</v>
      </c>
      <c r="FE33" s="51">
        <f t="shared" si="4"/>
        <v>12088</v>
      </c>
      <c r="FF33" s="51">
        <f t="shared" si="4"/>
        <v>2549</v>
      </c>
      <c r="FG33" s="51">
        <f t="shared" si="4"/>
        <v>437</v>
      </c>
      <c r="FH33" s="51">
        <f t="shared" si="4"/>
        <v>139</v>
      </c>
      <c r="FI33" s="51">
        <f t="shared" si="4"/>
        <v>55</v>
      </c>
      <c r="FJ33" s="51">
        <f t="shared" si="4"/>
        <v>19</v>
      </c>
      <c r="FK33" s="52">
        <f t="shared" si="4"/>
        <v>10</v>
      </c>
      <c r="FL33" s="53">
        <f t="shared" si="4"/>
        <v>868588946</v>
      </c>
      <c r="FM33" s="51">
        <f t="shared" si="4"/>
        <v>458484671</v>
      </c>
      <c r="FN33" s="51">
        <f t="shared" si="4"/>
        <v>174500472</v>
      </c>
      <c r="FO33" s="51">
        <f t="shared" si="4"/>
        <v>146059921</v>
      </c>
      <c r="FP33" s="51">
        <f t="shared" si="4"/>
        <v>71389691</v>
      </c>
      <c r="FQ33" s="51">
        <f t="shared" si="4"/>
        <v>14657497</v>
      </c>
      <c r="FR33" s="51">
        <f t="shared" si="4"/>
        <v>2385624</v>
      </c>
      <c r="FS33" s="51">
        <f t="shared" si="4"/>
        <v>716755</v>
      </c>
      <c r="FT33" s="51">
        <f t="shared" si="4"/>
        <v>272175</v>
      </c>
      <c r="FU33" s="51">
        <f t="shared" si="4"/>
        <v>82012</v>
      </c>
      <c r="FV33" s="52">
        <f t="shared" si="4"/>
        <v>40128</v>
      </c>
      <c r="FW33" s="53">
        <f t="shared" si="4"/>
        <v>103014</v>
      </c>
      <c r="FX33" s="51">
        <f t="shared" si="4"/>
        <v>49113</v>
      </c>
      <c r="FY33" s="51">
        <f t="shared" si="4"/>
        <v>21779</v>
      </c>
      <c r="FZ33" s="51">
        <f t="shared" si="4"/>
        <v>19732</v>
      </c>
      <c r="GA33" s="51">
        <f t="shared" si="4"/>
        <v>9660</v>
      </c>
      <c r="GB33" s="51">
        <f t="shared" si="4"/>
        <v>2117</v>
      </c>
      <c r="GC33" s="51">
        <f t="shared" si="4"/>
        <v>381</v>
      </c>
      <c r="GD33" s="51">
        <f t="shared" si="4"/>
        <v>125</v>
      </c>
      <c r="GE33" s="51">
        <f t="shared" ref="GE33:HJ33" si="5">SUM(GE10:GE32)</f>
        <v>56</v>
      </c>
      <c r="GF33" s="51">
        <f t="shared" si="5"/>
        <v>24</v>
      </c>
      <c r="GG33" s="52">
        <f t="shared" si="5"/>
        <v>27</v>
      </c>
      <c r="GH33" s="53">
        <f t="shared" si="5"/>
        <v>752182162</v>
      </c>
      <c r="GI33" s="51">
        <f t="shared" si="5"/>
        <v>369989739</v>
      </c>
      <c r="GJ33" s="51">
        <f t="shared" si="5"/>
        <v>157230374</v>
      </c>
      <c r="GK33" s="51">
        <f t="shared" si="5"/>
        <v>139563658</v>
      </c>
      <c r="GL33" s="51">
        <f t="shared" si="5"/>
        <v>67148394</v>
      </c>
      <c r="GM33" s="51">
        <f t="shared" si="5"/>
        <v>14416986</v>
      </c>
      <c r="GN33" s="51">
        <f t="shared" si="5"/>
        <v>2486654</v>
      </c>
      <c r="GO33" s="51">
        <f t="shared" si="5"/>
        <v>755362</v>
      </c>
      <c r="GP33" s="51">
        <f t="shared" si="5"/>
        <v>329564</v>
      </c>
      <c r="GQ33" s="51">
        <f t="shared" si="5"/>
        <v>132535</v>
      </c>
      <c r="GR33" s="52">
        <f t="shared" si="5"/>
        <v>128896</v>
      </c>
      <c r="GS33" s="50">
        <f t="shared" si="5"/>
        <v>142988</v>
      </c>
      <c r="GT33" s="51">
        <f t="shared" si="5"/>
        <v>78027</v>
      </c>
      <c r="GU33" s="51">
        <f t="shared" si="5"/>
        <v>30245</v>
      </c>
      <c r="GV33" s="51">
        <f t="shared" si="5"/>
        <v>27583</v>
      </c>
      <c r="GW33" s="51">
        <f t="shared" si="5"/>
        <v>5808</v>
      </c>
      <c r="GX33" s="51">
        <f t="shared" si="5"/>
        <v>923</v>
      </c>
      <c r="GY33" s="51">
        <f t="shared" si="5"/>
        <v>227</v>
      </c>
      <c r="GZ33" s="51">
        <f t="shared" si="5"/>
        <v>109</v>
      </c>
      <c r="HA33" s="51">
        <f t="shared" si="5"/>
        <v>28</v>
      </c>
      <c r="HB33" s="51">
        <f t="shared" si="5"/>
        <v>21</v>
      </c>
      <c r="HC33" s="52">
        <f t="shared" si="5"/>
        <v>17</v>
      </c>
      <c r="HD33" s="53">
        <f t="shared" si="5"/>
        <v>1240267539</v>
      </c>
      <c r="HE33" s="51">
        <f t="shared" si="5"/>
        <v>690258573</v>
      </c>
      <c r="HF33" s="51">
        <f t="shared" si="5"/>
        <v>258028343</v>
      </c>
      <c r="HG33" s="51">
        <f t="shared" si="5"/>
        <v>233446243</v>
      </c>
      <c r="HH33" s="51">
        <f t="shared" si="5"/>
        <v>48239011</v>
      </c>
      <c r="HI33" s="51">
        <f t="shared" si="5"/>
        <v>7351644</v>
      </c>
      <c r="HJ33" s="51">
        <f t="shared" si="5"/>
        <v>1715039</v>
      </c>
      <c r="HK33" s="51">
        <f>SUM(HK10:HK32)</f>
        <v>790010</v>
      </c>
      <c r="HL33" s="51">
        <f>SUM(HL10:HL32)</f>
        <v>199831</v>
      </c>
      <c r="HM33" s="51">
        <f>SUM(HM10:HM32)</f>
        <v>144272</v>
      </c>
      <c r="HN33" s="52">
        <f>SUM(HN10:HN32)</f>
        <v>94573</v>
      </c>
    </row>
    <row r="34" spans="1:222" ht="12.6" customHeight="1" x14ac:dyDescent="0.2">
      <c r="A34" s="23">
        <v>25</v>
      </c>
      <c r="B34" s="24" t="s">
        <v>49</v>
      </c>
      <c r="C34" s="54">
        <v>206325</v>
      </c>
      <c r="D34" s="55">
        <v>158192</v>
      </c>
      <c r="E34" s="55">
        <v>34287</v>
      </c>
      <c r="F34" s="55">
        <v>10035</v>
      </c>
      <c r="G34" s="55">
        <v>3101</v>
      </c>
      <c r="H34" s="55">
        <v>611</v>
      </c>
      <c r="I34" s="55">
        <v>94</v>
      </c>
      <c r="J34" s="55">
        <v>5</v>
      </c>
      <c r="K34" s="55"/>
      <c r="L34" s="55"/>
      <c r="M34" s="56"/>
      <c r="N34" s="57">
        <v>332709520</v>
      </c>
      <c r="O34" s="55">
        <v>269475939</v>
      </c>
      <c r="P34" s="55">
        <v>46191910</v>
      </c>
      <c r="Q34" s="55">
        <v>12282693</v>
      </c>
      <c r="R34" s="55">
        <v>3910358</v>
      </c>
      <c r="S34" s="55">
        <v>733988</v>
      </c>
      <c r="T34" s="55">
        <v>108385</v>
      </c>
      <c r="U34" s="55">
        <v>6247</v>
      </c>
      <c r="V34" s="55"/>
      <c r="W34" s="55"/>
      <c r="X34" s="56"/>
      <c r="Y34" s="57">
        <v>184213</v>
      </c>
      <c r="Z34" s="55">
        <v>132736</v>
      </c>
      <c r="AA34" s="55">
        <v>31970</v>
      </c>
      <c r="AB34" s="55">
        <v>13312</v>
      </c>
      <c r="AC34" s="55">
        <v>4991</v>
      </c>
      <c r="AD34" s="55">
        <v>1003</v>
      </c>
      <c r="AE34" s="55">
        <v>164</v>
      </c>
      <c r="AF34" s="55">
        <v>36</v>
      </c>
      <c r="AG34" s="55">
        <v>1</v>
      </c>
      <c r="AH34" s="55"/>
      <c r="AI34" s="56"/>
      <c r="AJ34" s="57">
        <v>367111992</v>
      </c>
      <c r="AK34" s="55">
        <v>279346029</v>
      </c>
      <c r="AL34" s="55">
        <v>56162462</v>
      </c>
      <c r="AM34" s="55">
        <v>21650820</v>
      </c>
      <c r="AN34" s="55">
        <v>8049909</v>
      </c>
      <c r="AO34" s="55">
        <v>1614076</v>
      </c>
      <c r="AP34" s="55">
        <v>235599</v>
      </c>
      <c r="AQ34" s="55">
        <v>52386</v>
      </c>
      <c r="AR34" s="55">
        <v>711</v>
      </c>
      <c r="AS34" s="55"/>
      <c r="AT34" s="56"/>
      <c r="AU34" s="57">
        <v>154520</v>
      </c>
      <c r="AV34" s="55">
        <v>103530</v>
      </c>
      <c r="AW34" s="55">
        <v>28391</v>
      </c>
      <c r="AX34" s="55">
        <v>14674</v>
      </c>
      <c r="AY34" s="55">
        <v>6341</v>
      </c>
      <c r="AZ34" s="55">
        <v>1316</v>
      </c>
      <c r="BA34" s="55">
        <v>218</v>
      </c>
      <c r="BB34" s="55">
        <v>41</v>
      </c>
      <c r="BC34" s="55">
        <v>8</v>
      </c>
      <c r="BD34" s="55">
        <v>1</v>
      </c>
      <c r="BE34" s="56">
        <v>0</v>
      </c>
      <c r="BF34" s="57">
        <v>366410084</v>
      </c>
      <c r="BG34" s="55">
        <v>259074548</v>
      </c>
      <c r="BH34" s="55">
        <v>61446589</v>
      </c>
      <c r="BI34" s="55">
        <v>30110924</v>
      </c>
      <c r="BJ34" s="55">
        <v>12697957</v>
      </c>
      <c r="BK34" s="55">
        <v>2580677</v>
      </c>
      <c r="BL34" s="55">
        <v>409509</v>
      </c>
      <c r="BM34" s="55">
        <v>75065</v>
      </c>
      <c r="BN34" s="55">
        <v>12993</v>
      </c>
      <c r="BO34" s="55">
        <v>1822</v>
      </c>
      <c r="BP34" s="56">
        <v>0</v>
      </c>
      <c r="BQ34" s="57">
        <v>224490</v>
      </c>
      <c r="BR34" s="55">
        <v>131277</v>
      </c>
      <c r="BS34" s="55">
        <v>44921</v>
      </c>
      <c r="BT34" s="55">
        <v>29928</v>
      </c>
      <c r="BU34" s="55">
        <v>14451</v>
      </c>
      <c r="BV34" s="55">
        <v>3250</v>
      </c>
      <c r="BW34" s="55">
        <v>544</v>
      </c>
      <c r="BX34" s="55">
        <v>89</v>
      </c>
      <c r="BY34" s="55">
        <v>22</v>
      </c>
      <c r="BZ34" s="55">
        <v>4</v>
      </c>
      <c r="CA34" s="56">
        <v>4</v>
      </c>
      <c r="CB34" s="57">
        <v>653944527</v>
      </c>
      <c r="CC34" s="55">
        <v>403251860</v>
      </c>
      <c r="CD34" s="55">
        <v>123887916</v>
      </c>
      <c r="CE34" s="55">
        <v>79560561</v>
      </c>
      <c r="CF34" s="55">
        <v>37458905</v>
      </c>
      <c r="CG34" s="55">
        <v>8196903</v>
      </c>
      <c r="CH34" s="55">
        <v>1324499</v>
      </c>
      <c r="CI34" s="55">
        <v>210543</v>
      </c>
      <c r="CJ34" s="55">
        <v>37503</v>
      </c>
      <c r="CK34" s="55">
        <v>8556</v>
      </c>
      <c r="CL34" s="56">
        <v>7281</v>
      </c>
      <c r="CM34" s="54">
        <v>144248</v>
      </c>
      <c r="CN34" s="55">
        <v>69942</v>
      </c>
      <c r="CO34" s="55">
        <v>30964</v>
      </c>
      <c r="CP34" s="55">
        <v>25607</v>
      </c>
      <c r="CQ34" s="55">
        <v>13918</v>
      </c>
      <c r="CR34" s="55">
        <v>3190</v>
      </c>
      <c r="CS34" s="55">
        <v>506</v>
      </c>
      <c r="CT34" s="55">
        <v>89</v>
      </c>
      <c r="CU34" s="55">
        <v>23</v>
      </c>
      <c r="CV34" s="55">
        <v>5</v>
      </c>
      <c r="CW34" s="56">
        <v>4</v>
      </c>
      <c r="CX34" s="57">
        <v>533078086</v>
      </c>
      <c r="CY34" s="55">
        <v>273024057</v>
      </c>
      <c r="CZ34" s="55">
        <v>111069041</v>
      </c>
      <c r="DA34" s="55">
        <v>89120829</v>
      </c>
      <c r="DB34" s="55">
        <v>47249898</v>
      </c>
      <c r="DC34" s="55">
        <v>10648207</v>
      </c>
      <c r="DD34" s="55">
        <v>1615388</v>
      </c>
      <c r="DE34" s="55">
        <v>267887</v>
      </c>
      <c r="DF34" s="55">
        <v>56390</v>
      </c>
      <c r="DG34" s="55">
        <v>13358</v>
      </c>
      <c r="DH34" s="56">
        <v>13031</v>
      </c>
      <c r="DI34" s="57">
        <v>104367</v>
      </c>
      <c r="DJ34" s="55">
        <v>42407</v>
      </c>
      <c r="DK34" s="55">
        <v>23329</v>
      </c>
      <c r="DL34" s="55">
        <v>21753</v>
      </c>
      <c r="DM34" s="55">
        <v>13204</v>
      </c>
      <c r="DN34" s="55">
        <v>3107</v>
      </c>
      <c r="DO34" s="55">
        <v>468</v>
      </c>
      <c r="DP34" s="55">
        <v>68</v>
      </c>
      <c r="DQ34" s="55">
        <v>23</v>
      </c>
      <c r="DR34" s="55">
        <v>6</v>
      </c>
      <c r="DS34" s="56">
        <v>2</v>
      </c>
      <c r="DT34" s="57">
        <v>468085149</v>
      </c>
      <c r="DU34" s="55">
        <v>201198622</v>
      </c>
      <c r="DV34" s="55">
        <v>103068680</v>
      </c>
      <c r="DW34" s="55">
        <v>93441319</v>
      </c>
      <c r="DX34" s="55">
        <v>55400629</v>
      </c>
      <c r="DY34" s="55">
        <v>12767305</v>
      </c>
      <c r="DZ34" s="55">
        <v>1847478</v>
      </c>
      <c r="EA34" s="55">
        <v>261294</v>
      </c>
      <c r="EB34" s="55">
        <v>80573</v>
      </c>
      <c r="EC34" s="55">
        <v>16921</v>
      </c>
      <c r="ED34" s="56">
        <v>2328</v>
      </c>
      <c r="EE34" s="57">
        <v>71308</v>
      </c>
      <c r="EF34" s="55">
        <v>24705</v>
      </c>
      <c r="EG34" s="55">
        <v>16330</v>
      </c>
      <c r="EH34" s="55">
        <v>16729</v>
      </c>
      <c r="EI34" s="55">
        <v>10606</v>
      </c>
      <c r="EJ34" s="55">
        <v>2496</v>
      </c>
      <c r="EK34" s="55">
        <v>361</v>
      </c>
      <c r="EL34" s="55">
        <v>61</v>
      </c>
      <c r="EM34" s="55">
        <v>15</v>
      </c>
      <c r="EN34" s="55">
        <v>1</v>
      </c>
      <c r="EO34" s="56">
        <v>4</v>
      </c>
      <c r="EP34" s="57">
        <v>376991983</v>
      </c>
      <c r="EQ34" s="55">
        <v>139083332</v>
      </c>
      <c r="ER34" s="55">
        <v>85806223</v>
      </c>
      <c r="ES34" s="55">
        <v>85124498</v>
      </c>
      <c r="ET34" s="55">
        <v>52726793</v>
      </c>
      <c r="EU34" s="55">
        <v>12190932</v>
      </c>
      <c r="EV34" s="55">
        <v>1702471</v>
      </c>
      <c r="EW34" s="55">
        <v>276653</v>
      </c>
      <c r="EX34" s="55">
        <v>60391</v>
      </c>
      <c r="EY34" s="55">
        <v>4999</v>
      </c>
      <c r="EZ34" s="56">
        <v>15691</v>
      </c>
      <c r="FA34" s="57">
        <v>46653</v>
      </c>
      <c r="FB34" s="55">
        <v>15503</v>
      </c>
      <c r="FC34" s="55">
        <v>11214</v>
      </c>
      <c r="FD34" s="55">
        <v>11163</v>
      </c>
      <c r="FE34" s="55">
        <v>6889</v>
      </c>
      <c r="FF34" s="55">
        <v>1582</v>
      </c>
      <c r="FG34" s="55">
        <v>239</v>
      </c>
      <c r="FH34" s="55">
        <v>43</v>
      </c>
      <c r="FI34" s="55">
        <v>12</v>
      </c>
      <c r="FJ34" s="55">
        <v>5</v>
      </c>
      <c r="FK34" s="56">
        <v>3</v>
      </c>
      <c r="FL34" s="57">
        <v>287530030</v>
      </c>
      <c r="FM34" s="55">
        <v>101551017</v>
      </c>
      <c r="FN34" s="55">
        <v>68809348</v>
      </c>
      <c r="FO34" s="55">
        <v>66408696</v>
      </c>
      <c r="FP34" s="55">
        <v>40091510</v>
      </c>
      <c r="FQ34" s="55">
        <v>9036219</v>
      </c>
      <c r="FR34" s="55">
        <v>1313646</v>
      </c>
      <c r="FS34" s="55">
        <v>225626</v>
      </c>
      <c r="FT34" s="55">
        <v>59289</v>
      </c>
      <c r="FU34" s="55">
        <v>24303</v>
      </c>
      <c r="FV34" s="56">
        <v>10376</v>
      </c>
      <c r="FW34" s="57">
        <v>32819</v>
      </c>
      <c r="FX34" s="55">
        <v>10613</v>
      </c>
      <c r="FY34" s="55">
        <v>7930</v>
      </c>
      <c r="FZ34" s="55">
        <v>8019</v>
      </c>
      <c r="GA34" s="55">
        <v>5001</v>
      </c>
      <c r="GB34" s="55">
        <v>1060</v>
      </c>
      <c r="GC34" s="55">
        <v>151</v>
      </c>
      <c r="GD34" s="55">
        <v>39</v>
      </c>
      <c r="GE34" s="55">
        <v>6</v>
      </c>
      <c r="GF34" s="55">
        <v>0</v>
      </c>
      <c r="GG34" s="56">
        <v>0</v>
      </c>
      <c r="GH34" s="57">
        <v>234821786</v>
      </c>
      <c r="GI34" s="55">
        <v>79574919</v>
      </c>
      <c r="GJ34" s="55">
        <v>56747829</v>
      </c>
      <c r="GK34" s="55">
        <v>55716474</v>
      </c>
      <c r="GL34" s="55">
        <v>34335211</v>
      </c>
      <c r="GM34" s="55">
        <v>7156297</v>
      </c>
      <c r="GN34" s="55">
        <v>1002082</v>
      </c>
      <c r="GO34" s="55">
        <v>250115</v>
      </c>
      <c r="GP34" s="55">
        <v>38859</v>
      </c>
      <c r="GQ34" s="55">
        <v>0</v>
      </c>
      <c r="GR34" s="56">
        <v>0</v>
      </c>
      <c r="GS34" s="54">
        <v>40343</v>
      </c>
      <c r="GT34" s="55">
        <v>17811</v>
      </c>
      <c r="GU34" s="55">
        <v>9733</v>
      </c>
      <c r="GV34" s="55">
        <v>9910</v>
      </c>
      <c r="GW34" s="55">
        <v>2457</v>
      </c>
      <c r="GX34" s="55">
        <v>351</v>
      </c>
      <c r="GY34" s="55">
        <v>66</v>
      </c>
      <c r="GZ34" s="55">
        <v>7</v>
      </c>
      <c r="HA34" s="55">
        <v>4</v>
      </c>
      <c r="HB34" s="55">
        <v>1</v>
      </c>
      <c r="HC34" s="56">
        <v>3</v>
      </c>
      <c r="HD34" s="57">
        <v>344766494</v>
      </c>
      <c r="HE34" s="55">
        <v>156761226</v>
      </c>
      <c r="HF34" s="55">
        <v>81918741</v>
      </c>
      <c r="HG34" s="55">
        <v>82557713</v>
      </c>
      <c r="HH34" s="55">
        <v>20106029</v>
      </c>
      <c r="HI34" s="55">
        <v>2793407</v>
      </c>
      <c r="HJ34" s="55">
        <v>525684</v>
      </c>
      <c r="HK34" s="55">
        <v>49434</v>
      </c>
      <c r="HL34" s="55">
        <v>27739</v>
      </c>
      <c r="HM34" s="55">
        <v>6270</v>
      </c>
      <c r="HN34" s="56">
        <v>20251</v>
      </c>
    </row>
    <row r="35" spans="1:222" ht="12.6" customHeight="1" x14ac:dyDescent="0.2">
      <c r="A35" s="25">
        <v>26</v>
      </c>
      <c r="B35" s="26" t="s">
        <v>50</v>
      </c>
      <c r="C35" s="58">
        <f>C33+C34</f>
        <v>707452</v>
      </c>
      <c r="D35" s="59">
        <f t="shared" ref="D35:BO35" si="6">D33+D34</f>
        <v>577699</v>
      </c>
      <c r="E35" s="59">
        <f t="shared" si="6"/>
        <v>91368</v>
      </c>
      <c r="F35" s="59">
        <f t="shared" si="6"/>
        <v>27930</v>
      </c>
      <c r="G35" s="59">
        <f t="shared" si="6"/>
        <v>8424</v>
      </c>
      <c r="H35" s="59">
        <f t="shared" si="6"/>
        <v>1734</v>
      </c>
      <c r="I35" s="59">
        <f t="shared" si="6"/>
        <v>282</v>
      </c>
      <c r="J35" s="59">
        <f t="shared" si="6"/>
        <v>15</v>
      </c>
      <c r="K35" s="59">
        <f t="shared" si="6"/>
        <v>0</v>
      </c>
      <c r="L35" s="59">
        <f t="shared" si="6"/>
        <v>0</v>
      </c>
      <c r="M35" s="60">
        <f t="shared" si="6"/>
        <v>0</v>
      </c>
      <c r="N35" s="61">
        <f t="shared" si="6"/>
        <v>1156842521</v>
      </c>
      <c r="O35" s="58">
        <f t="shared" si="6"/>
        <v>987685242</v>
      </c>
      <c r="P35" s="59">
        <f t="shared" si="6"/>
        <v>121890538</v>
      </c>
      <c r="Q35" s="59">
        <f t="shared" si="6"/>
        <v>34383739</v>
      </c>
      <c r="R35" s="59">
        <f t="shared" si="6"/>
        <v>10541297</v>
      </c>
      <c r="S35" s="59">
        <f t="shared" si="6"/>
        <v>2015701</v>
      </c>
      <c r="T35" s="59">
        <f t="shared" si="6"/>
        <v>308858</v>
      </c>
      <c r="U35" s="59">
        <f t="shared" si="6"/>
        <v>17146</v>
      </c>
      <c r="V35" s="59">
        <f t="shared" si="6"/>
        <v>0</v>
      </c>
      <c r="W35" s="59">
        <f t="shared" si="6"/>
        <v>0</v>
      </c>
      <c r="X35" s="60">
        <f t="shared" si="6"/>
        <v>0</v>
      </c>
      <c r="Y35" s="61">
        <f t="shared" si="6"/>
        <v>643979</v>
      </c>
      <c r="Z35" s="59">
        <f t="shared" si="6"/>
        <v>506363</v>
      </c>
      <c r="AA35" s="59">
        <f t="shared" si="6"/>
        <v>86210</v>
      </c>
      <c r="AB35" s="59">
        <f t="shared" si="6"/>
        <v>35597</v>
      </c>
      <c r="AC35" s="59">
        <f t="shared" si="6"/>
        <v>12605</v>
      </c>
      <c r="AD35" s="59">
        <f t="shared" si="6"/>
        <v>2608</v>
      </c>
      <c r="AE35" s="59">
        <f t="shared" si="6"/>
        <v>493</v>
      </c>
      <c r="AF35" s="59">
        <f t="shared" si="6"/>
        <v>96</v>
      </c>
      <c r="AG35" s="59">
        <f t="shared" si="6"/>
        <v>7</v>
      </c>
      <c r="AH35" s="59">
        <f t="shared" si="6"/>
        <v>0</v>
      </c>
      <c r="AI35" s="60">
        <f t="shared" si="6"/>
        <v>0</v>
      </c>
      <c r="AJ35" s="61">
        <f t="shared" si="6"/>
        <v>1303226762</v>
      </c>
      <c r="AK35" s="58">
        <f t="shared" si="6"/>
        <v>1069828831</v>
      </c>
      <c r="AL35" s="59">
        <f t="shared" si="6"/>
        <v>150492636</v>
      </c>
      <c r="AM35" s="59">
        <f t="shared" si="6"/>
        <v>57778898</v>
      </c>
      <c r="AN35" s="59">
        <f t="shared" si="6"/>
        <v>20216869</v>
      </c>
      <c r="AO35" s="59">
        <f t="shared" si="6"/>
        <v>4085371</v>
      </c>
      <c r="AP35" s="59">
        <f t="shared" si="6"/>
        <v>690022</v>
      </c>
      <c r="AQ35" s="59">
        <f t="shared" si="6"/>
        <v>125801</v>
      </c>
      <c r="AR35" s="59">
        <f t="shared" si="6"/>
        <v>8334</v>
      </c>
      <c r="AS35" s="59">
        <f t="shared" si="6"/>
        <v>0</v>
      </c>
      <c r="AT35" s="60">
        <f t="shared" si="6"/>
        <v>0</v>
      </c>
      <c r="AU35" s="61">
        <f t="shared" si="6"/>
        <v>551534</v>
      </c>
      <c r="AV35" s="59">
        <f t="shared" si="6"/>
        <v>414734</v>
      </c>
      <c r="AW35" s="59">
        <f t="shared" si="6"/>
        <v>78723</v>
      </c>
      <c r="AX35" s="59">
        <f t="shared" si="6"/>
        <v>38762</v>
      </c>
      <c r="AY35" s="59">
        <f t="shared" si="6"/>
        <v>15271</v>
      </c>
      <c r="AZ35" s="59">
        <f t="shared" si="6"/>
        <v>3318</v>
      </c>
      <c r="BA35" s="59">
        <f t="shared" si="6"/>
        <v>588</v>
      </c>
      <c r="BB35" s="59">
        <f t="shared" si="6"/>
        <v>101</v>
      </c>
      <c r="BC35" s="59">
        <f t="shared" si="6"/>
        <v>35</v>
      </c>
      <c r="BD35" s="59">
        <f t="shared" si="6"/>
        <v>2</v>
      </c>
      <c r="BE35" s="60">
        <f t="shared" si="6"/>
        <v>0</v>
      </c>
      <c r="BF35" s="61">
        <f t="shared" si="6"/>
        <v>1329197112</v>
      </c>
      <c r="BG35" s="58">
        <f t="shared" si="6"/>
        <v>1042386799</v>
      </c>
      <c r="BH35" s="59">
        <f t="shared" si="6"/>
        <v>169700818</v>
      </c>
      <c r="BI35" s="59">
        <f t="shared" si="6"/>
        <v>79228944</v>
      </c>
      <c r="BJ35" s="59">
        <f t="shared" si="6"/>
        <v>30216279</v>
      </c>
      <c r="BK35" s="59">
        <f t="shared" si="6"/>
        <v>6369374</v>
      </c>
      <c r="BL35" s="59">
        <f t="shared" si="6"/>
        <v>1066977</v>
      </c>
      <c r="BM35" s="59">
        <f t="shared" si="6"/>
        <v>170107</v>
      </c>
      <c r="BN35" s="59">
        <f t="shared" si="6"/>
        <v>54257</v>
      </c>
      <c r="BO35" s="59">
        <f t="shared" si="6"/>
        <v>3557</v>
      </c>
      <c r="BP35" s="60">
        <f t="shared" ref="BP35:CL35" si="7">BP33+BP34</f>
        <v>0</v>
      </c>
      <c r="BQ35" s="61">
        <f t="shared" si="7"/>
        <v>814549</v>
      </c>
      <c r="BR35" s="59">
        <f t="shared" si="7"/>
        <v>561040</v>
      </c>
      <c r="BS35" s="59">
        <f t="shared" si="7"/>
        <v>130357</v>
      </c>
      <c r="BT35" s="59">
        <f t="shared" si="7"/>
        <v>79086</v>
      </c>
      <c r="BU35" s="59">
        <f t="shared" si="7"/>
        <v>34610</v>
      </c>
      <c r="BV35" s="59">
        <f t="shared" si="7"/>
        <v>7721</v>
      </c>
      <c r="BW35" s="59">
        <f t="shared" si="7"/>
        <v>1370</v>
      </c>
      <c r="BX35" s="59">
        <f t="shared" si="7"/>
        <v>271</v>
      </c>
      <c r="BY35" s="59">
        <f t="shared" si="7"/>
        <v>68</v>
      </c>
      <c r="BZ35" s="59">
        <f t="shared" si="7"/>
        <v>17</v>
      </c>
      <c r="CA35" s="60">
        <f t="shared" si="7"/>
        <v>9</v>
      </c>
      <c r="CB35" s="61">
        <f t="shared" si="7"/>
        <v>2415352421</v>
      </c>
      <c r="CC35" s="58">
        <f t="shared" si="7"/>
        <v>1733633994</v>
      </c>
      <c r="CD35" s="59">
        <f t="shared" si="7"/>
        <v>359316009</v>
      </c>
      <c r="CE35" s="59">
        <f t="shared" si="7"/>
        <v>210238353</v>
      </c>
      <c r="CF35" s="59">
        <f t="shared" si="7"/>
        <v>89048879</v>
      </c>
      <c r="CG35" s="59">
        <f t="shared" si="7"/>
        <v>19175777</v>
      </c>
      <c r="CH35" s="59">
        <f t="shared" si="7"/>
        <v>3191418</v>
      </c>
      <c r="CI35" s="59">
        <f t="shared" si="7"/>
        <v>580252</v>
      </c>
      <c r="CJ35" s="59">
        <f t="shared" si="7"/>
        <v>122105</v>
      </c>
      <c r="CK35" s="59">
        <f t="shared" si="7"/>
        <v>28053</v>
      </c>
      <c r="CL35" s="60">
        <f t="shared" si="7"/>
        <v>17581</v>
      </c>
      <c r="CM35" s="58">
        <f t="shared" ref="CM35:DR35" si="8">CM33+CM34</f>
        <v>521494</v>
      </c>
      <c r="CN35" s="59">
        <f t="shared" si="8"/>
        <v>316319</v>
      </c>
      <c r="CO35" s="59">
        <f t="shared" si="8"/>
        <v>93566</v>
      </c>
      <c r="CP35" s="59">
        <f t="shared" si="8"/>
        <v>69182</v>
      </c>
      <c r="CQ35" s="59">
        <f t="shared" si="8"/>
        <v>33279</v>
      </c>
      <c r="CR35" s="59">
        <f t="shared" si="8"/>
        <v>7424</v>
      </c>
      <c r="CS35" s="59">
        <f t="shared" si="8"/>
        <v>1297</v>
      </c>
      <c r="CT35" s="59">
        <f t="shared" si="8"/>
        <v>304</v>
      </c>
      <c r="CU35" s="59">
        <f t="shared" si="8"/>
        <v>91</v>
      </c>
      <c r="CV35" s="59">
        <f t="shared" si="8"/>
        <v>23</v>
      </c>
      <c r="CW35" s="60">
        <f t="shared" si="8"/>
        <v>9</v>
      </c>
      <c r="CX35" s="61">
        <f t="shared" si="8"/>
        <v>1963749321</v>
      </c>
      <c r="CY35" s="58">
        <f t="shared" si="8"/>
        <v>1242547274</v>
      </c>
      <c r="CZ35" s="59">
        <f t="shared" si="8"/>
        <v>336990423</v>
      </c>
      <c r="DA35" s="59">
        <f t="shared" si="8"/>
        <v>241873688</v>
      </c>
      <c r="DB35" s="59">
        <f t="shared" si="8"/>
        <v>112755007</v>
      </c>
      <c r="DC35" s="59">
        <f t="shared" si="8"/>
        <v>24461118</v>
      </c>
      <c r="DD35" s="59">
        <f t="shared" si="8"/>
        <v>3969881</v>
      </c>
      <c r="DE35" s="59">
        <f t="shared" si="8"/>
        <v>854020</v>
      </c>
      <c r="DF35" s="59">
        <f t="shared" si="8"/>
        <v>222895</v>
      </c>
      <c r="DG35" s="59">
        <f t="shared" si="8"/>
        <v>52620</v>
      </c>
      <c r="DH35" s="60">
        <f t="shared" si="8"/>
        <v>22395</v>
      </c>
      <c r="DI35" s="61">
        <f t="shared" si="8"/>
        <v>375035</v>
      </c>
      <c r="DJ35" s="59">
        <f t="shared" si="8"/>
        <v>199403</v>
      </c>
      <c r="DK35" s="59">
        <f t="shared" si="8"/>
        <v>73105</v>
      </c>
      <c r="DL35" s="59">
        <f t="shared" si="8"/>
        <v>61434</v>
      </c>
      <c r="DM35" s="59">
        <f t="shared" si="8"/>
        <v>32069</v>
      </c>
      <c r="DN35" s="59">
        <f t="shared" si="8"/>
        <v>7414</v>
      </c>
      <c r="DO35" s="59">
        <f t="shared" si="8"/>
        <v>1180</v>
      </c>
      <c r="DP35" s="59">
        <f t="shared" si="8"/>
        <v>292</v>
      </c>
      <c r="DQ35" s="59">
        <f t="shared" si="8"/>
        <v>102</v>
      </c>
      <c r="DR35" s="59">
        <f t="shared" si="8"/>
        <v>23</v>
      </c>
      <c r="DS35" s="60">
        <f t="shared" ref="DS35:EX35" si="9">DS33+DS34</f>
        <v>13</v>
      </c>
      <c r="DT35" s="61">
        <f t="shared" si="9"/>
        <v>1713306759</v>
      </c>
      <c r="DU35" s="58">
        <f t="shared" si="9"/>
        <v>951701939</v>
      </c>
      <c r="DV35" s="59">
        <f t="shared" si="9"/>
        <v>324664197</v>
      </c>
      <c r="DW35" s="59">
        <f t="shared" si="9"/>
        <v>265600698</v>
      </c>
      <c r="DX35" s="59">
        <f t="shared" si="9"/>
        <v>134940332</v>
      </c>
      <c r="DY35" s="59">
        <f t="shared" si="9"/>
        <v>30341148</v>
      </c>
      <c r="DZ35" s="59">
        <f t="shared" si="9"/>
        <v>4590189</v>
      </c>
      <c r="EA35" s="59">
        <f t="shared" si="9"/>
        <v>1041804</v>
      </c>
      <c r="EB35" s="59">
        <f t="shared" si="9"/>
        <v>332011</v>
      </c>
      <c r="EC35" s="59">
        <f t="shared" si="9"/>
        <v>65015</v>
      </c>
      <c r="ED35" s="60">
        <f t="shared" si="9"/>
        <v>29426</v>
      </c>
      <c r="EE35" s="61">
        <f t="shared" si="9"/>
        <v>264207</v>
      </c>
      <c r="EF35" s="59">
        <f t="shared" si="9"/>
        <v>126507</v>
      </c>
      <c r="EG35" s="59">
        <f t="shared" si="9"/>
        <v>54204</v>
      </c>
      <c r="EH35" s="59">
        <f t="shared" si="9"/>
        <v>49243</v>
      </c>
      <c r="EI35" s="59">
        <f t="shared" si="9"/>
        <v>26783</v>
      </c>
      <c r="EJ35" s="59">
        <f t="shared" si="9"/>
        <v>6041</v>
      </c>
      <c r="EK35" s="59">
        <f t="shared" si="9"/>
        <v>1052</v>
      </c>
      <c r="EL35" s="59">
        <f t="shared" si="9"/>
        <v>248</v>
      </c>
      <c r="EM35" s="59">
        <f t="shared" si="9"/>
        <v>85</v>
      </c>
      <c r="EN35" s="59">
        <f t="shared" si="9"/>
        <v>19</v>
      </c>
      <c r="EO35" s="60">
        <f t="shared" si="9"/>
        <v>25</v>
      </c>
      <c r="EP35" s="61">
        <f t="shared" si="9"/>
        <v>1428363655</v>
      </c>
      <c r="EQ35" s="58">
        <f t="shared" si="9"/>
        <v>717515977</v>
      </c>
      <c r="ER35" s="59">
        <f t="shared" si="9"/>
        <v>287233892</v>
      </c>
      <c r="ES35" s="59">
        <f t="shared" si="9"/>
        <v>253588916</v>
      </c>
      <c r="ET35" s="59">
        <f t="shared" si="9"/>
        <v>134045299</v>
      </c>
      <c r="EU35" s="59">
        <f t="shared" si="9"/>
        <v>29544230</v>
      </c>
      <c r="EV35" s="59">
        <f t="shared" si="9"/>
        <v>4895851</v>
      </c>
      <c r="EW35" s="59">
        <f t="shared" si="9"/>
        <v>1045331</v>
      </c>
      <c r="EX35" s="59">
        <f t="shared" si="9"/>
        <v>340275</v>
      </c>
      <c r="EY35" s="59">
        <f t="shared" ref="EY35:GD35" si="10">EY33+EY34</f>
        <v>75693</v>
      </c>
      <c r="EZ35" s="60">
        <f t="shared" si="10"/>
        <v>78191</v>
      </c>
      <c r="FA35" s="61">
        <f t="shared" si="10"/>
        <v>183594</v>
      </c>
      <c r="FB35" s="59">
        <f t="shared" si="10"/>
        <v>84982</v>
      </c>
      <c r="FC35" s="59">
        <f t="shared" si="10"/>
        <v>39268</v>
      </c>
      <c r="FD35" s="59">
        <f t="shared" si="10"/>
        <v>35274</v>
      </c>
      <c r="FE35" s="59">
        <f t="shared" si="10"/>
        <v>18977</v>
      </c>
      <c r="FF35" s="59">
        <f t="shared" si="10"/>
        <v>4131</v>
      </c>
      <c r="FG35" s="59">
        <f t="shared" si="10"/>
        <v>676</v>
      </c>
      <c r="FH35" s="59">
        <f t="shared" si="10"/>
        <v>182</v>
      </c>
      <c r="FI35" s="59">
        <f t="shared" si="10"/>
        <v>67</v>
      </c>
      <c r="FJ35" s="59">
        <f t="shared" si="10"/>
        <v>24</v>
      </c>
      <c r="FK35" s="60">
        <f t="shared" si="10"/>
        <v>13</v>
      </c>
      <c r="FL35" s="61">
        <f t="shared" si="10"/>
        <v>1156118976</v>
      </c>
      <c r="FM35" s="58">
        <f t="shared" si="10"/>
        <v>560035688</v>
      </c>
      <c r="FN35" s="59">
        <f t="shared" si="10"/>
        <v>243309820</v>
      </c>
      <c r="FO35" s="59">
        <f t="shared" si="10"/>
        <v>212468617</v>
      </c>
      <c r="FP35" s="59">
        <f t="shared" si="10"/>
        <v>111481201</v>
      </c>
      <c r="FQ35" s="59">
        <f t="shared" si="10"/>
        <v>23693716</v>
      </c>
      <c r="FR35" s="59">
        <f t="shared" si="10"/>
        <v>3699270</v>
      </c>
      <c r="FS35" s="59">
        <f t="shared" si="10"/>
        <v>942381</v>
      </c>
      <c r="FT35" s="59">
        <f t="shared" si="10"/>
        <v>331464</v>
      </c>
      <c r="FU35" s="59">
        <f t="shared" si="10"/>
        <v>106315</v>
      </c>
      <c r="FV35" s="60">
        <f t="shared" si="10"/>
        <v>50504</v>
      </c>
      <c r="FW35" s="61">
        <f t="shared" si="10"/>
        <v>135833</v>
      </c>
      <c r="FX35" s="59">
        <f t="shared" si="10"/>
        <v>59726</v>
      </c>
      <c r="FY35" s="59">
        <f t="shared" si="10"/>
        <v>29709</v>
      </c>
      <c r="FZ35" s="59">
        <f t="shared" si="10"/>
        <v>27751</v>
      </c>
      <c r="GA35" s="59">
        <f t="shared" si="10"/>
        <v>14661</v>
      </c>
      <c r="GB35" s="59">
        <f t="shared" si="10"/>
        <v>3177</v>
      </c>
      <c r="GC35" s="59">
        <f t="shared" si="10"/>
        <v>532</v>
      </c>
      <c r="GD35" s="59">
        <f t="shared" si="10"/>
        <v>164</v>
      </c>
      <c r="GE35" s="59">
        <f t="shared" ref="GE35:HJ35" si="11">GE33+GE34</f>
        <v>62</v>
      </c>
      <c r="GF35" s="59">
        <f t="shared" si="11"/>
        <v>24</v>
      </c>
      <c r="GG35" s="60">
        <f t="shared" si="11"/>
        <v>27</v>
      </c>
      <c r="GH35" s="61">
        <f t="shared" si="11"/>
        <v>987003948</v>
      </c>
      <c r="GI35" s="58">
        <f t="shared" si="11"/>
        <v>449564658</v>
      </c>
      <c r="GJ35" s="59">
        <f t="shared" si="11"/>
        <v>213978203</v>
      </c>
      <c r="GK35" s="59">
        <f t="shared" si="11"/>
        <v>195280132</v>
      </c>
      <c r="GL35" s="59">
        <f t="shared" si="11"/>
        <v>101483605</v>
      </c>
      <c r="GM35" s="59">
        <f t="shared" si="11"/>
        <v>21573283</v>
      </c>
      <c r="GN35" s="59">
        <f t="shared" si="11"/>
        <v>3488736</v>
      </c>
      <c r="GO35" s="59">
        <f t="shared" si="11"/>
        <v>1005477</v>
      </c>
      <c r="GP35" s="59">
        <f t="shared" si="11"/>
        <v>368423</v>
      </c>
      <c r="GQ35" s="59">
        <f t="shared" si="11"/>
        <v>132535</v>
      </c>
      <c r="GR35" s="60">
        <f t="shared" si="11"/>
        <v>128896</v>
      </c>
      <c r="GS35" s="58">
        <f t="shared" si="11"/>
        <v>183331</v>
      </c>
      <c r="GT35" s="59">
        <f t="shared" si="11"/>
        <v>95838</v>
      </c>
      <c r="GU35" s="59">
        <f t="shared" si="11"/>
        <v>39978</v>
      </c>
      <c r="GV35" s="59">
        <f t="shared" si="11"/>
        <v>37493</v>
      </c>
      <c r="GW35" s="59">
        <f t="shared" si="11"/>
        <v>8265</v>
      </c>
      <c r="GX35" s="59">
        <f t="shared" si="11"/>
        <v>1274</v>
      </c>
      <c r="GY35" s="59">
        <f t="shared" si="11"/>
        <v>293</v>
      </c>
      <c r="GZ35" s="59">
        <f t="shared" si="11"/>
        <v>116</v>
      </c>
      <c r="HA35" s="59">
        <f t="shared" si="11"/>
        <v>32</v>
      </c>
      <c r="HB35" s="59">
        <f t="shared" si="11"/>
        <v>22</v>
      </c>
      <c r="HC35" s="60">
        <f t="shared" si="11"/>
        <v>20</v>
      </c>
      <c r="HD35" s="61">
        <f t="shared" si="11"/>
        <v>1585034033</v>
      </c>
      <c r="HE35" s="58">
        <f t="shared" si="11"/>
        <v>847019799</v>
      </c>
      <c r="HF35" s="59">
        <f t="shared" si="11"/>
        <v>339947084</v>
      </c>
      <c r="HG35" s="59">
        <f t="shared" si="11"/>
        <v>316003956</v>
      </c>
      <c r="HH35" s="59">
        <f t="shared" si="11"/>
        <v>68345040</v>
      </c>
      <c r="HI35" s="59">
        <f t="shared" si="11"/>
        <v>10145051</v>
      </c>
      <c r="HJ35" s="59">
        <f t="shared" si="11"/>
        <v>2240723</v>
      </c>
      <c r="HK35" s="59">
        <f>HK33+HK34</f>
        <v>839444</v>
      </c>
      <c r="HL35" s="59">
        <f>HL33+HL34</f>
        <v>227570</v>
      </c>
      <c r="HM35" s="59">
        <f>HM33+HM34</f>
        <v>150542</v>
      </c>
      <c r="HN35" s="60">
        <f>HN33+HN34</f>
        <v>114824</v>
      </c>
    </row>
  </sheetData>
  <dataConsolidate/>
  <mergeCells count="83">
    <mergeCell ref="AJ1:AT1"/>
    <mergeCell ref="O6:X6"/>
    <mergeCell ref="A5:B5"/>
    <mergeCell ref="N5:X5"/>
    <mergeCell ref="C5:M5"/>
    <mergeCell ref="A6:B9"/>
    <mergeCell ref="D6:M6"/>
    <mergeCell ref="C1:M1"/>
    <mergeCell ref="N1:X1"/>
    <mergeCell ref="Y1:AI1"/>
    <mergeCell ref="CC6:CL6"/>
    <mergeCell ref="A4:B4"/>
    <mergeCell ref="C4:M4"/>
    <mergeCell ref="N4:X4"/>
    <mergeCell ref="CB4:CL4"/>
    <mergeCell ref="AV6:BE6"/>
    <mergeCell ref="CB5:CL5"/>
    <mergeCell ref="BG6:BP6"/>
    <mergeCell ref="BR6:CA6"/>
    <mergeCell ref="Z6:AI6"/>
    <mergeCell ref="AK6:AT6"/>
    <mergeCell ref="Y4:AI4"/>
    <mergeCell ref="AJ4:AT4"/>
    <mergeCell ref="Y5:AI5"/>
    <mergeCell ref="AJ5:AT5"/>
    <mergeCell ref="AU5:BE5"/>
    <mergeCell ref="BF5:BP5"/>
    <mergeCell ref="BQ5:CA5"/>
    <mergeCell ref="AU1:BE1"/>
    <mergeCell ref="BF1:BP1"/>
    <mergeCell ref="BQ1:CA1"/>
    <mergeCell ref="CB1:CL1"/>
    <mergeCell ref="AU4:BE4"/>
    <mergeCell ref="BF4:BP4"/>
    <mergeCell ref="BQ4:CA4"/>
    <mergeCell ref="GH1:GR1"/>
    <mergeCell ref="FW1:GG1"/>
    <mergeCell ref="CM4:CW4"/>
    <mergeCell ref="CX4:DH4"/>
    <mergeCell ref="CM1:CW1"/>
    <mergeCell ref="CX1:DH1"/>
    <mergeCell ref="EQ6:EZ6"/>
    <mergeCell ref="FB6:FK6"/>
    <mergeCell ref="FM6:FV6"/>
    <mergeCell ref="FX6:GG6"/>
    <mergeCell ref="GI6:GR6"/>
    <mergeCell ref="GH5:GR5"/>
    <mergeCell ref="FA4:FK4"/>
    <mergeCell ref="FL4:FV4"/>
    <mergeCell ref="CN6:CW6"/>
    <mergeCell ref="CY6:DH6"/>
    <mergeCell ref="DJ6:DS6"/>
    <mergeCell ref="DU6:ED6"/>
    <mergeCell ref="EF6:EO6"/>
    <mergeCell ref="GH4:GR4"/>
    <mergeCell ref="FW4:GG4"/>
    <mergeCell ref="CM5:CW5"/>
    <mergeCell ref="CX5:DH5"/>
    <mergeCell ref="DI5:DS5"/>
    <mergeCell ref="DT5:ED5"/>
    <mergeCell ref="FW5:GG5"/>
    <mergeCell ref="EE5:EO5"/>
    <mergeCell ref="EP5:EZ5"/>
    <mergeCell ref="FA5:FK5"/>
    <mergeCell ref="FL5:FV5"/>
    <mergeCell ref="DI1:DS1"/>
    <mergeCell ref="DT1:ED1"/>
    <mergeCell ref="EE1:EO1"/>
    <mergeCell ref="EP1:EZ1"/>
    <mergeCell ref="FA1:FK1"/>
    <mergeCell ref="FL1:FV1"/>
    <mergeCell ref="DI4:DS4"/>
    <mergeCell ref="DT4:ED4"/>
    <mergeCell ref="EE4:EO4"/>
    <mergeCell ref="EP4:EZ4"/>
    <mergeCell ref="GS1:HC1"/>
    <mergeCell ref="HD1:HN1"/>
    <mergeCell ref="GT6:HC6"/>
    <mergeCell ref="HE6:HN6"/>
    <mergeCell ref="GS5:HC5"/>
    <mergeCell ref="HD5:HN5"/>
    <mergeCell ref="GS4:HC4"/>
    <mergeCell ref="HD4:HN4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M34 CA10:CA32 BE10:BE32 AI10:AI32 M10:M32 AI34 EO34 FK34 GG34 CW34 GG10:GG32 FK10:FK32 EO10:EO32 DS10:DS32 CW10:CW32 DS34 HC34 HC10:HC32" xr:uid="{00000000-0002-0000-0200-000000000000}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L34 BZ10:BZ32 BD10:BD32 AH10:AH32 L10:L32 AH34 EN34 FJ34 GF34 CV34 GF10:GF32 FJ10:FJ32 EN10:EN32 DR10:DR32 CV10:CV32 DR34 HB34 HB10:HB32" xr:uid="{00000000-0002-0000-0200-000001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J34:K34 BX10:BY32 BB10:BC32 AF10:AG32 J10:K32 AF34:AG34 EL34:EM34 FH34:FI34 GD34:GE34 CT34:CU34 GD10:GE32 FH10:FI32 EL10:EM32 DP10:DQ32 CT10:CU32 DP34:DQ34 GZ34:HA34 GZ10:HA32" xr:uid="{00000000-0002-0000-0200-000002000000}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I34 BW10:BW32 BA10:BA32 AE10:AE32 I10:I32 AE34 EK34 FG34 GC34 CS34 GC10:GC32 FG10:FG32 EK10:EK32 DO10:DO32 CS10:CS32 DO34 GY34 GY10:GY32" xr:uid="{00000000-0002-0000-0200-000003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D34:H34 BR10:BV32 AV10:AZ32 Z10:AD32 D10:H32 Z34:AD34 EF34:EJ34 FB34:FF34 FX34:GB34 CN34:CR34 FX10:GB32 FB10:FF32 EF10:EJ32 DJ10:DN32 CN10:CR32 DJ34:DN34 GT34:GX34 GT10:GX32" xr:uid="{00000000-0002-0000-0200-000004000000}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scale="9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4" manualBreakCount="4">
    <brk id="13" max="1048575" man="1"/>
    <brk id="35" max="34" man="1"/>
    <brk id="57" max="34" man="1"/>
    <brk id="79" max="34" man="1"/>
  </colBreaks>
  <ignoredErrors>
    <ignoredError sqref="C3:HN3" numberStoredAsText="1"/>
    <ignoredError sqref="D33:HN33 D35:HN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BP35"/>
  <sheetViews>
    <sheetView showGridLines="0" tabSelected="1" topLeftCell="AM1" zoomScale="80" zoomScaleNormal="80" zoomScaleSheetLayoutView="100" workbookViewId="0">
      <selection activeCell="BE43" sqref="BE43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16384" width="1" style="8"/>
  </cols>
  <sheetData>
    <row r="1" spans="1:68" s="42" customFormat="1" ht="31.5" customHeight="1" x14ac:dyDescent="0.2">
      <c r="C1" s="119" t="s">
        <v>187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 t="s">
        <v>188</v>
      </c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 t="str">
        <f>C1</f>
        <v>第31表　総所得金額等の段階別家族数別令和６年度納税義務者数に関する調
(1)納税義務者数</v>
      </c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 t="str">
        <f>N1</f>
        <v>第31表　総所得金額等の段階別家族数別令和６年度納税義務者数に関する調（つづき）
(2)課税標準額</v>
      </c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 t="str">
        <f>Y1</f>
        <v>第31表　総所得金額等の段階別家族数別令和６年度納税義務者数に関する調
(1)納税義務者数</v>
      </c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 t="str">
        <f>AJ1</f>
        <v>第31表　総所得金額等の段階別家族数別令和６年度納税義務者数に関する調（つづき）
(2)課税標準額</v>
      </c>
      <c r="BG1" s="119"/>
      <c r="BH1" s="119"/>
      <c r="BI1" s="119"/>
      <c r="BJ1" s="119"/>
      <c r="BK1" s="119"/>
      <c r="BL1" s="119"/>
      <c r="BM1" s="119"/>
      <c r="BN1" s="119"/>
      <c r="BO1" s="119"/>
      <c r="BP1" s="119"/>
    </row>
    <row r="2" spans="1:68" s="42" customFormat="1" ht="15" customHeight="1" x14ac:dyDescent="0.2">
      <c r="A2" s="43"/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</row>
    <row r="3" spans="1:68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</row>
    <row r="4" spans="1:68" s="9" customFormat="1" ht="15" customHeight="1" x14ac:dyDescent="0.2">
      <c r="A4" s="117" t="s">
        <v>99</v>
      </c>
      <c r="B4" s="118"/>
      <c r="C4" s="102">
        <v>300</v>
      </c>
      <c r="D4" s="102"/>
      <c r="E4" s="102"/>
      <c r="F4" s="102"/>
      <c r="G4" s="102"/>
      <c r="H4" s="102"/>
      <c r="I4" s="102"/>
      <c r="J4" s="102"/>
      <c r="K4" s="102"/>
      <c r="L4" s="102"/>
      <c r="M4" s="103"/>
      <c r="N4" s="102">
        <v>301</v>
      </c>
      <c r="O4" s="102"/>
      <c r="P4" s="102"/>
      <c r="Q4" s="102"/>
      <c r="R4" s="102"/>
      <c r="S4" s="102"/>
      <c r="T4" s="102"/>
      <c r="U4" s="102"/>
      <c r="V4" s="102"/>
      <c r="W4" s="102"/>
      <c r="X4" s="103"/>
      <c r="Y4" s="102">
        <v>310</v>
      </c>
      <c r="Z4" s="102"/>
      <c r="AA4" s="102"/>
      <c r="AB4" s="102"/>
      <c r="AC4" s="102"/>
      <c r="AD4" s="102"/>
      <c r="AE4" s="102"/>
      <c r="AF4" s="102"/>
      <c r="AG4" s="102"/>
      <c r="AH4" s="102"/>
      <c r="AI4" s="103"/>
      <c r="AJ4" s="102">
        <v>311</v>
      </c>
      <c r="AK4" s="102"/>
      <c r="AL4" s="102"/>
      <c r="AM4" s="102"/>
      <c r="AN4" s="102"/>
      <c r="AO4" s="102"/>
      <c r="AP4" s="102"/>
      <c r="AQ4" s="102"/>
      <c r="AR4" s="102"/>
      <c r="AS4" s="102"/>
      <c r="AT4" s="103"/>
      <c r="AU4" s="102">
        <v>320</v>
      </c>
      <c r="AV4" s="102"/>
      <c r="AW4" s="102"/>
      <c r="AX4" s="102"/>
      <c r="AY4" s="102"/>
      <c r="AZ4" s="102"/>
      <c r="BA4" s="102"/>
      <c r="BB4" s="102"/>
      <c r="BC4" s="102"/>
      <c r="BD4" s="102"/>
      <c r="BE4" s="103"/>
      <c r="BF4" s="102">
        <v>321</v>
      </c>
      <c r="BG4" s="102"/>
      <c r="BH4" s="102"/>
      <c r="BI4" s="102"/>
      <c r="BJ4" s="102"/>
      <c r="BK4" s="102"/>
      <c r="BL4" s="102"/>
      <c r="BM4" s="102"/>
      <c r="BN4" s="102"/>
      <c r="BO4" s="102"/>
      <c r="BP4" s="103"/>
    </row>
    <row r="5" spans="1:68" s="9" customFormat="1" ht="15" customHeight="1" x14ac:dyDescent="0.2">
      <c r="A5" s="109" t="s">
        <v>100</v>
      </c>
      <c r="B5" s="110"/>
      <c r="C5" s="107" t="s">
        <v>175</v>
      </c>
      <c r="D5" s="107"/>
      <c r="E5" s="107"/>
      <c r="F5" s="107"/>
      <c r="G5" s="107"/>
      <c r="H5" s="107"/>
      <c r="I5" s="107"/>
      <c r="J5" s="107"/>
      <c r="K5" s="107"/>
      <c r="L5" s="107"/>
      <c r="M5" s="108"/>
      <c r="N5" s="107" t="s">
        <v>175</v>
      </c>
      <c r="O5" s="107"/>
      <c r="P5" s="107"/>
      <c r="Q5" s="107"/>
      <c r="R5" s="107"/>
      <c r="S5" s="107"/>
      <c r="T5" s="107"/>
      <c r="U5" s="107"/>
      <c r="V5" s="107"/>
      <c r="W5" s="107"/>
      <c r="X5" s="108"/>
      <c r="Y5" s="107" t="s">
        <v>176</v>
      </c>
      <c r="Z5" s="107"/>
      <c r="AA5" s="107"/>
      <c r="AB5" s="107"/>
      <c r="AC5" s="107"/>
      <c r="AD5" s="107"/>
      <c r="AE5" s="107"/>
      <c r="AF5" s="107"/>
      <c r="AG5" s="107"/>
      <c r="AH5" s="107"/>
      <c r="AI5" s="108"/>
      <c r="AJ5" s="107" t="s">
        <v>176</v>
      </c>
      <c r="AK5" s="107"/>
      <c r="AL5" s="107"/>
      <c r="AM5" s="107"/>
      <c r="AN5" s="107"/>
      <c r="AO5" s="107"/>
      <c r="AP5" s="107"/>
      <c r="AQ5" s="107"/>
      <c r="AR5" s="107"/>
      <c r="AS5" s="107"/>
      <c r="AT5" s="108"/>
      <c r="AU5" s="107" t="s">
        <v>133</v>
      </c>
      <c r="AV5" s="107"/>
      <c r="AW5" s="107"/>
      <c r="AX5" s="107"/>
      <c r="AY5" s="107"/>
      <c r="AZ5" s="107"/>
      <c r="BA5" s="107"/>
      <c r="BB5" s="107"/>
      <c r="BC5" s="107"/>
      <c r="BD5" s="107"/>
      <c r="BE5" s="108"/>
      <c r="BF5" s="107" t="s">
        <v>133</v>
      </c>
      <c r="BG5" s="107"/>
      <c r="BH5" s="107"/>
      <c r="BI5" s="107"/>
      <c r="BJ5" s="107"/>
      <c r="BK5" s="107"/>
      <c r="BL5" s="107"/>
      <c r="BM5" s="107"/>
      <c r="BN5" s="107"/>
      <c r="BO5" s="107"/>
      <c r="BP5" s="108"/>
    </row>
    <row r="6" spans="1:68" s="9" customFormat="1" ht="13.5" customHeight="1" x14ac:dyDescent="0.2">
      <c r="A6" s="111" t="s">
        <v>101</v>
      </c>
      <c r="B6" s="112"/>
      <c r="C6" s="10"/>
      <c r="D6" s="104" t="s">
        <v>102</v>
      </c>
      <c r="E6" s="104"/>
      <c r="F6" s="104"/>
      <c r="G6" s="104"/>
      <c r="H6" s="104"/>
      <c r="I6" s="104"/>
      <c r="J6" s="104"/>
      <c r="K6" s="104"/>
      <c r="L6" s="104"/>
      <c r="M6" s="105"/>
      <c r="N6" s="10"/>
      <c r="O6" s="104" t="s">
        <v>103</v>
      </c>
      <c r="P6" s="104"/>
      <c r="Q6" s="104"/>
      <c r="R6" s="104"/>
      <c r="S6" s="104"/>
      <c r="T6" s="104"/>
      <c r="U6" s="104"/>
      <c r="V6" s="104"/>
      <c r="W6" s="104"/>
      <c r="X6" s="105"/>
      <c r="Y6" s="10"/>
      <c r="Z6" s="104" t="s">
        <v>102</v>
      </c>
      <c r="AA6" s="104"/>
      <c r="AB6" s="104"/>
      <c r="AC6" s="104"/>
      <c r="AD6" s="104"/>
      <c r="AE6" s="104"/>
      <c r="AF6" s="104"/>
      <c r="AG6" s="104"/>
      <c r="AH6" s="104"/>
      <c r="AI6" s="105"/>
      <c r="AJ6" s="10"/>
      <c r="AK6" s="104" t="s">
        <v>103</v>
      </c>
      <c r="AL6" s="104"/>
      <c r="AM6" s="104"/>
      <c r="AN6" s="104"/>
      <c r="AO6" s="104"/>
      <c r="AP6" s="104"/>
      <c r="AQ6" s="104"/>
      <c r="AR6" s="104"/>
      <c r="AS6" s="104"/>
      <c r="AT6" s="105"/>
      <c r="AU6" s="10"/>
      <c r="AV6" s="104" t="s">
        <v>102</v>
      </c>
      <c r="AW6" s="104"/>
      <c r="AX6" s="104"/>
      <c r="AY6" s="104"/>
      <c r="AZ6" s="104"/>
      <c r="BA6" s="104"/>
      <c r="BB6" s="104"/>
      <c r="BC6" s="104"/>
      <c r="BD6" s="104"/>
      <c r="BE6" s="105"/>
      <c r="BF6" s="10"/>
      <c r="BG6" s="104" t="s">
        <v>103</v>
      </c>
      <c r="BH6" s="104"/>
      <c r="BI6" s="104"/>
      <c r="BJ6" s="104"/>
      <c r="BK6" s="104"/>
      <c r="BL6" s="104"/>
      <c r="BM6" s="104"/>
      <c r="BN6" s="104"/>
      <c r="BO6" s="104"/>
      <c r="BP6" s="105"/>
    </row>
    <row r="7" spans="1:68" ht="13.5" customHeight="1" x14ac:dyDescent="0.2">
      <c r="A7" s="113"/>
      <c r="B7" s="114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</row>
    <row r="8" spans="1:68" ht="13.5" customHeight="1" x14ac:dyDescent="0.2">
      <c r="A8" s="113"/>
      <c r="B8" s="114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</row>
    <row r="9" spans="1:68" ht="13.5" customHeight="1" x14ac:dyDescent="0.2">
      <c r="A9" s="115"/>
      <c r="B9" s="116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116</v>
      </c>
      <c r="Z9" s="17" t="s">
        <v>116</v>
      </c>
      <c r="AA9" s="17" t="s">
        <v>116</v>
      </c>
      <c r="AB9" s="17" t="s">
        <v>116</v>
      </c>
      <c r="AC9" s="17" t="s">
        <v>116</v>
      </c>
      <c r="AD9" s="17" t="s">
        <v>116</v>
      </c>
      <c r="AE9" s="17" t="s">
        <v>116</v>
      </c>
      <c r="AF9" s="17" t="s">
        <v>116</v>
      </c>
      <c r="AG9" s="17" t="s">
        <v>116</v>
      </c>
      <c r="AH9" s="17" t="s">
        <v>116</v>
      </c>
      <c r="AI9" s="18" t="s">
        <v>116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116</v>
      </c>
      <c r="AV9" s="17" t="s">
        <v>116</v>
      </c>
      <c r="AW9" s="17" t="s">
        <v>116</v>
      </c>
      <c r="AX9" s="17" t="s">
        <v>116</v>
      </c>
      <c r="AY9" s="17" t="s">
        <v>116</v>
      </c>
      <c r="AZ9" s="17" t="s">
        <v>116</v>
      </c>
      <c r="BA9" s="17" t="s">
        <v>116</v>
      </c>
      <c r="BB9" s="17" t="s">
        <v>116</v>
      </c>
      <c r="BC9" s="17" t="s">
        <v>116</v>
      </c>
      <c r="BD9" s="17" t="s">
        <v>116</v>
      </c>
      <c r="BE9" s="18" t="s">
        <v>116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</row>
    <row r="10" spans="1:68" ht="12.6" customHeight="1" x14ac:dyDescent="0.2">
      <c r="A10" s="19">
        <v>1</v>
      </c>
      <c r="B10" s="20" t="s">
        <v>25</v>
      </c>
      <c r="C10" s="46">
        <v>1531</v>
      </c>
      <c r="D10" s="47">
        <v>997</v>
      </c>
      <c r="E10" s="47">
        <v>277</v>
      </c>
      <c r="F10" s="47">
        <v>198</v>
      </c>
      <c r="G10" s="47">
        <v>44</v>
      </c>
      <c r="H10" s="47">
        <v>11</v>
      </c>
      <c r="I10" s="47">
        <v>3</v>
      </c>
      <c r="J10" s="47">
        <v>0</v>
      </c>
      <c r="K10" s="47">
        <v>1</v>
      </c>
      <c r="L10" s="47">
        <v>0</v>
      </c>
      <c r="M10" s="48">
        <v>0</v>
      </c>
      <c r="N10" s="49">
        <v>16479233</v>
      </c>
      <c r="O10" s="47">
        <v>10878005</v>
      </c>
      <c r="P10" s="47">
        <v>2905837</v>
      </c>
      <c r="Q10" s="47">
        <v>2099348</v>
      </c>
      <c r="R10" s="47">
        <v>449361</v>
      </c>
      <c r="S10" s="47">
        <v>111788</v>
      </c>
      <c r="T10" s="47">
        <v>26503</v>
      </c>
      <c r="U10" s="47">
        <v>0</v>
      </c>
      <c r="V10" s="47">
        <v>8391</v>
      </c>
      <c r="W10" s="47">
        <v>0</v>
      </c>
      <c r="X10" s="48">
        <v>0</v>
      </c>
      <c r="Y10" s="49">
        <v>6608</v>
      </c>
      <c r="Z10" s="47">
        <v>3824</v>
      </c>
      <c r="AA10" s="47">
        <v>1277</v>
      </c>
      <c r="AB10" s="47">
        <v>1150</v>
      </c>
      <c r="AC10" s="47">
        <v>293</v>
      </c>
      <c r="AD10" s="47">
        <v>42</v>
      </c>
      <c r="AE10" s="47">
        <v>14</v>
      </c>
      <c r="AF10" s="47">
        <v>4</v>
      </c>
      <c r="AG10" s="47">
        <v>2</v>
      </c>
      <c r="AH10" s="47">
        <v>1</v>
      </c>
      <c r="AI10" s="48">
        <v>1</v>
      </c>
      <c r="AJ10" s="49">
        <v>286550960</v>
      </c>
      <c r="AK10" s="47">
        <v>172160687</v>
      </c>
      <c r="AL10" s="47">
        <v>48665219</v>
      </c>
      <c r="AM10" s="47">
        <v>48212824</v>
      </c>
      <c r="AN10" s="47">
        <v>14854419</v>
      </c>
      <c r="AO10" s="47">
        <v>1794406</v>
      </c>
      <c r="AP10" s="47">
        <v>697978</v>
      </c>
      <c r="AQ10" s="47">
        <v>83798</v>
      </c>
      <c r="AR10" s="47">
        <v>33415</v>
      </c>
      <c r="AS10" s="47">
        <v>32904</v>
      </c>
      <c r="AT10" s="48">
        <v>15310</v>
      </c>
      <c r="AU10" s="49">
        <v>40909</v>
      </c>
      <c r="AV10" s="47">
        <v>31393</v>
      </c>
      <c r="AW10" s="47">
        <v>4969</v>
      </c>
      <c r="AX10" s="47">
        <v>3231</v>
      </c>
      <c r="AY10" s="47">
        <v>1021</v>
      </c>
      <c r="AZ10" s="47">
        <v>218</v>
      </c>
      <c r="BA10" s="47">
        <v>55</v>
      </c>
      <c r="BB10" s="47">
        <v>11</v>
      </c>
      <c r="BC10" s="47">
        <v>9</v>
      </c>
      <c r="BD10" s="47">
        <v>1</v>
      </c>
      <c r="BE10" s="48">
        <v>1</v>
      </c>
      <c r="BF10" s="49">
        <v>417388574</v>
      </c>
      <c r="BG10" s="47">
        <v>271182245</v>
      </c>
      <c r="BH10" s="47">
        <v>65034966</v>
      </c>
      <c r="BI10" s="47">
        <v>59108897</v>
      </c>
      <c r="BJ10" s="47">
        <v>18317479</v>
      </c>
      <c r="BK10" s="47">
        <v>2644329</v>
      </c>
      <c r="BL10" s="47">
        <v>868763</v>
      </c>
      <c r="BM10" s="47">
        <v>112796</v>
      </c>
      <c r="BN10" s="47">
        <v>70885</v>
      </c>
      <c r="BO10" s="47">
        <v>32904</v>
      </c>
      <c r="BP10" s="48">
        <v>15310</v>
      </c>
    </row>
    <row r="11" spans="1:68" ht="12.6" customHeight="1" x14ac:dyDescent="0.2">
      <c r="A11" s="21">
        <v>2</v>
      </c>
      <c r="B11" s="22" t="s">
        <v>26</v>
      </c>
      <c r="C11" s="50">
        <v>3876</v>
      </c>
      <c r="D11" s="51">
        <v>2245</v>
      </c>
      <c r="E11" s="51">
        <v>859</v>
      </c>
      <c r="F11" s="51">
        <v>606</v>
      </c>
      <c r="G11" s="51">
        <v>131</v>
      </c>
      <c r="H11" s="51">
        <v>23</v>
      </c>
      <c r="I11" s="51">
        <v>8</v>
      </c>
      <c r="J11" s="51">
        <v>3</v>
      </c>
      <c r="K11" s="51">
        <v>1</v>
      </c>
      <c r="L11" s="51">
        <v>0</v>
      </c>
      <c r="M11" s="52">
        <v>0</v>
      </c>
      <c r="N11" s="53">
        <v>41299117</v>
      </c>
      <c r="O11" s="51">
        <v>24213397</v>
      </c>
      <c r="P11" s="51">
        <v>9045305</v>
      </c>
      <c r="Q11" s="51">
        <v>6366869</v>
      </c>
      <c r="R11" s="51">
        <v>1335129</v>
      </c>
      <c r="S11" s="51">
        <v>224083</v>
      </c>
      <c r="T11" s="51">
        <v>77868</v>
      </c>
      <c r="U11" s="51">
        <v>27887</v>
      </c>
      <c r="V11" s="51">
        <v>8579</v>
      </c>
      <c r="W11" s="51">
        <v>0</v>
      </c>
      <c r="X11" s="52">
        <v>0</v>
      </c>
      <c r="Y11" s="53">
        <v>12005</v>
      </c>
      <c r="Z11" s="51">
        <v>6929</v>
      </c>
      <c r="AA11" s="51">
        <v>2380</v>
      </c>
      <c r="AB11" s="51">
        <v>2061</v>
      </c>
      <c r="AC11" s="51">
        <v>466</v>
      </c>
      <c r="AD11" s="51">
        <v>116</v>
      </c>
      <c r="AE11" s="51">
        <v>35</v>
      </c>
      <c r="AF11" s="51">
        <v>7</v>
      </c>
      <c r="AG11" s="51">
        <v>5</v>
      </c>
      <c r="AH11" s="51">
        <v>0</v>
      </c>
      <c r="AI11" s="52">
        <v>6</v>
      </c>
      <c r="AJ11" s="53">
        <v>368345832</v>
      </c>
      <c r="AK11" s="51">
        <v>218073999</v>
      </c>
      <c r="AL11" s="51">
        <v>71925706</v>
      </c>
      <c r="AM11" s="51">
        <v>60553618</v>
      </c>
      <c r="AN11" s="51">
        <v>12984649</v>
      </c>
      <c r="AO11" s="51">
        <v>3411758</v>
      </c>
      <c r="AP11" s="51">
        <v>919917</v>
      </c>
      <c r="AQ11" s="51">
        <v>185563</v>
      </c>
      <c r="AR11" s="51">
        <v>153025</v>
      </c>
      <c r="AS11" s="51">
        <v>0</v>
      </c>
      <c r="AT11" s="52">
        <v>137597</v>
      </c>
      <c r="AU11" s="53">
        <v>104597</v>
      </c>
      <c r="AV11" s="51">
        <v>79908</v>
      </c>
      <c r="AW11" s="51">
        <v>13633</v>
      </c>
      <c r="AX11" s="51">
        <v>8122</v>
      </c>
      <c r="AY11" s="51">
        <v>2306</v>
      </c>
      <c r="AZ11" s="51">
        <v>457</v>
      </c>
      <c r="BA11" s="51">
        <v>118</v>
      </c>
      <c r="BB11" s="51">
        <v>32</v>
      </c>
      <c r="BC11" s="51">
        <v>9</v>
      </c>
      <c r="BD11" s="51">
        <v>2</v>
      </c>
      <c r="BE11" s="52">
        <v>10</v>
      </c>
      <c r="BF11" s="53">
        <v>710854710</v>
      </c>
      <c r="BG11" s="51">
        <v>466511699</v>
      </c>
      <c r="BH11" s="51">
        <v>122449690</v>
      </c>
      <c r="BI11" s="51">
        <v>92851803</v>
      </c>
      <c r="BJ11" s="51">
        <v>22058870</v>
      </c>
      <c r="BK11" s="51">
        <v>5013475</v>
      </c>
      <c r="BL11" s="51">
        <v>1321842</v>
      </c>
      <c r="BM11" s="51">
        <v>306279</v>
      </c>
      <c r="BN11" s="51">
        <v>175638</v>
      </c>
      <c r="BO11" s="51">
        <v>6685</v>
      </c>
      <c r="BP11" s="52">
        <v>158729</v>
      </c>
    </row>
    <row r="12" spans="1:68" ht="12.6" customHeight="1" x14ac:dyDescent="0.2">
      <c r="A12" s="23">
        <v>3</v>
      </c>
      <c r="B12" s="24" t="s">
        <v>27</v>
      </c>
      <c r="C12" s="54">
        <v>5339</v>
      </c>
      <c r="D12" s="55">
        <v>3450</v>
      </c>
      <c r="E12" s="55">
        <v>977</v>
      </c>
      <c r="F12" s="55">
        <v>708</v>
      </c>
      <c r="G12" s="55">
        <v>157</v>
      </c>
      <c r="H12" s="55">
        <v>28</v>
      </c>
      <c r="I12" s="55">
        <v>13</v>
      </c>
      <c r="J12" s="55">
        <v>4</v>
      </c>
      <c r="K12" s="55">
        <v>1</v>
      </c>
      <c r="L12" s="55">
        <v>0</v>
      </c>
      <c r="M12" s="56">
        <v>1</v>
      </c>
      <c r="N12" s="57">
        <v>57112710</v>
      </c>
      <c r="O12" s="55">
        <v>37352781</v>
      </c>
      <c r="P12" s="55">
        <v>10298056</v>
      </c>
      <c r="Q12" s="55">
        <v>7402271</v>
      </c>
      <c r="R12" s="55">
        <v>1612208</v>
      </c>
      <c r="S12" s="55">
        <v>276068</v>
      </c>
      <c r="T12" s="55">
        <v>126621</v>
      </c>
      <c r="U12" s="55">
        <v>34590</v>
      </c>
      <c r="V12" s="55">
        <v>6014</v>
      </c>
      <c r="W12" s="55">
        <v>0</v>
      </c>
      <c r="X12" s="56">
        <v>4101</v>
      </c>
      <c r="Y12" s="57">
        <v>26730</v>
      </c>
      <c r="Z12" s="55">
        <v>15735</v>
      </c>
      <c r="AA12" s="55">
        <v>4967</v>
      </c>
      <c r="AB12" s="55">
        <v>4496</v>
      </c>
      <c r="AC12" s="55">
        <v>1167</v>
      </c>
      <c r="AD12" s="55">
        <v>256</v>
      </c>
      <c r="AE12" s="55">
        <v>64</v>
      </c>
      <c r="AF12" s="55">
        <v>28</v>
      </c>
      <c r="AG12" s="55">
        <v>10</v>
      </c>
      <c r="AH12" s="55">
        <v>2</v>
      </c>
      <c r="AI12" s="56">
        <v>5</v>
      </c>
      <c r="AJ12" s="57">
        <v>1973408845</v>
      </c>
      <c r="AK12" s="55">
        <v>1273741362</v>
      </c>
      <c r="AL12" s="55">
        <v>292643104</v>
      </c>
      <c r="AM12" s="55">
        <v>271814700</v>
      </c>
      <c r="AN12" s="55">
        <v>85592701</v>
      </c>
      <c r="AO12" s="55">
        <v>40956072</v>
      </c>
      <c r="AP12" s="55">
        <v>6969325</v>
      </c>
      <c r="AQ12" s="55">
        <v>780165</v>
      </c>
      <c r="AR12" s="55">
        <v>770325</v>
      </c>
      <c r="AS12" s="55">
        <v>53775</v>
      </c>
      <c r="AT12" s="56">
        <v>87316</v>
      </c>
      <c r="AU12" s="57">
        <v>148411</v>
      </c>
      <c r="AV12" s="55">
        <v>112612</v>
      </c>
      <c r="AW12" s="55">
        <v>19539</v>
      </c>
      <c r="AX12" s="55">
        <v>11785</v>
      </c>
      <c r="AY12" s="55">
        <v>3467</v>
      </c>
      <c r="AZ12" s="55">
        <v>746</v>
      </c>
      <c r="BA12" s="55">
        <v>168</v>
      </c>
      <c r="BB12" s="55">
        <v>60</v>
      </c>
      <c r="BC12" s="55">
        <v>18</v>
      </c>
      <c r="BD12" s="55">
        <v>9</v>
      </c>
      <c r="BE12" s="56">
        <v>7</v>
      </c>
      <c r="BF12" s="57">
        <v>2413088484</v>
      </c>
      <c r="BG12" s="55">
        <v>1600790781</v>
      </c>
      <c r="BH12" s="55">
        <v>353859906</v>
      </c>
      <c r="BI12" s="55">
        <v>309387669</v>
      </c>
      <c r="BJ12" s="55">
        <v>96565317</v>
      </c>
      <c r="BK12" s="55">
        <v>43130715</v>
      </c>
      <c r="BL12" s="55">
        <v>7451595</v>
      </c>
      <c r="BM12" s="55">
        <v>922972</v>
      </c>
      <c r="BN12" s="55">
        <v>805932</v>
      </c>
      <c r="BO12" s="55">
        <v>77668</v>
      </c>
      <c r="BP12" s="56">
        <v>95929</v>
      </c>
    </row>
    <row r="13" spans="1:68" ht="12.6" customHeight="1" x14ac:dyDescent="0.2">
      <c r="A13" s="21">
        <v>4</v>
      </c>
      <c r="B13" s="22" t="s">
        <v>28</v>
      </c>
      <c r="C13" s="50">
        <v>4243</v>
      </c>
      <c r="D13" s="51">
        <v>2614</v>
      </c>
      <c r="E13" s="51">
        <v>814</v>
      </c>
      <c r="F13" s="51">
        <v>635</v>
      </c>
      <c r="G13" s="51">
        <v>145</v>
      </c>
      <c r="H13" s="51">
        <v>23</v>
      </c>
      <c r="I13" s="51">
        <v>4</v>
      </c>
      <c r="J13" s="51">
        <v>5</v>
      </c>
      <c r="K13" s="51">
        <v>2</v>
      </c>
      <c r="L13" s="51">
        <v>0</v>
      </c>
      <c r="M13" s="52">
        <v>1</v>
      </c>
      <c r="N13" s="53">
        <v>45303411</v>
      </c>
      <c r="O13" s="51">
        <v>28346973</v>
      </c>
      <c r="P13" s="51">
        <v>8542465</v>
      </c>
      <c r="Q13" s="51">
        <v>6600972</v>
      </c>
      <c r="R13" s="51">
        <v>1489464</v>
      </c>
      <c r="S13" s="51">
        <v>222267</v>
      </c>
      <c r="T13" s="51">
        <v>34766</v>
      </c>
      <c r="U13" s="51">
        <v>44793</v>
      </c>
      <c r="V13" s="51">
        <v>14132</v>
      </c>
      <c r="W13" s="51">
        <v>0</v>
      </c>
      <c r="X13" s="52">
        <v>7579</v>
      </c>
      <c r="Y13" s="53">
        <v>13724</v>
      </c>
      <c r="Z13" s="51">
        <v>8242</v>
      </c>
      <c r="AA13" s="51">
        <v>2575</v>
      </c>
      <c r="AB13" s="51">
        <v>2171</v>
      </c>
      <c r="AC13" s="51">
        <v>549</v>
      </c>
      <c r="AD13" s="51">
        <v>131</v>
      </c>
      <c r="AE13" s="51">
        <v>41</v>
      </c>
      <c r="AF13" s="51">
        <v>9</v>
      </c>
      <c r="AG13" s="51">
        <v>4</v>
      </c>
      <c r="AH13" s="51">
        <v>1</v>
      </c>
      <c r="AI13" s="52">
        <v>1</v>
      </c>
      <c r="AJ13" s="53">
        <v>442715926</v>
      </c>
      <c r="AK13" s="51">
        <v>273459587</v>
      </c>
      <c r="AL13" s="51">
        <v>75237871</v>
      </c>
      <c r="AM13" s="51">
        <v>68884674</v>
      </c>
      <c r="AN13" s="51">
        <v>19141418</v>
      </c>
      <c r="AO13" s="51">
        <v>4571988</v>
      </c>
      <c r="AP13" s="51">
        <v>1088226</v>
      </c>
      <c r="AQ13" s="51">
        <v>220063</v>
      </c>
      <c r="AR13" s="51">
        <v>59667</v>
      </c>
      <c r="AS13" s="51">
        <v>16381</v>
      </c>
      <c r="AT13" s="52">
        <v>36051</v>
      </c>
      <c r="AU13" s="53">
        <v>185645</v>
      </c>
      <c r="AV13" s="51">
        <v>148241</v>
      </c>
      <c r="AW13" s="51">
        <v>21625</v>
      </c>
      <c r="AX13" s="51">
        <v>10997</v>
      </c>
      <c r="AY13" s="51">
        <v>3687</v>
      </c>
      <c r="AZ13" s="51">
        <v>812</v>
      </c>
      <c r="BA13" s="51">
        <v>175</v>
      </c>
      <c r="BB13" s="51">
        <v>81</v>
      </c>
      <c r="BC13" s="51">
        <v>18</v>
      </c>
      <c r="BD13" s="51">
        <v>5</v>
      </c>
      <c r="BE13" s="52">
        <v>4</v>
      </c>
      <c r="BF13" s="53">
        <v>955719883</v>
      </c>
      <c r="BG13" s="51">
        <v>661154751</v>
      </c>
      <c r="BH13" s="51">
        <v>142612853</v>
      </c>
      <c r="BI13" s="51">
        <v>109367547</v>
      </c>
      <c r="BJ13" s="51">
        <v>32939253</v>
      </c>
      <c r="BK13" s="51">
        <v>7347909</v>
      </c>
      <c r="BL13" s="51">
        <v>1560711</v>
      </c>
      <c r="BM13" s="51">
        <v>529294</v>
      </c>
      <c r="BN13" s="51">
        <v>122763</v>
      </c>
      <c r="BO13" s="51">
        <v>34220</v>
      </c>
      <c r="BP13" s="52">
        <v>50582</v>
      </c>
    </row>
    <row r="14" spans="1:68" ht="12.6" customHeight="1" x14ac:dyDescent="0.2">
      <c r="A14" s="23">
        <v>5</v>
      </c>
      <c r="B14" s="24" t="s">
        <v>29</v>
      </c>
      <c r="C14" s="54">
        <v>4006</v>
      </c>
      <c r="D14" s="55">
        <v>2098</v>
      </c>
      <c r="E14" s="55">
        <v>811</v>
      </c>
      <c r="F14" s="55">
        <v>892</v>
      </c>
      <c r="G14" s="55">
        <v>172</v>
      </c>
      <c r="H14" s="55">
        <v>21</v>
      </c>
      <c r="I14" s="55">
        <v>7</v>
      </c>
      <c r="J14" s="55">
        <v>4</v>
      </c>
      <c r="K14" s="55">
        <v>1</v>
      </c>
      <c r="L14" s="55">
        <v>0</v>
      </c>
      <c r="M14" s="56">
        <v>0</v>
      </c>
      <c r="N14" s="57">
        <v>42825851</v>
      </c>
      <c r="O14" s="55">
        <v>22816324</v>
      </c>
      <c r="P14" s="55">
        <v>8550959</v>
      </c>
      <c r="Q14" s="55">
        <v>9365965</v>
      </c>
      <c r="R14" s="55">
        <v>1773529</v>
      </c>
      <c r="S14" s="55">
        <v>209289</v>
      </c>
      <c r="T14" s="55">
        <v>66577</v>
      </c>
      <c r="U14" s="55">
        <v>34256</v>
      </c>
      <c r="V14" s="55">
        <v>8952</v>
      </c>
      <c r="W14" s="55">
        <v>0</v>
      </c>
      <c r="X14" s="56">
        <v>0</v>
      </c>
      <c r="Y14" s="57">
        <v>12782</v>
      </c>
      <c r="Z14" s="55">
        <v>6282</v>
      </c>
      <c r="AA14" s="55">
        <v>2687</v>
      </c>
      <c r="AB14" s="55">
        <v>2784</v>
      </c>
      <c r="AC14" s="55">
        <v>828</v>
      </c>
      <c r="AD14" s="55">
        <v>147</v>
      </c>
      <c r="AE14" s="55">
        <v>34</v>
      </c>
      <c r="AF14" s="55">
        <v>14</v>
      </c>
      <c r="AG14" s="55">
        <v>2</v>
      </c>
      <c r="AH14" s="55">
        <v>1</v>
      </c>
      <c r="AI14" s="56">
        <v>3</v>
      </c>
      <c r="AJ14" s="57">
        <v>403804350</v>
      </c>
      <c r="AK14" s="55">
        <v>216821083</v>
      </c>
      <c r="AL14" s="55">
        <v>72857358</v>
      </c>
      <c r="AM14" s="55">
        <v>75758484</v>
      </c>
      <c r="AN14" s="55">
        <v>31116080</v>
      </c>
      <c r="AO14" s="55">
        <v>5554418</v>
      </c>
      <c r="AP14" s="55">
        <v>1248322</v>
      </c>
      <c r="AQ14" s="55">
        <v>340485</v>
      </c>
      <c r="AR14" s="55">
        <v>36987</v>
      </c>
      <c r="AS14" s="55">
        <v>9603</v>
      </c>
      <c r="AT14" s="56">
        <v>61530</v>
      </c>
      <c r="AU14" s="57">
        <v>129571</v>
      </c>
      <c r="AV14" s="55">
        <v>97009</v>
      </c>
      <c r="AW14" s="55">
        <v>17397</v>
      </c>
      <c r="AX14" s="55">
        <v>10930</v>
      </c>
      <c r="AY14" s="55">
        <v>3413</v>
      </c>
      <c r="AZ14" s="55">
        <v>637</v>
      </c>
      <c r="BA14" s="55">
        <v>123</v>
      </c>
      <c r="BB14" s="55">
        <v>47</v>
      </c>
      <c r="BC14" s="55">
        <v>10</v>
      </c>
      <c r="BD14" s="55">
        <v>1</v>
      </c>
      <c r="BE14" s="56">
        <v>4</v>
      </c>
      <c r="BF14" s="57">
        <v>797534839</v>
      </c>
      <c r="BG14" s="55">
        <v>491665434</v>
      </c>
      <c r="BH14" s="55">
        <v>132023889</v>
      </c>
      <c r="BI14" s="55">
        <v>119633611</v>
      </c>
      <c r="BJ14" s="55">
        <v>43985155</v>
      </c>
      <c r="BK14" s="55">
        <v>7901366</v>
      </c>
      <c r="BL14" s="55">
        <v>1670727</v>
      </c>
      <c r="BM14" s="55">
        <v>509302</v>
      </c>
      <c r="BN14" s="55">
        <v>70145</v>
      </c>
      <c r="BO14" s="55">
        <v>9603</v>
      </c>
      <c r="BP14" s="56">
        <v>65607</v>
      </c>
    </row>
    <row r="15" spans="1:68" ht="12.6" customHeight="1" x14ac:dyDescent="0.2">
      <c r="A15" s="21">
        <v>6</v>
      </c>
      <c r="B15" s="22" t="s">
        <v>30</v>
      </c>
      <c r="C15" s="50">
        <v>1866</v>
      </c>
      <c r="D15" s="51">
        <v>1247</v>
      </c>
      <c r="E15" s="51">
        <v>351</v>
      </c>
      <c r="F15" s="51">
        <v>213</v>
      </c>
      <c r="G15" s="51">
        <v>44</v>
      </c>
      <c r="H15" s="51">
        <v>7</v>
      </c>
      <c r="I15" s="51">
        <v>4</v>
      </c>
      <c r="J15" s="51">
        <v>0</v>
      </c>
      <c r="K15" s="51">
        <v>0</v>
      </c>
      <c r="L15" s="51">
        <v>0</v>
      </c>
      <c r="M15" s="52">
        <v>0</v>
      </c>
      <c r="N15" s="53">
        <v>19751389</v>
      </c>
      <c r="O15" s="51">
        <v>13374544</v>
      </c>
      <c r="P15" s="51">
        <v>3636340</v>
      </c>
      <c r="Q15" s="51">
        <v>2197933</v>
      </c>
      <c r="R15" s="51">
        <v>438148</v>
      </c>
      <c r="S15" s="51">
        <v>67052</v>
      </c>
      <c r="T15" s="51">
        <v>37372</v>
      </c>
      <c r="U15" s="51">
        <v>0</v>
      </c>
      <c r="V15" s="51">
        <v>0</v>
      </c>
      <c r="W15" s="51">
        <v>0</v>
      </c>
      <c r="X15" s="52">
        <v>0</v>
      </c>
      <c r="Y15" s="53">
        <v>4865</v>
      </c>
      <c r="Z15" s="51">
        <v>3157</v>
      </c>
      <c r="AA15" s="51">
        <v>817</v>
      </c>
      <c r="AB15" s="51">
        <v>651</v>
      </c>
      <c r="AC15" s="51">
        <v>189</v>
      </c>
      <c r="AD15" s="51">
        <v>40</v>
      </c>
      <c r="AE15" s="51">
        <v>7</v>
      </c>
      <c r="AF15" s="51">
        <v>2</v>
      </c>
      <c r="AG15" s="51">
        <v>0</v>
      </c>
      <c r="AH15" s="51">
        <v>0</v>
      </c>
      <c r="AI15" s="52">
        <v>2</v>
      </c>
      <c r="AJ15" s="53">
        <v>132299955</v>
      </c>
      <c r="AK15" s="51">
        <v>87018202</v>
      </c>
      <c r="AL15" s="51">
        <v>20665294</v>
      </c>
      <c r="AM15" s="51">
        <v>18915040</v>
      </c>
      <c r="AN15" s="51">
        <v>4455817</v>
      </c>
      <c r="AO15" s="51">
        <v>975075</v>
      </c>
      <c r="AP15" s="51">
        <v>178633</v>
      </c>
      <c r="AQ15" s="51">
        <v>64749</v>
      </c>
      <c r="AR15" s="51">
        <v>0</v>
      </c>
      <c r="AS15" s="51">
        <v>0</v>
      </c>
      <c r="AT15" s="52">
        <v>27145</v>
      </c>
      <c r="AU15" s="53">
        <v>122727</v>
      </c>
      <c r="AV15" s="51">
        <v>99352</v>
      </c>
      <c r="AW15" s="51">
        <v>13468</v>
      </c>
      <c r="AX15" s="51">
        <v>6829</v>
      </c>
      <c r="AY15" s="51">
        <v>2401</v>
      </c>
      <c r="AZ15" s="51">
        <v>521</v>
      </c>
      <c r="BA15" s="51">
        <v>114</v>
      </c>
      <c r="BB15" s="51">
        <v>26</v>
      </c>
      <c r="BC15" s="51">
        <v>9</v>
      </c>
      <c r="BD15" s="51">
        <v>3</v>
      </c>
      <c r="BE15" s="52">
        <v>4</v>
      </c>
      <c r="BF15" s="53">
        <v>465739774</v>
      </c>
      <c r="BG15" s="51">
        <v>344325490</v>
      </c>
      <c r="BH15" s="51">
        <v>61954965</v>
      </c>
      <c r="BI15" s="51">
        <v>43318102</v>
      </c>
      <c r="BJ15" s="51">
        <v>12777629</v>
      </c>
      <c r="BK15" s="51">
        <v>2656802</v>
      </c>
      <c r="BL15" s="51">
        <v>505962</v>
      </c>
      <c r="BM15" s="51">
        <v>130234</v>
      </c>
      <c r="BN15" s="51">
        <v>32835</v>
      </c>
      <c r="BO15" s="51">
        <v>5961</v>
      </c>
      <c r="BP15" s="52">
        <v>31794</v>
      </c>
    </row>
    <row r="16" spans="1:68" ht="12.6" customHeight="1" x14ac:dyDescent="0.2">
      <c r="A16" s="23">
        <v>7</v>
      </c>
      <c r="B16" s="24" t="s">
        <v>31</v>
      </c>
      <c r="C16" s="54">
        <v>1737</v>
      </c>
      <c r="D16" s="55">
        <v>984</v>
      </c>
      <c r="E16" s="55">
        <v>353</v>
      </c>
      <c r="F16" s="55">
        <v>301</v>
      </c>
      <c r="G16" s="55">
        <v>72</v>
      </c>
      <c r="H16" s="55">
        <v>20</v>
      </c>
      <c r="I16" s="55">
        <v>3</v>
      </c>
      <c r="J16" s="55">
        <v>4</v>
      </c>
      <c r="K16" s="55">
        <v>0</v>
      </c>
      <c r="L16" s="55">
        <v>0</v>
      </c>
      <c r="M16" s="56">
        <v>0</v>
      </c>
      <c r="N16" s="57">
        <v>18244616</v>
      </c>
      <c r="O16" s="55">
        <v>10496320</v>
      </c>
      <c r="P16" s="55">
        <v>3672208</v>
      </c>
      <c r="Q16" s="55">
        <v>3090662</v>
      </c>
      <c r="R16" s="55">
        <v>728221</v>
      </c>
      <c r="S16" s="55">
        <v>196594</v>
      </c>
      <c r="T16" s="55">
        <v>26991</v>
      </c>
      <c r="U16" s="55">
        <v>33620</v>
      </c>
      <c r="V16" s="55">
        <v>0</v>
      </c>
      <c r="W16" s="55">
        <v>0</v>
      </c>
      <c r="X16" s="56">
        <v>0</v>
      </c>
      <c r="Y16" s="57">
        <v>3908</v>
      </c>
      <c r="Z16" s="55">
        <v>2351</v>
      </c>
      <c r="AA16" s="55">
        <v>725</v>
      </c>
      <c r="AB16" s="55">
        <v>598</v>
      </c>
      <c r="AC16" s="55">
        <v>179</v>
      </c>
      <c r="AD16" s="55">
        <v>44</v>
      </c>
      <c r="AE16" s="55">
        <v>8</v>
      </c>
      <c r="AF16" s="55">
        <v>3</v>
      </c>
      <c r="AG16" s="55">
        <v>0</v>
      </c>
      <c r="AH16" s="55">
        <v>0</v>
      </c>
      <c r="AI16" s="56">
        <v>0</v>
      </c>
      <c r="AJ16" s="57">
        <v>106601545</v>
      </c>
      <c r="AK16" s="55">
        <v>70425559</v>
      </c>
      <c r="AL16" s="55">
        <v>16447134</v>
      </c>
      <c r="AM16" s="55">
        <v>13860012</v>
      </c>
      <c r="AN16" s="55">
        <v>4588353</v>
      </c>
      <c r="AO16" s="55">
        <v>898659</v>
      </c>
      <c r="AP16" s="55">
        <v>328381</v>
      </c>
      <c r="AQ16" s="55">
        <v>53447</v>
      </c>
      <c r="AR16" s="55">
        <v>0</v>
      </c>
      <c r="AS16" s="55">
        <v>0</v>
      </c>
      <c r="AT16" s="56">
        <v>0</v>
      </c>
      <c r="AU16" s="57">
        <v>162475</v>
      </c>
      <c r="AV16" s="55">
        <v>129008</v>
      </c>
      <c r="AW16" s="55">
        <v>18716</v>
      </c>
      <c r="AX16" s="55">
        <v>9988</v>
      </c>
      <c r="AY16" s="55">
        <v>3784</v>
      </c>
      <c r="AZ16" s="55">
        <v>762</v>
      </c>
      <c r="BA16" s="55">
        <v>161</v>
      </c>
      <c r="BB16" s="55">
        <v>44</v>
      </c>
      <c r="BC16" s="55">
        <v>8</v>
      </c>
      <c r="BD16" s="55">
        <v>3</v>
      </c>
      <c r="BE16" s="56">
        <v>1</v>
      </c>
      <c r="BF16" s="57">
        <v>526759516</v>
      </c>
      <c r="BG16" s="55">
        <v>381692093</v>
      </c>
      <c r="BH16" s="55">
        <v>71807107</v>
      </c>
      <c r="BI16" s="55">
        <v>50268573</v>
      </c>
      <c r="BJ16" s="55">
        <v>18294516</v>
      </c>
      <c r="BK16" s="55">
        <v>3585314</v>
      </c>
      <c r="BL16" s="55">
        <v>860284</v>
      </c>
      <c r="BM16" s="55">
        <v>209642</v>
      </c>
      <c r="BN16" s="55">
        <v>29735</v>
      </c>
      <c r="BO16" s="55">
        <v>9204</v>
      </c>
      <c r="BP16" s="56">
        <v>3048</v>
      </c>
    </row>
    <row r="17" spans="1:68" ht="12.6" customHeight="1" x14ac:dyDescent="0.2">
      <c r="A17" s="21">
        <v>8</v>
      </c>
      <c r="B17" s="22" t="s">
        <v>32</v>
      </c>
      <c r="C17" s="50">
        <v>5494</v>
      </c>
      <c r="D17" s="51">
        <v>2535</v>
      </c>
      <c r="E17" s="51">
        <v>1288</v>
      </c>
      <c r="F17" s="51">
        <v>1281</v>
      </c>
      <c r="G17" s="51">
        <v>276</v>
      </c>
      <c r="H17" s="51">
        <v>62</v>
      </c>
      <c r="I17" s="51">
        <v>16</v>
      </c>
      <c r="J17" s="51">
        <v>14</v>
      </c>
      <c r="K17" s="51">
        <v>11</v>
      </c>
      <c r="L17" s="51">
        <v>6</v>
      </c>
      <c r="M17" s="52">
        <v>5</v>
      </c>
      <c r="N17" s="53">
        <v>57727406</v>
      </c>
      <c r="O17" s="51">
        <v>27148741</v>
      </c>
      <c r="P17" s="51">
        <v>13475897</v>
      </c>
      <c r="Q17" s="51">
        <v>13222554</v>
      </c>
      <c r="R17" s="51">
        <v>2807793</v>
      </c>
      <c r="S17" s="51">
        <v>615315</v>
      </c>
      <c r="T17" s="51">
        <v>150146</v>
      </c>
      <c r="U17" s="51">
        <v>131624</v>
      </c>
      <c r="V17" s="51">
        <v>91091</v>
      </c>
      <c r="W17" s="51">
        <v>52041</v>
      </c>
      <c r="X17" s="52">
        <v>32204</v>
      </c>
      <c r="Y17" s="53">
        <v>13119</v>
      </c>
      <c r="Z17" s="51">
        <v>6514</v>
      </c>
      <c r="AA17" s="51">
        <v>2808</v>
      </c>
      <c r="AB17" s="51">
        <v>2820</v>
      </c>
      <c r="AC17" s="51">
        <v>699</v>
      </c>
      <c r="AD17" s="51">
        <v>153</v>
      </c>
      <c r="AE17" s="51">
        <v>60</v>
      </c>
      <c r="AF17" s="51">
        <v>30</v>
      </c>
      <c r="AG17" s="51">
        <v>14</v>
      </c>
      <c r="AH17" s="51">
        <v>7</v>
      </c>
      <c r="AI17" s="52">
        <v>14</v>
      </c>
      <c r="AJ17" s="53">
        <v>330795380</v>
      </c>
      <c r="AK17" s="51">
        <v>181678975</v>
      </c>
      <c r="AL17" s="51">
        <v>65324167</v>
      </c>
      <c r="AM17" s="51">
        <v>60979161</v>
      </c>
      <c r="AN17" s="51">
        <v>16146465</v>
      </c>
      <c r="AO17" s="51">
        <v>4140552</v>
      </c>
      <c r="AP17" s="51">
        <v>1347300</v>
      </c>
      <c r="AQ17" s="51">
        <v>566904</v>
      </c>
      <c r="AR17" s="51">
        <v>232817</v>
      </c>
      <c r="AS17" s="51">
        <v>88498</v>
      </c>
      <c r="AT17" s="52">
        <v>290541</v>
      </c>
      <c r="AU17" s="53">
        <v>291989</v>
      </c>
      <c r="AV17" s="51">
        <v>213490</v>
      </c>
      <c r="AW17" s="51">
        <v>41701</v>
      </c>
      <c r="AX17" s="51">
        <v>24996</v>
      </c>
      <c r="AY17" s="51">
        <v>8865</v>
      </c>
      <c r="AZ17" s="51">
        <v>2025</v>
      </c>
      <c r="BA17" s="51">
        <v>503</v>
      </c>
      <c r="BB17" s="51">
        <v>218</v>
      </c>
      <c r="BC17" s="51">
        <v>112</v>
      </c>
      <c r="BD17" s="51">
        <v>33</v>
      </c>
      <c r="BE17" s="52">
        <v>46</v>
      </c>
      <c r="BF17" s="53">
        <v>1135936667</v>
      </c>
      <c r="BG17" s="51">
        <v>707811800</v>
      </c>
      <c r="BH17" s="51">
        <v>198122727</v>
      </c>
      <c r="BI17" s="51">
        <v>161153521</v>
      </c>
      <c r="BJ17" s="51">
        <v>51025184</v>
      </c>
      <c r="BK17" s="51">
        <v>11938344</v>
      </c>
      <c r="BL17" s="51">
        <v>3164285</v>
      </c>
      <c r="BM17" s="51">
        <v>1401112</v>
      </c>
      <c r="BN17" s="51">
        <v>668549</v>
      </c>
      <c r="BO17" s="51">
        <v>229726</v>
      </c>
      <c r="BP17" s="52">
        <v>421419</v>
      </c>
    </row>
    <row r="18" spans="1:68" ht="12.6" customHeight="1" x14ac:dyDescent="0.2">
      <c r="A18" s="23">
        <v>9</v>
      </c>
      <c r="B18" s="24" t="s">
        <v>33</v>
      </c>
      <c r="C18" s="54">
        <v>4869</v>
      </c>
      <c r="D18" s="55">
        <v>2551</v>
      </c>
      <c r="E18" s="55">
        <v>1037</v>
      </c>
      <c r="F18" s="55">
        <v>1071</v>
      </c>
      <c r="G18" s="55">
        <v>183</v>
      </c>
      <c r="H18" s="55">
        <v>21</v>
      </c>
      <c r="I18" s="55">
        <v>5</v>
      </c>
      <c r="J18" s="55">
        <v>1</v>
      </c>
      <c r="K18" s="55">
        <v>0</v>
      </c>
      <c r="L18" s="55">
        <v>0</v>
      </c>
      <c r="M18" s="56">
        <v>0</v>
      </c>
      <c r="N18" s="57">
        <v>51525220</v>
      </c>
      <c r="O18" s="55">
        <v>27460510</v>
      </c>
      <c r="P18" s="55">
        <v>10816569</v>
      </c>
      <c r="Q18" s="55">
        <v>11118806</v>
      </c>
      <c r="R18" s="55">
        <v>1856105</v>
      </c>
      <c r="S18" s="55">
        <v>215940</v>
      </c>
      <c r="T18" s="55">
        <v>48232</v>
      </c>
      <c r="U18" s="55">
        <v>9058</v>
      </c>
      <c r="V18" s="55">
        <v>0</v>
      </c>
      <c r="W18" s="55">
        <v>0</v>
      </c>
      <c r="X18" s="56">
        <v>0</v>
      </c>
      <c r="Y18" s="57">
        <v>13613</v>
      </c>
      <c r="Z18" s="55">
        <v>7104</v>
      </c>
      <c r="AA18" s="55">
        <v>2956</v>
      </c>
      <c r="AB18" s="55">
        <v>2714</v>
      </c>
      <c r="AC18" s="55">
        <v>672</v>
      </c>
      <c r="AD18" s="55">
        <v>124</v>
      </c>
      <c r="AE18" s="55">
        <v>27</v>
      </c>
      <c r="AF18" s="55">
        <v>8</v>
      </c>
      <c r="AG18" s="55">
        <v>3</v>
      </c>
      <c r="AH18" s="55">
        <v>2</v>
      </c>
      <c r="AI18" s="56">
        <v>3</v>
      </c>
      <c r="AJ18" s="57">
        <v>419843423</v>
      </c>
      <c r="AK18" s="55">
        <v>235725727</v>
      </c>
      <c r="AL18" s="55">
        <v>78851547</v>
      </c>
      <c r="AM18" s="55">
        <v>74740939</v>
      </c>
      <c r="AN18" s="55">
        <v>23193105</v>
      </c>
      <c r="AO18" s="55">
        <v>6363957</v>
      </c>
      <c r="AP18" s="55">
        <v>621518</v>
      </c>
      <c r="AQ18" s="55">
        <v>208159</v>
      </c>
      <c r="AR18" s="55">
        <v>42071</v>
      </c>
      <c r="AS18" s="55">
        <v>32878</v>
      </c>
      <c r="AT18" s="56">
        <v>63522</v>
      </c>
      <c r="AU18" s="57">
        <v>237790</v>
      </c>
      <c r="AV18" s="55">
        <v>182888</v>
      </c>
      <c r="AW18" s="55">
        <v>30261</v>
      </c>
      <c r="AX18" s="55">
        <v>17642</v>
      </c>
      <c r="AY18" s="55">
        <v>5663</v>
      </c>
      <c r="AZ18" s="55">
        <v>1087</v>
      </c>
      <c r="BA18" s="55">
        <v>189</v>
      </c>
      <c r="BB18" s="55">
        <v>35</v>
      </c>
      <c r="BC18" s="55">
        <v>11</v>
      </c>
      <c r="BD18" s="55">
        <v>10</v>
      </c>
      <c r="BE18" s="56">
        <v>4</v>
      </c>
      <c r="BF18" s="57">
        <v>1090768754</v>
      </c>
      <c r="BG18" s="55">
        <v>711804525</v>
      </c>
      <c r="BH18" s="55">
        <v>176045309</v>
      </c>
      <c r="BI18" s="55">
        <v>145762010</v>
      </c>
      <c r="BJ18" s="55">
        <v>45075206</v>
      </c>
      <c r="BK18" s="55">
        <v>10288390</v>
      </c>
      <c r="BL18" s="55">
        <v>1272782</v>
      </c>
      <c r="BM18" s="55">
        <v>313483</v>
      </c>
      <c r="BN18" s="55">
        <v>68833</v>
      </c>
      <c r="BO18" s="55">
        <v>67803</v>
      </c>
      <c r="BP18" s="56">
        <v>70413</v>
      </c>
    </row>
    <row r="19" spans="1:68" ht="12.6" customHeight="1" x14ac:dyDescent="0.2">
      <c r="A19" s="21">
        <v>10</v>
      </c>
      <c r="B19" s="22" t="s">
        <v>34</v>
      </c>
      <c r="C19" s="50">
        <v>3997</v>
      </c>
      <c r="D19" s="51">
        <v>2268</v>
      </c>
      <c r="E19" s="51">
        <v>840</v>
      </c>
      <c r="F19" s="51">
        <v>727</v>
      </c>
      <c r="G19" s="51">
        <v>132</v>
      </c>
      <c r="H19" s="51">
        <v>25</v>
      </c>
      <c r="I19" s="51">
        <v>5</v>
      </c>
      <c r="J19" s="51">
        <v>0</v>
      </c>
      <c r="K19" s="51">
        <v>0</v>
      </c>
      <c r="L19" s="51">
        <v>0</v>
      </c>
      <c r="M19" s="52">
        <v>0</v>
      </c>
      <c r="N19" s="53">
        <v>42589517</v>
      </c>
      <c r="O19" s="51">
        <v>24545907</v>
      </c>
      <c r="P19" s="51">
        <v>8799882</v>
      </c>
      <c r="Q19" s="51">
        <v>7604129</v>
      </c>
      <c r="R19" s="51">
        <v>1345647</v>
      </c>
      <c r="S19" s="51">
        <v>246196</v>
      </c>
      <c r="T19" s="51">
        <v>47756</v>
      </c>
      <c r="U19" s="51">
        <v>0</v>
      </c>
      <c r="V19" s="51">
        <v>0</v>
      </c>
      <c r="W19" s="51">
        <v>0</v>
      </c>
      <c r="X19" s="52">
        <v>0</v>
      </c>
      <c r="Y19" s="53">
        <v>14621</v>
      </c>
      <c r="Z19" s="51">
        <v>7883</v>
      </c>
      <c r="AA19" s="51">
        <v>2991</v>
      </c>
      <c r="AB19" s="51">
        <v>2871</v>
      </c>
      <c r="AC19" s="51">
        <v>725</v>
      </c>
      <c r="AD19" s="51">
        <v>115</v>
      </c>
      <c r="AE19" s="51">
        <v>24</v>
      </c>
      <c r="AF19" s="51">
        <v>8</v>
      </c>
      <c r="AG19" s="51">
        <v>2</v>
      </c>
      <c r="AH19" s="51">
        <v>0</v>
      </c>
      <c r="AI19" s="52">
        <v>2</v>
      </c>
      <c r="AJ19" s="53">
        <v>566940767</v>
      </c>
      <c r="AK19" s="51">
        <v>341815817</v>
      </c>
      <c r="AL19" s="51">
        <v>100088565</v>
      </c>
      <c r="AM19" s="51">
        <v>91262299</v>
      </c>
      <c r="AN19" s="51">
        <v>28763335</v>
      </c>
      <c r="AO19" s="51">
        <v>3831376</v>
      </c>
      <c r="AP19" s="51">
        <v>885766</v>
      </c>
      <c r="AQ19" s="51">
        <v>213528</v>
      </c>
      <c r="AR19" s="51">
        <v>54370</v>
      </c>
      <c r="AS19" s="51">
        <v>0</v>
      </c>
      <c r="AT19" s="52">
        <v>25711</v>
      </c>
      <c r="AU19" s="53">
        <v>161451</v>
      </c>
      <c r="AV19" s="51">
        <v>125125</v>
      </c>
      <c r="AW19" s="51">
        <v>20608</v>
      </c>
      <c r="AX19" s="51">
        <v>11413</v>
      </c>
      <c r="AY19" s="51">
        <v>3576</v>
      </c>
      <c r="AZ19" s="51">
        <v>594</v>
      </c>
      <c r="BA19" s="51">
        <v>109</v>
      </c>
      <c r="BB19" s="51">
        <v>18</v>
      </c>
      <c r="BC19" s="51">
        <v>5</v>
      </c>
      <c r="BD19" s="51">
        <v>1</v>
      </c>
      <c r="BE19" s="52">
        <v>2</v>
      </c>
      <c r="BF19" s="53">
        <v>1025640257</v>
      </c>
      <c r="BG19" s="51">
        <v>676097199</v>
      </c>
      <c r="BH19" s="51">
        <v>165879370</v>
      </c>
      <c r="BI19" s="51">
        <v>133865847</v>
      </c>
      <c r="BJ19" s="51">
        <v>42197356</v>
      </c>
      <c r="BK19" s="51">
        <v>5981804</v>
      </c>
      <c r="BL19" s="51">
        <v>1262819</v>
      </c>
      <c r="BM19" s="51">
        <v>258355</v>
      </c>
      <c r="BN19" s="51">
        <v>70730</v>
      </c>
      <c r="BO19" s="51">
        <v>1066</v>
      </c>
      <c r="BP19" s="52">
        <v>25711</v>
      </c>
    </row>
    <row r="20" spans="1:68" ht="12.6" customHeight="1" x14ac:dyDescent="0.2">
      <c r="A20" s="23">
        <v>11</v>
      </c>
      <c r="B20" s="24" t="s">
        <v>35</v>
      </c>
      <c r="C20" s="54">
        <v>5219</v>
      </c>
      <c r="D20" s="55">
        <v>2564</v>
      </c>
      <c r="E20" s="55">
        <v>1169</v>
      </c>
      <c r="F20" s="55">
        <v>1175</v>
      </c>
      <c r="G20" s="55">
        <v>262</v>
      </c>
      <c r="H20" s="55">
        <v>35</v>
      </c>
      <c r="I20" s="55">
        <v>10</v>
      </c>
      <c r="J20" s="55">
        <v>1</v>
      </c>
      <c r="K20" s="55">
        <v>1</v>
      </c>
      <c r="L20" s="55">
        <v>1</v>
      </c>
      <c r="M20" s="56">
        <v>1</v>
      </c>
      <c r="N20" s="57">
        <v>54930057</v>
      </c>
      <c r="O20" s="55">
        <v>27546470</v>
      </c>
      <c r="P20" s="55">
        <v>12135331</v>
      </c>
      <c r="Q20" s="55">
        <v>12125002</v>
      </c>
      <c r="R20" s="55">
        <v>2653528</v>
      </c>
      <c r="S20" s="55">
        <v>342249</v>
      </c>
      <c r="T20" s="55">
        <v>91757</v>
      </c>
      <c r="U20" s="55">
        <v>9190</v>
      </c>
      <c r="V20" s="55">
        <v>10064</v>
      </c>
      <c r="W20" s="55">
        <v>9692</v>
      </c>
      <c r="X20" s="56">
        <v>6774</v>
      </c>
      <c r="Y20" s="57">
        <v>14462</v>
      </c>
      <c r="Z20" s="55">
        <v>7688</v>
      </c>
      <c r="AA20" s="55">
        <v>3042</v>
      </c>
      <c r="AB20" s="55">
        <v>2812</v>
      </c>
      <c r="AC20" s="55">
        <v>748</v>
      </c>
      <c r="AD20" s="55">
        <v>135</v>
      </c>
      <c r="AE20" s="55">
        <v>24</v>
      </c>
      <c r="AF20" s="55">
        <v>9</v>
      </c>
      <c r="AG20" s="55">
        <v>3</v>
      </c>
      <c r="AH20" s="55">
        <v>0</v>
      </c>
      <c r="AI20" s="56">
        <v>1</v>
      </c>
      <c r="AJ20" s="57">
        <v>462884120</v>
      </c>
      <c r="AK20" s="55">
        <v>279957538</v>
      </c>
      <c r="AL20" s="55">
        <v>86755414</v>
      </c>
      <c r="AM20" s="55">
        <v>70087696</v>
      </c>
      <c r="AN20" s="55">
        <v>21162021</v>
      </c>
      <c r="AO20" s="55">
        <v>3915354</v>
      </c>
      <c r="AP20" s="55">
        <v>546624</v>
      </c>
      <c r="AQ20" s="55">
        <v>351545</v>
      </c>
      <c r="AR20" s="55">
        <v>77721</v>
      </c>
      <c r="AS20" s="55">
        <v>0</v>
      </c>
      <c r="AT20" s="56">
        <v>30207</v>
      </c>
      <c r="AU20" s="57">
        <v>413689</v>
      </c>
      <c r="AV20" s="55">
        <v>313998</v>
      </c>
      <c r="AW20" s="55">
        <v>54819</v>
      </c>
      <c r="AX20" s="55">
        <v>29953</v>
      </c>
      <c r="AY20" s="55">
        <v>12014</v>
      </c>
      <c r="AZ20" s="55">
        <v>2412</v>
      </c>
      <c r="BA20" s="55">
        <v>371</v>
      </c>
      <c r="BB20" s="55">
        <v>81</v>
      </c>
      <c r="BC20" s="55">
        <v>31</v>
      </c>
      <c r="BD20" s="55">
        <v>2</v>
      </c>
      <c r="BE20" s="56">
        <v>8</v>
      </c>
      <c r="BF20" s="57">
        <v>1494602678</v>
      </c>
      <c r="BG20" s="55">
        <v>985835669</v>
      </c>
      <c r="BH20" s="55">
        <v>244496229</v>
      </c>
      <c r="BI20" s="55">
        <v>182608536</v>
      </c>
      <c r="BJ20" s="55">
        <v>66386017</v>
      </c>
      <c r="BK20" s="55">
        <v>12607655</v>
      </c>
      <c r="BL20" s="55">
        <v>1817667</v>
      </c>
      <c r="BM20" s="55">
        <v>594961</v>
      </c>
      <c r="BN20" s="55">
        <v>181956</v>
      </c>
      <c r="BO20" s="55">
        <v>16096</v>
      </c>
      <c r="BP20" s="56">
        <v>57892</v>
      </c>
    </row>
    <row r="21" spans="1:68" ht="12.6" customHeight="1" x14ac:dyDescent="0.2">
      <c r="A21" s="21">
        <v>12</v>
      </c>
      <c r="B21" s="22" t="s">
        <v>36</v>
      </c>
      <c r="C21" s="50">
        <v>11619</v>
      </c>
      <c r="D21" s="51">
        <v>5581</v>
      </c>
      <c r="E21" s="51">
        <v>2758</v>
      </c>
      <c r="F21" s="51">
        <v>2689</v>
      </c>
      <c r="G21" s="51">
        <v>512</v>
      </c>
      <c r="H21" s="51">
        <v>63</v>
      </c>
      <c r="I21" s="51">
        <v>12</v>
      </c>
      <c r="J21" s="51">
        <v>2</v>
      </c>
      <c r="K21" s="51">
        <v>0</v>
      </c>
      <c r="L21" s="51">
        <v>1</v>
      </c>
      <c r="M21" s="52">
        <v>1</v>
      </c>
      <c r="N21" s="53">
        <v>122789073</v>
      </c>
      <c r="O21" s="51">
        <v>60197905</v>
      </c>
      <c r="P21" s="51">
        <v>28753409</v>
      </c>
      <c r="Q21" s="51">
        <v>27834633</v>
      </c>
      <c r="R21" s="51">
        <v>5241878</v>
      </c>
      <c r="S21" s="51">
        <v>616491</v>
      </c>
      <c r="T21" s="51">
        <v>108755</v>
      </c>
      <c r="U21" s="51">
        <v>20609</v>
      </c>
      <c r="V21" s="51">
        <v>0</v>
      </c>
      <c r="W21" s="51">
        <v>8918</v>
      </c>
      <c r="X21" s="52">
        <v>6475</v>
      </c>
      <c r="Y21" s="53">
        <v>38230</v>
      </c>
      <c r="Z21" s="51">
        <v>19080</v>
      </c>
      <c r="AA21" s="51">
        <v>8193</v>
      </c>
      <c r="AB21" s="51">
        <v>8431</v>
      </c>
      <c r="AC21" s="51">
        <v>2042</v>
      </c>
      <c r="AD21" s="51">
        <v>380</v>
      </c>
      <c r="AE21" s="51">
        <v>65</v>
      </c>
      <c r="AF21" s="51">
        <v>21</v>
      </c>
      <c r="AG21" s="51">
        <v>10</v>
      </c>
      <c r="AH21" s="51">
        <v>2</v>
      </c>
      <c r="AI21" s="52">
        <v>6</v>
      </c>
      <c r="AJ21" s="53">
        <v>1242030543</v>
      </c>
      <c r="AK21" s="51">
        <v>678906767</v>
      </c>
      <c r="AL21" s="51">
        <v>244174937</v>
      </c>
      <c r="AM21" s="51">
        <v>236923067</v>
      </c>
      <c r="AN21" s="51">
        <v>62984864</v>
      </c>
      <c r="AO21" s="51">
        <v>12147418</v>
      </c>
      <c r="AP21" s="51">
        <v>5679515</v>
      </c>
      <c r="AQ21" s="51">
        <v>738827</v>
      </c>
      <c r="AR21" s="51">
        <v>225291</v>
      </c>
      <c r="AS21" s="51">
        <v>124294</v>
      </c>
      <c r="AT21" s="52">
        <v>125563</v>
      </c>
      <c r="AU21" s="53">
        <v>501495</v>
      </c>
      <c r="AV21" s="51">
        <v>373906</v>
      </c>
      <c r="AW21" s="51">
        <v>70948</v>
      </c>
      <c r="AX21" s="51">
        <v>40485</v>
      </c>
      <c r="AY21" s="51">
        <v>13299</v>
      </c>
      <c r="AZ21" s="51">
        <v>2390</v>
      </c>
      <c r="BA21" s="51">
        <v>358</v>
      </c>
      <c r="BB21" s="51">
        <v>74</v>
      </c>
      <c r="BC21" s="51">
        <v>21</v>
      </c>
      <c r="BD21" s="51">
        <v>6</v>
      </c>
      <c r="BE21" s="52">
        <v>8</v>
      </c>
      <c r="BF21" s="53">
        <v>2600586639</v>
      </c>
      <c r="BG21" s="51">
        <v>1592370195</v>
      </c>
      <c r="BH21" s="51">
        <v>468679521</v>
      </c>
      <c r="BI21" s="51">
        <v>395077290</v>
      </c>
      <c r="BJ21" s="51">
        <v>115134649</v>
      </c>
      <c r="BK21" s="51">
        <v>20865167</v>
      </c>
      <c r="BL21" s="51">
        <v>6919209</v>
      </c>
      <c r="BM21" s="51">
        <v>980786</v>
      </c>
      <c r="BN21" s="51">
        <v>277097</v>
      </c>
      <c r="BO21" s="51">
        <v>145074</v>
      </c>
      <c r="BP21" s="52">
        <v>137651</v>
      </c>
    </row>
    <row r="22" spans="1:68" ht="12.6" customHeight="1" x14ac:dyDescent="0.2">
      <c r="A22" s="23">
        <v>13</v>
      </c>
      <c r="B22" s="24" t="s">
        <v>37</v>
      </c>
      <c r="C22" s="54">
        <v>3677</v>
      </c>
      <c r="D22" s="55">
        <v>2498</v>
      </c>
      <c r="E22" s="55">
        <v>643</v>
      </c>
      <c r="F22" s="55">
        <v>430</v>
      </c>
      <c r="G22" s="55">
        <v>91</v>
      </c>
      <c r="H22" s="55">
        <v>12</v>
      </c>
      <c r="I22" s="55">
        <v>2</v>
      </c>
      <c r="J22" s="55">
        <v>1</v>
      </c>
      <c r="K22" s="55">
        <v>0</v>
      </c>
      <c r="L22" s="55">
        <v>0</v>
      </c>
      <c r="M22" s="56">
        <v>0</v>
      </c>
      <c r="N22" s="57">
        <v>39371449</v>
      </c>
      <c r="O22" s="55">
        <v>27059620</v>
      </c>
      <c r="P22" s="55">
        <v>6757038</v>
      </c>
      <c r="Q22" s="55">
        <v>4475062</v>
      </c>
      <c r="R22" s="55">
        <v>932625</v>
      </c>
      <c r="S22" s="55">
        <v>116662</v>
      </c>
      <c r="T22" s="55">
        <v>20802</v>
      </c>
      <c r="U22" s="55">
        <v>9640</v>
      </c>
      <c r="V22" s="55">
        <v>0</v>
      </c>
      <c r="W22" s="55">
        <v>0</v>
      </c>
      <c r="X22" s="56">
        <v>0</v>
      </c>
      <c r="Y22" s="57">
        <v>15777</v>
      </c>
      <c r="Z22" s="55">
        <v>9795</v>
      </c>
      <c r="AA22" s="55">
        <v>2837</v>
      </c>
      <c r="AB22" s="55">
        <v>2343</v>
      </c>
      <c r="AC22" s="55">
        <v>618</v>
      </c>
      <c r="AD22" s="55">
        <v>143</v>
      </c>
      <c r="AE22" s="55">
        <v>24</v>
      </c>
      <c r="AF22" s="55">
        <v>7</v>
      </c>
      <c r="AG22" s="55">
        <v>5</v>
      </c>
      <c r="AH22" s="55">
        <v>1</v>
      </c>
      <c r="AI22" s="56">
        <v>4</v>
      </c>
      <c r="AJ22" s="57">
        <v>988480780</v>
      </c>
      <c r="AK22" s="55">
        <v>625287386</v>
      </c>
      <c r="AL22" s="55">
        <v>152607939</v>
      </c>
      <c r="AM22" s="55">
        <v>142013694</v>
      </c>
      <c r="AN22" s="55">
        <v>50491739</v>
      </c>
      <c r="AO22" s="55">
        <v>12874613</v>
      </c>
      <c r="AP22" s="55">
        <v>4219445</v>
      </c>
      <c r="AQ22" s="55">
        <v>588479</v>
      </c>
      <c r="AR22" s="55">
        <v>238291</v>
      </c>
      <c r="AS22" s="55">
        <v>52599</v>
      </c>
      <c r="AT22" s="56">
        <v>106595</v>
      </c>
      <c r="AU22" s="57">
        <v>134179</v>
      </c>
      <c r="AV22" s="55">
        <v>107729</v>
      </c>
      <c r="AW22" s="55">
        <v>15412</v>
      </c>
      <c r="AX22" s="55">
        <v>8016</v>
      </c>
      <c r="AY22" s="55">
        <v>2449</v>
      </c>
      <c r="AZ22" s="55">
        <v>466</v>
      </c>
      <c r="BA22" s="55">
        <v>74</v>
      </c>
      <c r="BB22" s="55">
        <v>19</v>
      </c>
      <c r="BC22" s="55">
        <v>9</v>
      </c>
      <c r="BD22" s="55">
        <v>1</v>
      </c>
      <c r="BE22" s="56">
        <v>4</v>
      </c>
      <c r="BF22" s="57">
        <v>1370730014</v>
      </c>
      <c r="BG22" s="55">
        <v>923533899</v>
      </c>
      <c r="BH22" s="55">
        <v>199941359</v>
      </c>
      <c r="BI22" s="55">
        <v>168873378</v>
      </c>
      <c r="BJ22" s="55">
        <v>58654867</v>
      </c>
      <c r="BK22" s="55">
        <v>14250789</v>
      </c>
      <c r="BL22" s="55">
        <v>4432034</v>
      </c>
      <c r="BM22" s="55">
        <v>634546</v>
      </c>
      <c r="BN22" s="55">
        <v>249948</v>
      </c>
      <c r="BO22" s="55">
        <v>52599</v>
      </c>
      <c r="BP22" s="56">
        <v>106595</v>
      </c>
    </row>
    <row r="23" spans="1:68" ht="12.6" customHeight="1" x14ac:dyDescent="0.2">
      <c r="A23" s="21">
        <v>14</v>
      </c>
      <c r="B23" s="22" t="s">
        <v>38</v>
      </c>
      <c r="C23" s="50">
        <v>2662</v>
      </c>
      <c r="D23" s="51">
        <v>1439</v>
      </c>
      <c r="E23" s="51">
        <v>587</v>
      </c>
      <c r="F23" s="51">
        <v>517</v>
      </c>
      <c r="G23" s="51">
        <v>101</v>
      </c>
      <c r="H23" s="51">
        <v>15</v>
      </c>
      <c r="I23" s="51">
        <v>1</v>
      </c>
      <c r="J23" s="51">
        <v>2</v>
      </c>
      <c r="K23" s="51">
        <v>0</v>
      </c>
      <c r="L23" s="51">
        <v>0</v>
      </c>
      <c r="M23" s="52">
        <v>0</v>
      </c>
      <c r="N23" s="53">
        <v>28176304</v>
      </c>
      <c r="O23" s="51">
        <v>15514829</v>
      </c>
      <c r="P23" s="51">
        <v>6096432</v>
      </c>
      <c r="Q23" s="51">
        <v>5355190</v>
      </c>
      <c r="R23" s="51">
        <v>1029814</v>
      </c>
      <c r="S23" s="51">
        <v>149906</v>
      </c>
      <c r="T23" s="51">
        <v>10944</v>
      </c>
      <c r="U23" s="51">
        <v>19189</v>
      </c>
      <c r="V23" s="51">
        <v>0</v>
      </c>
      <c r="W23" s="51">
        <v>0</v>
      </c>
      <c r="X23" s="52">
        <v>0</v>
      </c>
      <c r="Y23" s="53">
        <v>7151</v>
      </c>
      <c r="Z23" s="51">
        <v>4182</v>
      </c>
      <c r="AA23" s="51">
        <v>1380</v>
      </c>
      <c r="AB23" s="51">
        <v>1190</v>
      </c>
      <c r="AC23" s="51">
        <v>326</v>
      </c>
      <c r="AD23" s="51">
        <v>57</v>
      </c>
      <c r="AE23" s="51">
        <v>9</v>
      </c>
      <c r="AF23" s="51">
        <v>3</v>
      </c>
      <c r="AG23" s="51">
        <v>1</v>
      </c>
      <c r="AH23" s="51">
        <v>1</v>
      </c>
      <c r="AI23" s="52">
        <v>2</v>
      </c>
      <c r="AJ23" s="53">
        <v>217342714</v>
      </c>
      <c r="AK23" s="51">
        <v>140664218</v>
      </c>
      <c r="AL23" s="51">
        <v>35728841</v>
      </c>
      <c r="AM23" s="51">
        <v>30988085</v>
      </c>
      <c r="AN23" s="51">
        <v>8231462</v>
      </c>
      <c r="AO23" s="51">
        <v>1342587</v>
      </c>
      <c r="AP23" s="51">
        <v>169559</v>
      </c>
      <c r="AQ23" s="51">
        <v>36702</v>
      </c>
      <c r="AR23" s="51">
        <v>119714</v>
      </c>
      <c r="AS23" s="51">
        <v>25855</v>
      </c>
      <c r="AT23" s="52">
        <v>35691</v>
      </c>
      <c r="AU23" s="53">
        <v>191683</v>
      </c>
      <c r="AV23" s="51">
        <v>153940</v>
      </c>
      <c r="AW23" s="51">
        <v>21779</v>
      </c>
      <c r="AX23" s="51">
        <v>11150</v>
      </c>
      <c r="AY23" s="51">
        <v>3945</v>
      </c>
      <c r="AZ23" s="51">
        <v>722</v>
      </c>
      <c r="BA23" s="51">
        <v>111</v>
      </c>
      <c r="BB23" s="51">
        <v>25</v>
      </c>
      <c r="BC23" s="51">
        <v>6</v>
      </c>
      <c r="BD23" s="51">
        <v>2</v>
      </c>
      <c r="BE23" s="52">
        <v>3</v>
      </c>
      <c r="BF23" s="53">
        <v>701090842</v>
      </c>
      <c r="BG23" s="51">
        <v>497866145</v>
      </c>
      <c r="BH23" s="51">
        <v>101116032</v>
      </c>
      <c r="BI23" s="51">
        <v>73836336</v>
      </c>
      <c r="BJ23" s="51">
        <v>23327713</v>
      </c>
      <c r="BK23" s="51">
        <v>4057919</v>
      </c>
      <c r="BL23" s="51">
        <v>566283</v>
      </c>
      <c r="BM23" s="51">
        <v>115217</v>
      </c>
      <c r="BN23" s="51">
        <v>134611</v>
      </c>
      <c r="BO23" s="51">
        <v>29218</v>
      </c>
      <c r="BP23" s="52">
        <v>41368</v>
      </c>
    </row>
    <row r="24" spans="1:68" ht="12.6" customHeight="1" x14ac:dyDescent="0.2">
      <c r="A24" s="23">
        <v>15</v>
      </c>
      <c r="B24" s="24" t="s">
        <v>39</v>
      </c>
      <c r="C24" s="54">
        <v>5738</v>
      </c>
      <c r="D24" s="55">
        <v>2662</v>
      </c>
      <c r="E24" s="55">
        <v>1321</v>
      </c>
      <c r="F24" s="55">
        <v>1431</v>
      </c>
      <c r="G24" s="55">
        <v>279</v>
      </c>
      <c r="H24" s="55">
        <v>40</v>
      </c>
      <c r="I24" s="55">
        <v>4</v>
      </c>
      <c r="J24" s="55">
        <v>1</v>
      </c>
      <c r="K24" s="55">
        <v>0</v>
      </c>
      <c r="L24" s="55">
        <v>0</v>
      </c>
      <c r="M24" s="56">
        <v>0</v>
      </c>
      <c r="N24" s="57">
        <v>60351916</v>
      </c>
      <c r="O24" s="55">
        <v>28533857</v>
      </c>
      <c r="P24" s="55">
        <v>13731779</v>
      </c>
      <c r="Q24" s="55">
        <v>14805900</v>
      </c>
      <c r="R24" s="55">
        <v>2843892</v>
      </c>
      <c r="S24" s="55">
        <v>390380</v>
      </c>
      <c r="T24" s="55">
        <v>37132</v>
      </c>
      <c r="U24" s="55">
        <v>8976</v>
      </c>
      <c r="V24" s="55">
        <v>0</v>
      </c>
      <c r="W24" s="55">
        <v>0</v>
      </c>
      <c r="X24" s="56">
        <v>0</v>
      </c>
      <c r="Y24" s="57">
        <v>16341</v>
      </c>
      <c r="Z24" s="55">
        <v>8412</v>
      </c>
      <c r="AA24" s="55">
        <v>3325</v>
      </c>
      <c r="AB24" s="55">
        <v>3520</v>
      </c>
      <c r="AC24" s="55">
        <v>914</v>
      </c>
      <c r="AD24" s="55">
        <v>135</v>
      </c>
      <c r="AE24" s="55">
        <v>24</v>
      </c>
      <c r="AF24" s="55">
        <v>7</v>
      </c>
      <c r="AG24" s="55">
        <v>3</v>
      </c>
      <c r="AH24" s="55">
        <v>0</v>
      </c>
      <c r="AI24" s="56">
        <v>1</v>
      </c>
      <c r="AJ24" s="57">
        <v>523344964</v>
      </c>
      <c r="AK24" s="55">
        <v>297252011</v>
      </c>
      <c r="AL24" s="55">
        <v>81666940</v>
      </c>
      <c r="AM24" s="55">
        <v>104741201</v>
      </c>
      <c r="AN24" s="55">
        <v>35326204</v>
      </c>
      <c r="AO24" s="55">
        <v>3218738</v>
      </c>
      <c r="AP24" s="55">
        <v>953573</v>
      </c>
      <c r="AQ24" s="55">
        <v>135185</v>
      </c>
      <c r="AR24" s="55">
        <v>34298</v>
      </c>
      <c r="AS24" s="55">
        <v>0</v>
      </c>
      <c r="AT24" s="56">
        <v>16814</v>
      </c>
      <c r="AU24" s="57">
        <v>321557</v>
      </c>
      <c r="AV24" s="55">
        <v>246803</v>
      </c>
      <c r="AW24" s="55">
        <v>41874</v>
      </c>
      <c r="AX24" s="55">
        <v>23405</v>
      </c>
      <c r="AY24" s="55">
        <v>7892</v>
      </c>
      <c r="AZ24" s="55">
        <v>1357</v>
      </c>
      <c r="BA24" s="55">
        <v>172</v>
      </c>
      <c r="BB24" s="55">
        <v>36</v>
      </c>
      <c r="BC24" s="55">
        <v>11</v>
      </c>
      <c r="BD24" s="55">
        <v>3</v>
      </c>
      <c r="BE24" s="56">
        <v>4</v>
      </c>
      <c r="BF24" s="57">
        <v>1354722914</v>
      </c>
      <c r="BG24" s="55">
        <v>867221902</v>
      </c>
      <c r="BH24" s="55">
        <v>211318095</v>
      </c>
      <c r="BI24" s="55">
        <v>198658252</v>
      </c>
      <c r="BJ24" s="55">
        <v>66979401</v>
      </c>
      <c r="BK24" s="55">
        <v>8632653</v>
      </c>
      <c r="BL24" s="55">
        <v>1544994</v>
      </c>
      <c r="BM24" s="55">
        <v>246280</v>
      </c>
      <c r="BN24" s="55">
        <v>73976</v>
      </c>
      <c r="BO24" s="55">
        <v>13710</v>
      </c>
      <c r="BP24" s="56">
        <v>33651</v>
      </c>
    </row>
    <row r="25" spans="1:68" ht="12.6" customHeight="1" x14ac:dyDescent="0.2">
      <c r="A25" s="21">
        <v>16</v>
      </c>
      <c r="B25" s="22" t="s">
        <v>40</v>
      </c>
      <c r="C25" s="50">
        <v>2686</v>
      </c>
      <c r="D25" s="51">
        <v>1391</v>
      </c>
      <c r="E25" s="51">
        <v>594</v>
      </c>
      <c r="F25" s="51">
        <v>555</v>
      </c>
      <c r="G25" s="51">
        <v>123</v>
      </c>
      <c r="H25" s="51">
        <v>16</v>
      </c>
      <c r="I25" s="51">
        <v>4</v>
      </c>
      <c r="J25" s="51">
        <v>1</v>
      </c>
      <c r="K25" s="51">
        <v>1</v>
      </c>
      <c r="L25" s="51">
        <v>0</v>
      </c>
      <c r="M25" s="52">
        <v>1</v>
      </c>
      <c r="N25" s="53">
        <v>28498221</v>
      </c>
      <c r="O25" s="51">
        <v>15075513</v>
      </c>
      <c r="P25" s="51">
        <v>6188154</v>
      </c>
      <c r="Q25" s="51">
        <v>5740375</v>
      </c>
      <c r="R25" s="51">
        <v>1272057</v>
      </c>
      <c r="S25" s="51">
        <v>160596</v>
      </c>
      <c r="T25" s="51">
        <v>38136</v>
      </c>
      <c r="U25" s="51">
        <v>9289</v>
      </c>
      <c r="V25" s="51">
        <v>9802</v>
      </c>
      <c r="W25" s="51">
        <v>0</v>
      </c>
      <c r="X25" s="52">
        <v>4299</v>
      </c>
      <c r="Y25" s="53">
        <v>7735</v>
      </c>
      <c r="Z25" s="51">
        <v>4239</v>
      </c>
      <c r="AA25" s="51">
        <v>1610</v>
      </c>
      <c r="AB25" s="51">
        <v>1413</v>
      </c>
      <c r="AC25" s="51">
        <v>389</v>
      </c>
      <c r="AD25" s="51">
        <v>60</v>
      </c>
      <c r="AE25" s="51">
        <v>12</v>
      </c>
      <c r="AF25" s="51">
        <v>8</v>
      </c>
      <c r="AG25" s="51">
        <v>0</v>
      </c>
      <c r="AH25" s="51">
        <v>2</v>
      </c>
      <c r="AI25" s="52">
        <v>2</v>
      </c>
      <c r="AJ25" s="53">
        <v>220770929</v>
      </c>
      <c r="AK25" s="51">
        <v>127078754</v>
      </c>
      <c r="AL25" s="51">
        <v>43395010</v>
      </c>
      <c r="AM25" s="51">
        <v>35510190</v>
      </c>
      <c r="AN25" s="51">
        <v>10117373</v>
      </c>
      <c r="AO25" s="51">
        <v>4213338</v>
      </c>
      <c r="AP25" s="51">
        <v>178461</v>
      </c>
      <c r="AQ25" s="51">
        <v>228493</v>
      </c>
      <c r="AR25" s="51">
        <v>0</v>
      </c>
      <c r="AS25" s="51">
        <v>23685</v>
      </c>
      <c r="AT25" s="52">
        <v>25625</v>
      </c>
      <c r="AU25" s="53">
        <v>161754</v>
      </c>
      <c r="AV25" s="51">
        <v>128625</v>
      </c>
      <c r="AW25" s="51">
        <v>18999</v>
      </c>
      <c r="AX25" s="51">
        <v>9958</v>
      </c>
      <c r="AY25" s="51">
        <v>3356</v>
      </c>
      <c r="AZ25" s="51">
        <v>640</v>
      </c>
      <c r="BA25" s="51">
        <v>132</v>
      </c>
      <c r="BB25" s="51">
        <v>29</v>
      </c>
      <c r="BC25" s="51">
        <v>4</v>
      </c>
      <c r="BD25" s="51">
        <v>5</v>
      </c>
      <c r="BE25" s="52">
        <v>6</v>
      </c>
      <c r="BF25" s="53">
        <v>634334105</v>
      </c>
      <c r="BG25" s="51">
        <v>430451822</v>
      </c>
      <c r="BH25" s="51">
        <v>100777247</v>
      </c>
      <c r="BI25" s="51">
        <v>73025744</v>
      </c>
      <c r="BJ25" s="51">
        <v>22499543</v>
      </c>
      <c r="BK25" s="51">
        <v>6531921</v>
      </c>
      <c r="BL25" s="51">
        <v>628796</v>
      </c>
      <c r="BM25" s="51">
        <v>329456</v>
      </c>
      <c r="BN25" s="51">
        <v>21456</v>
      </c>
      <c r="BO25" s="51">
        <v>31201</v>
      </c>
      <c r="BP25" s="52">
        <v>36919</v>
      </c>
    </row>
    <row r="26" spans="1:68" ht="12.6" customHeight="1" x14ac:dyDescent="0.2">
      <c r="A26" s="23">
        <v>17</v>
      </c>
      <c r="B26" s="24" t="s">
        <v>41</v>
      </c>
      <c r="C26" s="54">
        <v>2017</v>
      </c>
      <c r="D26" s="55">
        <v>1011</v>
      </c>
      <c r="E26" s="55">
        <v>424</v>
      </c>
      <c r="F26" s="55">
        <v>460</v>
      </c>
      <c r="G26" s="55">
        <v>85</v>
      </c>
      <c r="H26" s="55">
        <v>22</v>
      </c>
      <c r="I26" s="55">
        <v>6</v>
      </c>
      <c r="J26" s="55">
        <v>6</v>
      </c>
      <c r="K26" s="55">
        <v>3</v>
      </c>
      <c r="L26" s="55">
        <v>0</v>
      </c>
      <c r="M26" s="56">
        <v>0</v>
      </c>
      <c r="N26" s="57">
        <v>21146556</v>
      </c>
      <c r="O26" s="55">
        <v>10841002</v>
      </c>
      <c r="P26" s="55">
        <v>4407100</v>
      </c>
      <c r="Q26" s="55">
        <v>4700761</v>
      </c>
      <c r="R26" s="55">
        <v>842668</v>
      </c>
      <c r="S26" s="55">
        <v>218747</v>
      </c>
      <c r="T26" s="55">
        <v>56234</v>
      </c>
      <c r="U26" s="55">
        <v>55262</v>
      </c>
      <c r="V26" s="55">
        <v>24782</v>
      </c>
      <c r="W26" s="55">
        <v>0</v>
      </c>
      <c r="X26" s="56">
        <v>0</v>
      </c>
      <c r="Y26" s="57">
        <v>4779</v>
      </c>
      <c r="Z26" s="55">
        <v>2663</v>
      </c>
      <c r="AA26" s="55">
        <v>959</v>
      </c>
      <c r="AB26" s="55">
        <v>847</v>
      </c>
      <c r="AC26" s="55">
        <v>240</v>
      </c>
      <c r="AD26" s="55">
        <v>51</v>
      </c>
      <c r="AE26" s="55">
        <v>12</v>
      </c>
      <c r="AF26" s="55">
        <v>5</v>
      </c>
      <c r="AG26" s="55">
        <v>1</v>
      </c>
      <c r="AH26" s="55">
        <v>1</v>
      </c>
      <c r="AI26" s="56">
        <v>0</v>
      </c>
      <c r="AJ26" s="57">
        <v>123605621</v>
      </c>
      <c r="AK26" s="55">
        <v>77532455</v>
      </c>
      <c r="AL26" s="55">
        <v>20149742</v>
      </c>
      <c r="AM26" s="55">
        <v>18680857</v>
      </c>
      <c r="AN26" s="55">
        <v>5817190</v>
      </c>
      <c r="AO26" s="55">
        <v>1023510</v>
      </c>
      <c r="AP26" s="55">
        <v>309766</v>
      </c>
      <c r="AQ26" s="55">
        <v>55780</v>
      </c>
      <c r="AR26" s="55">
        <v>24815</v>
      </c>
      <c r="AS26" s="55">
        <v>11506</v>
      </c>
      <c r="AT26" s="56">
        <v>0</v>
      </c>
      <c r="AU26" s="57">
        <v>191092</v>
      </c>
      <c r="AV26" s="55">
        <v>146268</v>
      </c>
      <c r="AW26" s="55">
        <v>24198</v>
      </c>
      <c r="AX26" s="55">
        <v>13830</v>
      </c>
      <c r="AY26" s="55">
        <v>5329</v>
      </c>
      <c r="AZ26" s="55">
        <v>1158</v>
      </c>
      <c r="BA26" s="55">
        <v>221</v>
      </c>
      <c r="BB26" s="55">
        <v>66</v>
      </c>
      <c r="BC26" s="55">
        <v>18</v>
      </c>
      <c r="BD26" s="55">
        <v>4</v>
      </c>
      <c r="BE26" s="56">
        <v>0</v>
      </c>
      <c r="BF26" s="57">
        <v>594360129</v>
      </c>
      <c r="BG26" s="55">
        <v>401519862</v>
      </c>
      <c r="BH26" s="55">
        <v>88925292</v>
      </c>
      <c r="BI26" s="55">
        <v>71101885</v>
      </c>
      <c r="BJ26" s="55">
        <v>26125130</v>
      </c>
      <c r="BK26" s="55">
        <v>5232019</v>
      </c>
      <c r="BL26" s="55">
        <v>1034615</v>
      </c>
      <c r="BM26" s="55">
        <v>295165</v>
      </c>
      <c r="BN26" s="55">
        <v>103625</v>
      </c>
      <c r="BO26" s="55">
        <v>22536</v>
      </c>
      <c r="BP26" s="56">
        <v>0</v>
      </c>
    </row>
    <row r="27" spans="1:68" ht="12.6" customHeight="1" x14ac:dyDescent="0.2">
      <c r="A27" s="21">
        <v>18</v>
      </c>
      <c r="B27" s="22" t="s">
        <v>42</v>
      </c>
      <c r="C27" s="50">
        <v>1233</v>
      </c>
      <c r="D27" s="51">
        <v>620</v>
      </c>
      <c r="E27" s="51">
        <v>290</v>
      </c>
      <c r="F27" s="51">
        <v>250</v>
      </c>
      <c r="G27" s="51">
        <v>53</v>
      </c>
      <c r="H27" s="51">
        <v>12</v>
      </c>
      <c r="I27" s="51">
        <v>6</v>
      </c>
      <c r="J27" s="51">
        <v>2</v>
      </c>
      <c r="K27" s="51">
        <v>0</v>
      </c>
      <c r="L27" s="51">
        <v>0</v>
      </c>
      <c r="M27" s="52">
        <v>0</v>
      </c>
      <c r="N27" s="53">
        <v>12965164</v>
      </c>
      <c r="O27" s="51">
        <v>6654479</v>
      </c>
      <c r="P27" s="51">
        <v>3006365</v>
      </c>
      <c r="Q27" s="51">
        <v>2590501</v>
      </c>
      <c r="R27" s="51">
        <v>521946</v>
      </c>
      <c r="S27" s="51">
        <v>115902</v>
      </c>
      <c r="T27" s="51">
        <v>57210</v>
      </c>
      <c r="U27" s="51">
        <v>18761</v>
      </c>
      <c r="V27" s="51">
        <v>0</v>
      </c>
      <c r="W27" s="51">
        <v>0</v>
      </c>
      <c r="X27" s="52">
        <v>0</v>
      </c>
      <c r="Y27" s="53">
        <v>2987</v>
      </c>
      <c r="Z27" s="51">
        <v>1686</v>
      </c>
      <c r="AA27" s="51">
        <v>578</v>
      </c>
      <c r="AB27" s="51">
        <v>515</v>
      </c>
      <c r="AC27" s="51">
        <v>152</v>
      </c>
      <c r="AD27" s="51">
        <v>39</v>
      </c>
      <c r="AE27" s="51">
        <v>7</v>
      </c>
      <c r="AF27" s="51">
        <v>6</v>
      </c>
      <c r="AG27" s="51">
        <v>0</v>
      </c>
      <c r="AH27" s="51">
        <v>1</v>
      </c>
      <c r="AI27" s="52">
        <v>3</v>
      </c>
      <c r="AJ27" s="53">
        <v>80289369</v>
      </c>
      <c r="AK27" s="51">
        <v>43726057</v>
      </c>
      <c r="AL27" s="51">
        <v>15648471</v>
      </c>
      <c r="AM27" s="51">
        <v>11643808</v>
      </c>
      <c r="AN27" s="51">
        <v>7818591</v>
      </c>
      <c r="AO27" s="51">
        <v>855849</v>
      </c>
      <c r="AP27" s="51">
        <v>342386</v>
      </c>
      <c r="AQ27" s="51">
        <v>197957</v>
      </c>
      <c r="AR27" s="51">
        <v>0</v>
      </c>
      <c r="AS27" s="51">
        <v>28695</v>
      </c>
      <c r="AT27" s="52">
        <v>27555</v>
      </c>
      <c r="AU27" s="53">
        <v>113755</v>
      </c>
      <c r="AV27" s="51">
        <v>85491</v>
      </c>
      <c r="AW27" s="51">
        <v>15140</v>
      </c>
      <c r="AX27" s="51">
        <v>8774</v>
      </c>
      <c r="AY27" s="51">
        <v>3379</v>
      </c>
      <c r="AZ27" s="51">
        <v>752</v>
      </c>
      <c r="BA27" s="51">
        <v>144</v>
      </c>
      <c r="BB27" s="51">
        <v>44</v>
      </c>
      <c r="BC27" s="51">
        <v>18</v>
      </c>
      <c r="BD27" s="51">
        <v>6</v>
      </c>
      <c r="BE27" s="52">
        <v>7</v>
      </c>
      <c r="BF27" s="53">
        <v>356785597</v>
      </c>
      <c r="BG27" s="51">
        <v>229787451</v>
      </c>
      <c r="BH27" s="51">
        <v>58682722</v>
      </c>
      <c r="BI27" s="51">
        <v>43484886</v>
      </c>
      <c r="BJ27" s="51">
        <v>20010733</v>
      </c>
      <c r="BK27" s="51">
        <v>3448509</v>
      </c>
      <c r="BL27" s="51">
        <v>861077</v>
      </c>
      <c r="BM27" s="51">
        <v>364198</v>
      </c>
      <c r="BN27" s="51">
        <v>54156</v>
      </c>
      <c r="BO27" s="51">
        <v>49314</v>
      </c>
      <c r="BP27" s="52">
        <v>42551</v>
      </c>
    </row>
    <row r="28" spans="1:68" ht="12.6" customHeight="1" x14ac:dyDescent="0.2">
      <c r="A28" s="23">
        <v>19</v>
      </c>
      <c r="B28" s="24" t="s">
        <v>43</v>
      </c>
      <c r="C28" s="54">
        <v>2775</v>
      </c>
      <c r="D28" s="55">
        <v>1353</v>
      </c>
      <c r="E28" s="55">
        <v>623</v>
      </c>
      <c r="F28" s="55">
        <v>627</v>
      </c>
      <c r="G28" s="55">
        <v>150</v>
      </c>
      <c r="H28" s="55">
        <v>13</v>
      </c>
      <c r="I28" s="55">
        <v>6</v>
      </c>
      <c r="J28" s="55">
        <v>0</v>
      </c>
      <c r="K28" s="55">
        <v>2</v>
      </c>
      <c r="L28" s="55">
        <v>1</v>
      </c>
      <c r="M28" s="56">
        <v>0</v>
      </c>
      <c r="N28" s="57">
        <v>29116666</v>
      </c>
      <c r="O28" s="55">
        <v>14472260</v>
      </c>
      <c r="P28" s="55">
        <v>6456194</v>
      </c>
      <c r="Q28" s="55">
        <v>6475410</v>
      </c>
      <c r="R28" s="55">
        <v>1514538</v>
      </c>
      <c r="S28" s="55">
        <v>114256</v>
      </c>
      <c r="T28" s="55">
        <v>58406</v>
      </c>
      <c r="U28" s="55">
        <v>0</v>
      </c>
      <c r="V28" s="55">
        <v>16551</v>
      </c>
      <c r="W28" s="55">
        <v>9051</v>
      </c>
      <c r="X28" s="56">
        <v>0</v>
      </c>
      <c r="Y28" s="57">
        <v>6869</v>
      </c>
      <c r="Z28" s="55">
        <v>3915</v>
      </c>
      <c r="AA28" s="55">
        <v>1303</v>
      </c>
      <c r="AB28" s="55">
        <v>1219</v>
      </c>
      <c r="AC28" s="55">
        <v>349</v>
      </c>
      <c r="AD28" s="55">
        <v>59</v>
      </c>
      <c r="AE28" s="55">
        <v>13</v>
      </c>
      <c r="AF28" s="55">
        <v>5</v>
      </c>
      <c r="AG28" s="55">
        <v>3</v>
      </c>
      <c r="AH28" s="55">
        <v>2</v>
      </c>
      <c r="AI28" s="56">
        <v>1</v>
      </c>
      <c r="AJ28" s="57">
        <v>195505370</v>
      </c>
      <c r="AK28" s="55">
        <v>117798980</v>
      </c>
      <c r="AL28" s="55">
        <v>30254034</v>
      </c>
      <c r="AM28" s="55">
        <v>35159608</v>
      </c>
      <c r="AN28" s="55">
        <v>9818182</v>
      </c>
      <c r="AO28" s="55">
        <v>2094080</v>
      </c>
      <c r="AP28" s="55">
        <v>209136</v>
      </c>
      <c r="AQ28" s="55">
        <v>80288</v>
      </c>
      <c r="AR28" s="55">
        <v>38896</v>
      </c>
      <c r="AS28" s="55">
        <v>24695</v>
      </c>
      <c r="AT28" s="56">
        <v>27471</v>
      </c>
      <c r="AU28" s="57">
        <v>302512</v>
      </c>
      <c r="AV28" s="55">
        <v>230152</v>
      </c>
      <c r="AW28" s="55">
        <v>39649</v>
      </c>
      <c r="AX28" s="55">
        <v>21732</v>
      </c>
      <c r="AY28" s="55">
        <v>8745</v>
      </c>
      <c r="AZ28" s="55">
        <v>1811</v>
      </c>
      <c r="BA28" s="55">
        <v>292</v>
      </c>
      <c r="BB28" s="55">
        <v>95</v>
      </c>
      <c r="BC28" s="55">
        <v>24</v>
      </c>
      <c r="BD28" s="55">
        <v>8</v>
      </c>
      <c r="BE28" s="56">
        <v>4</v>
      </c>
      <c r="BF28" s="57">
        <v>893636364</v>
      </c>
      <c r="BG28" s="55">
        <v>589764761</v>
      </c>
      <c r="BH28" s="55">
        <v>137561269</v>
      </c>
      <c r="BI28" s="55">
        <v>113797954</v>
      </c>
      <c r="BJ28" s="55">
        <v>42155770</v>
      </c>
      <c r="BK28" s="55">
        <v>8563441</v>
      </c>
      <c r="BL28" s="55">
        <v>1180104</v>
      </c>
      <c r="BM28" s="55">
        <v>408064</v>
      </c>
      <c r="BN28" s="55">
        <v>113089</v>
      </c>
      <c r="BO28" s="55">
        <v>56365</v>
      </c>
      <c r="BP28" s="56">
        <v>35547</v>
      </c>
    </row>
    <row r="29" spans="1:68" ht="12.6" customHeight="1" x14ac:dyDescent="0.2">
      <c r="A29" s="21">
        <v>20</v>
      </c>
      <c r="B29" s="22" t="s">
        <v>44</v>
      </c>
      <c r="C29" s="50">
        <v>5198</v>
      </c>
      <c r="D29" s="51">
        <v>2225</v>
      </c>
      <c r="E29" s="51">
        <v>1266</v>
      </c>
      <c r="F29" s="51">
        <v>1316</v>
      </c>
      <c r="G29" s="51">
        <v>321</v>
      </c>
      <c r="H29" s="51">
        <v>49</v>
      </c>
      <c r="I29" s="51">
        <v>14</v>
      </c>
      <c r="J29" s="51">
        <v>4</v>
      </c>
      <c r="K29" s="51">
        <v>2</v>
      </c>
      <c r="L29" s="51">
        <v>1</v>
      </c>
      <c r="M29" s="52">
        <v>0</v>
      </c>
      <c r="N29" s="53">
        <v>54395739</v>
      </c>
      <c r="O29" s="51">
        <v>23898378</v>
      </c>
      <c r="P29" s="51">
        <v>13077478</v>
      </c>
      <c r="Q29" s="51">
        <v>13487849</v>
      </c>
      <c r="R29" s="51">
        <v>3244616</v>
      </c>
      <c r="S29" s="51">
        <v>489422</v>
      </c>
      <c r="T29" s="51">
        <v>135229</v>
      </c>
      <c r="U29" s="51">
        <v>35960</v>
      </c>
      <c r="V29" s="51">
        <v>17246</v>
      </c>
      <c r="W29" s="51">
        <v>9561</v>
      </c>
      <c r="X29" s="52">
        <v>0</v>
      </c>
      <c r="Y29" s="53">
        <v>13029</v>
      </c>
      <c r="Z29" s="51">
        <v>6813</v>
      </c>
      <c r="AA29" s="51">
        <v>2629</v>
      </c>
      <c r="AB29" s="51">
        <v>2678</v>
      </c>
      <c r="AC29" s="51">
        <v>738</v>
      </c>
      <c r="AD29" s="51">
        <v>129</v>
      </c>
      <c r="AE29" s="51">
        <v>34</v>
      </c>
      <c r="AF29" s="51">
        <v>3</v>
      </c>
      <c r="AG29" s="51">
        <v>3</v>
      </c>
      <c r="AH29" s="51">
        <v>0</v>
      </c>
      <c r="AI29" s="52">
        <v>2</v>
      </c>
      <c r="AJ29" s="53">
        <v>370765237</v>
      </c>
      <c r="AK29" s="51">
        <v>225731372</v>
      </c>
      <c r="AL29" s="51">
        <v>64356661</v>
      </c>
      <c r="AM29" s="51">
        <v>58916979</v>
      </c>
      <c r="AN29" s="51">
        <v>17967318</v>
      </c>
      <c r="AO29" s="51">
        <v>2979097</v>
      </c>
      <c r="AP29" s="51">
        <v>629402</v>
      </c>
      <c r="AQ29" s="51">
        <v>45411</v>
      </c>
      <c r="AR29" s="51">
        <v>34317</v>
      </c>
      <c r="AS29" s="51">
        <v>0</v>
      </c>
      <c r="AT29" s="52">
        <v>104680</v>
      </c>
      <c r="AU29" s="53">
        <v>385422</v>
      </c>
      <c r="AV29" s="51">
        <v>279731</v>
      </c>
      <c r="AW29" s="51">
        <v>56401</v>
      </c>
      <c r="AX29" s="51">
        <v>32626</v>
      </c>
      <c r="AY29" s="51">
        <v>13426</v>
      </c>
      <c r="AZ29" s="51">
        <v>2710</v>
      </c>
      <c r="BA29" s="51">
        <v>410</v>
      </c>
      <c r="BB29" s="51">
        <v>87</v>
      </c>
      <c r="BC29" s="51">
        <v>22</v>
      </c>
      <c r="BD29" s="51">
        <v>5</v>
      </c>
      <c r="BE29" s="52">
        <v>4</v>
      </c>
      <c r="BF29" s="53">
        <v>1320054581</v>
      </c>
      <c r="BG29" s="51">
        <v>816430716</v>
      </c>
      <c r="BH29" s="51">
        <v>229417311</v>
      </c>
      <c r="BI29" s="51">
        <v>186291070</v>
      </c>
      <c r="BJ29" s="51">
        <v>71553424</v>
      </c>
      <c r="BK29" s="51">
        <v>13608674</v>
      </c>
      <c r="BL29" s="51">
        <v>2149357</v>
      </c>
      <c r="BM29" s="51">
        <v>355479</v>
      </c>
      <c r="BN29" s="51">
        <v>113529</v>
      </c>
      <c r="BO29" s="51">
        <v>23649</v>
      </c>
      <c r="BP29" s="52">
        <v>111372</v>
      </c>
    </row>
    <row r="30" spans="1:68" ht="12.6" customHeight="1" x14ac:dyDescent="0.2">
      <c r="A30" s="23">
        <v>21</v>
      </c>
      <c r="B30" s="24" t="s">
        <v>45</v>
      </c>
      <c r="C30" s="54">
        <v>2378</v>
      </c>
      <c r="D30" s="55">
        <v>1252</v>
      </c>
      <c r="E30" s="55">
        <v>488</v>
      </c>
      <c r="F30" s="55">
        <v>448</v>
      </c>
      <c r="G30" s="55">
        <v>148</v>
      </c>
      <c r="H30" s="55">
        <v>33</v>
      </c>
      <c r="I30" s="55">
        <v>5</v>
      </c>
      <c r="J30" s="55">
        <v>3</v>
      </c>
      <c r="K30" s="55">
        <v>1</v>
      </c>
      <c r="L30" s="55">
        <v>0</v>
      </c>
      <c r="M30" s="56">
        <v>0</v>
      </c>
      <c r="N30" s="57">
        <v>24876760</v>
      </c>
      <c r="O30" s="55">
        <v>13407087</v>
      </c>
      <c r="P30" s="55">
        <v>4991635</v>
      </c>
      <c r="Q30" s="55">
        <v>4574502</v>
      </c>
      <c r="R30" s="55">
        <v>1503915</v>
      </c>
      <c r="S30" s="55">
        <v>315365</v>
      </c>
      <c r="T30" s="55">
        <v>47243</v>
      </c>
      <c r="U30" s="55">
        <v>27512</v>
      </c>
      <c r="V30" s="55">
        <v>9501</v>
      </c>
      <c r="W30" s="55">
        <v>0</v>
      </c>
      <c r="X30" s="56">
        <v>0</v>
      </c>
      <c r="Y30" s="57">
        <v>6209</v>
      </c>
      <c r="Z30" s="55">
        <v>3714</v>
      </c>
      <c r="AA30" s="55">
        <v>1143</v>
      </c>
      <c r="AB30" s="55">
        <v>924</v>
      </c>
      <c r="AC30" s="55">
        <v>308</v>
      </c>
      <c r="AD30" s="55">
        <v>81</v>
      </c>
      <c r="AE30" s="55">
        <v>23</v>
      </c>
      <c r="AF30" s="55">
        <v>9</v>
      </c>
      <c r="AG30" s="55">
        <v>2</v>
      </c>
      <c r="AH30" s="55">
        <v>4</v>
      </c>
      <c r="AI30" s="56">
        <v>1</v>
      </c>
      <c r="AJ30" s="57">
        <v>175415270</v>
      </c>
      <c r="AK30" s="55">
        <v>115156202</v>
      </c>
      <c r="AL30" s="55">
        <v>26073666</v>
      </c>
      <c r="AM30" s="55">
        <v>24010741</v>
      </c>
      <c r="AN30" s="55">
        <v>6819221</v>
      </c>
      <c r="AO30" s="55">
        <v>2164940</v>
      </c>
      <c r="AP30" s="55">
        <v>875224</v>
      </c>
      <c r="AQ30" s="55">
        <v>209338</v>
      </c>
      <c r="AR30" s="55">
        <v>43935</v>
      </c>
      <c r="AS30" s="55">
        <v>52262</v>
      </c>
      <c r="AT30" s="56">
        <v>9741</v>
      </c>
      <c r="AU30" s="57">
        <v>343934</v>
      </c>
      <c r="AV30" s="55">
        <v>255253</v>
      </c>
      <c r="AW30" s="55">
        <v>47528</v>
      </c>
      <c r="AX30" s="55">
        <v>25566</v>
      </c>
      <c r="AY30" s="55">
        <v>11849</v>
      </c>
      <c r="AZ30" s="55">
        <v>2959</v>
      </c>
      <c r="BA30" s="55">
        <v>594</v>
      </c>
      <c r="BB30" s="55">
        <v>132</v>
      </c>
      <c r="BC30" s="55">
        <v>36</v>
      </c>
      <c r="BD30" s="55">
        <v>10</v>
      </c>
      <c r="BE30" s="56">
        <v>7</v>
      </c>
      <c r="BF30" s="57">
        <v>926008020</v>
      </c>
      <c r="BG30" s="55">
        <v>612108713</v>
      </c>
      <c r="BH30" s="55">
        <v>145404860</v>
      </c>
      <c r="BI30" s="55">
        <v>106368786</v>
      </c>
      <c r="BJ30" s="55">
        <v>46357302</v>
      </c>
      <c r="BK30" s="55">
        <v>12061267</v>
      </c>
      <c r="BL30" s="55">
        <v>2831105</v>
      </c>
      <c r="BM30" s="55">
        <v>615599</v>
      </c>
      <c r="BN30" s="55">
        <v>160788</v>
      </c>
      <c r="BO30" s="55">
        <v>68727</v>
      </c>
      <c r="BP30" s="56">
        <v>30873</v>
      </c>
    </row>
    <row r="31" spans="1:68" ht="12.6" customHeight="1" x14ac:dyDescent="0.2">
      <c r="A31" s="21">
        <v>22</v>
      </c>
      <c r="B31" s="22" t="s">
        <v>46</v>
      </c>
      <c r="C31" s="50">
        <v>1732</v>
      </c>
      <c r="D31" s="51">
        <v>870</v>
      </c>
      <c r="E31" s="51">
        <v>384</v>
      </c>
      <c r="F31" s="51">
        <v>341</v>
      </c>
      <c r="G31" s="51">
        <v>105</v>
      </c>
      <c r="H31" s="51">
        <v>21</v>
      </c>
      <c r="I31" s="51">
        <v>5</v>
      </c>
      <c r="J31" s="51">
        <v>6</v>
      </c>
      <c r="K31" s="51">
        <v>0</v>
      </c>
      <c r="L31" s="51">
        <v>0</v>
      </c>
      <c r="M31" s="52">
        <v>0</v>
      </c>
      <c r="N31" s="53">
        <v>18014778</v>
      </c>
      <c r="O31" s="51">
        <v>9236317</v>
      </c>
      <c r="P31" s="51">
        <v>3909796</v>
      </c>
      <c r="Q31" s="51">
        <v>3485659</v>
      </c>
      <c r="R31" s="51">
        <v>1068943</v>
      </c>
      <c r="S31" s="51">
        <v>209098</v>
      </c>
      <c r="T31" s="51">
        <v>46678</v>
      </c>
      <c r="U31" s="51">
        <v>58287</v>
      </c>
      <c r="V31" s="51">
        <v>0</v>
      </c>
      <c r="W31" s="51">
        <v>0</v>
      </c>
      <c r="X31" s="52">
        <v>0</v>
      </c>
      <c r="Y31" s="53">
        <v>4233</v>
      </c>
      <c r="Z31" s="51">
        <v>2534</v>
      </c>
      <c r="AA31" s="51">
        <v>797</v>
      </c>
      <c r="AB31" s="51">
        <v>644</v>
      </c>
      <c r="AC31" s="51">
        <v>207</v>
      </c>
      <c r="AD31" s="51">
        <v>36</v>
      </c>
      <c r="AE31" s="51">
        <v>12</v>
      </c>
      <c r="AF31" s="51">
        <v>1</v>
      </c>
      <c r="AG31" s="51">
        <v>2</v>
      </c>
      <c r="AH31" s="51">
        <v>0</v>
      </c>
      <c r="AI31" s="52">
        <v>0</v>
      </c>
      <c r="AJ31" s="53">
        <v>113844814</v>
      </c>
      <c r="AK31" s="51">
        <v>72093588</v>
      </c>
      <c r="AL31" s="51">
        <v>22536568</v>
      </c>
      <c r="AM31" s="51">
        <v>13413072</v>
      </c>
      <c r="AN31" s="51">
        <v>4628952</v>
      </c>
      <c r="AO31" s="51">
        <v>732499</v>
      </c>
      <c r="AP31" s="51">
        <v>368041</v>
      </c>
      <c r="AQ31" s="51">
        <v>11310</v>
      </c>
      <c r="AR31" s="51">
        <v>60784</v>
      </c>
      <c r="AS31" s="51">
        <v>0</v>
      </c>
      <c r="AT31" s="52">
        <v>0</v>
      </c>
      <c r="AU31" s="53">
        <v>234260</v>
      </c>
      <c r="AV31" s="51">
        <v>171786</v>
      </c>
      <c r="AW31" s="51">
        <v>33533</v>
      </c>
      <c r="AX31" s="51">
        <v>18366</v>
      </c>
      <c r="AY31" s="51">
        <v>8114</v>
      </c>
      <c r="AZ31" s="51">
        <v>1921</v>
      </c>
      <c r="BA31" s="51">
        <v>393</v>
      </c>
      <c r="BB31" s="51">
        <v>110</v>
      </c>
      <c r="BC31" s="51">
        <v>31</v>
      </c>
      <c r="BD31" s="51">
        <v>2</v>
      </c>
      <c r="BE31" s="52">
        <v>4</v>
      </c>
      <c r="BF31" s="53">
        <v>636230253</v>
      </c>
      <c r="BG31" s="51">
        <v>408786705</v>
      </c>
      <c r="BH31" s="51">
        <v>109084088</v>
      </c>
      <c r="BI31" s="51">
        <v>75765697</v>
      </c>
      <c r="BJ31" s="51">
        <v>33051328</v>
      </c>
      <c r="BK31" s="51">
        <v>7276096</v>
      </c>
      <c r="BL31" s="51">
        <v>1675372</v>
      </c>
      <c r="BM31" s="51">
        <v>419638</v>
      </c>
      <c r="BN31" s="51">
        <v>145107</v>
      </c>
      <c r="BO31" s="51">
        <v>7265</v>
      </c>
      <c r="BP31" s="52">
        <v>18957</v>
      </c>
    </row>
    <row r="32" spans="1:68" ht="12.6" customHeight="1" x14ac:dyDescent="0.2">
      <c r="A32" s="23">
        <v>23</v>
      </c>
      <c r="B32" s="24" t="s">
        <v>47</v>
      </c>
      <c r="C32" s="54">
        <v>3290</v>
      </c>
      <c r="D32" s="55">
        <v>1454</v>
      </c>
      <c r="E32" s="55">
        <v>728</v>
      </c>
      <c r="F32" s="55">
        <v>743</v>
      </c>
      <c r="G32" s="55">
        <v>210</v>
      </c>
      <c r="H32" s="55">
        <v>67</v>
      </c>
      <c r="I32" s="55">
        <v>34</v>
      </c>
      <c r="J32" s="55">
        <v>29</v>
      </c>
      <c r="K32" s="55">
        <v>12</v>
      </c>
      <c r="L32" s="55">
        <v>1</v>
      </c>
      <c r="M32" s="56">
        <v>12</v>
      </c>
      <c r="N32" s="57">
        <v>34299315</v>
      </c>
      <c r="O32" s="55">
        <v>15645319</v>
      </c>
      <c r="P32" s="55">
        <v>7453159</v>
      </c>
      <c r="Q32" s="55">
        <v>7615480</v>
      </c>
      <c r="R32" s="55">
        <v>2119948</v>
      </c>
      <c r="S32" s="55">
        <v>667628</v>
      </c>
      <c r="T32" s="55">
        <v>322968</v>
      </c>
      <c r="U32" s="55">
        <v>265078</v>
      </c>
      <c r="V32" s="55">
        <v>107586</v>
      </c>
      <c r="W32" s="55">
        <v>9010</v>
      </c>
      <c r="X32" s="56">
        <v>93139</v>
      </c>
      <c r="Y32" s="57">
        <v>7616</v>
      </c>
      <c r="Z32" s="55">
        <v>4205</v>
      </c>
      <c r="AA32" s="55">
        <v>1439</v>
      </c>
      <c r="AB32" s="55">
        <v>1287</v>
      </c>
      <c r="AC32" s="55">
        <v>421</v>
      </c>
      <c r="AD32" s="55">
        <v>138</v>
      </c>
      <c r="AE32" s="55">
        <v>52</v>
      </c>
      <c r="AF32" s="55">
        <v>29</v>
      </c>
      <c r="AG32" s="55">
        <v>17</v>
      </c>
      <c r="AH32" s="55">
        <v>16</v>
      </c>
      <c r="AI32" s="56">
        <v>12</v>
      </c>
      <c r="AJ32" s="57">
        <v>217539617</v>
      </c>
      <c r="AK32" s="55">
        <v>137570575</v>
      </c>
      <c r="AL32" s="55">
        <v>32507826</v>
      </c>
      <c r="AM32" s="55">
        <v>28465862</v>
      </c>
      <c r="AN32" s="55">
        <v>8875101</v>
      </c>
      <c r="AO32" s="55">
        <v>8156186</v>
      </c>
      <c r="AP32" s="55">
        <v>821252</v>
      </c>
      <c r="AQ32" s="55">
        <v>549249</v>
      </c>
      <c r="AR32" s="55">
        <v>236487</v>
      </c>
      <c r="AS32" s="55">
        <v>204750</v>
      </c>
      <c r="AT32" s="56">
        <v>152329</v>
      </c>
      <c r="AU32" s="57">
        <v>348114</v>
      </c>
      <c r="AV32" s="55">
        <v>250805</v>
      </c>
      <c r="AW32" s="55">
        <v>49410</v>
      </c>
      <c r="AX32" s="55">
        <v>29366</v>
      </c>
      <c r="AY32" s="55">
        <v>13796</v>
      </c>
      <c r="AZ32" s="55">
        <v>3472</v>
      </c>
      <c r="BA32" s="55">
        <v>767</v>
      </c>
      <c r="BB32" s="55">
        <v>260</v>
      </c>
      <c r="BC32" s="55">
        <v>126</v>
      </c>
      <c r="BD32" s="55">
        <v>64</v>
      </c>
      <c r="BE32" s="56">
        <v>48</v>
      </c>
      <c r="BF32" s="57">
        <v>1021747993</v>
      </c>
      <c r="BG32" s="55">
        <v>635885479</v>
      </c>
      <c r="BH32" s="55">
        <v>166500249</v>
      </c>
      <c r="BI32" s="55">
        <v>132057642</v>
      </c>
      <c r="BJ32" s="55">
        <v>59329971</v>
      </c>
      <c r="BK32" s="55">
        <v>21035028</v>
      </c>
      <c r="BL32" s="55">
        <v>3738877</v>
      </c>
      <c r="BM32" s="55">
        <v>1692661</v>
      </c>
      <c r="BN32" s="55">
        <v>737420</v>
      </c>
      <c r="BO32" s="55">
        <v>428160</v>
      </c>
      <c r="BP32" s="56">
        <v>342506</v>
      </c>
    </row>
    <row r="33" spans="1:68" ht="12.6" customHeight="1" x14ac:dyDescent="0.2">
      <c r="A33" s="21">
        <v>24</v>
      </c>
      <c r="B33" s="22" t="s">
        <v>48</v>
      </c>
      <c r="C33" s="50">
        <f t="shared" ref="C33:AH33" si="0">SUM(C10:C32)</f>
        <v>87182</v>
      </c>
      <c r="D33" s="51">
        <f t="shared" si="0"/>
        <v>45909</v>
      </c>
      <c r="E33" s="51">
        <f t="shared" si="0"/>
        <v>18882</v>
      </c>
      <c r="F33" s="51">
        <f t="shared" si="0"/>
        <v>17614</v>
      </c>
      <c r="G33" s="51">
        <f t="shared" si="0"/>
        <v>3796</v>
      </c>
      <c r="H33" s="51">
        <f t="shared" si="0"/>
        <v>639</v>
      </c>
      <c r="I33" s="51">
        <f t="shared" si="0"/>
        <v>177</v>
      </c>
      <c r="J33" s="51">
        <f t="shared" si="0"/>
        <v>93</v>
      </c>
      <c r="K33" s="51">
        <f t="shared" si="0"/>
        <v>39</v>
      </c>
      <c r="L33" s="51">
        <f t="shared" si="0"/>
        <v>11</v>
      </c>
      <c r="M33" s="52">
        <f t="shared" si="0"/>
        <v>22</v>
      </c>
      <c r="N33" s="53">
        <f t="shared" si="0"/>
        <v>921790468</v>
      </c>
      <c r="O33" s="51">
        <f t="shared" si="0"/>
        <v>494716538</v>
      </c>
      <c r="P33" s="51">
        <f t="shared" si="0"/>
        <v>196707388</v>
      </c>
      <c r="Q33" s="51">
        <f t="shared" si="0"/>
        <v>182335833</v>
      </c>
      <c r="R33" s="51">
        <f t="shared" si="0"/>
        <v>38625973</v>
      </c>
      <c r="S33" s="51">
        <f t="shared" si="0"/>
        <v>6291294</v>
      </c>
      <c r="T33" s="51">
        <f t="shared" si="0"/>
        <v>1674326</v>
      </c>
      <c r="U33" s="51">
        <f t="shared" si="0"/>
        <v>853581</v>
      </c>
      <c r="V33" s="51">
        <f t="shared" si="0"/>
        <v>332691</v>
      </c>
      <c r="W33" s="51">
        <f t="shared" si="0"/>
        <v>98273</v>
      </c>
      <c r="X33" s="52">
        <f t="shared" si="0"/>
        <v>154571</v>
      </c>
      <c r="Y33" s="53">
        <f>SUM(Y10:Y32)</f>
        <v>267393</v>
      </c>
      <c r="Z33" s="51">
        <f t="shared" si="0"/>
        <v>146947</v>
      </c>
      <c r="AA33" s="51">
        <f t="shared" si="0"/>
        <v>53418</v>
      </c>
      <c r="AB33" s="51">
        <f t="shared" si="0"/>
        <v>50139</v>
      </c>
      <c r="AC33" s="51">
        <f t="shared" si="0"/>
        <v>13219</v>
      </c>
      <c r="AD33" s="51">
        <f t="shared" si="0"/>
        <v>2611</v>
      </c>
      <c r="AE33" s="51">
        <f t="shared" si="0"/>
        <v>625</v>
      </c>
      <c r="AF33" s="51">
        <f t="shared" si="0"/>
        <v>226</v>
      </c>
      <c r="AG33" s="51">
        <f t="shared" si="0"/>
        <v>92</v>
      </c>
      <c r="AH33" s="51">
        <f t="shared" si="0"/>
        <v>44</v>
      </c>
      <c r="AI33" s="52">
        <f t="shared" ref="AI33:BN33" si="1">SUM(AI10:AI32)</f>
        <v>72</v>
      </c>
      <c r="AJ33" s="53">
        <f t="shared" si="1"/>
        <v>9963126331</v>
      </c>
      <c r="AK33" s="51">
        <f t="shared" si="1"/>
        <v>6009676901</v>
      </c>
      <c r="AL33" s="51">
        <f t="shared" si="1"/>
        <v>1698562014</v>
      </c>
      <c r="AM33" s="51">
        <f t="shared" si="1"/>
        <v>1595536611</v>
      </c>
      <c r="AN33" s="51">
        <f t="shared" si="1"/>
        <v>490894560</v>
      </c>
      <c r="AO33" s="51">
        <f t="shared" si="1"/>
        <v>128216470</v>
      </c>
      <c r="AP33" s="51">
        <f t="shared" si="1"/>
        <v>29587750</v>
      </c>
      <c r="AQ33" s="51">
        <f t="shared" si="1"/>
        <v>5945425</v>
      </c>
      <c r="AR33" s="51">
        <f t="shared" si="1"/>
        <v>2517226</v>
      </c>
      <c r="AS33" s="51">
        <f t="shared" si="1"/>
        <v>782380</v>
      </c>
      <c r="AT33" s="52">
        <f t="shared" si="1"/>
        <v>1406994</v>
      </c>
      <c r="AU33" s="53">
        <f t="shared" si="1"/>
        <v>5229011</v>
      </c>
      <c r="AV33" s="51">
        <f t="shared" si="1"/>
        <v>3963513</v>
      </c>
      <c r="AW33" s="51">
        <f t="shared" si="1"/>
        <v>691607</v>
      </c>
      <c r="AX33" s="51">
        <f t="shared" si="1"/>
        <v>389160</v>
      </c>
      <c r="AY33" s="51">
        <f t="shared" si="1"/>
        <v>145776</v>
      </c>
      <c r="AZ33" s="51">
        <f t="shared" si="1"/>
        <v>30629</v>
      </c>
      <c r="BA33" s="51">
        <f t="shared" si="1"/>
        <v>5754</v>
      </c>
      <c r="BB33" s="51">
        <f t="shared" si="1"/>
        <v>1630</v>
      </c>
      <c r="BC33" s="51">
        <f t="shared" si="1"/>
        <v>566</v>
      </c>
      <c r="BD33" s="51">
        <f t="shared" si="1"/>
        <v>186</v>
      </c>
      <c r="BE33" s="52">
        <f t="shared" si="1"/>
        <v>190</v>
      </c>
      <c r="BF33" s="53">
        <f t="shared" si="1"/>
        <v>23444321587</v>
      </c>
      <c r="BG33" s="51">
        <f t="shared" si="1"/>
        <v>15304599336</v>
      </c>
      <c r="BH33" s="51">
        <f t="shared" si="1"/>
        <v>3751695056</v>
      </c>
      <c r="BI33" s="51">
        <f t="shared" si="1"/>
        <v>3045665036</v>
      </c>
      <c r="BJ33" s="51">
        <f t="shared" si="1"/>
        <v>1034801813</v>
      </c>
      <c r="BK33" s="51">
        <f t="shared" si="1"/>
        <v>238659586</v>
      </c>
      <c r="BL33" s="51">
        <f t="shared" si="1"/>
        <v>49319260</v>
      </c>
      <c r="BM33" s="51">
        <f t="shared" si="1"/>
        <v>11745519</v>
      </c>
      <c r="BN33" s="51">
        <f t="shared" si="1"/>
        <v>4482803</v>
      </c>
      <c r="BO33" s="51">
        <f>SUM(BO10:BO32)</f>
        <v>1418754</v>
      </c>
      <c r="BP33" s="52">
        <f>SUM(BP10:BP32)</f>
        <v>1934424</v>
      </c>
    </row>
    <row r="34" spans="1:68" ht="12.6" customHeight="1" x14ac:dyDescent="0.2">
      <c r="A34" s="23">
        <v>25</v>
      </c>
      <c r="B34" s="24" t="s">
        <v>49</v>
      </c>
      <c r="C34" s="54">
        <v>21906</v>
      </c>
      <c r="D34" s="55">
        <v>9883</v>
      </c>
      <c r="E34" s="55">
        <v>5252</v>
      </c>
      <c r="F34" s="55">
        <v>5217</v>
      </c>
      <c r="G34" s="55">
        <v>1319</v>
      </c>
      <c r="H34" s="55">
        <v>170</v>
      </c>
      <c r="I34" s="55">
        <v>40</v>
      </c>
      <c r="J34" s="55">
        <v>19</v>
      </c>
      <c r="K34" s="55">
        <v>4</v>
      </c>
      <c r="L34" s="55">
        <v>1</v>
      </c>
      <c r="M34" s="56">
        <v>1</v>
      </c>
      <c r="N34" s="57">
        <v>228750274</v>
      </c>
      <c r="O34" s="55">
        <v>106007127</v>
      </c>
      <c r="P34" s="55">
        <v>53952018</v>
      </c>
      <c r="Q34" s="55">
        <v>53219900</v>
      </c>
      <c r="R34" s="55">
        <v>13281904</v>
      </c>
      <c r="S34" s="55">
        <v>1665365</v>
      </c>
      <c r="T34" s="55">
        <v>393856</v>
      </c>
      <c r="U34" s="55">
        <v>175288</v>
      </c>
      <c r="V34" s="55">
        <v>38458</v>
      </c>
      <c r="W34" s="55">
        <v>8705</v>
      </c>
      <c r="X34" s="56">
        <v>7653</v>
      </c>
      <c r="Y34" s="57">
        <v>52036</v>
      </c>
      <c r="Z34" s="55">
        <v>28724</v>
      </c>
      <c r="AA34" s="55">
        <v>10495</v>
      </c>
      <c r="AB34" s="55">
        <v>9357</v>
      </c>
      <c r="AC34" s="55">
        <v>2804</v>
      </c>
      <c r="AD34" s="55">
        <v>512</v>
      </c>
      <c r="AE34" s="55">
        <v>95</v>
      </c>
      <c r="AF34" s="55">
        <v>34</v>
      </c>
      <c r="AG34" s="55">
        <v>8</v>
      </c>
      <c r="AH34" s="55">
        <v>5</v>
      </c>
      <c r="AI34" s="56">
        <v>2</v>
      </c>
      <c r="AJ34" s="57">
        <v>1481328018</v>
      </c>
      <c r="AK34" s="55">
        <v>896786305</v>
      </c>
      <c r="AL34" s="55">
        <v>259943577</v>
      </c>
      <c r="AM34" s="55">
        <v>242655402</v>
      </c>
      <c r="AN34" s="55">
        <v>65126231</v>
      </c>
      <c r="AO34" s="55">
        <v>13236886</v>
      </c>
      <c r="AP34" s="55">
        <v>2630112</v>
      </c>
      <c r="AQ34" s="55">
        <v>698017</v>
      </c>
      <c r="AR34" s="55">
        <v>114258</v>
      </c>
      <c r="AS34" s="55">
        <v>119855</v>
      </c>
      <c r="AT34" s="56">
        <v>17375</v>
      </c>
      <c r="AU34" s="57">
        <v>2078712</v>
      </c>
      <c r="AV34" s="55">
        <v>1425520</v>
      </c>
      <c r="AW34" s="55">
        <v>357119</v>
      </c>
      <c r="AX34" s="55">
        <v>186239</v>
      </c>
      <c r="AY34" s="55">
        <v>87297</v>
      </c>
      <c r="AZ34" s="55">
        <v>18882</v>
      </c>
      <c r="BA34" s="55">
        <v>2946</v>
      </c>
      <c r="BB34" s="55">
        <v>531</v>
      </c>
      <c r="BC34" s="55">
        <v>126</v>
      </c>
      <c r="BD34" s="55">
        <v>29</v>
      </c>
      <c r="BE34" s="56">
        <v>23</v>
      </c>
      <c r="BF34" s="57">
        <v>6338354081</v>
      </c>
      <c r="BG34" s="55">
        <v>3744120547</v>
      </c>
      <c r="BH34" s="55">
        <v>1182150769</v>
      </c>
      <c r="BI34" s="55">
        <v>920398399</v>
      </c>
      <c r="BJ34" s="55">
        <v>392346259</v>
      </c>
      <c r="BK34" s="55">
        <v>82854904</v>
      </c>
      <c r="BL34" s="55">
        <v>13108709</v>
      </c>
      <c r="BM34" s="55">
        <v>2548555</v>
      </c>
      <c r="BN34" s="55">
        <v>527164</v>
      </c>
      <c r="BO34" s="55">
        <v>204789</v>
      </c>
      <c r="BP34" s="56">
        <v>93986</v>
      </c>
    </row>
    <row r="35" spans="1:68" ht="12.6" customHeight="1" x14ac:dyDescent="0.2">
      <c r="A35" s="25">
        <v>26</v>
      </c>
      <c r="B35" s="26" t="s">
        <v>50</v>
      </c>
      <c r="C35" s="58">
        <f t="shared" ref="C35:AH35" si="2">C33+C34</f>
        <v>109088</v>
      </c>
      <c r="D35" s="59">
        <f t="shared" si="2"/>
        <v>55792</v>
      </c>
      <c r="E35" s="59">
        <f t="shared" si="2"/>
        <v>24134</v>
      </c>
      <c r="F35" s="59">
        <f t="shared" si="2"/>
        <v>22831</v>
      </c>
      <c r="G35" s="59">
        <f t="shared" si="2"/>
        <v>5115</v>
      </c>
      <c r="H35" s="59">
        <f t="shared" si="2"/>
        <v>809</v>
      </c>
      <c r="I35" s="59">
        <f t="shared" si="2"/>
        <v>217</v>
      </c>
      <c r="J35" s="59">
        <f t="shared" si="2"/>
        <v>112</v>
      </c>
      <c r="K35" s="59">
        <f t="shared" si="2"/>
        <v>43</v>
      </c>
      <c r="L35" s="59">
        <f t="shared" si="2"/>
        <v>12</v>
      </c>
      <c r="M35" s="60">
        <f t="shared" si="2"/>
        <v>23</v>
      </c>
      <c r="N35" s="61">
        <f t="shared" si="2"/>
        <v>1150540742</v>
      </c>
      <c r="O35" s="58">
        <f t="shared" si="2"/>
        <v>600723665</v>
      </c>
      <c r="P35" s="59">
        <f t="shared" si="2"/>
        <v>250659406</v>
      </c>
      <c r="Q35" s="59">
        <f t="shared" si="2"/>
        <v>235555733</v>
      </c>
      <c r="R35" s="59">
        <f t="shared" si="2"/>
        <v>51907877</v>
      </c>
      <c r="S35" s="59">
        <f t="shared" si="2"/>
        <v>7956659</v>
      </c>
      <c r="T35" s="59">
        <f t="shared" si="2"/>
        <v>2068182</v>
      </c>
      <c r="U35" s="59">
        <f t="shared" si="2"/>
        <v>1028869</v>
      </c>
      <c r="V35" s="59">
        <f t="shared" si="2"/>
        <v>371149</v>
      </c>
      <c r="W35" s="59">
        <f t="shared" si="2"/>
        <v>106978</v>
      </c>
      <c r="X35" s="60">
        <f t="shared" si="2"/>
        <v>162224</v>
      </c>
      <c r="Y35" s="61">
        <f t="shared" si="2"/>
        <v>319429</v>
      </c>
      <c r="Z35" s="59">
        <f t="shared" si="2"/>
        <v>175671</v>
      </c>
      <c r="AA35" s="59">
        <f t="shared" si="2"/>
        <v>63913</v>
      </c>
      <c r="AB35" s="59">
        <f t="shared" si="2"/>
        <v>59496</v>
      </c>
      <c r="AC35" s="59">
        <f t="shared" si="2"/>
        <v>16023</v>
      </c>
      <c r="AD35" s="59">
        <f t="shared" si="2"/>
        <v>3123</v>
      </c>
      <c r="AE35" s="59">
        <f t="shared" si="2"/>
        <v>720</v>
      </c>
      <c r="AF35" s="59">
        <f t="shared" si="2"/>
        <v>260</v>
      </c>
      <c r="AG35" s="59">
        <f t="shared" si="2"/>
        <v>100</v>
      </c>
      <c r="AH35" s="59">
        <f t="shared" si="2"/>
        <v>49</v>
      </c>
      <c r="AI35" s="60">
        <f t="shared" ref="AI35:BN35" si="3">AI33+AI34</f>
        <v>74</v>
      </c>
      <c r="AJ35" s="61">
        <f t="shared" si="3"/>
        <v>11444454349</v>
      </c>
      <c r="AK35" s="58">
        <f t="shared" si="3"/>
        <v>6906463206</v>
      </c>
      <c r="AL35" s="59">
        <f t="shared" si="3"/>
        <v>1958505591</v>
      </c>
      <c r="AM35" s="59">
        <f t="shared" si="3"/>
        <v>1838192013</v>
      </c>
      <c r="AN35" s="59">
        <f t="shared" si="3"/>
        <v>556020791</v>
      </c>
      <c r="AO35" s="59">
        <f t="shared" si="3"/>
        <v>141453356</v>
      </c>
      <c r="AP35" s="59">
        <f t="shared" si="3"/>
        <v>32217862</v>
      </c>
      <c r="AQ35" s="59">
        <f t="shared" si="3"/>
        <v>6643442</v>
      </c>
      <c r="AR35" s="59">
        <f t="shared" si="3"/>
        <v>2631484</v>
      </c>
      <c r="AS35" s="59">
        <f t="shared" si="3"/>
        <v>902235</v>
      </c>
      <c r="AT35" s="60">
        <f t="shared" si="3"/>
        <v>1424369</v>
      </c>
      <c r="AU35" s="61">
        <f t="shared" si="3"/>
        <v>7307723</v>
      </c>
      <c r="AV35" s="59">
        <f t="shared" si="3"/>
        <v>5389033</v>
      </c>
      <c r="AW35" s="59">
        <f t="shared" si="3"/>
        <v>1048726</v>
      </c>
      <c r="AX35" s="59">
        <f t="shared" si="3"/>
        <v>575399</v>
      </c>
      <c r="AY35" s="59">
        <f t="shared" si="3"/>
        <v>233073</v>
      </c>
      <c r="AZ35" s="59">
        <f t="shared" si="3"/>
        <v>49511</v>
      </c>
      <c r="BA35" s="59">
        <f t="shared" si="3"/>
        <v>8700</v>
      </c>
      <c r="BB35" s="59">
        <f t="shared" si="3"/>
        <v>2161</v>
      </c>
      <c r="BC35" s="59">
        <f t="shared" si="3"/>
        <v>692</v>
      </c>
      <c r="BD35" s="59">
        <f t="shared" si="3"/>
        <v>215</v>
      </c>
      <c r="BE35" s="60">
        <f t="shared" si="3"/>
        <v>213</v>
      </c>
      <c r="BF35" s="61">
        <f t="shared" si="3"/>
        <v>29782675668</v>
      </c>
      <c r="BG35" s="58">
        <f t="shared" si="3"/>
        <v>19048719883</v>
      </c>
      <c r="BH35" s="59">
        <f t="shared" si="3"/>
        <v>4933845825</v>
      </c>
      <c r="BI35" s="59">
        <f t="shared" si="3"/>
        <v>3966063435</v>
      </c>
      <c r="BJ35" s="59">
        <f t="shared" si="3"/>
        <v>1427148072</v>
      </c>
      <c r="BK35" s="59">
        <f t="shared" si="3"/>
        <v>321514490</v>
      </c>
      <c r="BL35" s="59">
        <f t="shared" si="3"/>
        <v>62427969</v>
      </c>
      <c r="BM35" s="59">
        <f t="shared" si="3"/>
        <v>14294074</v>
      </c>
      <c r="BN35" s="59">
        <f t="shared" si="3"/>
        <v>5009967</v>
      </c>
      <c r="BO35" s="59">
        <f>BO33+BO34</f>
        <v>1623543</v>
      </c>
      <c r="BP35" s="60">
        <f>BP33+BP34</f>
        <v>2028410</v>
      </c>
    </row>
  </sheetData>
  <dataConsolidate/>
  <mergeCells count="27">
    <mergeCell ref="AU1:BE1"/>
    <mergeCell ref="BF1:BP1"/>
    <mergeCell ref="A4:B4"/>
    <mergeCell ref="Y4:AI4"/>
    <mergeCell ref="AJ4:AT4"/>
    <mergeCell ref="Y1:AI1"/>
    <mergeCell ref="AJ1:AT1"/>
    <mergeCell ref="C1:M1"/>
    <mergeCell ref="N1:X1"/>
    <mergeCell ref="C4:M4"/>
    <mergeCell ref="AU5:BE5"/>
    <mergeCell ref="BF5:BP5"/>
    <mergeCell ref="AU4:BE4"/>
    <mergeCell ref="BF4:BP4"/>
    <mergeCell ref="A5:B5"/>
    <mergeCell ref="Y5:AI5"/>
    <mergeCell ref="AJ5:AT5"/>
    <mergeCell ref="N4:X4"/>
    <mergeCell ref="C5:M5"/>
    <mergeCell ref="N5:X5"/>
    <mergeCell ref="AV6:BE6"/>
    <mergeCell ref="BG6:BP6"/>
    <mergeCell ref="A6:B9"/>
    <mergeCell ref="Z6:AI6"/>
    <mergeCell ref="AK6:AT6"/>
    <mergeCell ref="D6:M6"/>
    <mergeCell ref="O6:X6"/>
  </mergeCells>
  <phoneticPr fontId="10"/>
  <dataValidations count="5">
    <dataValidation type="whole" allowBlank="1" showInputMessage="1" showErrorMessage="1" errorTitle="入力エラー" error="数値以外の入力または、5桁以上の入力は行えません。" sqref="BE34 BE10:BE32 AI10:AI32 AI34 M34 M10:M32" xr:uid="{00000000-0002-0000-0300-000000000000}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D10:BD32 AH10:AH32 AH34 L34 L10:L32" xr:uid="{00000000-0002-0000-0300-000001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B10:BC32 AF10:AG32 AF34:AG34 J34:K34 J10:K32" xr:uid="{00000000-0002-0000-0300-000002000000}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A10:BA32 AE10:AE32 AE34 I34 I10:I32" xr:uid="{00000000-0002-0000-0300-000003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AV10:AZ32 Z10:AD32 Z34:AD34 D34:H34 D10:H32" xr:uid="{00000000-0002-0000-0300-000004000000}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scale="9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2" manualBreakCount="2">
    <brk id="35" max="34" man="1"/>
    <brk id="57" max="34" man="1"/>
  </colBreaks>
  <ignoredErrors>
    <ignoredError sqref="C3:BP3" numberStoredAsText="1"/>
    <ignoredError sqref="D33:X33 D35:BP35 Z33:BP3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you29">
    <tabColor theme="8"/>
    <pageSetUpPr fitToPage="1"/>
  </sheetPr>
  <dimension ref="A1:X42"/>
  <sheetViews>
    <sheetView showGridLines="0" view="pageBreakPreview" zoomScaleNormal="100" zoomScaleSheetLayoutView="100" workbookViewId="0">
      <selection activeCell="E33" sqref="E33"/>
    </sheetView>
  </sheetViews>
  <sheetFormatPr defaultColWidth="1" defaultRowHeight="13.2" x14ac:dyDescent="0.2"/>
  <cols>
    <col min="1" max="1" width="3" style="28" customWidth="1"/>
    <col min="2" max="2" width="18.6640625" style="28" bestFit="1" customWidth="1"/>
    <col min="3" max="3" width="16" style="28" customWidth="1"/>
    <col min="4" max="13" width="9.6640625" style="28" customWidth="1"/>
    <col min="14" max="14" width="13.88671875" style="28" customWidth="1"/>
    <col min="15" max="24" width="10.6640625" style="28" customWidth="1"/>
    <col min="25" max="16384" width="1" style="28"/>
  </cols>
  <sheetData>
    <row r="1" spans="1:24" s="3" customFormat="1" ht="31.5" customHeight="1" x14ac:dyDescent="0.2"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7"/>
      <c r="B3" s="27" t="s">
        <v>61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29" customFormat="1" ht="15" customHeight="1" x14ac:dyDescent="0.2">
      <c r="A4" s="125" t="s">
        <v>11</v>
      </c>
      <c r="B4" s="126"/>
      <c r="C4" s="127" t="s">
        <v>156</v>
      </c>
      <c r="D4" s="128"/>
      <c r="E4" s="128"/>
      <c r="F4" s="128"/>
      <c r="G4" s="128"/>
      <c r="H4" s="128"/>
      <c r="I4" s="128"/>
      <c r="J4" s="128"/>
      <c r="K4" s="128"/>
      <c r="L4" s="128"/>
      <c r="M4" s="129"/>
      <c r="N4" s="127" t="s">
        <v>157</v>
      </c>
      <c r="O4" s="128"/>
      <c r="P4" s="128"/>
      <c r="Q4" s="128"/>
      <c r="R4" s="128"/>
      <c r="S4" s="128"/>
      <c r="T4" s="128"/>
      <c r="U4" s="128"/>
      <c r="V4" s="128"/>
      <c r="W4" s="128"/>
      <c r="X4" s="129"/>
    </row>
    <row r="5" spans="1:24" s="29" customFormat="1" ht="13.5" customHeight="1" x14ac:dyDescent="0.2">
      <c r="A5" s="130" t="s">
        <v>158</v>
      </c>
      <c r="B5" s="131"/>
      <c r="C5" s="30"/>
      <c r="D5" s="104" t="s">
        <v>102</v>
      </c>
      <c r="E5" s="104"/>
      <c r="F5" s="104"/>
      <c r="G5" s="104"/>
      <c r="H5" s="104"/>
      <c r="I5" s="104"/>
      <c r="J5" s="104"/>
      <c r="K5" s="104"/>
      <c r="L5" s="104"/>
      <c r="M5" s="105"/>
      <c r="N5" s="76"/>
      <c r="O5" s="104" t="s">
        <v>103</v>
      </c>
      <c r="P5" s="104"/>
      <c r="Q5" s="104"/>
      <c r="R5" s="104"/>
      <c r="S5" s="104"/>
      <c r="T5" s="104"/>
      <c r="U5" s="104"/>
      <c r="V5" s="104"/>
      <c r="W5" s="104"/>
      <c r="X5" s="105"/>
    </row>
    <row r="6" spans="1:24" ht="13.5" customHeight="1" x14ac:dyDescent="0.2">
      <c r="A6" s="132"/>
      <c r="B6" s="133"/>
      <c r="C6" s="30" t="s">
        <v>13</v>
      </c>
      <c r="D6" s="11"/>
      <c r="E6" s="11"/>
      <c r="F6" s="11"/>
      <c r="G6" s="11"/>
      <c r="H6" s="11"/>
      <c r="I6" s="11"/>
      <c r="J6" s="11"/>
      <c r="K6" s="11"/>
      <c r="L6" s="11"/>
      <c r="M6" s="12"/>
      <c r="N6" s="76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2"/>
      <c r="B7" s="133"/>
      <c r="C7" s="32"/>
      <c r="D7" s="14" t="s">
        <v>106</v>
      </c>
      <c r="E7" s="14" t="s">
        <v>107</v>
      </c>
      <c r="F7" s="14" t="s">
        <v>108</v>
      </c>
      <c r="G7" s="14" t="s">
        <v>109</v>
      </c>
      <c r="H7" s="14" t="s">
        <v>110</v>
      </c>
      <c r="I7" s="14" t="s">
        <v>111</v>
      </c>
      <c r="J7" s="14" t="s">
        <v>112</v>
      </c>
      <c r="K7" s="14" t="s">
        <v>113</v>
      </c>
      <c r="L7" s="14" t="s">
        <v>114</v>
      </c>
      <c r="M7" s="15" t="s">
        <v>115</v>
      </c>
      <c r="N7" s="77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4"/>
      <c r="B8" s="135"/>
      <c r="C8" s="34" t="s">
        <v>24</v>
      </c>
      <c r="D8" s="17" t="s">
        <v>116</v>
      </c>
      <c r="E8" s="17" t="s">
        <v>116</v>
      </c>
      <c r="F8" s="17" t="s">
        <v>116</v>
      </c>
      <c r="G8" s="17" t="s">
        <v>116</v>
      </c>
      <c r="H8" s="17" t="s">
        <v>116</v>
      </c>
      <c r="I8" s="17" t="s">
        <v>116</v>
      </c>
      <c r="J8" s="17" t="s">
        <v>116</v>
      </c>
      <c r="K8" s="17" t="s">
        <v>116</v>
      </c>
      <c r="L8" s="17" t="s">
        <v>116</v>
      </c>
      <c r="M8" s="18" t="s">
        <v>116</v>
      </c>
      <c r="N8" s="78" t="s">
        <v>117</v>
      </c>
      <c r="O8" s="16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ht="13.5" customHeight="1" x14ac:dyDescent="0.2">
      <c r="A9" s="36">
        <v>1</v>
      </c>
      <c r="B9" s="37" t="s">
        <v>179</v>
      </c>
      <c r="C9" s="62">
        <f>表31!C33</f>
        <v>0</v>
      </c>
      <c r="D9" s="69">
        <f>表31!D33</f>
        <v>0</v>
      </c>
      <c r="E9" s="69">
        <f>表31!E33</f>
        <v>0</v>
      </c>
      <c r="F9" s="69">
        <f>表31!F33</f>
        <v>0</v>
      </c>
      <c r="G9" s="69">
        <f>表31!G33</f>
        <v>0</v>
      </c>
      <c r="H9" s="69">
        <f>表31!H33</f>
        <v>0</v>
      </c>
      <c r="I9" s="69">
        <f>表31!I33</f>
        <v>0</v>
      </c>
      <c r="J9" s="69">
        <f>表31!J33</f>
        <v>0</v>
      </c>
      <c r="K9" s="69">
        <f>表31!K33</f>
        <v>0</v>
      </c>
      <c r="L9" s="69">
        <f>表31!L33</f>
        <v>0</v>
      </c>
      <c r="M9" s="70">
        <f>表31!M33</f>
        <v>0</v>
      </c>
      <c r="N9" s="63">
        <f>表31!N33</f>
        <v>260</v>
      </c>
      <c r="O9" s="69">
        <f>表31!O33</f>
        <v>260</v>
      </c>
      <c r="P9" s="69">
        <f>表31!P33</f>
        <v>0</v>
      </c>
      <c r="Q9" s="69">
        <f>表31!Q33</f>
        <v>0</v>
      </c>
      <c r="R9" s="69">
        <f>表31!R33</f>
        <v>0</v>
      </c>
      <c r="S9" s="69">
        <f>表31!S33</f>
        <v>0</v>
      </c>
      <c r="T9" s="69">
        <f>表31!T33</f>
        <v>0</v>
      </c>
      <c r="U9" s="69">
        <f>表31!U33</f>
        <v>0</v>
      </c>
      <c r="V9" s="69">
        <f>表31!V33</f>
        <v>0</v>
      </c>
      <c r="W9" s="69">
        <f>表31!W33</f>
        <v>0</v>
      </c>
      <c r="X9" s="70">
        <f>表31!X33</f>
        <v>0</v>
      </c>
    </row>
    <row r="10" spans="1:24" ht="13.5" customHeight="1" x14ac:dyDescent="0.2">
      <c r="A10" s="38">
        <v>2</v>
      </c>
      <c r="B10" s="39" t="s">
        <v>180</v>
      </c>
      <c r="C10" s="64">
        <f>表31!Y33</f>
        <v>10244</v>
      </c>
      <c r="D10" s="71">
        <f>表31!Z33</f>
        <v>10244</v>
      </c>
      <c r="E10" s="71">
        <f>表31!AA33</f>
        <v>0</v>
      </c>
      <c r="F10" s="71">
        <f>表31!AB33</f>
        <v>0</v>
      </c>
      <c r="G10" s="71">
        <f>表31!AC33</f>
        <v>0</v>
      </c>
      <c r="H10" s="71">
        <f>表31!AD33</f>
        <v>0</v>
      </c>
      <c r="I10" s="71">
        <f>表31!AE33</f>
        <v>0</v>
      </c>
      <c r="J10" s="71">
        <f>表31!AF33</f>
        <v>0</v>
      </c>
      <c r="K10" s="71">
        <f>表31!AG33</f>
        <v>0</v>
      </c>
      <c r="L10" s="71">
        <f>表31!AH33</f>
        <v>0</v>
      </c>
      <c r="M10" s="72">
        <f>表31!AI33</f>
        <v>0</v>
      </c>
      <c r="N10" s="65">
        <f>表31!AJ33</f>
        <v>1506311</v>
      </c>
      <c r="O10" s="71">
        <f>表31!AK33</f>
        <v>1506311</v>
      </c>
      <c r="P10" s="71">
        <f>表31!AL33</f>
        <v>0</v>
      </c>
      <c r="Q10" s="71">
        <f>表31!AM33</f>
        <v>0</v>
      </c>
      <c r="R10" s="71">
        <f>表31!AN33</f>
        <v>0</v>
      </c>
      <c r="S10" s="71">
        <f>表31!AO33</f>
        <v>0</v>
      </c>
      <c r="T10" s="71">
        <f>表31!AP33</f>
        <v>0</v>
      </c>
      <c r="U10" s="71">
        <f>表31!AQ33</f>
        <v>0</v>
      </c>
      <c r="V10" s="71">
        <f>表31!AR33</f>
        <v>0</v>
      </c>
      <c r="W10" s="71">
        <f>表31!AS33</f>
        <v>0</v>
      </c>
      <c r="X10" s="72">
        <f>表31!AT33</f>
        <v>0</v>
      </c>
    </row>
    <row r="11" spans="1:24" s="90" customFormat="1" ht="13.5" customHeight="1" x14ac:dyDescent="0.2">
      <c r="A11" s="85">
        <v>3</v>
      </c>
      <c r="B11" s="86" t="s">
        <v>135</v>
      </c>
      <c r="C11" s="91">
        <f>表31!AU33</f>
        <v>39724</v>
      </c>
      <c r="D11" s="88">
        <f>表31!AV33</f>
        <v>39724</v>
      </c>
      <c r="E11" s="88">
        <f>表31!AW33</f>
        <v>0</v>
      </c>
      <c r="F11" s="88">
        <f>表31!AX33</f>
        <v>0</v>
      </c>
      <c r="G11" s="88">
        <f>表31!AY33</f>
        <v>0</v>
      </c>
      <c r="H11" s="88">
        <f>表31!AZ33</f>
        <v>0</v>
      </c>
      <c r="I11" s="88">
        <f>表31!BA33</f>
        <v>0</v>
      </c>
      <c r="J11" s="88">
        <f>表31!BB33</f>
        <v>0</v>
      </c>
      <c r="K11" s="88">
        <f>表31!BC33</f>
        <v>0</v>
      </c>
      <c r="L11" s="88">
        <f>表31!BD33</f>
        <v>0</v>
      </c>
      <c r="M11" s="89">
        <f>表31!BE33</f>
        <v>0</v>
      </c>
      <c r="N11" s="87">
        <f>表31!BF33</f>
        <v>7820703</v>
      </c>
      <c r="O11" s="88">
        <f>表31!BG33</f>
        <v>7820703</v>
      </c>
      <c r="P11" s="88">
        <f>表31!BH33</f>
        <v>0</v>
      </c>
      <c r="Q11" s="88">
        <f>表31!BI33</f>
        <v>0</v>
      </c>
      <c r="R11" s="88">
        <f>表31!BJ33</f>
        <v>0</v>
      </c>
      <c r="S11" s="88">
        <f>表31!BK33</f>
        <v>0</v>
      </c>
      <c r="T11" s="88">
        <f>表31!BL33</f>
        <v>0</v>
      </c>
      <c r="U11" s="88">
        <f>表31!BM33</f>
        <v>0</v>
      </c>
      <c r="V11" s="88">
        <f>表31!BN33</f>
        <v>0</v>
      </c>
      <c r="W11" s="88">
        <f>表31!BO33</f>
        <v>0</v>
      </c>
      <c r="X11" s="89">
        <f>表31!BP33</f>
        <v>0</v>
      </c>
    </row>
    <row r="12" spans="1:24" ht="13.5" customHeight="1" x14ac:dyDescent="0.2">
      <c r="A12" s="38">
        <v>4</v>
      </c>
      <c r="B12" s="39" t="s">
        <v>136</v>
      </c>
      <c r="C12" s="64">
        <f>表31!BQ33</f>
        <v>48620</v>
      </c>
      <c r="D12" s="71">
        <f>表31!BR33</f>
        <v>48620</v>
      </c>
      <c r="E12" s="71">
        <f>表31!BS33</f>
        <v>0</v>
      </c>
      <c r="F12" s="71">
        <f>表31!BT33</f>
        <v>0</v>
      </c>
      <c r="G12" s="71">
        <f>表31!BU33</f>
        <v>0</v>
      </c>
      <c r="H12" s="71">
        <f>表31!BV33</f>
        <v>0</v>
      </c>
      <c r="I12" s="71">
        <f>表31!BW33</f>
        <v>0</v>
      </c>
      <c r="J12" s="71">
        <f>表31!BX33</f>
        <v>0</v>
      </c>
      <c r="K12" s="71">
        <f>表31!BY33</f>
        <v>0</v>
      </c>
      <c r="L12" s="71">
        <f>表31!BZ33</f>
        <v>0</v>
      </c>
      <c r="M12" s="72">
        <f>表31!CA33</f>
        <v>0</v>
      </c>
      <c r="N12" s="65">
        <f>表31!CB33</f>
        <v>11992700</v>
      </c>
      <c r="O12" s="71">
        <f>表31!CC33</f>
        <v>11992700</v>
      </c>
      <c r="P12" s="71">
        <f>表31!CD33</f>
        <v>0</v>
      </c>
      <c r="Q12" s="71">
        <f>表31!CE33</f>
        <v>0</v>
      </c>
      <c r="R12" s="71">
        <f>表31!CF33</f>
        <v>0</v>
      </c>
      <c r="S12" s="71">
        <f>表31!CG33</f>
        <v>0</v>
      </c>
      <c r="T12" s="71">
        <f>表31!CH33</f>
        <v>0</v>
      </c>
      <c r="U12" s="71">
        <f>表31!CI33</f>
        <v>0</v>
      </c>
      <c r="V12" s="71">
        <f>表31!CJ33</f>
        <v>0</v>
      </c>
      <c r="W12" s="71">
        <f>表31!CK33</f>
        <v>0</v>
      </c>
      <c r="X12" s="72">
        <f>表31!CL33</f>
        <v>0</v>
      </c>
    </row>
    <row r="13" spans="1:24" s="90" customFormat="1" ht="13.5" customHeight="1" x14ac:dyDescent="0.2">
      <c r="A13" s="85">
        <v>5</v>
      </c>
      <c r="B13" s="86" t="s">
        <v>137</v>
      </c>
      <c r="C13" s="91">
        <f>表31!CM33</f>
        <v>45857</v>
      </c>
      <c r="D13" s="88">
        <f>表31!CN33</f>
        <v>45857</v>
      </c>
      <c r="E13" s="88">
        <f>表31!CO33</f>
        <v>0</v>
      </c>
      <c r="F13" s="88">
        <f>表31!CP33</f>
        <v>0</v>
      </c>
      <c r="G13" s="88">
        <f>表31!CQ33</f>
        <v>0</v>
      </c>
      <c r="H13" s="88">
        <f>表31!CR33</f>
        <v>0</v>
      </c>
      <c r="I13" s="88">
        <f>表31!CS33</f>
        <v>0</v>
      </c>
      <c r="J13" s="88">
        <f>表31!CT33</f>
        <v>0</v>
      </c>
      <c r="K13" s="88">
        <f>表31!CU33</f>
        <v>0</v>
      </c>
      <c r="L13" s="88">
        <f>表31!CV33</f>
        <v>0</v>
      </c>
      <c r="M13" s="89">
        <f>表31!CW33</f>
        <v>0</v>
      </c>
      <c r="N13" s="87">
        <f>表31!CX33</f>
        <v>13410114</v>
      </c>
      <c r="O13" s="88">
        <f>表31!CY33</f>
        <v>13410114</v>
      </c>
      <c r="P13" s="88">
        <f>表31!CZ33</f>
        <v>0</v>
      </c>
      <c r="Q13" s="88">
        <f>表31!DA33</f>
        <v>0</v>
      </c>
      <c r="R13" s="88">
        <f>表31!DB33</f>
        <v>0</v>
      </c>
      <c r="S13" s="88">
        <f>表31!DC33</f>
        <v>0</v>
      </c>
      <c r="T13" s="88">
        <f>表31!DD33</f>
        <v>0</v>
      </c>
      <c r="U13" s="88">
        <f>表31!DE33</f>
        <v>0</v>
      </c>
      <c r="V13" s="88">
        <f>表31!DF33</f>
        <v>0</v>
      </c>
      <c r="W13" s="88">
        <f>表31!DG33</f>
        <v>0</v>
      </c>
      <c r="X13" s="89">
        <f>表31!DH33</f>
        <v>0</v>
      </c>
    </row>
    <row r="14" spans="1:24" ht="13.5" customHeight="1" x14ac:dyDescent="0.2">
      <c r="A14" s="38">
        <v>6</v>
      </c>
      <c r="B14" s="39" t="s">
        <v>138</v>
      </c>
      <c r="C14" s="64">
        <f>表31!DI33</f>
        <v>48944</v>
      </c>
      <c r="D14" s="71">
        <f>表31!DJ33</f>
        <v>48944</v>
      </c>
      <c r="E14" s="71">
        <f>表31!DK33</f>
        <v>0</v>
      </c>
      <c r="F14" s="71">
        <f>表31!DL33</f>
        <v>0</v>
      </c>
      <c r="G14" s="71">
        <f>表31!DM33</f>
        <v>0</v>
      </c>
      <c r="H14" s="71">
        <f>表31!DN33</f>
        <v>0</v>
      </c>
      <c r="I14" s="71">
        <f>表31!DO33</f>
        <v>0</v>
      </c>
      <c r="J14" s="71">
        <f>表31!DP33</f>
        <v>0</v>
      </c>
      <c r="K14" s="71">
        <f>表31!DQ33</f>
        <v>0</v>
      </c>
      <c r="L14" s="71">
        <f>表31!DR33</f>
        <v>0</v>
      </c>
      <c r="M14" s="72">
        <f>表31!DS33</f>
        <v>0</v>
      </c>
      <c r="N14" s="65">
        <f>表31!DT33</f>
        <v>17404118</v>
      </c>
      <c r="O14" s="71">
        <f>表31!DU33</f>
        <v>17404118</v>
      </c>
      <c r="P14" s="71">
        <f>表31!DV33</f>
        <v>0</v>
      </c>
      <c r="Q14" s="71">
        <f>表31!DW33</f>
        <v>0</v>
      </c>
      <c r="R14" s="71">
        <f>表31!DX33</f>
        <v>0</v>
      </c>
      <c r="S14" s="71">
        <f>表31!DY33</f>
        <v>0</v>
      </c>
      <c r="T14" s="71">
        <f>表31!DZ33</f>
        <v>0</v>
      </c>
      <c r="U14" s="71">
        <f>表31!EA33</f>
        <v>0</v>
      </c>
      <c r="V14" s="71">
        <f>表31!EB33</f>
        <v>0</v>
      </c>
      <c r="W14" s="71">
        <f>表31!EC33</f>
        <v>0</v>
      </c>
      <c r="X14" s="72">
        <f>表31!ED33</f>
        <v>0</v>
      </c>
    </row>
    <row r="15" spans="1:24" s="90" customFormat="1" ht="13.5" customHeight="1" x14ac:dyDescent="0.2">
      <c r="A15" s="85">
        <v>7</v>
      </c>
      <c r="B15" s="86" t="s">
        <v>139</v>
      </c>
      <c r="C15" s="91">
        <f>表31!EE33</f>
        <v>55507</v>
      </c>
      <c r="D15" s="88">
        <f>表31!EF33</f>
        <v>55507</v>
      </c>
      <c r="E15" s="88">
        <f>表31!EG33</f>
        <v>0</v>
      </c>
      <c r="F15" s="88">
        <f>表31!EH33</f>
        <v>0</v>
      </c>
      <c r="G15" s="88">
        <f>表31!EI33</f>
        <v>0</v>
      </c>
      <c r="H15" s="88">
        <f>表31!EJ33</f>
        <v>0</v>
      </c>
      <c r="I15" s="88">
        <f>表31!EK33</f>
        <v>0</v>
      </c>
      <c r="J15" s="88">
        <f>表31!EL33</f>
        <v>0</v>
      </c>
      <c r="K15" s="88">
        <f>表31!EM33</f>
        <v>0</v>
      </c>
      <c r="L15" s="88">
        <f>表31!EN33</f>
        <v>0</v>
      </c>
      <c r="M15" s="89">
        <f>表31!EO33</f>
        <v>0</v>
      </c>
      <c r="N15" s="87">
        <f>表31!EP33</f>
        <v>23674757</v>
      </c>
      <c r="O15" s="88">
        <f>表31!EQ33</f>
        <v>23674757</v>
      </c>
      <c r="P15" s="88">
        <f>表31!ER33</f>
        <v>0</v>
      </c>
      <c r="Q15" s="88">
        <f>表31!ES33</f>
        <v>0</v>
      </c>
      <c r="R15" s="88">
        <f>表31!ET33</f>
        <v>0</v>
      </c>
      <c r="S15" s="88">
        <f>表31!EU33</f>
        <v>0</v>
      </c>
      <c r="T15" s="88">
        <f>表31!EV33</f>
        <v>0</v>
      </c>
      <c r="U15" s="88">
        <f>表31!EW33</f>
        <v>0</v>
      </c>
      <c r="V15" s="88">
        <f>表31!EX33</f>
        <v>0</v>
      </c>
      <c r="W15" s="88">
        <f>表31!EY33</f>
        <v>0</v>
      </c>
      <c r="X15" s="89">
        <f>表31!EZ33</f>
        <v>0</v>
      </c>
    </row>
    <row r="16" spans="1:24" ht="13.5" customHeight="1" x14ac:dyDescent="0.2">
      <c r="A16" s="38">
        <v>8</v>
      </c>
      <c r="B16" s="39" t="s">
        <v>140</v>
      </c>
      <c r="C16" s="64">
        <f>表31!FA33</f>
        <v>78496</v>
      </c>
      <c r="D16" s="71">
        <f>表31!FB33</f>
        <v>77285</v>
      </c>
      <c r="E16" s="71">
        <f>表31!FC33</f>
        <v>1211</v>
      </c>
      <c r="F16" s="71">
        <f>表31!FD33</f>
        <v>0</v>
      </c>
      <c r="G16" s="71">
        <f>表31!FE33</f>
        <v>0</v>
      </c>
      <c r="H16" s="71">
        <f>表31!FF33</f>
        <v>0</v>
      </c>
      <c r="I16" s="71">
        <f>表31!FG33</f>
        <v>0</v>
      </c>
      <c r="J16" s="71">
        <f>表31!FH33</f>
        <v>0</v>
      </c>
      <c r="K16" s="71">
        <f>表31!FI33</f>
        <v>0</v>
      </c>
      <c r="L16" s="71">
        <f>表31!FJ33</f>
        <v>0</v>
      </c>
      <c r="M16" s="72">
        <f>表31!FK33</f>
        <v>0</v>
      </c>
      <c r="N16" s="65">
        <f>表31!FL33</f>
        <v>38546550</v>
      </c>
      <c r="O16" s="71">
        <f>表31!FM33</f>
        <v>38107183</v>
      </c>
      <c r="P16" s="71">
        <f>表31!FN33</f>
        <v>439367</v>
      </c>
      <c r="Q16" s="71">
        <f>表31!FO33</f>
        <v>0</v>
      </c>
      <c r="R16" s="71">
        <f>表31!FP33</f>
        <v>0</v>
      </c>
      <c r="S16" s="71">
        <f>表31!FQ33</f>
        <v>0</v>
      </c>
      <c r="T16" s="71">
        <f>表31!FR33</f>
        <v>0</v>
      </c>
      <c r="U16" s="71">
        <f>表31!FS33</f>
        <v>0</v>
      </c>
      <c r="V16" s="71">
        <f>表31!FT33</f>
        <v>0</v>
      </c>
      <c r="W16" s="71">
        <f>表31!FU33</f>
        <v>0</v>
      </c>
      <c r="X16" s="72">
        <f>表31!FV33</f>
        <v>0</v>
      </c>
    </row>
    <row r="17" spans="1:24" s="90" customFormat="1" ht="13.5" customHeight="1" x14ac:dyDescent="0.2">
      <c r="A17" s="85">
        <v>9</v>
      </c>
      <c r="B17" s="86" t="s">
        <v>141</v>
      </c>
      <c r="C17" s="91">
        <f>表31!FW33</f>
        <v>72276</v>
      </c>
      <c r="D17" s="88">
        <f>表31!FX33</f>
        <v>69220</v>
      </c>
      <c r="E17" s="88">
        <f>表31!FY33</f>
        <v>3056</v>
      </c>
      <c r="F17" s="88">
        <f>表31!FZ33</f>
        <v>0</v>
      </c>
      <c r="G17" s="88">
        <f>表31!GA33</f>
        <v>0</v>
      </c>
      <c r="H17" s="88">
        <f>表31!GB33</f>
        <v>0</v>
      </c>
      <c r="I17" s="88">
        <f>表31!GC33</f>
        <v>0</v>
      </c>
      <c r="J17" s="88">
        <f>表31!GD33</f>
        <v>0</v>
      </c>
      <c r="K17" s="88">
        <f>表31!GE33</f>
        <v>0</v>
      </c>
      <c r="L17" s="88">
        <f>表31!GF33</f>
        <v>0</v>
      </c>
      <c r="M17" s="89">
        <f>表31!GG33</f>
        <v>0</v>
      </c>
      <c r="N17" s="87">
        <f>表31!GH33</f>
        <v>40003786</v>
      </c>
      <c r="O17" s="88">
        <f>表31!GI33</f>
        <v>38871065</v>
      </c>
      <c r="P17" s="88">
        <f>表31!GJ33</f>
        <v>1132721</v>
      </c>
      <c r="Q17" s="88">
        <f>表31!GK33</f>
        <v>0</v>
      </c>
      <c r="R17" s="88">
        <f>表31!GL33</f>
        <v>0</v>
      </c>
      <c r="S17" s="88">
        <f>表31!GM33</f>
        <v>0</v>
      </c>
      <c r="T17" s="88">
        <f>表31!GN33</f>
        <v>0</v>
      </c>
      <c r="U17" s="88">
        <f>表31!GO33</f>
        <v>0</v>
      </c>
      <c r="V17" s="88">
        <f>表31!GP33</f>
        <v>0</v>
      </c>
      <c r="W17" s="88">
        <f>表31!GQ33</f>
        <v>0</v>
      </c>
      <c r="X17" s="89">
        <f>表31!GR33</f>
        <v>0</v>
      </c>
    </row>
    <row r="18" spans="1:24" ht="13.5" customHeight="1" x14ac:dyDescent="0.2">
      <c r="A18" s="38">
        <v>10</v>
      </c>
      <c r="B18" s="39" t="s">
        <v>142</v>
      </c>
      <c r="C18" s="64">
        <f>'表31 (2)'!C33</f>
        <v>84836</v>
      </c>
      <c r="D18" s="71">
        <f>'表31 (2)'!D33</f>
        <v>77995</v>
      </c>
      <c r="E18" s="71">
        <f>'表31 (2)'!E33</f>
        <v>6841</v>
      </c>
      <c r="F18" s="71">
        <f>'表31 (2)'!F33</f>
        <v>0</v>
      </c>
      <c r="G18" s="71">
        <f>'表31 (2)'!G33</f>
        <v>0</v>
      </c>
      <c r="H18" s="71">
        <f>'表31 (2)'!H33</f>
        <v>0</v>
      </c>
      <c r="I18" s="71">
        <f>'表31 (2)'!I33</f>
        <v>0</v>
      </c>
      <c r="J18" s="71">
        <f>'表31 (2)'!J33</f>
        <v>0</v>
      </c>
      <c r="K18" s="71">
        <f>'表31 (2)'!K33</f>
        <v>0</v>
      </c>
      <c r="L18" s="71">
        <f>'表31 (2)'!L33</f>
        <v>0</v>
      </c>
      <c r="M18" s="72">
        <f>'表31 (2)'!M33</f>
        <v>0</v>
      </c>
      <c r="N18" s="65">
        <f>'表31 (2)'!N33</f>
        <v>51521150</v>
      </c>
      <c r="O18" s="71">
        <f>'表31 (2)'!O33</f>
        <v>48889582</v>
      </c>
      <c r="P18" s="71">
        <f>'表31 (2)'!P33</f>
        <v>2631568</v>
      </c>
      <c r="Q18" s="71">
        <f>'表31 (2)'!Q33</f>
        <v>0</v>
      </c>
      <c r="R18" s="71">
        <f>'表31 (2)'!R33</f>
        <v>0</v>
      </c>
      <c r="S18" s="71">
        <f>'表31 (2)'!S33</f>
        <v>0</v>
      </c>
      <c r="T18" s="71">
        <f>'表31 (2)'!T33</f>
        <v>0</v>
      </c>
      <c r="U18" s="71">
        <f>'表31 (2)'!U33</f>
        <v>0</v>
      </c>
      <c r="V18" s="71">
        <f>'表31 (2)'!V33</f>
        <v>0</v>
      </c>
      <c r="W18" s="71">
        <f>'表31 (2)'!W33</f>
        <v>0</v>
      </c>
      <c r="X18" s="72">
        <f>'表31 (2)'!X33</f>
        <v>0</v>
      </c>
    </row>
    <row r="19" spans="1:24" s="90" customFormat="1" ht="13.5" customHeight="1" x14ac:dyDescent="0.2">
      <c r="A19" s="85">
        <v>11</v>
      </c>
      <c r="B19" s="86" t="s">
        <v>143</v>
      </c>
      <c r="C19" s="91">
        <f>'表31 (2)'!Y33</f>
        <v>94631</v>
      </c>
      <c r="D19" s="88">
        <f>'表31 (2)'!Z33</f>
        <v>85746</v>
      </c>
      <c r="E19" s="88">
        <f>'表31 (2)'!AA33</f>
        <v>8877</v>
      </c>
      <c r="F19" s="88">
        <f>'表31 (2)'!AB33</f>
        <v>8</v>
      </c>
      <c r="G19" s="88">
        <f>'表31 (2)'!AC33</f>
        <v>0</v>
      </c>
      <c r="H19" s="88">
        <f>'表31 (2)'!AD33</f>
        <v>0</v>
      </c>
      <c r="I19" s="88">
        <f>'表31 (2)'!AE33</f>
        <v>0</v>
      </c>
      <c r="J19" s="88">
        <f>'表31 (2)'!AF33</f>
        <v>0</v>
      </c>
      <c r="K19" s="88">
        <f>'表31 (2)'!AG33</f>
        <v>0</v>
      </c>
      <c r="L19" s="88">
        <f>'表31 (2)'!AH33</f>
        <v>0</v>
      </c>
      <c r="M19" s="89">
        <f>'表31 (2)'!AI33</f>
        <v>0</v>
      </c>
      <c r="N19" s="87">
        <f>'表31 (2)'!AJ33</f>
        <v>63345487</v>
      </c>
      <c r="O19" s="88">
        <f>'表31 (2)'!AK33</f>
        <v>59490190</v>
      </c>
      <c r="P19" s="88">
        <f>'表31 (2)'!AL33</f>
        <v>3852024</v>
      </c>
      <c r="Q19" s="88">
        <f>'表31 (2)'!AM33</f>
        <v>3273</v>
      </c>
      <c r="R19" s="88">
        <f>'表31 (2)'!AN33</f>
        <v>0</v>
      </c>
      <c r="S19" s="88">
        <f>'表31 (2)'!AO33</f>
        <v>0</v>
      </c>
      <c r="T19" s="88">
        <f>'表31 (2)'!AP33</f>
        <v>0</v>
      </c>
      <c r="U19" s="88">
        <f>'表31 (2)'!AQ33</f>
        <v>0</v>
      </c>
      <c r="V19" s="88">
        <f>'表31 (2)'!AR33</f>
        <v>0</v>
      </c>
      <c r="W19" s="88">
        <f>'表31 (2)'!AS33</f>
        <v>0</v>
      </c>
      <c r="X19" s="89">
        <f>'表31 (2)'!AT33</f>
        <v>0</v>
      </c>
    </row>
    <row r="20" spans="1:24" ht="13.5" customHeight="1" x14ac:dyDescent="0.2">
      <c r="A20" s="38">
        <v>12</v>
      </c>
      <c r="B20" s="39" t="s">
        <v>144</v>
      </c>
      <c r="C20" s="64">
        <f>'表31 (2)'!AU33</f>
        <v>109806</v>
      </c>
      <c r="D20" s="71">
        <f>'表31 (2)'!AV33</f>
        <v>97463</v>
      </c>
      <c r="E20" s="71">
        <f>'表31 (2)'!AW33</f>
        <v>11119</v>
      </c>
      <c r="F20" s="71">
        <f>'表31 (2)'!AX33</f>
        <v>1224</v>
      </c>
      <c r="G20" s="71">
        <f>'表31 (2)'!AY33</f>
        <v>0</v>
      </c>
      <c r="H20" s="71">
        <f>'表31 (2)'!AZ33</f>
        <v>0</v>
      </c>
      <c r="I20" s="71">
        <f>'表31 (2)'!BA33</f>
        <v>0</v>
      </c>
      <c r="J20" s="71">
        <f>'表31 (2)'!BB33</f>
        <v>0</v>
      </c>
      <c r="K20" s="71">
        <f>'表31 (2)'!BC33</f>
        <v>0</v>
      </c>
      <c r="L20" s="71">
        <f>'表31 (2)'!BD33</f>
        <v>0</v>
      </c>
      <c r="M20" s="72">
        <f>'表31 (2)'!BE33</f>
        <v>0</v>
      </c>
      <c r="N20" s="65">
        <f>'表31 (2)'!BF33</f>
        <v>81961433</v>
      </c>
      <c r="O20" s="71">
        <f>'表31 (2)'!BG33</f>
        <v>75698325</v>
      </c>
      <c r="P20" s="71">
        <f>'表31 (2)'!BH33</f>
        <v>5546900</v>
      </c>
      <c r="Q20" s="71">
        <f>'表31 (2)'!BI33</f>
        <v>716208</v>
      </c>
      <c r="R20" s="71">
        <f>'表31 (2)'!BJ33</f>
        <v>0</v>
      </c>
      <c r="S20" s="71">
        <f>'表31 (2)'!BK33</f>
        <v>0</v>
      </c>
      <c r="T20" s="71">
        <f>'表31 (2)'!BL33</f>
        <v>0</v>
      </c>
      <c r="U20" s="71">
        <f>'表31 (2)'!BM33</f>
        <v>0</v>
      </c>
      <c r="V20" s="71">
        <f>'表31 (2)'!BN33</f>
        <v>0</v>
      </c>
      <c r="W20" s="71">
        <f>'表31 (2)'!BO33</f>
        <v>0</v>
      </c>
      <c r="X20" s="72">
        <f>'表31 (2)'!BP33</f>
        <v>0</v>
      </c>
    </row>
    <row r="21" spans="1:24" s="90" customFormat="1" ht="13.5" customHeight="1" x14ac:dyDescent="0.2">
      <c r="A21" s="85">
        <v>13</v>
      </c>
      <c r="B21" s="86" t="s">
        <v>145</v>
      </c>
      <c r="C21" s="91">
        <f>'表31 (2)'!BQ33</f>
        <v>100695</v>
      </c>
      <c r="D21" s="88">
        <f>'表31 (2)'!BR33</f>
        <v>88718</v>
      </c>
      <c r="E21" s="88">
        <f>'表31 (2)'!BS33</f>
        <v>10971</v>
      </c>
      <c r="F21" s="88">
        <f>'表31 (2)'!BT33</f>
        <v>1006</v>
      </c>
      <c r="G21" s="88">
        <f>'表31 (2)'!BU33</f>
        <v>0</v>
      </c>
      <c r="H21" s="88">
        <f>'表31 (2)'!BV33</f>
        <v>0</v>
      </c>
      <c r="I21" s="88">
        <f>'表31 (2)'!BW33</f>
        <v>0</v>
      </c>
      <c r="J21" s="88">
        <f>'表31 (2)'!BX33</f>
        <v>0</v>
      </c>
      <c r="K21" s="88">
        <f>'表31 (2)'!BY33</f>
        <v>0</v>
      </c>
      <c r="L21" s="88">
        <f>'表31 (2)'!BZ33</f>
        <v>0</v>
      </c>
      <c r="M21" s="89">
        <f>'表31 (2)'!CA33</f>
        <v>0</v>
      </c>
      <c r="N21" s="87">
        <f>'表31 (2)'!CB33</f>
        <v>81732875</v>
      </c>
      <c r="O21" s="88">
        <f>'表31 (2)'!CC33</f>
        <v>75106380</v>
      </c>
      <c r="P21" s="88">
        <f>'表31 (2)'!CD33</f>
        <v>6005254</v>
      </c>
      <c r="Q21" s="88">
        <f>'表31 (2)'!CE33</f>
        <v>621241</v>
      </c>
      <c r="R21" s="88">
        <f>'表31 (2)'!CF33</f>
        <v>0</v>
      </c>
      <c r="S21" s="88">
        <f>'表31 (2)'!CG33</f>
        <v>0</v>
      </c>
      <c r="T21" s="88">
        <f>'表31 (2)'!CH33</f>
        <v>0</v>
      </c>
      <c r="U21" s="88">
        <f>'表31 (2)'!CI33</f>
        <v>0</v>
      </c>
      <c r="V21" s="88">
        <f>'表31 (2)'!CJ33</f>
        <v>0</v>
      </c>
      <c r="W21" s="88">
        <f>'表31 (2)'!CK33</f>
        <v>0</v>
      </c>
      <c r="X21" s="89">
        <f>'表31 (2)'!CL33</f>
        <v>0</v>
      </c>
    </row>
    <row r="22" spans="1:24" ht="13.5" customHeight="1" x14ac:dyDescent="0.2">
      <c r="A22" s="38">
        <v>14</v>
      </c>
      <c r="B22" s="39" t="s">
        <v>146</v>
      </c>
      <c r="C22" s="64">
        <f>'表31 (2)'!CM33</f>
        <v>104789</v>
      </c>
      <c r="D22" s="71">
        <f>'表31 (2)'!CN33</f>
        <v>92177</v>
      </c>
      <c r="E22" s="71">
        <f>'表31 (2)'!CO33</f>
        <v>11287</v>
      </c>
      <c r="F22" s="71">
        <f>'表31 (2)'!CP33</f>
        <v>1325</v>
      </c>
      <c r="G22" s="71">
        <f>'表31 (2)'!CQ33</f>
        <v>0</v>
      </c>
      <c r="H22" s="71">
        <f>'表31 (2)'!CR33</f>
        <v>0</v>
      </c>
      <c r="I22" s="71">
        <f>'表31 (2)'!CS33</f>
        <v>0</v>
      </c>
      <c r="J22" s="71">
        <f>'表31 (2)'!CT33</f>
        <v>0</v>
      </c>
      <c r="K22" s="71">
        <f>'表31 (2)'!CU33</f>
        <v>0</v>
      </c>
      <c r="L22" s="71">
        <f>'表31 (2)'!CV33</f>
        <v>0</v>
      </c>
      <c r="M22" s="72">
        <f>'表31 (2)'!CW33</f>
        <v>0</v>
      </c>
      <c r="N22" s="65">
        <f>'表31 (2)'!CX33</f>
        <v>92980756</v>
      </c>
      <c r="O22" s="71">
        <f>'表31 (2)'!CY33</f>
        <v>85289702</v>
      </c>
      <c r="P22" s="71">
        <f>'表31 (2)'!CZ33</f>
        <v>6828750</v>
      </c>
      <c r="Q22" s="71">
        <f>'表31 (2)'!DA33</f>
        <v>862304</v>
      </c>
      <c r="R22" s="71">
        <f>'表31 (2)'!DB33</f>
        <v>0</v>
      </c>
      <c r="S22" s="71">
        <f>'表31 (2)'!DC33</f>
        <v>0</v>
      </c>
      <c r="T22" s="71">
        <f>'表31 (2)'!DD33</f>
        <v>0</v>
      </c>
      <c r="U22" s="71">
        <f>'表31 (2)'!DE33</f>
        <v>0</v>
      </c>
      <c r="V22" s="71">
        <f>'表31 (2)'!DF33</f>
        <v>0</v>
      </c>
      <c r="W22" s="71">
        <f>'表31 (2)'!DG33</f>
        <v>0</v>
      </c>
      <c r="X22" s="72">
        <f>'表31 (2)'!DH33</f>
        <v>0</v>
      </c>
    </row>
    <row r="23" spans="1:24" s="90" customFormat="1" ht="13.5" customHeight="1" x14ac:dyDescent="0.2">
      <c r="A23" s="85">
        <v>15</v>
      </c>
      <c r="B23" s="86" t="s">
        <v>147</v>
      </c>
      <c r="C23" s="91">
        <f>'表31 (2)'!DI33</f>
        <v>109575</v>
      </c>
      <c r="D23" s="88">
        <f>'表31 (2)'!DJ33</f>
        <v>95913</v>
      </c>
      <c r="E23" s="88">
        <f>'表31 (2)'!DK33</f>
        <v>11893</v>
      </c>
      <c r="F23" s="88">
        <f>'表31 (2)'!DL33</f>
        <v>1573</v>
      </c>
      <c r="G23" s="88">
        <f>'表31 (2)'!DM33</f>
        <v>196</v>
      </c>
      <c r="H23" s="88">
        <f>'表31 (2)'!DN33</f>
        <v>0</v>
      </c>
      <c r="I23" s="88">
        <f>'表31 (2)'!DO33</f>
        <v>0</v>
      </c>
      <c r="J23" s="88">
        <f>'表31 (2)'!DP33</f>
        <v>0</v>
      </c>
      <c r="K23" s="88">
        <f>'表31 (2)'!DQ33</f>
        <v>0</v>
      </c>
      <c r="L23" s="88">
        <f>'表31 (2)'!DR33</f>
        <v>0</v>
      </c>
      <c r="M23" s="89">
        <f>'表31 (2)'!DS33</f>
        <v>0</v>
      </c>
      <c r="N23" s="87">
        <f>'表31 (2)'!DT33</f>
        <v>105345219</v>
      </c>
      <c r="O23" s="88">
        <f>'表31 (2)'!DU33</f>
        <v>96205927</v>
      </c>
      <c r="P23" s="88">
        <f>'表31 (2)'!DV33</f>
        <v>7917800</v>
      </c>
      <c r="Q23" s="88">
        <f>'表31 (2)'!DW33</f>
        <v>1078971</v>
      </c>
      <c r="R23" s="88">
        <f>'表31 (2)'!DX33</f>
        <v>142521</v>
      </c>
      <c r="S23" s="88">
        <f>'表31 (2)'!DY33</f>
        <v>0</v>
      </c>
      <c r="T23" s="88">
        <f>'表31 (2)'!DZ33</f>
        <v>0</v>
      </c>
      <c r="U23" s="88">
        <f>'表31 (2)'!EA33</f>
        <v>0</v>
      </c>
      <c r="V23" s="88">
        <f>'表31 (2)'!EB33</f>
        <v>0</v>
      </c>
      <c r="W23" s="88">
        <f>'表31 (2)'!EC33</f>
        <v>0</v>
      </c>
      <c r="X23" s="89">
        <f>'表31 (2)'!ED33</f>
        <v>0</v>
      </c>
    </row>
    <row r="24" spans="1:24" ht="13.5" customHeight="1" x14ac:dyDescent="0.2">
      <c r="A24" s="38">
        <v>16</v>
      </c>
      <c r="B24" s="39" t="s">
        <v>148</v>
      </c>
      <c r="C24" s="64">
        <f>'表31 (2)'!EE33</f>
        <v>108828</v>
      </c>
      <c r="D24" s="71">
        <f>'表31 (2)'!EF33</f>
        <v>94882</v>
      </c>
      <c r="E24" s="71">
        <f>'表31 (2)'!EG33</f>
        <v>11948</v>
      </c>
      <c r="F24" s="71">
        <f>'表31 (2)'!EH33</f>
        <v>1599</v>
      </c>
      <c r="G24" s="71">
        <f>'表31 (2)'!EI33</f>
        <v>399</v>
      </c>
      <c r="H24" s="71">
        <f>'表31 (2)'!EJ33</f>
        <v>0</v>
      </c>
      <c r="I24" s="71">
        <f>'表31 (2)'!EK33</f>
        <v>0</v>
      </c>
      <c r="J24" s="71">
        <f>'表31 (2)'!EL33</f>
        <v>0</v>
      </c>
      <c r="K24" s="71">
        <f>'表31 (2)'!EM33</f>
        <v>0</v>
      </c>
      <c r="L24" s="71">
        <f>'表31 (2)'!EN33</f>
        <v>0</v>
      </c>
      <c r="M24" s="72">
        <f>'表31 (2)'!EO33</f>
        <v>0</v>
      </c>
      <c r="N24" s="65">
        <f>'表31 (2)'!EP33</f>
        <v>112665233</v>
      </c>
      <c r="O24" s="71">
        <f>'表31 (2)'!EQ33</f>
        <v>102443803</v>
      </c>
      <c r="P24" s="71">
        <f>'表31 (2)'!ER33</f>
        <v>8733392</v>
      </c>
      <c r="Q24" s="71">
        <f>'表31 (2)'!ES33</f>
        <v>1170754</v>
      </c>
      <c r="R24" s="71">
        <f>'表31 (2)'!ET33</f>
        <v>317284</v>
      </c>
      <c r="S24" s="71">
        <f>'表31 (2)'!EU33</f>
        <v>0</v>
      </c>
      <c r="T24" s="71">
        <f>'表31 (2)'!EV33</f>
        <v>0</v>
      </c>
      <c r="U24" s="71">
        <f>'表31 (2)'!EW33</f>
        <v>0</v>
      </c>
      <c r="V24" s="71">
        <f>'表31 (2)'!EX33</f>
        <v>0</v>
      </c>
      <c r="W24" s="71">
        <f>'表31 (2)'!EY33</f>
        <v>0</v>
      </c>
      <c r="X24" s="72">
        <f>'表31 (2)'!EZ33</f>
        <v>0</v>
      </c>
    </row>
    <row r="25" spans="1:24" s="90" customFormat="1" ht="13.5" customHeight="1" x14ac:dyDescent="0.2">
      <c r="A25" s="85">
        <v>17</v>
      </c>
      <c r="B25" s="86" t="s">
        <v>149</v>
      </c>
      <c r="C25" s="91">
        <f>'表31 (2)'!FA33</f>
        <v>122805</v>
      </c>
      <c r="D25" s="88">
        <f>'表31 (2)'!FB33</f>
        <v>105859</v>
      </c>
      <c r="E25" s="88">
        <f>'表31 (2)'!FC33</f>
        <v>13582</v>
      </c>
      <c r="F25" s="88">
        <f>'表31 (2)'!FD33</f>
        <v>2561</v>
      </c>
      <c r="G25" s="88">
        <f>'表31 (2)'!FE33</f>
        <v>803</v>
      </c>
      <c r="H25" s="88">
        <f>'表31 (2)'!FF33</f>
        <v>0</v>
      </c>
      <c r="I25" s="88">
        <f>'表31 (2)'!FG33</f>
        <v>0</v>
      </c>
      <c r="J25" s="88">
        <f>'表31 (2)'!FH33</f>
        <v>0</v>
      </c>
      <c r="K25" s="88">
        <f>'表31 (2)'!FI33</f>
        <v>0</v>
      </c>
      <c r="L25" s="88">
        <f>'表31 (2)'!FJ33</f>
        <v>0</v>
      </c>
      <c r="M25" s="89">
        <f>'表31 (2)'!FK33</f>
        <v>0</v>
      </c>
      <c r="N25" s="87">
        <f>'表31 (2)'!FL33</f>
        <v>136250094</v>
      </c>
      <c r="O25" s="88">
        <f>'表31 (2)'!FM33</f>
        <v>122687853</v>
      </c>
      <c r="P25" s="88">
        <f>'表31 (2)'!FN33</f>
        <v>10876940</v>
      </c>
      <c r="Q25" s="88">
        <f>'表31 (2)'!FO33</f>
        <v>2045601</v>
      </c>
      <c r="R25" s="88">
        <f>'表31 (2)'!FP33</f>
        <v>639700</v>
      </c>
      <c r="S25" s="88">
        <f>'表31 (2)'!FQ33</f>
        <v>0</v>
      </c>
      <c r="T25" s="88">
        <f>'表31 (2)'!FR33</f>
        <v>0</v>
      </c>
      <c r="U25" s="88">
        <f>'表31 (2)'!FS33</f>
        <v>0</v>
      </c>
      <c r="V25" s="88">
        <f>'表31 (2)'!FT33</f>
        <v>0</v>
      </c>
      <c r="W25" s="88">
        <f>'表31 (2)'!FU33</f>
        <v>0</v>
      </c>
      <c r="X25" s="89">
        <f>'表31 (2)'!FV33</f>
        <v>0</v>
      </c>
    </row>
    <row r="26" spans="1:24" ht="13.5" customHeight="1" x14ac:dyDescent="0.2">
      <c r="A26" s="38">
        <v>18</v>
      </c>
      <c r="B26" s="39" t="s">
        <v>150</v>
      </c>
      <c r="C26" s="64">
        <f>'表31 (2)'!FW33</f>
        <v>117172</v>
      </c>
      <c r="D26" s="71">
        <f>'表31 (2)'!FX33</f>
        <v>101749</v>
      </c>
      <c r="E26" s="71">
        <f>'表31 (2)'!FY33</f>
        <v>12387</v>
      </c>
      <c r="F26" s="71">
        <f>'表31 (2)'!FZ33</f>
        <v>2336</v>
      </c>
      <c r="G26" s="71">
        <f>'表31 (2)'!GA33</f>
        <v>685</v>
      </c>
      <c r="H26" s="71">
        <f>'表31 (2)'!GB33</f>
        <v>15</v>
      </c>
      <c r="I26" s="71">
        <f>'表31 (2)'!GC33</f>
        <v>0</v>
      </c>
      <c r="J26" s="71">
        <f>'表31 (2)'!GD33</f>
        <v>0</v>
      </c>
      <c r="K26" s="71">
        <f>'表31 (2)'!GE33</f>
        <v>0</v>
      </c>
      <c r="L26" s="71">
        <f>'表31 (2)'!GF33</f>
        <v>0</v>
      </c>
      <c r="M26" s="72">
        <f>'表31 (2)'!GG33</f>
        <v>0</v>
      </c>
      <c r="N26" s="65">
        <f>'表31 (2)'!GH33</f>
        <v>138943150</v>
      </c>
      <c r="O26" s="71">
        <f>'表31 (2)'!GI33</f>
        <v>125696645</v>
      </c>
      <c r="P26" s="71">
        <f>'表31 (2)'!GJ33</f>
        <v>10715823</v>
      </c>
      <c r="Q26" s="71">
        <f>'表31 (2)'!GK33</f>
        <v>1961067</v>
      </c>
      <c r="R26" s="71">
        <f>'表31 (2)'!GL33</f>
        <v>560574</v>
      </c>
      <c r="S26" s="71">
        <f>'表31 (2)'!GM33</f>
        <v>9041</v>
      </c>
      <c r="T26" s="71">
        <f>'表31 (2)'!GN33</f>
        <v>0</v>
      </c>
      <c r="U26" s="71">
        <f>'表31 (2)'!GO33</f>
        <v>0</v>
      </c>
      <c r="V26" s="71">
        <f>'表31 (2)'!GP33</f>
        <v>0</v>
      </c>
      <c r="W26" s="71">
        <f>'表31 (2)'!GQ33</f>
        <v>0</v>
      </c>
      <c r="X26" s="72">
        <f>'表31 (2)'!GR33</f>
        <v>0</v>
      </c>
    </row>
    <row r="27" spans="1:24" s="90" customFormat="1" ht="13.5" customHeight="1" x14ac:dyDescent="0.2">
      <c r="A27" s="85">
        <v>19</v>
      </c>
      <c r="B27" s="86" t="s">
        <v>151</v>
      </c>
      <c r="C27" s="91">
        <f>'表31 (2)'!GS33</f>
        <v>349909</v>
      </c>
      <c r="D27" s="88">
        <f>'表31 (2)'!GT33</f>
        <v>298859</v>
      </c>
      <c r="E27" s="88">
        <f>'表31 (2)'!GU33</f>
        <v>38716</v>
      </c>
      <c r="F27" s="88">
        <f>'表31 (2)'!GV33</f>
        <v>9153</v>
      </c>
      <c r="G27" s="88">
        <f>'表31 (2)'!GW33</f>
        <v>2693</v>
      </c>
      <c r="H27" s="88">
        <f>'表31 (2)'!GX33</f>
        <v>488</v>
      </c>
      <c r="I27" s="88">
        <f>'表31 (2)'!GY33</f>
        <v>0</v>
      </c>
      <c r="J27" s="88">
        <f>'表31 (2)'!GZ33</f>
        <v>0</v>
      </c>
      <c r="K27" s="88">
        <f>'表31 (2)'!HA33</f>
        <v>0</v>
      </c>
      <c r="L27" s="88">
        <f>'表31 (2)'!HB33</f>
        <v>0</v>
      </c>
      <c r="M27" s="89">
        <f>'表31 (2)'!HC33</f>
        <v>0</v>
      </c>
      <c r="N27" s="87">
        <f>'表31 (2)'!HD33</f>
        <v>467554235</v>
      </c>
      <c r="O27" s="88">
        <f>'表31 (2)'!HE33</f>
        <v>416331627</v>
      </c>
      <c r="P27" s="88">
        <f>'表31 (2)'!HF33</f>
        <v>39330234</v>
      </c>
      <c r="Q27" s="88">
        <f>'表31 (2)'!HG33</f>
        <v>8861759</v>
      </c>
      <c r="R27" s="88">
        <f>'表31 (2)'!HH33</f>
        <v>2574592</v>
      </c>
      <c r="S27" s="88">
        <f>'表31 (2)'!HI33</f>
        <v>456023</v>
      </c>
      <c r="T27" s="88">
        <f>'表31 (2)'!HJ33</f>
        <v>0</v>
      </c>
      <c r="U27" s="88">
        <f>'表31 (2)'!HK33</f>
        <v>0</v>
      </c>
      <c r="V27" s="88">
        <f>'表31 (2)'!HL33</f>
        <v>0</v>
      </c>
      <c r="W27" s="88">
        <f>'表31 (2)'!HM33</f>
        <v>0</v>
      </c>
      <c r="X27" s="89">
        <f>'表31 (2)'!HN33</f>
        <v>0</v>
      </c>
    </row>
    <row r="28" spans="1:24" ht="13.5" customHeight="1" x14ac:dyDescent="0.2">
      <c r="A28" s="38">
        <v>20</v>
      </c>
      <c r="B28" s="39" t="s">
        <v>152</v>
      </c>
      <c r="C28" s="64">
        <f>'表31 (3)'!C33</f>
        <v>501127</v>
      </c>
      <c r="D28" s="71">
        <f>'表31 (3)'!D33</f>
        <v>419507</v>
      </c>
      <c r="E28" s="71">
        <f>'表31 (3)'!E33</f>
        <v>57081</v>
      </c>
      <c r="F28" s="71">
        <f>'表31 (3)'!F33</f>
        <v>17895</v>
      </c>
      <c r="G28" s="71">
        <f>'表31 (3)'!G33</f>
        <v>5323</v>
      </c>
      <c r="H28" s="71">
        <f>'表31 (3)'!H33</f>
        <v>1123</v>
      </c>
      <c r="I28" s="71">
        <f>'表31 (3)'!I33</f>
        <v>188</v>
      </c>
      <c r="J28" s="71">
        <f>'表31 (3)'!J33</f>
        <v>10</v>
      </c>
      <c r="K28" s="71">
        <f>'表31 (3)'!K33</f>
        <v>0</v>
      </c>
      <c r="L28" s="71">
        <f>'表31 (3)'!L33</f>
        <v>0</v>
      </c>
      <c r="M28" s="72">
        <f>'表31 (3)'!M33</f>
        <v>0</v>
      </c>
      <c r="N28" s="65">
        <f>'表31 (3)'!N33</f>
        <v>824133001</v>
      </c>
      <c r="O28" s="71">
        <f>'表31 (3)'!O33</f>
        <v>718209303</v>
      </c>
      <c r="P28" s="71">
        <f>'表31 (3)'!P33</f>
        <v>75698628</v>
      </c>
      <c r="Q28" s="71">
        <f>'表31 (3)'!Q33</f>
        <v>22101046</v>
      </c>
      <c r="R28" s="71">
        <f>'表31 (3)'!R33</f>
        <v>6630939</v>
      </c>
      <c r="S28" s="71">
        <f>'表31 (3)'!S33</f>
        <v>1281713</v>
      </c>
      <c r="T28" s="71">
        <f>'表31 (3)'!T33</f>
        <v>200473</v>
      </c>
      <c r="U28" s="71">
        <f>'表31 (3)'!U33</f>
        <v>10899</v>
      </c>
      <c r="V28" s="71">
        <f>'表31 (3)'!V33</f>
        <v>0</v>
      </c>
      <c r="W28" s="71">
        <f>'表31 (3)'!W33</f>
        <v>0</v>
      </c>
      <c r="X28" s="72">
        <f>'表31 (3)'!X33</f>
        <v>0</v>
      </c>
    </row>
    <row r="29" spans="1:24" s="90" customFormat="1" ht="13.5" customHeight="1" x14ac:dyDescent="0.2">
      <c r="A29" s="85">
        <v>21</v>
      </c>
      <c r="B29" s="86" t="s">
        <v>153</v>
      </c>
      <c r="C29" s="91">
        <f>'表31 (3)'!Y33</f>
        <v>459766</v>
      </c>
      <c r="D29" s="88">
        <f>'表31 (3)'!Z33</f>
        <v>373627</v>
      </c>
      <c r="E29" s="88">
        <f>'表31 (3)'!AA33</f>
        <v>54240</v>
      </c>
      <c r="F29" s="88">
        <f>'表31 (3)'!AB33</f>
        <v>22285</v>
      </c>
      <c r="G29" s="88">
        <f>'表31 (3)'!AC33</f>
        <v>7614</v>
      </c>
      <c r="H29" s="88">
        <f>'表31 (3)'!AD33</f>
        <v>1605</v>
      </c>
      <c r="I29" s="88">
        <f>'表31 (3)'!AE33</f>
        <v>329</v>
      </c>
      <c r="J29" s="88">
        <f>'表31 (3)'!AF33</f>
        <v>60</v>
      </c>
      <c r="K29" s="88">
        <f>'表31 (3)'!AG33</f>
        <v>6</v>
      </c>
      <c r="L29" s="88">
        <f>'表31 (3)'!AH33</f>
        <v>0</v>
      </c>
      <c r="M29" s="89">
        <f>'表31 (3)'!AI33</f>
        <v>0</v>
      </c>
      <c r="N29" s="87">
        <f>'表31 (3)'!AJ33</f>
        <v>936114770</v>
      </c>
      <c r="O29" s="88">
        <f>'表31 (3)'!AK33</f>
        <v>790482802</v>
      </c>
      <c r="P29" s="88">
        <f>'表31 (3)'!AL33</f>
        <v>94330174</v>
      </c>
      <c r="Q29" s="88">
        <f>'表31 (3)'!AM33</f>
        <v>36128078</v>
      </c>
      <c r="R29" s="88">
        <f>'表31 (3)'!AN33</f>
        <v>12166960</v>
      </c>
      <c r="S29" s="88">
        <f>'表31 (3)'!AO33</f>
        <v>2471295</v>
      </c>
      <c r="T29" s="88">
        <f>'表31 (3)'!AP33</f>
        <v>454423</v>
      </c>
      <c r="U29" s="88">
        <f>'表31 (3)'!AQ33</f>
        <v>73415</v>
      </c>
      <c r="V29" s="88">
        <f>'表31 (3)'!AR33</f>
        <v>7623</v>
      </c>
      <c r="W29" s="88">
        <f>'表31 (3)'!AS33</f>
        <v>0</v>
      </c>
      <c r="X29" s="89">
        <f>'表31 (3)'!AT33</f>
        <v>0</v>
      </c>
    </row>
    <row r="30" spans="1:24" ht="13.5" customHeight="1" x14ac:dyDescent="0.2">
      <c r="A30" s="38">
        <v>22</v>
      </c>
      <c r="B30" s="39" t="s">
        <v>155</v>
      </c>
      <c r="C30" s="64">
        <f>'表31 (3)'!AU33</f>
        <v>397014</v>
      </c>
      <c r="D30" s="71">
        <f>'表31 (3)'!AV33</f>
        <v>311204</v>
      </c>
      <c r="E30" s="71">
        <f>'表31 (3)'!AW33</f>
        <v>50332</v>
      </c>
      <c r="F30" s="71">
        <f>'表31 (3)'!AX33</f>
        <v>24088</v>
      </c>
      <c r="G30" s="71">
        <f>'表31 (3)'!AY33</f>
        <v>8930</v>
      </c>
      <c r="H30" s="71">
        <f>'表31 (3)'!AZ33</f>
        <v>2002</v>
      </c>
      <c r="I30" s="71">
        <f>'表31 (3)'!BA33</f>
        <v>370</v>
      </c>
      <c r="J30" s="71">
        <f>'表31 (3)'!BB33</f>
        <v>60</v>
      </c>
      <c r="K30" s="71">
        <f>'表31 (3)'!BC33</f>
        <v>27</v>
      </c>
      <c r="L30" s="71">
        <f>'表31 (3)'!BD33</f>
        <v>1</v>
      </c>
      <c r="M30" s="72">
        <f>'表31 (3)'!BE33</f>
        <v>0</v>
      </c>
      <c r="N30" s="65">
        <f>'表31 (3)'!BF33</f>
        <v>962787028</v>
      </c>
      <c r="O30" s="71">
        <f>'表31 (3)'!BG33</f>
        <v>783312251</v>
      </c>
      <c r="P30" s="71">
        <f>'表31 (3)'!BH33</f>
        <v>108254229</v>
      </c>
      <c r="Q30" s="71">
        <f>'表31 (3)'!BI33</f>
        <v>49118020</v>
      </c>
      <c r="R30" s="71">
        <f>'表31 (3)'!BJ33</f>
        <v>17518322</v>
      </c>
      <c r="S30" s="71">
        <f>'表31 (3)'!BK33</f>
        <v>3788697</v>
      </c>
      <c r="T30" s="71">
        <f>'表31 (3)'!BL33</f>
        <v>657468</v>
      </c>
      <c r="U30" s="71">
        <f>'表31 (3)'!BM33</f>
        <v>95042</v>
      </c>
      <c r="V30" s="71">
        <f>'表31 (3)'!BN33</f>
        <v>41264</v>
      </c>
      <c r="W30" s="71">
        <f>'表31 (3)'!BO33</f>
        <v>1735</v>
      </c>
      <c r="X30" s="72">
        <f>'表31 (3)'!BP33</f>
        <v>0</v>
      </c>
    </row>
    <row r="31" spans="1:24" s="90" customFormat="1" ht="13.5" customHeight="1" x14ac:dyDescent="0.2">
      <c r="A31" s="85">
        <v>23</v>
      </c>
      <c r="B31" s="86" t="s">
        <v>164</v>
      </c>
      <c r="C31" s="91">
        <f>'表31 (3)'!BQ33</f>
        <v>590059</v>
      </c>
      <c r="D31" s="91">
        <f>'表31 (3)'!BR33</f>
        <v>429763</v>
      </c>
      <c r="E31" s="91">
        <f>'表31 (3)'!BS33</f>
        <v>85436</v>
      </c>
      <c r="F31" s="91">
        <f>'表31 (3)'!BT33</f>
        <v>49158</v>
      </c>
      <c r="G31" s="91">
        <f>'表31 (3)'!BU33</f>
        <v>20159</v>
      </c>
      <c r="H31" s="91">
        <f>'表31 (3)'!BV33</f>
        <v>4471</v>
      </c>
      <c r="I31" s="91">
        <f>'表31 (3)'!BW33</f>
        <v>826</v>
      </c>
      <c r="J31" s="91">
        <f>'表31 (3)'!BX33</f>
        <v>182</v>
      </c>
      <c r="K31" s="91">
        <f>'表31 (3)'!BY33</f>
        <v>46</v>
      </c>
      <c r="L31" s="91">
        <f>'表31 (3)'!BZ33</f>
        <v>13</v>
      </c>
      <c r="M31" s="89">
        <f>'表31 (3)'!CA33</f>
        <v>5</v>
      </c>
      <c r="N31" s="87">
        <f>'表31 (3)'!CB33</f>
        <v>1761407894</v>
      </c>
      <c r="O31" s="91">
        <f>'表31 (3)'!CC33</f>
        <v>1330382134</v>
      </c>
      <c r="P31" s="88">
        <f>'表31 (3)'!CD33</f>
        <v>235428093</v>
      </c>
      <c r="Q31" s="88">
        <f>'表31 (3)'!CE33</f>
        <v>130677792</v>
      </c>
      <c r="R31" s="91">
        <f>'表31 (3)'!CF33</f>
        <v>51589974</v>
      </c>
      <c r="S31" s="91">
        <f>'表31 (3)'!CG33</f>
        <v>10978874</v>
      </c>
      <c r="T31" s="91">
        <f>'表31 (3)'!CH33</f>
        <v>1866919</v>
      </c>
      <c r="U31" s="91">
        <f>'表31 (3)'!CI33</f>
        <v>369709</v>
      </c>
      <c r="V31" s="91">
        <f>'表31 (3)'!CJ33</f>
        <v>84602</v>
      </c>
      <c r="W31" s="91">
        <f>'表31 (3)'!CK33</f>
        <v>19497</v>
      </c>
      <c r="X31" s="92">
        <f>'表31 (3)'!CL33</f>
        <v>10300</v>
      </c>
    </row>
    <row r="32" spans="1:24" ht="13.5" customHeight="1" x14ac:dyDescent="0.2">
      <c r="A32" s="38">
        <v>24</v>
      </c>
      <c r="B32" s="39" t="s">
        <v>165</v>
      </c>
      <c r="C32" s="64">
        <f>'表31 (3)'!CM33</f>
        <v>377246</v>
      </c>
      <c r="D32" s="64">
        <f>'表31 (3)'!CN33</f>
        <v>246377</v>
      </c>
      <c r="E32" s="64">
        <f>'表31 (3)'!CO33</f>
        <v>62602</v>
      </c>
      <c r="F32" s="64">
        <f>'表31 (3)'!CP33</f>
        <v>43575</v>
      </c>
      <c r="G32" s="64">
        <f>'表31 (3)'!CQ33</f>
        <v>19361</v>
      </c>
      <c r="H32" s="64">
        <f>'表31 (3)'!CR33</f>
        <v>4234</v>
      </c>
      <c r="I32" s="64">
        <f>'表31 (3)'!CS33</f>
        <v>791</v>
      </c>
      <c r="J32" s="64">
        <f>'表31 (3)'!CT33</f>
        <v>215</v>
      </c>
      <c r="K32" s="64">
        <f>'表31 (3)'!CU33</f>
        <v>68</v>
      </c>
      <c r="L32" s="64">
        <f>'表31 (3)'!CV33</f>
        <v>18</v>
      </c>
      <c r="M32" s="72">
        <f>'表31 (3)'!CW33</f>
        <v>5</v>
      </c>
      <c r="N32" s="65">
        <f>'表31 (3)'!CX33</f>
        <v>1430671235</v>
      </c>
      <c r="O32" s="64">
        <f>'表31 (3)'!CY33</f>
        <v>969523217</v>
      </c>
      <c r="P32" s="71">
        <f>'表31 (3)'!CZ33</f>
        <v>225921382</v>
      </c>
      <c r="Q32" s="71">
        <f>'表31 (3)'!DA33</f>
        <v>152752859</v>
      </c>
      <c r="R32" s="64">
        <f>'表31 (3)'!DB33</f>
        <v>65505109</v>
      </c>
      <c r="S32" s="64">
        <f>'表31 (3)'!DC33</f>
        <v>13812911</v>
      </c>
      <c r="T32" s="64">
        <f>'表31 (3)'!DD33</f>
        <v>2354493</v>
      </c>
      <c r="U32" s="64">
        <f>'表31 (3)'!DE33</f>
        <v>586133</v>
      </c>
      <c r="V32" s="64">
        <f>'表31 (3)'!DF33</f>
        <v>166505</v>
      </c>
      <c r="W32" s="64">
        <f>'表31 (3)'!DG33</f>
        <v>39262</v>
      </c>
      <c r="X32" s="79">
        <f>'表31 (3)'!DH33</f>
        <v>9364</v>
      </c>
    </row>
    <row r="33" spans="1:24" s="90" customFormat="1" ht="13.5" customHeight="1" x14ac:dyDescent="0.2">
      <c r="A33" s="85">
        <v>25</v>
      </c>
      <c r="B33" s="86" t="s">
        <v>166</v>
      </c>
      <c r="C33" s="91">
        <f>'表31 (3)'!DI33</f>
        <v>270668</v>
      </c>
      <c r="D33" s="91">
        <f>'表31 (3)'!DJ33</f>
        <v>156996</v>
      </c>
      <c r="E33" s="91">
        <f>'表31 (3)'!DK33</f>
        <v>49776</v>
      </c>
      <c r="F33" s="91">
        <f>'表31 (3)'!DL33</f>
        <v>39681</v>
      </c>
      <c r="G33" s="91">
        <f>'表31 (3)'!DM33</f>
        <v>18865</v>
      </c>
      <c r="H33" s="91">
        <f>'表31 (3)'!DN33</f>
        <v>4307</v>
      </c>
      <c r="I33" s="91">
        <f>'表31 (3)'!DO33</f>
        <v>712</v>
      </c>
      <c r="J33" s="91">
        <f>'表31 (3)'!DP33</f>
        <v>224</v>
      </c>
      <c r="K33" s="91">
        <f>'表31 (3)'!DQ33</f>
        <v>79</v>
      </c>
      <c r="L33" s="91">
        <f>'表31 (3)'!DR33</f>
        <v>17</v>
      </c>
      <c r="M33" s="89">
        <f>'表31 (3)'!DS33</f>
        <v>11</v>
      </c>
      <c r="N33" s="87">
        <f>'表31 (3)'!DT33</f>
        <v>1245221610</v>
      </c>
      <c r="O33" s="91">
        <f>'表31 (3)'!DU33</f>
        <v>750503317</v>
      </c>
      <c r="P33" s="88">
        <f>'表31 (3)'!DV33</f>
        <v>221595517</v>
      </c>
      <c r="Q33" s="88">
        <f>'表31 (3)'!DW33</f>
        <v>172159379</v>
      </c>
      <c r="R33" s="91">
        <f>'表31 (3)'!DX33</f>
        <v>79539703</v>
      </c>
      <c r="S33" s="91">
        <f>'表31 (3)'!DY33</f>
        <v>17573843</v>
      </c>
      <c r="T33" s="91">
        <f>'表31 (3)'!DZ33</f>
        <v>2742711</v>
      </c>
      <c r="U33" s="91">
        <f>'表31 (3)'!EA33</f>
        <v>780510</v>
      </c>
      <c r="V33" s="91">
        <f>'表31 (3)'!EB33</f>
        <v>251438</v>
      </c>
      <c r="W33" s="91">
        <f>'表31 (3)'!EC33</f>
        <v>48094</v>
      </c>
      <c r="X33" s="92">
        <f>'表31 (3)'!ED33</f>
        <v>27098</v>
      </c>
    </row>
    <row r="34" spans="1:24" ht="13.5" customHeight="1" x14ac:dyDescent="0.2">
      <c r="A34" s="38">
        <v>26</v>
      </c>
      <c r="B34" s="39" t="s">
        <v>167</v>
      </c>
      <c r="C34" s="64">
        <f>'表31 (3)'!EE33</f>
        <v>192899</v>
      </c>
      <c r="D34" s="64">
        <f>'表31 (3)'!EF33</f>
        <v>101802</v>
      </c>
      <c r="E34" s="64">
        <f>'表31 (3)'!EG33</f>
        <v>37874</v>
      </c>
      <c r="F34" s="64">
        <f>'表31 (3)'!EH33</f>
        <v>32514</v>
      </c>
      <c r="G34" s="64">
        <f>'表31 (3)'!EI33</f>
        <v>16177</v>
      </c>
      <c r="H34" s="64">
        <f>'表31 (3)'!EJ33</f>
        <v>3545</v>
      </c>
      <c r="I34" s="64">
        <f>'表31 (3)'!EK33</f>
        <v>691</v>
      </c>
      <c r="J34" s="64">
        <f>'表31 (3)'!EL33</f>
        <v>187</v>
      </c>
      <c r="K34" s="64">
        <f>'表31 (3)'!EM33</f>
        <v>70</v>
      </c>
      <c r="L34" s="64">
        <f>'表31 (3)'!EN33</f>
        <v>18</v>
      </c>
      <c r="M34" s="72">
        <f>'表31 (3)'!EO33</f>
        <v>21</v>
      </c>
      <c r="N34" s="65">
        <f>'表31 (3)'!EP33</f>
        <v>1051371672</v>
      </c>
      <c r="O34" s="64">
        <f>'表31 (3)'!EQ33</f>
        <v>578432645</v>
      </c>
      <c r="P34" s="71">
        <f>'表31 (3)'!ER33</f>
        <v>201427669</v>
      </c>
      <c r="Q34" s="71">
        <f>'表31 (3)'!ES33</f>
        <v>168464418</v>
      </c>
      <c r="R34" s="64">
        <f>'表31 (3)'!ET33</f>
        <v>81318506</v>
      </c>
      <c r="S34" s="64">
        <f>'表31 (3)'!EU33</f>
        <v>17353298</v>
      </c>
      <c r="T34" s="64">
        <f>'表31 (3)'!EV33</f>
        <v>3193380</v>
      </c>
      <c r="U34" s="64">
        <f>'表31 (3)'!EW33</f>
        <v>768678</v>
      </c>
      <c r="V34" s="64">
        <f>'表31 (3)'!EX33</f>
        <v>279884</v>
      </c>
      <c r="W34" s="64">
        <f>'表31 (3)'!EY33</f>
        <v>70694</v>
      </c>
      <c r="X34" s="79">
        <f>'表31 (3)'!EZ33</f>
        <v>62500</v>
      </c>
    </row>
    <row r="35" spans="1:24" s="90" customFormat="1" ht="13.5" customHeight="1" x14ac:dyDescent="0.2">
      <c r="A35" s="85">
        <v>27</v>
      </c>
      <c r="B35" s="86" t="s">
        <v>168</v>
      </c>
      <c r="C35" s="91">
        <f>'表31 (3)'!FA33</f>
        <v>136941</v>
      </c>
      <c r="D35" s="91">
        <f>'表31 (3)'!FB33</f>
        <v>69479</v>
      </c>
      <c r="E35" s="91">
        <f>'表31 (3)'!FC33</f>
        <v>28054</v>
      </c>
      <c r="F35" s="91">
        <f>'表31 (3)'!FD33</f>
        <v>24111</v>
      </c>
      <c r="G35" s="91">
        <f>'表31 (3)'!FE33</f>
        <v>12088</v>
      </c>
      <c r="H35" s="91">
        <f>'表31 (3)'!FF33</f>
        <v>2549</v>
      </c>
      <c r="I35" s="91">
        <f>'表31 (3)'!FG33</f>
        <v>437</v>
      </c>
      <c r="J35" s="91">
        <f>'表31 (3)'!FH33</f>
        <v>139</v>
      </c>
      <c r="K35" s="91">
        <f>'表31 (3)'!FI33</f>
        <v>55</v>
      </c>
      <c r="L35" s="91">
        <f>'表31 (3)'!FJ33</f>
        <v>19</v>
      </c>
      <c r="M35" s="89">
        <f>'表31 (3)'!FK33</f>
        <v>10</v>
      </c>
      <c r="N35" s="87">
        <f>'表31 (3)'!FL33</f>
        <v>868588946</v>
      </c>
      <c r="O35" s="91">
        <f>'表31 (3)'!FM33</f>
        <v>458484671</v>
      </c>
      <c r="P35" s="88">
        <f>'表31 (3)'!FN33</f>
        <v>174500472</v>
      </c>
      <c r="Q35" s="88">
        <f>'表31 (3)'!FO33</f>
        <v>146059921</v>
      </c>
      <c r="R35" s="91">
        <f>'表31 (3)'!FP33</f>
        <v>71389691</v>
      </c>
      <c r="S35" s="91">
        <f>'表31 (3)'!FQ33</f>
        <v>14657497</v>
      </c>
      <c r="T35" s="91">
        <f>'表31 (3)'!FR33</f>
        <v>2385624</v>
      </c>
      <c r="U35" s="91">
        <f>'表31 (3)'!FS33</f>
        <v>716755</v>
      </c>
      <c r="V35" s="91">
        <f>'表31 (3)'!FT33</f>
        <v>272175</v>
      </c>
      <c r="W35" s="91">
        <f>'表31 (3)'!FU33</f>
        <v>82012</v>
      </c>
      <c r="X35" s="92">
        <f>'表31 (3)'!FV33</f>
        <v>40128</v>
      </c>
    </row>
    <row r="36" spans="1:24" ht="13.5" customHeight="1" x14ac:dyDescent="0.2">
      <c r="A36" s="38">
        <v>28</v>
      </c>
      <c r="B36" s="39" t="s">
        <v>177</v>
      </c>
      <c r="C36" s="64">
        <f>'表31 (3)'!FW33</f>
        <v>103014</v>
      </c>
      <c r="D36" s="64">
        <f>'表31 (3)'!FX33</f>
        <v>49113</v>
      </c>
      <c r="E36" s="64">
        <f>'表31 (3)'!FY33</f>
        <v>21779</v>
      </c>
      <c r="F36" s="64">
        <f>'表31 (3)'!FZ33</f>
        <v>19732</v>
      </c>
      <c r="G36" s="64">
        <f>'表31 (3)'!GA33</f>
        <v>9660</v>
      </c>
      <c r="H36" s="64">
        <f>'表31 (3)'!GB33</f>
        <v>2117</v>
      </c>
      <c r="I36" s="64">
        <f>'表31 (3)'!GC33</f>
        <v>381</v>
      </c>
      <c r="J36" s="64">
        <f>'表31 (3)'!GD33</f>
        <v>125</v>
      </c>
      <c r="K36" s="64">
        <f>'表31 (3)'!GE33</f>
        <v>56</v>
      </c>
      <c r="L36" s="64">
        <f>'表31 (3)'!GF33</f>
        <v>24</v>
      </c>
      <c r="M36" s="72">
        <f>'表31 (3)'!GG33</f>
        <v>27</v>
      </c>
      <c r="N36" s="65">
        <f>'表31 (3)'!GH33</f>
        <v>752182162</v>
      </c>
      <c r="O36" s="64">
        <f>'表31 (3)'!GI33</f>
        <v>369989739</v>
      </c>
      <c r="P36" s="71">
        <f>'表31 (3)'!GJ33</f>
        <v>157230374</v>
      </c>
      <c r="Q36" s="71">
        <f>'表31 (3)'!GK33</f>
        <v>139563658</v>
      </c>
      <c r="R36" s="64">
        <f>'表31 (3)'!GL33</f>
        <v>67148394</v>
      </c>
      <c r="S36" s="64">
        <f>'表31 (3)'!GM33</f>
        <v>14416986</v>
      </c>
      <c r="T36" s="64">
        <f>'表31 (3)'!GN33</f>
        <v>2486654</v>
      </c>
      <c r="U36" s="64">
        <f>'表31 (3)'!GO33</f>
        <v>755362</v>
      </c>
      <c r="V36" s="64">
        <f>'表31 (3)'!GP33</f>
        <v>329564</v>
      </c>
      <c r="W36" s="64">
        <f>'表31 (3)'!GQ33</f>
        <v>132535</v>
      </c>
      <c r="X36" s="79">
        <f>'表31 (3)'!GR33</f>
        <v>128896</v>
      </c>
    </row>
    <row r="37" spans="1:24" s="90" customFormat="1" ht="13.5" customHeight="1" x14ac:dyDescent="0.2">
      <c r="A37" s="85">
        <v>29</v>
      </c>
      <c r="B37" s="86" t="s">
        <v>169</v>
      </c>
      <c r="C37" s="91">
        <f>'表31 (3)'!GS33</f>
        <v>142988</v>
      </c>
      <c r="D37" s="91">
        <f>'表31 (3)'!GT33</f>
        <v>78027</v>
      </c>
      <c r="E37" s="91">
        <f>'表31 (3)'!GU33</f>
        <v>30245</v>
      </c>
      <c r="F37" s="91">
        <f>'表31 (3)'!GV33</f>
        <v>27583</v>
      </c>
      <c r="G37" s="91">
        <f>'表31 (3)'!GW33</f>
        <v>5808</v>
      </c>
      <c r="H37" s="91">
        <f>'表31 (3)'!GX33</f>
        <v>923</v>
      </c>
      <c r="I37" s="91">
        <f>'表31 (3)'!GY33</f>
        <v>227</v>
      </c>
      <c r="J37" s="91">
        <f>'表31 (3)'!GZ33</f>
        <v>109</v>
      </c>
      <c r="K37" s="91">
        <f>'表31 (3)'!HA33</f>
        <v>28</v>
      </c>
      <c r="L37" s="91">
        <f>'表31 (3)'!HB33</f>
        <v>21</v>
      </c>
      <c r="M37" s="89">
        <f>'表31 (3)'!HC33</f>
        <v>17</v>
      </c>
      <c r="N37" s="87">
        <f>'表31 (3)'!HD33</f>
        <v>1240267539</v>
      </c>
      <c r="O37" s="91">
        <f>'表31 (3)'!HE33</f>
        <v>690258573</v>
      </c>
      <c r="P37" s="88">
        <f>'表31 (3)'!HF33</f>
        <v>258028343</v>
      </c>
      <c r="Q37" s="88">
        <f>'表31 (3)'!HG33</f>
        <v>233446243</v>
      </c>
      <c r="R37" s="91">
        <f>'表31 (3)'!HH33</f>
        <v>48239011</v>
      </c>
      <c r="S37" s="91">
        <f>'表31 (3)'!HI33</f>
        <v>7351644</v>
      </c>
      <c r="T37" s="91">
        <f>'表31 (3)'!HJ33</f>
        <v>1715039</v>
      </c>
      <c r="U37" s="91">
        <f>'表31 (3)'!HK33</f>
        <v>790010</v>
      </c>
      <c r="V37" s="91">
        <f>'表31 (3)'!HL33</f>
        <v>199831</v>
      </c>
      <c r="W37" s="91">
        <f>'表31 (3)'!HM33</f>
        <v>144272</v>
      </c>
      <c r="X37" s="92">
        <f>'表31 (3)'!HN33</f>
        <v>94573</v>
      </c>
    </row>
    <row r="38" spans="1:24" ht="13.5" customHeight="1" x14ac:dyDescent="0.2">
      <c r="A38" s="38">
        <v>30</v>
      </c>
      <c r="B38" s="39" t="s">
        <v>170</v>
      </c>
      <c r="C38" s="64">
        <f>'表31 (4)'!C33</f>
        <v>87182</v>
      </c>
      <c r="D38" s="64">
        <f>'表31 (4)'!D33</f>
        <v>45909</v>
      </c>
      <c r="E38" s="64">
        <f>'表31 (4)'!E33</f>
        <v>18882</v>
      </c>
      <c r="F38" s="64">
        <f>'表31 (4)'!F33</f>
        <v>17614</v>
      </c>
      <c r="G38" s="64">
        <f>'表31 (4)'!G33</f>
        <v>3796</v>
      </c>
      <c r="H38" s="64">
        <f>'表31 (4)'!H33</f>
        <v>639</v>
      </c>
      <c r="I38" s="64">
        <f>'表31 (4)'!I33</f>
        <v>177</v>
      </c>
      <c r="J38" s="64">
        <f>'表31 (4)'!J33</f>
        <v>93</v>
      </c>
      <c r="K38" s="64">
        <f>'表31 (4)'!K33</f>
        <v>39</v>
      </c>
      <c r="L38" s="64">
        <f>'表31 (4)'!L33</f>
        <v>11</v>
      </c>
      <c r="M38" s="72">
        <f>'表31 (4)'!M33</f>
        <v>22</v>
      </c>
      <c r="N38" s="65">
        <f>'表31 (4)'!N33</f>
        <v>921790468</v>
      </c>
      <c r="O38" s="64">
        <f>'表31 (4)'!O33</f>
        <v>494716538</v>
      </c>
      <c r="P38" s="71">
        <f>'表31 (4)'!P33</f>
        <v>196707388</v>
      </c>
      <c r="Q38" s="71">
        <f>'表31 (4)'!Q33</f>
        <v>182335833</v>
      </c>
      <c r="R38" s="64">
        <f>'表31 (4)'!R33</f>
        <v>38625973</v>
      </c>
      <c r="S38" s="64">
        <f>'表31 (4)'!S33</f>
        <v>6291294</v>
      </c>
      <c r="T38" s="64">
        <f>'表31 (4)'!T33</f>
        <v>1674326</v>
      </c>
      <c r="U38" s="64">
        <f>'表31 (4)'!U33</f>
        <v>853581</v>
      </c>
      <c r="V38" s="64">
        <f>'表31 (4)'!V33</f>
        <v>332691</v>
      </c>
      <c r="W38" s="64">
        <f>'表31 (4)'!W33</f>
        <v>98273</v>
      </c>
      <c r="X38" s="79">
        <f>'表31 (4)'!X33</f>
        <v>154571</v>
      </c>
    </row>
    <row r="39" spans="1:24" s="90" customFormat="1" ht="13.5" customHeight="1" x14ac:dyDescent="0.2">
      <c r="A39" s="85">
        <v>31</v>
      </c>
      <c r="B39" s="86" t="s">
        <v>171</v>
      </c>
      <c r="C39" s="91">
        <f>'表31 (4)'!Y33</f>
        <v>267393</v>
      </c>
      <c r="D39" s="91">
        <f>'表31 (4)'!Z33</f>
        <v>146947</v>
      </c>
      <c r="E39" s="91">
        <f>'表31 (4)'!AA33</f>
        <v>53418</v>
      </c>
      <c r="F39" s="91">
        <f>'表31 (4)'!AB33</f>
        <v>50139</v>
      </c>
      <c r="G39" s="91">
        <f>'表31 (4)'!AC33</f>
        <v>13219</v>
      </c>
      <c r="H39" s="91">
        <f>'表31 (4)'!AD33</f>
        <v>2611</v>
      </c>
      <c r="I39" s="91">
        <f>'表31 (4)'!AE33</f>
        <v>625</v>
      </c>
      <c r="J39" s="91">
        <f>'表31 (4)'!AF33</f>
        <v>226</v>
      </c>
      <c r="K39" s="91">
        <f>'表31 (4)'!AG33</f>
        <v>92</v>
      </c>
      <c r="L39" s="91">
        <f>'表31 (4)'!AH33</f>
        <v>44</v>
      </c>
      <c r="M39" s="89">
        <f>'表31 (4)'!AI33</f>
        <v>72</v>
      </c>
      <c r="N39" s="87">
        <f>'表31 (4)'!AJ33</f>
        <v>9963126331</v>
      </c>
      <c r="O39" s="91">
        <f>'表31 (4)'!AK33</f>
        <v>6009676901</v>
      </c>
      <c r="P39" s="88">
        <f>'表31 (4)'!AL33</f>
        <v>1698562014</v>
      </c>
      <c r="Q39" s="88">
        <f>'表31 (4)'!AM33</f>
        <v>1595536611</v>
      </c>
      <c r="R39" s="91">
        <f>'表31 (4)'!AN33</f>
        <v>490894560</v>
      </c>
      <c r="S39" s="91">
        <f>'表31 (4)'!AO33</f>
        <v>128216470</v>
      </c>
      <c r="T39" s="91">
        <f>'表31 (4)'!AP33</f>
        <v>29587750</v>
      </c>
      <c r="U39" s="91">
        <f>'表31 (4)'!AQ33</f>
        <v>5945425</v>
      </c>
      <c r="V39" s="91">
        <f>'表31 (4)'!AR33</f>
        <v>2517226</v>
      </c>
      <c r="W39" s="91">
        <f>'表31 (4)'!AS33</f>
        <v>782380</v>
      </c>
      <c r="X39" s="92">
        <f>'表31 (4)'!AT33</f>
        <v>1406994</v>
      </c>
    </row>
    <row r="40" spans="1:24" ht="13.5" customHeight="1" x14ac:dyDescent="0.2">
      <c r="A40" s="93">
        <v>32</v>
      </c>
      <c r="B40" s="94" t="s">
        <v>154</v>
      </c>
      <c r="C40" s="96">
        <f>'表31 (4)'!AU33</f>
        <v>5229011</v>
      </c>
      <c r="D40" s="96">
        <f>'表31 (4)'!AV33</f>
        <v>3963513</v>
      </c>
      <c r="E40" s="96">
        <f>'表31 (4)'!AW33</f>
        <v>691607</v>
      </c>
      <c r="F40" s="96">
        <f>'表31 (4)'!AX33</f>
        <v>389160</v>
      </c>
      <c r="G40" s="96">
        <f>'表31 (4)'!AY33</f>
        <v>145776</v>
      </c>
      <c r="H40" s="96">
        <f>'表31 (4)'!AZ33</f>
        <v>30629</v>
      </c>
      <c r="I40" s="96">
        <f>'表31 (4)'!BA33</f>
        <v>5754</v>
      </c>
      <c r="J40" s="96">
        <f>'表31 (4)'!BB33</f>
        <v>1630</v>
      </c>
      <c r="K40" s="96">
        <f>'表31 (4)'!BC33</f>
        <v>566</v>
      </c>
      <c r="L40" s="96">
        <f>'表31 (4)'!BD33</f>
        <v>186</v>
      </c>
      <c r="M40" s="99">
        <f>'表31 (4)'!BE33</f>
        <v>190</v>
      </c>
      <c r="N40" s="95">
        <f>'表31 (4)'!BF33</f>
        <v>23444321587</v>
      </c>
      <c r="O40" s="96">
        <f>'表31 (4)'!BG33</f>
        <v>15304599336</v>
      </c>
      <c r="P40" s="98">
        <f>'表31 (4)'!BH33</f>
        <v>3751695056</v>
      </c>
      <c r="Q40" s="98">
        <f>'表31 (4)'!BI33</f>
        <v>3045665036</v>
      </c>
      <c r="R40" s="96">
        <f>'表31 (4)'!BJ33</f>
        <v>1034801813</v>
      </c>
      <c r="S40" s="96">
        <f>'表31 (4)'!BK33</f>
        <v>238659586</v>
      </c>
      <c r="T40" s="96">
        <f>'表31 (4)'!BL33</f>
        <v>49319260</v>
      </c>
      <c r="U40" s="96">
        <f>'表31 (4)'!BM33</f>
        <v>11745519</v>
      </c>
      <c r="V40" s="96">
        <f>'表31 (4)'!BN33</f>
        <v>4482803</v>
      </c>
      <c r="W40" s="96">
        <f>'表31 (4)'!BO33</f>
        <v>1418754</v>
      </c>
      <c r="X40" s="97">
        <f>'表31 (4)'!BP33</f>
        <v>1934424</v>
      </c>
    </row>
    <row r="41" spans="1:24" x14ac:dyDescent="0.2"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x14ac:dyDescent="0.2"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you30">
    <tabColor theme="8"/>
    <pageSetUpPr fitToPage="1"/>
  </sheetPr>
  <dimension ref="A1:Y40"/>
  <sheetViews>
    <sheetView showGridLines="0" view="pageBreakPreview" zoomScaleNormal="100" zoomScaleSheetLayoutView="100" workbookViewId="0">
      <selection activeCell="E16" sqref="E16"/>
    </sheetView>
  </sheetViews>
  <sheetFormatPr defaultColWidth="1" defaultRowHeight="13.2" x14ac:dyDescent="0.2"/>
  <cols>
    <col min="1" max="1" width="3" style="28" customWidth="1"/>
    <col min="2" max="2" width="18.6640625" style="28" bestFit="1" customWidth="1"/>
    <col min="3" max="3" width="16" style="28" customWidth="1"/>
    <col min="4" max="13" width="9.6640625" style="28" customWidth="1"/>
    <col min="14" max="14" width="13.88671875" style="28" customWidth="1"/>
    <col min="15" max="24" width="10.6640625" style="28" customWidth="1"/>
    <col min="25" max="16384" width="1" style="28"/>
  </cols>
  <sheetData>
    <row r="1" spans="1:24" s="3" customFormat="1" ht="31.5" customHeight="1" x14ac:dyDescent="0.2"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7"/>
      <c r="B3" s="27" t="s">
        <v>62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29" customFormat="1" ht="15" customHeight="1" x14ac:dyDescent="0.2">
      <c r="A4" s="125" t="s">
        <v>11</v>
      </c>
      <c r="B4" s="126"/>
      <c r="C4" s="127" t="s">
        <v>156</v>
      </c>
      <c r="D4" s="128"/>
      <c r="E4" s="128"/>
      <c r="F4" s="128"/>
      <c r="G4" s="128"/>
      <c r="H4" s="128"/>
      <c r="I4" s="128"/>
      <c r="J4" s="128"/>
      <c r="K4" s="128"/>
      <c r="L4" s="128"/>
      <c r="M4" s="129"/>
      <c r="N4" s="127" t="s">
        <v>157</v>
      </c>
      <c r="O4" s="128"/>
      <c r="P4" s="128"/>
      <c r="Q4" s="128"/>
      <c r="R4" s="128"/>
      <c r="S4" s="128"/>
      <c r="T4" s="128"/>
      <c r="U4" s="128"/>
      <c r="V4" s="128"/>
      <c r="W4" s="128"/>
      <c r="X4" s="129"/>
    </row>
    <row r="5" spans="1:24" s="29" customFormat="1" ht="13.5" customHeight="1" x14ac:dyDescent="0.2">
      <c r="A5" s="130" t="s">
        <v>158</v>
      </c>
      <c r="B5" s="131"/>
      <c r="C5" s="80"/>
      <c r="D5" s="136" t="s">
        <v>182</v>
      </c>
      <c r="E5" s="136"/>
      <c r="F5" s="136"/>
      <c r="G5" s="136"/>
      <c r="H5" s="136"/>
      <c r="I5" s="136"/>
      <c r="J5" s="136"/>
      <c r="K5" s="136"/>
      <c r="L5" s="136"/>
      <c r="M5" s="137"/>
      <c r="N5" s="75"/>
      <c r="O5" s="122" t="s">
        <v>103</v>
      </c>
      <c r="P5" s="123"/>
      <c r="Q5" s="123"/>
      <c r="R5" s="123"/>
      <c r="S5" s="123"/>
      <c r="T5" s="123"/>
      <c r="U5" s="123"/>
      <c r="V5" s="123"/>
      <c r="W5" s="123"/>
      <c r="X5" s="105"/>
    </row>
    <row r="6" spans="1:24" ht="13.5" customHeight="1" x14ac:dyDescent="0.2">
      <c r="A6" s="132"/>
      <c r="B6" s="133"/>
      <c r="C6" s="80" t="s">
        <v>13</v>
      </c>
      <c r="D6" s="31"/>
      <c r="E6" s="31"/>
      <c r="F6" s="31"/>
      <c r="G6" s="31"/>
      <c r="H6" s="31"/>
      <c r="I6" s="31"/>
      <c r="J6" s="31"/>
      <c r="K6" s="31"/>
      <c r="L6" s="31"/>
      <c r="M6" s="81"/>
      <c r="N6" s="76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2"/>
      <c r="B7" s="133"/>
      <c r="C7" s="82"/>
      <c r="D7" s="33" t="s">
        <v>14</v>
      </c>
      <c r="E7" s="100" t="str">
        <f>P7</f>
        <v>2　人</v>
      </c>
      <c r="F7" s="100" t="str">
        <f>Q7</f>
        <v>3　人</v>
      </c>
      <c r="G7" s="100" t="str">
        <f t="shared" ref="G7:L7" si="0">R7</f>
        <v>4　人</v>
      </c>
      <c r="H7" s="100" t="str">
        <f t="shared" si="0"/>
        <v>5　人</v>
      </c>
      <c r="I7" s="100" t="str">
        <f t="shared" si="0"/>
        <v>6　人</v>
      </c>
      <c r="J7" s="100" t="str">
        <f t="shared" si="0"/>
        <v>7　人</v>
      </c>
      <c r="K7" s="100" t="str">
        <f t="shared" si="0"/>
        <v>8　人</v>
      </c>
      <c r="L7" s="100" t="str">
        <f t="shared" si="0"/>
        <v>9　人</v>
      </c>
      <c r="M7" s="101" t="s">
        <v>23</v>
      </c>
      <c r="N7" s="77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4"/>
      <c r="B8" s="135"/>
      <c r="C8" s="83" t="s">
        <v>24</v>
      </c>
      <c r="D8" s="35" t="s">
        <v>24</v>
      </c>
      <c r="E8" s="35" t="s">
        <v>24</v>
      </c>
      <c r="F8" s="35" t="s">
        <v>24</v>
      </c>
      <c r="G8" s="35" t="s">
        <v>24</v>
      </c>
      <c r="H8" s="35" t="s">
        <v>24</v>
      </c>
      <c r="I8" s="35" t="s">
        <v>24</v>
      </c>
      <c r="J8" s="35" t="s">
        <v>24</v>
      </c>
      <c r="K8" s="35" t="s">
        <v>24</v>
      </c>
      <c r="L8" s="35" t="s">
        <v>24</v>
      </c>
      <c r="M8" s="84" t="s">
        <v>24</v>
      </c>
      <c r="N8" s="78" t="s">
        <v>117</v>
      </c>
      <c r="O8" s="17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ht="13.5" customHeight="1" x14ac:dyDescent="0.2">
      <c r="A9" s="36">
        <v>1</v>
      </c>
      <c r="B9" s="37" t="s">
        <v>183</v>
      </c>
      <c r="C9" s="63">
        <f>表31!C35</f>
        <v>0</v>
      </c>
      <c r="D9" s="69">
        <f>表31!D35</f>
        <v>0</v>
      </c>
      <c r="E9" s="69">
        <f>表31!E35</f>
        <v>0</v>
      </c>
      <c r="F9" s="69">
        <f>表31!F35</f>
        <v>0</v>
      </c>
      <c r="G9" s="69">
        <f>表31!G35</f>
        <v>0</v>
      </c>
      <c r="H9" s="69">
        <f>表31!H35</f>
        <v>0</v>
      </c>
      <c r="I9" s="69">
        <f>表31!I35</f>
        <v>0</v>
      </c>
      <c r="J9" s="69">
        <f>表31!J35</f>
        <v>0</v>
      </c>
      <c r="K9" s="69">
        <f>表31!K35</f>
        <v>0</v>
      </c>
      <c r="L9" s="69">
        <f>表31!L35</f>
        <v>0</v>
      </c>
      <c r="M9" s="70">
        <f>表31!M35</f>
        <v>0</v>
      </c>
      <c r="N9" s="63">
        <f>表31!N35</f>
        <v>260</v>
      </c>
      <c r="O9" s="69">
        <f>表31!O35</f>
        <v>260</v>
      </c>
      <c r="P9" s="69">
        <f>表31!P35</f>
        <v>0</v>
      </c>
      <c r="Q9" s="69">
        <f>表31!Q35</f>
        <v>0</v>
      </c>
      <c r="R9" s="69">
        <f>表31!R35</f>
        <v>0</v>
      </c>
      <c r="S9" s="69">
        <f>表31!S35</f>
        <v>0</v>
      </c>
      <c r="T9" s="69">
        <f>表31!T35</f>
        <v>0</v>
      </c>
      <c r="U9" s="69">
        <f>表31!U35</f>
        <v>0</v>
      </c>
      <c r="V9" s="69">
        <f>表31!V35</f>
        <v>0</v>
      </c>
      <c r="W9" s="69">
        <f>表31!W35</f>
        <v>0</v>
      </c>
      <c r="X9" s="70">
        <f>表31!X35</f>
        <v>0</v>
      </c>
    </row>
    <row r="10" spans="1:24" ht="13.5" customHeight="1" x14ac:dyDescent="0.2">
      <c r="A10" s="38">
        <v>2</v>
      </c>
      <c r="B10" s="39" t="s">
        <v>184</v>
      </c>
      <c r="C10" s="65">
        <f>表31!Y35</f>
        <v>15414</v>
      </c>
      <c r="D10" s="71">
        <f>表31!Z35</f>
        <v>15414</v>
      </c>
      <c r="E10" s="71">
        <f>表31!AA35</f>
        <v>0</v>
      </c>
      <c r="F10" s="71">
        <f>表31!AB35</f>
        <v>0</v>
      </c>
      <c r="G10" s="71">
        <f>表31!AC35</f>
        <v>0</v>
      </c>
      <c r="H10" s="71">
        <f>表31!AD35</f>
        <v>0</v>
      </c>
      <c r="I10" s="71">
        <f>表31!AE35</f>
        <v>0</v>
      </c>
      <c r="J10" s="71">
        <f>表31!AF35</f>
        <v>0</v>
      </c>
      <c r="K10" s="71">
        <f>表31!AG35</f>
        <v>0</v>
      </c>
      <c r="L10" s="71">
        <f>表31!AH35</f>
        <v>0</v>
      </c>
      <c r="M10" s="72">
        <f>表31!AI35</f>
        <v>0</v>
      </c>
      <c r="N10" s="65">
        <f>表31!AJ35</f>
        <v>2262544</v>
      </c>
      <c r="O10" s="71">
        <f>表31!AK35</f>
        <v>2262544</v>
      </c>
      <c r="P10" s="71">
        <f>表31!AL35</f>
        <v>0</v>
      </c>
      <c r="Q10" s="71">
        <f>表31!AM35</f>
        <v>0</v>
      </c>
      <c r="R10" s="71">
        <f>表31!AN35</f>
        <v>0</v>
      </c>
      <c r="S10" s="71">
        <f>表31!AO35</f>
        <v>0</v>
      </c>
      <c r="T10" s="71">
        <f>表31!AP35</f>
        <v>0</v>
      </c>
      <c r="U10" s="71">
        <f>表31!AQ35</f>
        <v>0</v>
      </c>
      <c r="V10" s="71">
        <f>表31!AR35</f>
        <v>0</v>
      </c>
      <c r="W10" s="71">
        <f>表31!AS35</f>
        <v>0</v>
      </c>
      <c r="X10" s="72">
        <f>表31!AT35</f>
        <v>0</v>
      </c>
    </row>
    <row r="11" spans="1:24" ht="13.5" customHeight="1" x14ac:dyDescent="0.2">
      <c r="A11" s="40">
        <v>3</v>
      </c>
      <c r="B11" s="41" t="s">
        <v>135</v>
      </c>
      <c r="C11" s="66">
        <f>表31!AU35</f>
        <v>59957</v>
      </c>
      <c r="D11" s="73">
        <f>表31!AV35</f>
        <v>59957</v>
      </c>
      <c r="E11" s="73">
        <f>表31!AW35</f>
        <v>0</v>
      </c>
      <c r="F11" s="73">
        <f>表31!AX35</f>
        <v>0</v>
      </c>
      <c r="G11" s="73">
        <f>表31!AY35</f>
        <v>0</v>
      </c>
      <c r="H11" s="73">
        <f>表31!AZ35</f>
        <v>0</v>
      </c>
      <c r="I11" s="73">
        <f>表31!BA35</f>
        <v>0</v>
      </c>
      <c r="J11" s="73">
        <f>表31!BB35</f>
        <v>0</v>
      </c>
      <c r="K11" s="73">
        <f>表31!BC35</f>
        <v>0</v>
      </c>
      <c r="L11" s="73">
        <f>表31!BD35</f>
        <v>0</v>
      </c>
      <c r="M11" s="74">
        <f>表31!BE35</f>
        <v>0</v>
      </c>
      <c r="N11" s="66">
        <f>表31!BF35</f>
        <v>11761139</v>
      </c>
      <c r="O11" s="73">
        <f>表31!BG35</f>
        <v>11761139</v>
      </c>
      <c r="P11" s="73">
        <f>表31!BH35</f>
        <v>0</v>
      </c>
      <c r="Q11" s="73">
        <f>表31!BI35</f>
        <v>0</v>
      </c>
      <c r="R11" s="73">
        <f>表31!BJ35</f>
        <v>0</v>
      </c>
      <c r="S11" s="73">
        <f>表31!BK35</f>
        <v>0</v>
      </c>
      <c r="T11" s="73">
        <f>表31!BL35</f>
        <v>0</v>
      </c>
      <c r="U11" s="73">
        <f>表31!BM35</f>
        <v>0</v>
      </c>
      <c r="V11" s="73">
        <f>表31!BN35</f>
        <v>0</v>
      </c>
      <c r="W11" s="73">
        <f>表31!BO35</f>
        <v>0</v>
      </c>
      <c r="X11" s="74">
        <f>表31!BP35</f>
        <v>0</v>
      </c>
    </row>
    <row r="12" spans="1:24" ht="13.5" customHeight="1" x14ac:dyDescent="0.2">
      <c r="A12" s="38">
        <v>4</v>
      </c>
      <c r="B12" s="39" t="s">
        <v>136</v>
      </c>
      <c r="C12" s="65">
        <f>表31!BQ35</f>
        <v>72425</v>
      </c>
      <c r="D12" s="71">
        <f>表31!BR35</f>
        <v>72425</v>
      </c>
      <c r="E12" s="71">
        <f>表31!BS35</f>
        <v>0</v>
      </c>
      <c r="F12" s="71">
        <f>表31!BT35</f>
        <v>0</v>
      </c>
      <c r="G12" s="71">
        <f>表31!BU35</f>
        <v>0</v>
      </c>
      <c r="H12" s="71">
        <f>表31!BV35</f>
        <v>0</v>
      </c>
      <c r="I12" s="71">
        <f>表31!BW35</f>
        <v>0</v>
      </c>
      <c r="J12" s="71">
        <f>表31!BX35</f>
        <v>0</v>
      </c>
      <c r="K12" s="71">
        <f>表31!BY35</f>
        <v>0</v>
      </c>
      <c r="L12" s="71">
        <f>表31!BZ35</f>
        <v>0</v>
      </c>
      <c r="M12" s="72">
        <f>表31!CA35</f>
        <v>0</v>
      </c>
      <c r="N12" s="65">
        <f>表31!CB35</f>
        <v>17867461</v>
      </c>
      <c r="O12" s="71">
        <f>表31!CC35</f>
        <v>17867461</v>
      </c>
      <c r="P12" s="71">
        <f>表31!CD35</f>
        <v>0</v>
      </c>
      <c r="Q12" s="71">
        <f>表31!CE35</f>
        <v>0</v>
      </c>
      <c r="R12" s="71">
        <f>表31!CF35</f>
        <v>0</v>
      </c>
      <c r="S12" s="71">
        <f>表31!CG35</f>
        <v>0</v>
      </c>
      <c r="T12" s="71">
        <f>表31!CH35</f>
        <v>0</v>
      </c>
      <c r="U12" s="71">
        <f>表31!CI35</f>
        <v>0</v>
      </c>
      <c r="V12" s="71">
        <f>表31!CJ35</f>
        <v>0</v>
      </c>
      <c r="W12" s="71">
        <f>表31!CK35</f>
        <v>0</v>
      </c>
      <c r="X12" s="72">
        <f>表31!CL35</f>
        <v>0</v>
      </c>
    </row>
    <row r="13" spans="1:24" s="90" customFormat="1" ht="13.5" customHeight="1" x14ac:dyDescent="0.2">
      <c r="A13" s="85">
        <v>5</v>
      </c>
      <c r="B13" s="86" t="s">
        <v>137</v>
      </c>
      <c r="C13" s="87">
        <f>表31!CM35</f>
        <v>66536</v>
      </c>
      <c r="D13" s="88">
        <f>表31!CN35</f>
        <v>66536</v>
      </c>
      <c r="E13" s="88">
        <f>表31!CO35</f>
        <v>0</v>
      </c>
      <c r="F13" s="88">
        <f>表31!CP35</f>
        <v>0</v>
      </c>
      <c r="G13" s="88">
        <f>表31!CQ35</f>
        <v>0</v>
      </c>
      <c r="H13" s="88">
        <f>表31!CR35</f>
        <v>0</v>
      </c>
      <c r="I13" s="88">
        <f>表31!CS35</f>
        <v>0</v>
      </c>
      <c r="J13" s="88">
        <f>表31!CT35</f>
        <v>0</v>
      </c>
      <c r="K13" s="88">
        <f>表31!CU35</f>
        <v>0</v>
      </c>
      <c r="L13" s="88">
        <f>表31!CV35</f>
        <v>0</v>
      </c>
      <c r="M13" s="89">
        <f>表31!CW35</f>
        <v>0</v>
      </c>
      <c r="N13" s="87">
        <f>表31!CX35</f>
        <v>19377179</v>
      </c>
      <c r="O13" s="88">
        <f>表31!CY35</f>
        <v>19377179</v>
      </c>
      <c r="P13" s="88">
        <f>表31!CZ35</f>
        <v>0</v>
      </c>
      <c r="Q13" s="88">
        <f>表31!DA35</f>
        <v>0</v>
      </c>
      <c r="R13" s="88">
        <f>表31!DB35</f>
        <v>0</v>
      </c>
      <c r="S13" s="88">
        <f>表31!DC35</f>
        <v>0</v>
      </c>
      <c r="T13" s="88">
        <f>表31!DD35</f>
        <v>0</v>
      </c>
      <c r="U13" s="88">
        <f>表31!DE35</f>
        <v>0</v>
      </c>
      <c r="V13" s="88">
        <f>表31!DF35</f>
        <v>0</v>
      </c>
      <c r="W13" s="88">
        <f>表31!DG35</f>
        <v>0</v>
      </c>
      <c r="X13" s="89">
        <f>表31!DH35</f>
        <v>0</v>
      </c>
    </row>
    <row r="14" spans="1:24" ht="13.5" customHeight="1" x14ac:dyDescent="0.2">
      <c r="A14" s="38">
        <v>6</v>
      </c>
      <c r="B14" s="39" t="s">
        <v>138</v>
      </c>
      <c r="C14" s="65">
        <f>表31!DI35</f>
        <v>71496</v>
      </c>
      <c r="D14" s="71">
        <f>表31!DJ35</f>
        <v>71496</v>
      </c>
      <c r="E14" s="71">
        <f>表31!DK35</f>
        <v>0</v>
      </c>
      <c r="F14" s="71">
        <f>表31!DL35</f>
        <v>0</v>
      </c>
      <c r="G14" s="71">
        <f>表31!DM35</f>
        <v>0</v>
      </c>
      <c r="H14" s="71">
        <f>表31!DN35</f>
        <v>0</v>
      </c>
      <c r="I14" s="71">
        <f>表31!DO35</f>
        <v>0</v>
      </c>
      <c r="J14" s="71">
        <f>表31!DP35</f>
        <v>0</v>
      </c>
      <c r="K14" s="71">
        <f>表31!DQ35</f>
        <v>0</v>
      </c>
      <c r="L14" s="71">
        <f>表31!DR35</f>
        <v>0</v>
      </c>
      <c r="M14" s="72">
        <f>表31!DS35</f>
        <v>0</v>
      </c>
      <c r="N14" s="65">
        <f>表31!DT35</f>
        <v>25288086</v>
      </c>
      <c r="O14" s="71">
        <f>表31!DU35</f>
        <v>25288086</v>
      </c>
      <c r="P14" s="71">
        <f>表31!DV35</f>
        <v>0</v>
      </c>
      <c r="Q14" s="71">
        <f>表31!DW35</f>
        <v>0</v>
      </c>
      <c r="R14" s="71">
        <f>表31!DX35</f>
        <v>0</v>
      </c>
      <c r="S14" s="71">
        <f>表31!DY35</f>
        <v>0</v>
      </c>
      <c r="T14" s="71">
        <f>表31!DZ35</f>
        <v>0</v>
      </c>
      <c r="U14" s="71">
        <f>表31!EA35</f>
        <v>0</v>
      </c>
      <c r="V14" s="71">
        <f>表31!EB35</f>
        <v>0</v>
      </c>
      <c r="W14" s="71">
        <f>表31!EC35</f>
        <v>0</v>
      </c>
      <c r="X14" s="72">
        <f>表31!ED35</f>
        <v>0</v>
      </c>
    </row>
    <row r="15" spans="1:24" s="90" customFormat="1" ht="13.5" customHeight="1" x14ac:dyDescent="0.2">
      <c r="A15" s="85">
        <v>7</v>
      </c>
      <c r="B15" s="86" t="s">
        <v>139</v>
      </c>
      <c r="C15" s="87">
        <f>表31!EE35</f>
        <v>81546</v>
      </c>
      <c r="D15" s="88">
        <f>表31!EF35</f>
        <v>81546</v>
      </c>
      <c r="E15" s="88">
        <f>表31!EG35</f>
        <v>0</v>
      </c>
      <c r="F15" s="88">
        <f>表31!EH35</f>
        <v>0</v>
      </c>
      <c r="G15" s="88">
        <f>表31!EI35</f>
        <v>0</v>
      </c>
      <c r="H15" s="88">
        <f>表31!EJ35</f>
        <v>0</v>
      </c>
      <c r="I15" s="88">
        <f>表31!EK35</f>
        <v>0</v>
      </c>
      <c r="J15" s="88">
        <f>表31!EL35</f>
        <v>0</v>
      </c>
      <c r="K15" s="88">
        <f>表31!EM35</f>
        <v>0</v>
      </c>
      <c r="L15" s="88">
        <f>表31!EN35</f>
        <v>0</v>
      </c>
      <c r="M15" s="89">
        <f>表31!EO35</f>
        <v>0</v>
      </c>
      <c r="N15" s="87">
        <f>表31!EP35</f>
        <v>34633732</v>
      </c>
      <c r="O15" s="88">
        <f>表31!EQ35</f>
        <v>34633732</v>
      </c>
      <c r="P15" s="88">
        <f>表31!ER35</f>
        <v>0</v>
      </c>
      <c r="Q15" s="88">
        <f>表31!ES35</f>
        <v>0</v>
      </c>
      <c r="R15" s="88">
        <f>表31!ET35</f>
        <v>0</v>
      </c>
      <c r="S15" s="88">
        <f>表31!EU35</f>
        <v>0</v>
      </c>
      <c r="T15" s="88">
        <f>表31!EV35</f>
        <v>0</v>
      </c>
      <c r="U15" s="88">
        <f>表31!EW35</f>
        <v>0</v>
      </c>
      <c r="V15" s="88">
        <f>表31!EX35</f>
        <v>0</v>
      </c>
      <c r="W15" s="88">
        <f>表31!EY35</f>
        <v>0</v>
      </c>
      <c r="X15" s="89">
        <f>表31!EZ35</f>
        <v>0</v>
      </c>
    </row>
    <row r="16" spans="1:24" ht="13.5" customHeight="1" x14ac:dyDescent="0.2">
      <c r="A16" s="38">
        <v>8</v>
      </c>
      <c r="B16" s="39" t="s">
        <v>140</v>
      </c>
      <c r="C16" s="65">
        <f>表31!FA35</f>
        <v>115131</v>
      </c>
      <c r="D16" s="71">
        <f>表31!FB35</f>
        <v>113301</v>
      </c>
      <c r="E16" s="71">
        <f>表31!FC35</f>
        <v>1830</v>
      </c>
      <c r="F16" s="71">
        <f>表31!FD35</f>
        <v>0</v>
      </c>
      <c r="G16" s="71">
        <f>表31!FE35</f>
        <v>0</v>
      </c>
      <c r="H16" s="71">
        <f>表31!FF35</f>
        <v>0</v>
      </c>
      <c r="I16" s="71">
        <f>表31!FG35</f>
        <v>0</v>
      </c>
      <c r="J16" s="71">
        <f>表31!FH35</f>
        <v>0</v>
      </c>
      <c r="K16" s="71">
        <f>表31!FI35</f>
        <v>0</v>
      </c>
      <c r="L16" s="71">
        <f>表31!FJ35</f>
        <v>0</v>
      </c>
      <c r="M16" s="72">
        <f>表31!FK35</f>
        <v>0</v>
      </c>
      <c r="N16" s="65">
        <f>表31!FL35</f>
        <v>56302747</v>
      </c>
      <c r="O16" s="71">
        <f>表31!FM35</f>
        <v>55651396</v>
      </c>
      <c r="P16" s="71">
        <f>表31!FN35</f>
        <v>651351</v>
      </c>
      <c r="Q16" s="71">
        <f>表31!FO35</f>
        <v>0</v>
      </c>
      <c r="R16" s="71">
        <f>表31!FP35</f>
        <v>0</v>
      </c>
      <c r="S16" s="71">
        <f>表31!FQ35</f>
        <v>0</v>
      </c>
      <c r="T16" s="71">
        <f>表31!FR35</f>
        <v>0</v>
      </c>
      <c r="U16" s="71">
        <f>表31!FS35</f>
        <v>0</v>
      </c>
      <c r="V16" s="71">
        <f>表31!FT35</f>
        <v>0</v>
      </c>
      <c r="W16" s="71">
        <f>表31!FU35</f>
        <v>0</v>
      </c>
      <c r="X16" s="72">
        <f>表31!FV35</f>
        <v>0</v>
      </c>
    </row>
    <row r="17" spans="1:24" s="90" customFormat="1" ht="13.5" customHeight="1" x14ac:dyDescent="0.2">
      <c r="A17" s="85">
        <v>9</v>
      </c>
      <c r="B17" s="86" t="s">
        <v>141</v>
      </c>
      <c r="C17" s="87">
        <f>表31!FW35</f>
        <v>108165</v>
      </c>
      <c r="D17" s="88">
        <f>表31!FX35</f>
        <v>102716</v>
      </c>
      <c r="E17" s="88">
        <f>表31!FY35</f>
        <v>5449</v>
      </c>
      <c r="F17" s="88">
        <f>表31!FZ35</f>
        <v>0</v>
      </c>
      <c r="G17" s="88">
        <f>表31!GA35</f>
        <v>0</v>
      </c>
      <c r="H17" s="88">
        <f>表31!GB35</f>
        <v>0</v>
      </c>
      <c r="I17" s="88">
        <f>表31!GC35</f>
        <v>0</v>
      </c>
      <c r="J17" s="88">
        <f>表31!GD35</f>
        <v>0</v>
      </c>
      <c r="K17" s="88">
        <f>表31!GE35</f>
        <v>0</v>
      </c>
      <c r="L17" s="88">
        <f>表31!GF35</f>
        <v>0</v>
      </c>
      <c r="M17" s="89">
        <f>表31!GG35</f>
        <v>0</v>
      </c>
      <c r="N17" s="87">
        <f>表31!GH35</f>
        <v>59480961</v>
      </c>
      <c r="O17" s="88">
        <f>表31!GI35</f>
        <v>57505948</v>
      </c>
      <c r="P17" s="88">
        <f>表31!GJ35</f>
        <v>1975013</v>
      </c>
      <c r="Q17" s="88">
        <f>表31!GK35</f>
        <v>0</v>
      </c>
      <c r="R17" s="88">
        <f>表31!GL35</f>
        <v>0</v>
      </c>
      <c r="S17" s="88">
        <f>表31!GM35</f>
        <v>0</v>
      </c>
      <c r="T17" s="88">
        <f>表31!GN35</f>
        <v>0</v>
      </c>
      <c r="U17" s="88">
        <f>表31!GO35</f>
        <v>0</v>
      </c>
      <c r="V17" s="88">
        <f>表31!GP35</f>
        <v>0</v>
      </c>
      <c r="W17" s="88">
        <f>表31!GQ35</f>
        <v>0</v>
      </c>
      <c r="X17" s="89">
        <f>表31!GR35</f>
        <v>0</v>
      </c>
    </row>
    <row r="18" spans="1:24" ht="13.5" customHeight="1" x14ac:dyDescent="0.2">
      <c r="A18" s="38">
        <v>10</v>
      </c>
      <c r="B18" s="39" t="s">
        <v>142</v>
      </c>
      <c r="C18" s="65">
        <f>'表31 (2)'!C35</f>
        <v>128699</v>
      </c>
      <c r="D18" s="71">
        <f>'表31 (2)'!D35</f>
        <v>115885</v>
      </c>
      <c r="E18" s="71">
        <f>'表31 (2)'!E35</f>
        <v>12814</v>
      </c>
      <c r="F18" s="71">
        <f>'表31 (2)'!F35</f>
        <v>0</v>
      </c>
      <c r="G18" s="71">
        <f>'表31 (2)'!G35</f>
        <v>0</v>
      </c>
      <c r="H18" s="71">
        <f>'表31 (2)'!H35</f>
        <v>0</v>
      </c>
      <c r="I18" s="71">
        <f>'表31 (2)'!I35</f>
        <v>0</v>
      </c>
      <c r="J18" s="71">
        <f>'表31 (2)'!J35</f>
        <v>0</v>
      </c>
      <c r="K18" s="71">
        <f>'表31 (2)'!K35</f>
        <v>0</v>
      </c>
      <c r="L18" s="71">
        <f>'表31 (2)'!L35</f>
        <v>0</v>
      </c>
      <c r="M18" s="72">
        <f>'表31 (2)'!M35</f>
        <v>0</v>
      </c>
      <c r="N18" s="65">
        <f>'表31 (2)'!N35</f>
        <v>77319937</v>
      </c>
      <c r="O18" s="71">
        <f>'表31 (2)'!O35</f>
        <v>72498654</v>
      </c>
      <c r="P18" s="71">
        <f>'表31 (2)'!P35</f>
        <v>4821283</v>
      </c>
      <c r="Q18" s="71">
        <f>'表31 (2)'!Q35</f>
        <v>0</v>
      </c>
      <c r="R18" s="71">
        <f>'表31 (2)'!R35</f>
        <v>0</v>
      </c>
      <c r="S18" s="71">
        <f>'表31 (2)'!S35</f>
        <v>0</v>
      </c>
      <c r="T18" s="71">
        <f>'表31 (2)'!T35</f>
        <v>0</v>
      </c>
      <c r="U18" s="71">
        <f>'表31 (2)'!U35</f>
        <v>0</v>
      </c>
      <c r="V18" s="71">
        <f>'表31 (2)'!V35</f>
        <v>0</v>
      </c>
      <c r="W18" s="71">
        <f>'表31 (2)'!W35</f>
        <v>0</v>
      </c>
      <c r="X18" s="72">
        <f>'表31 (2)'!X35</f>
        <v>0</v>
      </c>
    </row>
    <row r="19" spans="1:24" s="90" customFormat="1" ht="13.5" customHeight="1" x14ac:dyDescent="0.2">
      <c r="A19" s="85">
        <v>11</v>
      </c>
      <c r="B19" s="86" t="s">
        <v>143</v>
      </c>
      <c r="C19" s="87">
        <f>'表31 (2)'!Y35</f>
        <v>144162</v>
      </c>
      <c r="D19" s="88">
        <f>'表31 (2)'!Z35</f>
        <v>127524</v>
      </c>
      <c r="E19" s="88">
        <f>'表31 (2)'!AA35</f>
        <v>16628</v>
      </c>
      <c r="F19" s="88">
        <f>'表31 (2)'!AB35</f>
        <v>10</v>
      </c>
      <c r="G19" s="88">
        <f>'表31 (2)'!AC35</f>
        <v>0</v>
      </c>
      <c r="H19" s="88">
        <f>'表31 (2)'!AD35</f>
        <v>0</v>
      </c>
      <c r="I19" s="88">
        <f>'表31 (2)'!AE35</f>
        <v>0</v>
      </c>
      <c r="J19" s="88">
        <f>'表31 (2)'!AF35</f>
        <v>0</v>
      </c>
      <c r="K19" s="88">
        <f>'表31 (2)'!AG35</f>
        <v>0</v>
      </c>
      <c r="L19" s="88">
        <f>'表31 (2)'!AH35</f>
        <v>0</v>
      </c>
      <c r="M19" s="89">
        <f>'表31 (2)'!AI35</f>
        <v>0</v>
      </c>
      <c r="N19" s="87">
        <f>'表31 (2)'!AJ35</f>
        <v>95400973</v>
      </c>
      <c r="O19" s="88">
        <f>'表31 (2)'!AK35</f>
        <v>88261211</v>
      </c>
      <c r="P19" s="88">
        <f>'表31 (2)'!AL35</f>
        <v>7135387</v>
      </c>
      <c r="Q19" s="88">
        <f>'表31 (2)'!AM35</f>
        <v>4375</v>
      </c>
      <c r="R19" s="88">
        <f>'表31 (2)'!AN35</f>
        <v>0</v>
      </c>
      <c r="S19" s="88">
        <f>'表31 (2)'!AO35</f>
        <v>0</v>
      </c>
      <c r="T19" s="88">
        <f>'表31 (2)'!AP35</f>
        <v>0</v>
      </c>
      <c r="U19" s="88">
        <f>'表31 (2)'!AQ35</f>
        <v>0</v>
      </c>
      <c r="V19" s="88">
        <f>'表31 (2)'!AR35</f>
        <v>0</v>
      </c>
      <c r="W19" s="88">
        <f>'表31 (2)'!AS35</f>
        <v>0</v>
      </c>
      <c r="X19" s="89">
        <f>'表31 (2)'!AT35</f>
        <v>0</v>
      </c>
    </row>
    <row r="20" spans="1:24" ht="13.5" customHeight="1" x14ac:dyDescent="0.2">
      <c r="A20" s="38">
        <v>12</v>
      </c>
      <c r="B20" s="39" t="s">
        <v>144</v>
      </c>
      <c r="C20" s="65">
        <f>'表31 (2)'!AU35</f>
        <v>164606</v>
      </c>
      <c r="D20" s="71">
        <f>'表31 (2)'!AV35</f>
        <v>142959</v>
      </c>
      <c r="E20" s="71">
        <f>'表31 (2)'!AW35</f>
        <v>19958</v>
      </c>
      <c r="F20" s="71">
        <f>'表31 (2)'!AX35</f>
        <v>1689</v>
      </c>
      <c r="G20" s="71">
        <f>'表31 (2)'!AY35</f>
        <v>0</v>
      </c>
      <c r="H20" s="71">
        <f>'表31 (2)'!AZ35</f>
        <v>0</v>
      </c>
      <c r="I20" s="71">
        <f>'表31 (2)'!BA35</f>
        <v>0</v>
      </c>
      <c r="J20" s="71">
        <f>'表31 (2)'!BB35</f>
        <v>0</v>
      </c>
      <c r="K20" s="71">
        <f>'表31 (2)'!BC35</f>
        <v>0</v>
      </c>
      <c r="L20" s="71">
        <f>'表31 (2)'!BD35</f>
        <v>0</v>
      </c>
      <c r="M20" s="72">
        <f>'表31 (2)'!BE35</f>
        <v>0</v>
      </c>
      <c r="N20" s="65">
        <f>'表31 (2)'!BF35</f>
        <v>121571980</v>
      </c>
      <c r="O20" s="71">
        <f>'表31 (2)'!BG35</f>
        <v>110711235</v>
      </c>
      <c r="P20" s="71">
        <f>'表31 (2)'!BH35</f>
        <v>9871992</v>
      </c>
      <c r="Q20" s="71">
        <f>'表31 (2)'!BI35</f>
        <v>988753</v>
      </c>
      <c r="R20" s="71">
        <f>'表31 (2)'!BJ35</f>
        <v>0</v>
      </c>
      <c r="S20" s="71">
        <f>'表31 (2)'!BK35</f>
        <v>0</v>
      </c>
      <c r="T20" s="71">
        <f>'表31 (2)'!BL35</f>
        <v>0</v>
      </c>
      <c r="U20" s="71">
        <f>'表31 (2)'!BM35</f>
        <v>0</v>
      </c>
      <c r="V20" s="71">
        <f>'表31 (2)'!BN35</f>
        <v>0</v>
      </c>
      <c r="W20" s="71">
        <f>'表31 (2)'!BO35</f>
        <v>0</v>
      </c>
      <c r="X20" s="72">
        <f>'表31 (2)'!BP35</f>
        <v>0</v>
      </c>
    </row>
    <row r="21" spans="1:24" s="90" customFormat="1" ht="13.5" customHeight="1" x14ac:dyDescent="0.2">
      <c r="A21" s="85">
        <v>13</v>
      </c>
      <c r="B21" s="86" t="s">
        <v>145</v>
      </c>
      <c r="C21" s="87">
        <f>'表31 (2)'!BQ35</f>
        <v>152217</v>
      </c>
      <c r="D21" s="88">
        <f>'表31 (2)'!BR35</f>
        <v>130765</v>
      </c>
      <c r="E21" s="88">
        <f>'表31 (2)'!BS35</f>
        <v>19942</v>
      </c>
      <c r="F21" s="88">
        <f>'表31 (2)'!BT35</f>
        <v>1510</v>
      </c>
      <c r="G21" s="88">
        <f>'表31 (2)'!BU35</f>
        <v>0</v>
      </c>
      <c r="H21" s="88">
        <f>'表31 (2)'!BV35</f>
        <v>0</v>
      </c>
      <c r="I21" s="88">
        <f>'表31 (2)'!BW35</f>
        <v>0</v>
      </c>
      <c r="J21" s="88">
        <f>'表31 (2)'!BX35</f>
        <v>0</v>
      </c>
      <c r="K21" s="88">
        <f>'表31 (2)'!BY35</f>
        <v>0</v>
      </c>
      <c r="L21" s="88">
        <f>'表31 (2)'!BZ35</f>
        <v>0</v>
      </c>
      <c r="M21" s="89">
        <f>'表31 (2)'!CA35</f>
        <v>0</v>
      </c>
      <c r="N21" s="87">
        <f>'表31 (2)'!CB35</f>
        <v>122334131</v>
      </c>
      <c r="O21" s="88">
        <f>'表31 (2)'!CC35</f>
        <v>110476849</v>
      </c>
      <c r="P21" s="88">
        <f>'表31 (2)'!CD35</f>
        <v>10945452</v>
      </c>
      <c r="Q21" s="88">
        <f>'表31 (2)'!CE35</f>
        <v>911830</v>
      </c>
      <c r="R21" s="88">
        <f>'表31 (2)'!CF35</f>
        <v>0</v>
      </c>
      <c r="S21" s="88">
        <f>'表31 (2)'!CG35</f>
        <v>0</v>
      </c>
      <c r="T21" s="88">
        <f>'表31 (2)'!CH35</f>
        <v>0</v>
      </c>
      <c r="U21" s="88">
        <f>'表31 (2)'!CI35</f>
        <v>0</v>
      </c>
      <c r="V21" s="88">
        <f>'表31 (2)'!CJ35</f>
        <v>0</v>
      </c>
      <c r="W21" s="88">
        <f>'表31 (2)'!CK35</f>
        <v>0</v>
      </c>
      <c r="X21" s="89">
        <f>'表31 (2)'!CL35</f>
        <v>0</v>
      </c>
    </row>
    <row r="22" spans="1:24" ht="13.5" customHeight="1" x14ac:dyDescent="0.2">
      <c r="A22" s="38">
        <v>14</v>
      </c>
      <c r="B22" s="39" t="s">
        <v>146</v>
      </c>
      <c r="C22" s="65">
        <f>'表31 (2)'!CM35</f>
        <v>156825</v>
      </c>
      <c r="D22" s="71">
        <f>'表31 (2)'!CN35</f>
        <v>134570</v>
      </c>
      <c r="E22" s="71">
        <f>'表31 (2)'!CO35</f>
        <v>20265</v>
      </c>
      <c r="F22" s="71">
        <f>'表31 (2)'!CP35</f>
        <v>1990</v>
      </c>
      <c r="G22" s="71">
        <f>'表31 (2)'!CQ35</f>
        <v>0</v>
      </c>
      <c r="H22" s="71">
        <f>'表31 (2)'!CR35</f>
        <v>0</v>
      </c>
      <c r="I22" s="71">
        <f>'表31 (2)'!CS35</f>
        <v>0</v>
      </c>
      <c r="J22" s="71">
        <f>'表31 (2)'!CT35</f>
        <v>0</v>
      </c>
      <c r="K22" s="71">
        <f>'表31 (2)'!CU35</f>
        <v>0</v>
      </c>
      <c r="L22" s="71">
        <f>'表31 (2)'!CV35</f>
        <v>0</v>
      </c>
      <c r="M22" s="72">
        <f>'表31 (2)'!CW35</f>
        <v>0</v>
      </c>
      <c r="N22" s="65">
        <f>'表31 (2)'!CX35</f>
        <v>137859960</v>
      </c>
      <c r="O22" s="71">
        <f>'表31 (2)'!CY35</f>
        <v>124297842</v>
      </c>
      <c r="P22" s="71">
        <f>'表31 (2)'!CZ35</f>
        <v>12288418</v>
      </c>
      <c r="Q22" s="71">
        <f>'表31 (2)'!DA35</f>
        <v>1273700</v>
      </c>
      <c r="R22" s="71">
        <f>'表31 (2)'!DB35</f>
        <v>0</v>
      </c>
      <c r="S22" s="71">
        <f>'表31 (2)'!DC35</f>
        <v>0</v>
      </c>
      <c r="T22" s="71">
        <f>'表31 (2)'!DD35</f>
        <v>0</v>
      </c>
      <c r="U22" s="71">
        <f>'表31 (2)'!DE35</f>
        <v>0</v>
      </c>
      <c r="V22" s="71">
        <f>'表31 (2)'!DF35</f>
        <v>0</v>
      </c>
      <c r="W22" s="71">
        <f>'表31 (2)'!DG35</f>
        <v>0</v>
      </c>
      <c r="X22" s="72">
        <f>'表31 (2)'!DH35</f>
        <v>0</v>
      </c>
    </row>
    <row r="23" spans="1:24" s="90" customFormat="1" ht="13.5" customHeight="1" x14ac:dyDescent="0.2">
      <c r="A23" s="85">
        <v>15</v>
      </c>
      <c r="B23" s="86" t="s">
        <v>147</v>
      </c>
      <c r="C23" s="87">
        <f>'表31 (2)'!DI35</f>
        <v>163302</v>
      </c>
      <c r="D23" s="88">
        <f>'表31 (2)'!DJ35</f>
        <v>139749</v>
      </c>
      <c r="E23" s="88">
        <f>'表31 (2)'!DK35</f>
        <v>20955</v>
      </c>
      <c r="F23" s="88">
        <f>'表31 (2)'!DL35</f>
        <v>2307</v>
      </c>
      <c r="G23" s="88">
        <f>'表31 (2)'!DM35</f>
        <v>291</v>
      </c>
      <c r="H23" s="88">
        <f>'表31 (2)'!DN35</f>
        <v>0</v>
      </c>
      <c r="I23" s="88">
        <f>'表31 (2)'!DO35</f>
        <v>0</v>
      </c>
      <c r="J23" s="88">
        <f>'表31 (2)'!DP35</f>
        <v>0</v>
      </c>
      <c r="K23" s="88">
        <f>'表31 (2)'!DQ35</f>
        <v>0</v>
      </c>
      <c r="L23" s="88">
        <f>'表31 (2)'!DR35</f>
        <v>0</v>
      </c>
      <c r="M23" s="89">
        <f>'表31 (2)'!DS35</f>
        <v>0</v>
      </c>
      <c r="N23" s="87">
        <f>'表31 (2)'!DT35</f>
        <v>155807432</v>
      </c>
      <c r="O23" s="88">
        <f>'表31 (2)'!DU35</f>
        <v>139953584</v>
      </c>
      <c r="P23" s="88">
        <f>'表31 (2)'!DV35</f>
        <v>14077268</v>
      </c>
      <c r="Q23" s="88">
        <f>'表31 (2)'!DW35</f>
        <v>1562807</v>
      </c>
      <c r="R23" s="88">
        <f>'表31 (2)'!DX35</f>
        <v>213773</v>
      </c>
      <c r="S23" s="88">
        <f>'表31 (2)'!DY35</f>
        <v>0</v>
      </c>
      <c r="T23" s="88">
        <f>'表31 (2)'!DZ35</f>
        <v>0</v>
      </c>
      <c r="U23" s="88">
        <f>'表31 (2)'!EA35</f>
        <v>0</v>
      </c>
      <c r="V23" s="88">
        <f>'表31 (2)'!EB35</f>
        <v>0</v>
      </c>
      <c r="W23" s="88">
        <f>'表31 (2)'!EC35</f>
        <v>0</v>
      </c>
      <c r="X23" s="89">
        <f>'表31 (2)'!ED35</f>
        <v>0</v>
      </c>
    </row>
    <row r="24" spans="1:24" ht="13.5" customHeight="1" x14ac:dyDescent="0.2">
      <c r="A24" s="38">
        <v>16</v>
      </c>
      <c r="B24" s="39" t="s">
        <v>148</v>
      </c>
      <c r="C24" s="65">
        <f>'表31 (2)'!EE35</f>
        <v>159435</v>
      </c>
      <c r="D24" s="71">
        <f>'表31 (2)'!EF35</f>
        <v>135727</v>
      </c>
      <c r="E24" s="71">
        <f>'表31 (2)'!EG35</f>
        <v>20609</v>
      </c>
      <c r="F24" s="71">
        <f>'表31 (2)'!EH35</f>
        <v>2510</v>
      </c>
      <c r="G24" s="71">
        <f>'表31 (2)'!EI35</f>
        <v>589</v>
      </c>
      <c r="H24" s="71">
        <f>'表31 (2)'!EJ35</f>
        <v>0</v>
      </c>
      <c r="I24" s="71">
        <f>'表31 (2)'!EK35</f>
        <v>0</v>
      </c>
      <c r="J24" s="71">
        <f>'表31 (2)'!EL35</f>
        <v>0</v>
      </c>
      <c r="K24" s="71">
        <f>'表31 (2)'!EM35</f>
        <v>0</v>
      </c>
      <c r="L24" s="71">
        <f>'表31 (2)'!EN35</f>
        <v>0</v>
      </c>
      <c r="M24" s="72">
        <f>'表31 (2)'!EO35</f>
        <v>0</v>
      </c>
      <c r="N24" s="65">
        <f>'表31 (2)'!EP35</f>
        <v>163847775</v>
      </c>
      <c r="O24" s="71">
        <f>'表31 (2)'!EQ35</f>
        <v>146334345</v>
      </c>
      <c r="P24" s="71">
        <f>'表31 (2)'!ER35</f>
        <v>15236558</v>
      </c>
      <c r="Q24" s="71">
        <f>'表31 (2)'!ES35</f>
        <v>1807508</v>
      </c>
      <c r="R24" s="71">
        <f>'表31 (2)'!ET35</f>
        <v>469364</v>
      </c>
      <c r="S24" s="71">
        <f>'表31 (2)'!EU35</f>
        <v>0</v>
      </c>
      <c r="T24" s="71">
        <f>'表31 (2)'!EV35</f>
        <v>0</v>
      </c>
      <c r="U24" s="71">
        <f>'表31 (2)'!EW35</f>
        <v>0</v>
      </c>
      <c r="V24" s="71">
        <f>'表31 (2)'!EX35</f>
        <v>0</v>
      </c>
      <c r="W24" s="71">
        <f>'表31 (2)'!EY35</f>
        <v>0</v>
      </c>
      <c r="X24" s="72">
        <f>'表31 (2)'!EZ35</f>
        <v>0</v>
      </c>
    </row>
    <row r="25" spans="1:24" s="90" customFormat="1" ht="13.5" customHeight="1" x14ac:dyDescent="0.2">
      <c r="A25" s="85">
        <v>17</v>
      </c>
      <c r="B25" s="86" t="s">
        <v>149</v>
      </c>
      <c r="C25" s="87">
        <f>'表31 (2)'!FA35</f>
        <v>176099</v>
      </c>
      <c r="D25" s="88">
        <f>'表31 (2)'!FB35</f>
        <v>148807</v>
      </c>
      <c r="E25" s="88">
        <f>'表31 (2)'!FC35</f>
        <v>22401</v>
      </c>
      <c r="F25" s="88">
        <f>'表31 (2)'!FD35</f>
        <v>3798</v>
      </c>
      <c r="G25" s="88">
        <f>'表31 (2)'!FE35</f>
        <v>1093</v>
      </c>
      <c r="H25" s="88">
        <f>'表31 (2)'!FF35</f>
        <v>0</v>
      </c>
      <c r="I25" s="88">
        <f>'表31 (2)'!FG35</f>
        <v>0</v>
      </c>
      <c r="J25" s="88">
        <f>'表31 (2)'!FH35</f>
        <v>0</v>
      </c>
      <c r="K25" s="88">
        <f>'表31 (2)'!FI35</f>
        <v>0</v>
      </c>
      <c r="L25" s="88">
        <f>'表31 (2)'!FJ35</f>
        <v>0</v>
      </c>
      <c r="M25" s="89">
        <f>'表31 (2)'!FK35</f>
        <v>0</v>
      </c>
      <c r="N25" s="87">
        <f>'表31 (2)'!FL35</f>
        <v>194169007</v>
      </c>
      <c r="O25" s="88">
        <f>'表31 (2)'!FM35</f>
        <v>172287237</v>
      </c>
      <c r="P25" s="88">
        <f>'表31 (2)'!FN35</f>
        <v>18028217</v>
      </c>
      <c r="Q25" s="88">
        <f>'表31 (2)'!FO35</f>
        <v>2988470</v>
      </c>
      <c r="R25" s="88">
        <f>'表31 (2)'!FP35</f>
        <v>865083</v>
      </c>
      <c r="S25" s="88">
        <f>'表31 (2)'!FQ35</f>
        <v>0</v>
      </c>
      <c r="T25" s="88">
        <f>'表31 (2)'!FR35</f>
        <v>0</v>
      </c>
      <c r="U25" s="88">
        <f>'表31 (2)'!FS35</f>
        <v>0</v>
      </c>
      <c r="V25" s="88">
        <f>'表31 (2)'!FT35</f>
        <v>0</v>
      </c>
      <c r="W25" s="88">
        <f>'表31 (2)'!FU35</f>
        <v>0</v>
      </c>
      <c r="X25" s="89">
        <f>'表31 (2)'!FV35</f>
        <v>0</v>
      </c>
    </row>
    <row r="26" spans="1:24" ht="13.5" customHeight="1" x14ac:dyDescent="0.2">
      <c r="A26" s="38">
        <v>18</v>
      </c>
      <c r="B26" s="39" t="s">
        <v>150</v>
      </c>
      <c r="C26" s="65">
        <f>'表31 (2)'!FW35</f>
        <v>167391</v>
      </c>
      <c r="D26" s="71">
        <f>'表31 (2)'!FX35</f>
        <v>142196</v>
      </c>
      <c r="E26" s="71">
        <f>'表31 (2)'!FY35</f>
        <v>20536</v>
      </c>
      <c r="F26" s="71">
        <f>'表31 (2)'!FZ35</f>
        <v>3596</v>
      </c>
      <c r="G26" s="71">
        <f>'表31 (2)'!GA35</f>
        <v>1048</v>
      </c>
      <c r="H26" s="71">
        <f>'表31 (2)'!GB35</f>
        <v>15</v>
      </c>
      <c r="I26" s="71">
        <f>'表31 (2)'!GC35</f>
        <v>0</v>
      </c>
      <c r="J26" s="71">
        <f>'表31 (2)'!GD35</f>
        <v>0</v>
      </c>
      <c r="K26" s="71">
        <f>'表31 (2)'!GE35</f>
        <v>0</v>
      </c>
      <c r="L26" s="71">
        <f>'表31 (2)'!GF35</f>
        <v>0</v>
      </c>
      <c r="M26" s="72">
        <f>'表31 (2)'!GG35</f>
        <v>0</v>
      </c>
      <c r="N26" s="65">
        <f>'表31 (2)'!GH35</f>
        <v>197221370</v>
      </c>
      <c r="O26" s="71">
        <f>'表31 (2)'!GI35</f>
        <v>175449228</v>
      </c>
      <c r="P26" s="71">
        <f>'表31 (2)'!GJ35</f>
        <v>17941136</v>
      </c>
      <c r="Q26" s="71">
        <f>'表31 (2)'!GK35</f>
        <v>2990154</v>
      </c>
      <c r="R26" s="71">
        <f>'表31 (2)'!GL35</f>
        <v>831811</v>
      </c>
      <c r="S26" s="71">
        <f>'表31 (2)'!GM35</f>
        <v>9041</v>
      </c>
      <c r="T26" s="71">
        <f>'表31 (2)'!GN35</f>
        <v>0</v>
      </c>
      <c r="U26" s="71">
        <f>'表31 (2)'!GO35</f>
        <v>0</v>
      </c>
      <c r="V26" s="71">
        <f>'表31 (2)'!GP35</f>
        <v>0</v>
      </c>
      <c r="W26" s="71">
        <f>'表31 (2)'!GQ35</f>
        <v>0</v>
      </c>
      <c r="X26" s="72">
        <f>'表31 (2)'!GR35</f>
        <v>0</v>
      </c>
    </row>
    <row r="27" spans="1:24" s="90" customFormat="1" ht="13.5" customHeight="1" x14ac:dyDescent="0.2">
      <c r="A27" s="85">
        <v>19</v>
      </c>
      <c r="B27" s="86" t="s">
        <v>151</v>
      </c>
      <c r="C27" s="87">
        <f>'表31 (2)'!GS35</f>
        <v>494792</v>
      </c>
      <c r="D27" s="88">
        <f>'表31 (2)'!GT35</f>
        <v>413386</v>
      </c>
      <c r="E27" s="88">
        <f>'表31 (2)'!GU35</f>
        <v>62804</v>
      </c>
      <c r="F27" s="88">
        <f>'表31 (2)'!GV35</f>
        <v>13910</v>
      </c>
      <c r="G27" s="88">
        <f>'表31 (2)'!GW35</f>
        <v>3970</v>
      </c>
      <c r="H27" s="88">
        <f>'表31 (2)'!GX35</f>
        <v>722</v>
      </c>
      <c r="I27" s="88">
        <f>'表31 (2)'!GY35</f>
        <v>0</v>
      </c>
      <c r="J27" s="88">
        <f>'表31 (2)'!GZ35</f>
        <v>0</v>
      </c>
      <c r="K27" s="88">
        <f>'表31 (2)'!HA35</f>
        <v>0</v>
      </c>
      <c r="L27" s="88">
        <f>'表31 (2)'!HB35</f>
        <v>0</v>
      </c>
      <c r="M27" s="89">
        <f>'表31 (2)'!HC35</f>
        <v>0</v>
      </c>
      <c r="N27" s="87">
        <f>'表31 (2)'!HD35</f>
        <v>656978395</v>
      </c>
      <c r="O27" s="88">
        <f>'表31 (2)'!HE35</f>
        <v>574994881</v>
      </c>
      <c r="P27" s="88">
        <f>'表31 (2)'!HF35</f>
        <v>64185133</v>
      </c>
      <c r="Q27" s="88">
        <f>'表31 (2)'!HG35</f>
        <v>13342151</v>
      </c>
      <c r="R27" s="88">
        <f>'表31 (2)'!HH35</f>
        <v>3765565</v>
      </c>
      <c r="S27" s="88">
        <f>'表31 (2)'!HI35</f>
        <v>690665</v>
      </c>
      <c r="T27" s="88">
        <f>'表31 (2)'!HJ35</f>
        <v>0</v>
      </c>
      <c r="U27" s="88">
        <f>'表31 (2)'!HK35</f>
        <v>0</v>
      </c>
      <c r="V27" s="88">
        <f>'表31 (2)'!HL35</f>
        <v>0</v>
      </c>
      <c r="W27" s="88">
        <f>'表31 (2)'!HM35</f>
        <v>0</v>
      </c>
      <c r="X27" s="89">
        <f>'表31 (2)'!HN35</f>
        <v>0</v>
      </c>
    </row>
    <row r="28" spans="1:24" ht="13.5" customHeight="1" x14ac:dyDescent="0.2">
      <c r="A28" s="38">
        <v>20</v>
      </c>
      <c r="B28" s="39" t="s">
        <v>152</v>
      </c>
      <c r="C28" s="65">
        <f>'表31 (3)'!C35</f>
        <v>707452</v>
      </c>
      <c r="D28" s="71">
        <f>'表31 (3)'!D35</f>
        <v>577699</v>
      </c>
      <c r="E28" s="71">
        <f>'表31 (3)'!E35</f>
        <v>91368</v>
      </c>
      <c r="F28" s="71">
        <f>'表31 (3)'!F35</f>
        <v>27930</v>
      </c>
      <c r="G28" s="71">
        <f>'表31 (3)'!G35</f>
        <v>8424</v>
      </c>
      <c r="H28" s="71">
        <f>'表31 (3)'!H35</f>
        <v>1734</v>
      </c>
      <c r="I28" s="71">
        <f>'表31 (3)'!I35</f>
        <v>282</v>
      </c>
      <c r="J28" s="71">
        <f>'表31 (3)'!J35</f>
        <v>15</v>
      </c>
      <c r="K28" s="71">
        <f>'表31 (3)'!K35</f>
        <v>0</v>
      </c>
      <c r="L28" s="71">
        <f>'表31 (3)'!L35</f>
        <v>0</v>
      </c>
      <c r="M28" s="72">
        <f>'表31 (3)'!M35</f>
        <v>0</v>
      </c>
      <c r="N28" s="65">
        <f>'表31 (3)'!N35</f>
        <v>1156842521</v>
      </c>
      <c r="O28" s="71">
        <f>'表31 (3)'!O35</f>
        <v>987685242</v>
      </c>
      <c r="P28" s="71">
        <f>'表31 (3)'!P35</f>
        <v>121890538</v>
      </c>
      <c r="Q28" s="71">
        <f>'表31 (3)'!Q35</f>
        <v>34383739</v>
      </c>
      <c r="R28" s="71">
        <f>'表31 (3)'!R35</f>
        <v>10541297</v>
      </c>
      <c r="S28" s="71">
        <f>'表31 (3)'!S35</f>
        <v>2015701</v>
      </c>
      <c r="T28" s="71">
        <f>'表31 (3)'!T35</f>
        <v>308858</v>
      </c>
      <c r="U28" s="71">
        <f>'表31 (3)'!U35</f>
        <v>17146</v>
      </c>
      <c r="V28" s="71">
        <f>'表31 (3)'!V35</f>
        <v>0</v>
      </c>
      <c r="W28" s="71">
        <f>'表31 (3)'!W35</f>
        <v>0</v>
      </c>
      <c r="X28" s="72">
        <f>'表31 (3)'!X35</f>
        <v>0</v>
      </c>
    </row>
    <row r="29" spans="1:24" s="90" customFormat="1" ht="13.5" customHeight="1" x14ac:dyDescent="0.2">
      <c r="A29" s="85">
        <v>21</v>
      </c>
      <c r="B29" s="86" t="s">
        <v>153</v>
      </c>
      <c r="C29" s="87">
        <f>'表31 (3)'!Y35</f>
        <v>643979</v>
      </c>
      <c r="D29" s="88">
        <f>'表31 (3)'!Z35</f>
        <v>506363</v>
      </c>
      <c r="E29" s="88">
        <f>'表31 (3)'!AA35</f>
        <v>86210</v>
      </c>
      <c r="F29" s="88">
        <f>'表31 (3)'!AB35</f>
        <v>35597</v>
      </c>
      <c r="G29" s="88">
        <f>'表31 (3)'!AC35</f>
        <v>12605</v>
      </c>
      <c r="H29" s="88">
        <f>'表31 (3)'!AD35</f>
        <v>2608</v>
      </c>
      <c r="I29" s="88">
        <f>'表31 (3)'!AE35</f>
        <v>493</v>
      </c>
      <c r="J29" s="88">
        <f>'表31 (3)'!AF35</f>
        <v>96</v>
      </c>
      <c r="K29" s="88">
        <f>'表31 (3)'!AG35</f>
        <v>7</v>
      </c>
      <c r="L29" s="88">
        <f>'表31 (3)'!AH35</f>
        <v>0</v>
      </c>
      <c r="M29" s="89">
        <f>'表31 (3)'!AI35</f>
        <v>0</v>
      </c>
      <c r="N29" s="87">
        <f>'表31 (3)'!AJ35</f>
        <v>1303226762</v>
      </c>
      <c r="O29" s="88">
        <f>'表31 (3)'!AK35</f>
        <v>1069828831</v>
      </c>
      <c r="P29" s="88">
        <f>'表31 (3)'!AL35</f>
        <v>150492636</v>
      </c>
      <c r="Q29" s="88">
        <f>'表31 (3)'!AM35</f>
        <v>57778898</v>
      </c>
      <c r="R29" s="88">
        <f>'表31 (3)'!AN35</f>
        <v>20216869</v>
      </c>
      <c r="S29" s="88">
        <f>'表31 (3)'!AO35</f>
        <v>4085371</v>
      </c>
      <c r="T29" s="88">
        <f>'表31 (3)'!AP35</f>
        <v>690022</v>
      </c>
      <c r="U29" s="88">
        <f>'表31 (3)'!AQ35</f>
        <v>125801</v>
      </c>
      <c r="V29" s="88">
        <f>'表31 (3)'!AR35</f>
        <v>8334</v>
      </c>
      <c r="W29" s="88">
        <f>'表31 (3)'!AS35</f>
        <v>0</v>
      </c>
      <c r="X29" s="89">
        <f>'表31 (3)'!AT35</f>
        <v>0</v>
      </c>
    </row>
    <row r="30" spans="1:24" ht="13.5" customHeight="1" x14ac:dyDescent="0.2">
      <c r="A30" s="38">
        <v>22</v>
      </c>
      <c r="B30" s="39" t="s">
        <v>155</v>
      </c>
      <c r="C30" s="65">
        <f>'表31 (3)'!AU35</f>
        <v>551534</v>
      </c>
      <c r="D30" s="71">
        <f>'表31 (3)'!AV35</f>
        <v>414734</v>
      </c>
      <c r="E30" s="71">
        <f>'表31 (3)'!AW35</f>
        <v>78723</v>
      </c>
      <c r="F30" s="71">
        <f>'表31 (3)'!AX35</f>
        <v>38762</v>
      </c>
      <c r="G30" s="71">
        <f>'表31 (3)'!AY35</f>
        <v>15271</v>
      </c>
      <c r="H30" s="71">
        <f>'表31 (3)'!AZ35</f>
        <v>3318</v>
      </c>
      <c r="I30" s="71">
        <f>'表31 (3)'!BA35</f>
        <v>588</v>
      </c>
      <c r="J30" s="71">
        <f>'表31 (3)'!BB35</f>
        <v>101</v>
      </c>
      <c r="K30" s="71">
        <f>'表31 (3)'!BC35</f>
        <v>35</v>
      </c>
      <c r="L30" s="71">
        <f>'表31 (3)'!BD35</f>
        <v>2</v>
      </c>
      <c r="M30" s="72">
        <f>'表31 (3)'!BE35</f>
        <v>0</v>
      </c>
      <c r="N30" s="65">
        <f>'表31 (3)'!BF35</f>
        <v>1329197112</v>
      </c>
      <c r="O30" s="71">
        <f>'表31 (3)'!BG35</f>
        <v>1042386799</v>
      </c>
      <c r="P30" s="71">
        <f>'表31 (3)'!BH35</f>
        <v>169700818</v>
      </c>
      <c r="Q30" s="71">
        <f>'表31 (3)'!BI35</f>
        <v>79228944</v>
      </c>
      <c r="R30" s="71">
        <f>'表31 (3)'!BJ35</f>
        <v>30216279</v>
      </c>
      <c r="S30" s="71">
        <f>'表31 (3)'!BK35</f>
        <v>6369374</v>
      </c>
      <c r="T30" s="71">
        <f>'表31 (3)'!BL35</f>
        <v>1066977</v>
      </c>
      <c r="U30" s="71">
        <f>'表31 (3)'!BM35</f>
        <v>170107</v>
      </c>
      <c r="V30" s="71">
        <f>'表31 (3)'!BN35</f>
        <v>54257</v>
      </c>
      <c r="W30" s="71">
        <f>'表31 (3)'!BO35</f>
        <v>3557</v>
      </c>
      <c r="X30" s="72">
        <f>'表31 (3)'!BP35</f>
        <v>0</v>
      </c>
    </row>
    <row r="31" spans="1:24" s="90" customFormat="1" ht="13.5" customHeight="1" x14ac:dyDescent="0.2">
      <c r="A31" s="85">
        <v>23</v>
      </c>
      <c r="B31" s="86" t="s">
        <v>164</v>
      </c>
      <c r="C31" s="87">
        <f>'表31 (3)'!BQ35</f>
        <v>814549</v>
      </c>
      <c r="D31" s="91">
        <f>'表31 (3)'!BR35</f>
        <v>561040</v>
      </c>
      <c r="E31" s="91">
        <f>'表31 (3)'!BS35</f>
        <v>130357</v>
      </c>
      <c r="F31" s="91">
        <f>'表31 (3)'!BT35</f>
        <v>79086</v>
      </c>
      <c r="G31" s="91">
        <f>'表31 (3)'!BU35</f>
        <v>34610</v>
      </c>
      <c r="H31" s="91">
        <f>'表31 (3)'!BV35</f>
        <v>7721</v>
      </c>
      <c r="I31" s="91">
        <f>'表31 (3)'!BW35</f>
        <v>1370</v>
      </c>
      <c r="J31" s="91">
        <f>'表31 (3)'!BX35</f>
        <v>271</v>
      </c>
      <c r="K31" s="91">
        <f>'表31 (3)'!BY35</f>
        <v>68</v>
      </c>
      <c r="L31" s="91">
        <f>'表31 (3)'!BZ35</f>
        <v>17</v>
      </c>
      <c r="M31" s="92">
        <f>'表31 (3)'!CA35</f>
        <v>9</v>
      </c>
      <c r="N31" s="87">
        <f>'表31 (3)'!CB35</f>
        <v>2415352421</v>
      </c>
      <c r="O31" s="88">
        <f>'表31 (3)'!CC35</f>
        <v>1733633994</v>
      </c>
      <c r="P31" s="91">
        <f>'表31 (3)'!CD35</f>
        <v>359316009</v>
      </c>
      <c r="Q31" s="91">
        <f>'表31 (3)'!CE35</f>
        <v>210238353</v>
      </c>
      <c r="R31" s="91">
        <f>'表31 (3)'!CF35</f>
        <v>89048879</v>
      </c>
      <c r="S31" s="91">
        <f>'表31 (3)'!CG35</f>
        <v>19175777</v>
      </c>
      <c r="T31" s="91">
        <f>'表31 (3)'!CH35</f>
        <v>3191418</v>
      </c>
      <c r="U31" s="91">
        <f>'表31 (3)'!CI35</f>
        <v>580252</v>
      </c>
      <c r="V31" s="91">
        <f>'表31 (3)'!CJ35</f>
        <v>122105</v>
      </c>
      <c r="W31" s="91">
        <f>'表31 (3)'!CK35</f>
        <v>28053</v>
      </c>
      <c r="X31" s="92">
        <f>'表31 (3)'!CL35</f>
        <v>17581</v>
      </c>
    </row>
    <row r="32" spans="1:24" ht="13.5" customHeight="1" x14ac:dyDescent="0.2">
      <c r="A32" s="38">
        <v>24</v>
      </c>
      <c r="B32" s="39" t="s">
        <v>165</v>
      </c>
      <c r="C32" s="65">
        <f>'表31 (3)'!CM35</f>
        <v>521494</v>
      </c>
      <c r="D32" s="64">
        <f>'表31 (3)'!CN35</f>
        <v>316319</v>
      </c>
      <c r="E32" s="64">
        <f>'表31 (3)'!CO35</f>
        <v>93566</v>
      </c>
      <c r="F32" s="64">
        <f>'表31 (3)'!CP35</f>
        <v>69182</v>
      </c>
      <c r="G32" s="64">
        <f>'表31 (3)'!CQ35</f>
        <v>33279</v>
      </c>
      <c r="H32" s="64">
        <f>'表31 (3)'!CR35</f>
        <v>7424</v>
      </c>
      <c r="I32" s="64">
        <f>'表31 (3)'!CS35</f>
        <v>1297</v>
      </c>
      <c r="J32" s="64">
        <f>'表31 (3)'!CT35</f>
        <v>304</v>
      </c>
      <c r="K32" s="64">
        <f>'表31 (3)'!CU35</f>
        <v>91</v>
      </c>
      <c r="L32" s="64">
        <f>'表31 (3)'!CV35</f>
        <v>23</v>
      </c>
      <c r="M32" s="79">
        <f>'表31 (3)'!CW35</f>
        <v>9</v>
      </c>
      <c r="N32" s="65">
        <f>'表31 (3)'!CX35</f>
        <v>1963749321</v>
      </c>
      <c r="O32" s="71">
        <f>'表31 (3)'!CY35</f>
        <v>1242547274</v>
      </c>
      <c r="P32" s="64">
        <f>'表31 (3)'!CZ35</f>
        <v>336990423</v>
      </c>
      <c r="Q32" s="64">
        <f>'表31 (3)'!DA35</f>
        <v>241873688</v>
      </c>
      <c r="R32" s="64">
        <f>'表31 (3)'!DB35</f>
        <v>112755007</v>
      </c>
      <c r="S32" s="64">
        <f>'表31 (3)'!DC35</f>
        <v>24461118</v>
      </c>
      <c r="T32" s="64">
        <f>'表31 (3)'!DD35</f>
        <v>3969881</v>
      </c>
      <c r="U32" s="64">
        <f>'表31 (3)'!DE35</f>
        <v>854020</v>
      </c>
      <c r="V32" s="64">
        <f>'表31 (3)'!DF35</f>
        <v>222895</v>
      </c>
      <c r="W32" s="64">
        <f>'表31 (3)'!DG35</f>
        <v>52620</v>
      </c>
      <c r="X32" s="79">
        <f>'表31 (3)'!DH35</f>
        <v>22395</v>
      </c>
    </row>
    <row r="33" spans="1:25" s="90" customFormat="1" ht="13.5" customHeight="1" x14ac:dyDescent="0.2">
      <c r="A33" s="85">
        <v>25</v>
      </c>
      <c r="B33" s="86" t="s">
        <v>166</v>
      </c>
      <c r="C33" s="87">
        <f>'表31 (3)'!DI35</f>
        <v>375035</v>
      </c>
      <c r="D33" s="91">
        <f>'表31 (3)'!DJ35</f>
        <v>199403</v>
      </c>
      <c r="E33" s="91">
        <f>'表31 (3)'!DK35</f>
        <v>73105</v>
      </c>
      <c r="F33" s="91">
        <f>'表31 (3)'!DL35</f>
        <v>61434</v>
      </c>
      <c r="G33" s="91">
        <f>'表31 (3)'!DM35</f>
        <v>32069</v>
      </c>
      <c r="H33" s="91">
        <f>'表31 (3)'!DN35</f>
        <v>7414</v>
      </c>
      <c r="I33" s="91">
        <f>'表31 (3)'!DO35</f>
        <v>1180</v>
      </c>
      <c r="J33" s="91">
        <f>'表31 (3)'!DP35</f>
        <v>292</v>
      </c>
      <c r="K33" s="91">
        <f>'表31 (3)'!DQ35</f>
        <v>102</v>
      </c>
      <c r="L33" s="91">
        <f>'表31 (3)'!DR35</f>
        <v>23</v>
      </c>
      <c r="M33" s="92">
        <f>'表31 (3)'!DS35</f>
        <v>13</v>
      </c>
      <c r="N33" s="87">
        <f>'表31 (3)'!DT35</f>
        <v>1713306759</v>
      </c>
      <c r="O33" s="88">
        <f>'表31 (3)'!DU35</f>
        <v>951701939</v>
      </c>
      <c r="P33" s="91">
        <f>'表31 (3)'!DV35</f>
        <v>324664197</v>
      </c>
      <c r="Q33" s="91">
        <f>'表31 (3)'!DW35</f>
        <v>265600698</v>
      </c>
      <c r="R33" s="91">
        <f>'表31 (3)'!DX35</f>
        <v>134940332</v>
      </c>
      <c r="S33" s="91">
        <f>'表31 (3)'!DY35</f>
        <v>30341148</v>
      </c>
      <c r="T33" s="91">
        <f>'表31 (3)'!DZ35</f>
        <v>4590189</v>
      </c>
      <c r="U33" s="91">
        <f>'表31 (3)'!EA35</f>
        <v>1041804</v>
      </c>
      <c r="V33" s="91">
        <f>'表31 (3)'!EB35</f>
        <v>332011</v>
      </c>
      <c r="W33" s="91">
        <f>'表31 (3)'!EC35</f>
        <v>65015</v>
      </c>
      <c r="X33" s="92">
        <f>'表31 (3)'!ED35</f>
        <v>29426</v>
      </c>
    </row>
    <row r="34" spans="1:25" ht="13.5" customHeight="1" x14ac:dyDescent="0.2">
      <c r="A34" s="38">
        <v>26</v>
      </c>
      <c r="B34" s="39" t="s">
        <v>167</v>
      </c>
      <c r="C34" s="65">
        <f>'表31 (3)'!EE35</f>
        <v>264207</v>
      </c>
      <c r="D34" s="64">
        <f>'表31 (3)'!EF35</f>
        <v>126507</v>
      </c>
      <c r="E34" s="64">
        <f>'表31 (3)'!EG35</f>
        <v>54204</v>
      </c>
      <c r="F34" s="64">
        <f>'表31 (3)'!EH35</f>
        <v>49243</v>
      </c>
      <c r="G34" s="64">
        <f>'表31 (3)'!EI35</f>
        <v>26783</v>
      </c>
      <c r="H34" s="64">
        <f>'表31 (3)'!EJ35</f>
        <v>6041</v>
      </c>
      <c r="I34" s="64">
        <f>'表31 (3)'!EK35</f>
        <v>1052</v>
      </c>
      <c r="J34" s="64">
        <f>'表31 (3)'!EL35</f>
        <v>248</v>
      </c>
      <c r="K34" s="64">
        <f>'表31 (3)'!EM35</f>
        <v>85</v>
      </c>
      <c r="L34" s="64">
        <f>'表31 (3)'!EN35</f>
        <v>19</v>
      </c>
      <c r="M34" s="79">
        <f>'表31 (3)'!EO35</f>
        <v>25</v>
      </c>
      <c r="N34" s="65">
        <f>'表31 (3)'!EP35</f>
        <v>1428363655</v>
      </c>
      <c r="O34" s="71">
        <f>'表31 (3)'!EQ35</f>
        <v>717515977</v>
      </c>
      <c r="P34" s="64">
        <f>'表31 (3)'!ER35</f>
        <v>287233892</v>
      </c>
      <c r="Q34" s="64">
        <f>'表31 (3)'!ES35</f>
        <v>253588916</v>
      </c>
      <c r="R34" s="64">
        <f>'表31 (3)'!ET35</f>
        <v>134045299</v>
      </c>
      <c r="S34" s="64">
        <f>'表31 (3)'!EU35</f>
        <v>29544230</v>
      </c>
      <c r="T34" s="64">
        <f>'表31 (3)'!EV35</f>
        <v>4895851</v>
      </c>
      <c r="U34" s="64">
        <f>'表31 (3)'!EW35</f>
        <v>1045331</v>
      </c>
      <c r="V34" s="64">
        <f>'表31 (3)'!EX35</f>
        <v>340275</v>
      </c>
      <c r="W34" s="64">
        <f>'表31 (3)'!EY35</f>
        <v>75693</v>
      </c>
      <c r="X34" s="79">
        <f>'表31 (3)'!EZ35</f>
        <v>78191</v>
      </c>
    </row>
    <row r="35" spans="1:25" s="90" customFormat="1" ht="13.5" customHeight="1" x14ac:dyDescent="0.2">
      <c r="A35" s="85">
        <v>27</v>
      </c>
      <c r="B35" s="86" t="s">
        <v>168</v>
      </c>
      <c r="C35" s="87">
        <f>'表31 (3)'!FA35</f>
        <v>183594</v>
      </c>
      <c r="D35" s="91">
        <f>'表31 (3)'!FB35</f>
        <v>84982</v>
      </c>
      <c r="E35" s="91">
        <f>'表31 (3)'!FC35</f>
        <v>39268</v>
      </c>
      <c r="F35" s="91">
        <f>'表31 (3)'!FD35</f>
        <v>35274</v>
      </c>
      <c r="G35" s="91">
        <f>'表31 (3)'!FE35</f>
        <v>18977</v>
      </c>
      <c r="H35" s="91">
        <f>'表31 (3)'!FF35</f>
        <v>4131</v>
      </c>
      <c r="I35" s="91">
        <f>'表31 (3)'!FG35</f>
        <v>676</v>
      </c>
      <c r="J35" s="91">
        <f>'表31 (3)'!FH35</f>
        <v>182</v>
      </c>
      <c r="K35" s="91">
        <f>'表31 (3)'!FI35</f>
        <v>67</v>
      </c>
      <c r="L35" s="91">
        <f>'表31 (3)'!FJ35</f>
        <v>24</v>
      </c>
      <c r="M35" s="92">
        <f>'表31 (3)'!FK35</f>
        <v>13</v>
      </c>
      <c r="N35" s="87">
        <f>'表31 (3)'!FL35</f>
        <v>1156118976</v>
      </c>
      <c r="O35" s="88">
        <f>'表31 (3)'!FM35</f>
        <v>560035688</v>
      </c>
      <c r="P35" s="91">
        <f>'表31 (3)'!FN35</f>
        <v>243309820</v>
      </c>
      <c r="Q35" s="91">
        <f>'表31 (3)'!FO35</f>
        <v>212468617</v>
      </c>
      <c r="R35" s="91">
        <f>'表31 (3)'!FP35</f>
        <v>111481201</v>
      </c>
      <c r="S35" s="91">
        <f>'表31 (3)'!FQ35</f>
        <v>23693716</v>
      </c>
      <c r="T35" s="91">
        <f>'表31 (3)'!FR35</f>
        <v>3699270</v>
      </c>
      <c r="U35" s="91">
        <f>'表31 (3)'!FS35</f>
        <v>942381</v>
      </c>
      <c r="V35" s="91">
        <f>'表31 (3)'!FT35</f>
        <v>331464</v>
      </c>
      <c r="W35" s="91">
        <f>'表31 (3)'!FU35</f>
        <v>106315</v>
      </c>
      <c r="X35" s="92">
        <f>'表31 (3)'!FV35</f>
        <v>50504</v>
      </c>
    </row>
    <row r="36" spans="1:25" ht="13.5" customHeight="1" x14ac:dyDescent="0.2">
      <c r="A36" s="38">
        <v>28</v>
      </c>
      <c r="B36" s="39" t="s">
        <v>178</v>
      </c>
      <c r="C36" s="65">
        <f>'表31 (3)'!FW35</f>
        <v>135833</v>
      </c>
      <c r="D36" s="64">
        <f>'表31 (3)'!FX35</f>
        <v>59726</v>
      </c>
      <c r="E36" s="64">
        <f>'表31 (3)'!FY35</f>
        <v>29709</v>
      </c>
      <c r="F36" s="64">
        <f>'表31 (3)'!FZ35</f>
        <v>27751</v>
      </c>
      <c r="G36" s="64">
        <f>'表31 (3)'!GA35</f>
        <v>14661</v>
      </c>
      <c r="H36" s="64">
        <f>'表31 (3)'!GB35</f>
        <v>3177</v>
      </c>
      <c r="I36" s="64">
        <f>'表31 (3)'!GC35</f>
        <v>532</v>
      </c>
      <c r="J36" s="64">
        <f>'表31 (3)'!GD35</f>
        <v>164</v>
      </c>
      <c r="K36" s="64">
        <f>'表31 (3)'!GE35</f>
        <v>62</v>
      </c>
      <c r="L36" s="64">
        <f>'表31 (3)'!GF35</f>
        <v>24</v>
      </c>
      <c r="M36" s="79">
        <f>'表31 (3)'!GG35</f>
        <v>27</v>
      </c>
      <c r="N36" s="65">
        <f>'表31 (3)'!GH35</f>
        <v>987003948</v>
      </c>
      <c r="O36" s="71">
        <f>'表31 (3)'!GI35</f>
        <v>449564658</v>
      </c>
      <c r="P36" s="64">
        <f>'表31 (3)'!GJ35</f>
        <v>213978203</v>
      </c>
      <c r="Q36" s="64">
        <f>'表31 (3)'!GK35</f>
        <v>195280132</v>
      </c>
      <c r="R36" s="64">
        <f>'表31 (3)'!GL35</f>
        <v>101483605</v>
      </c>
      <c r="S36" s="64">
        <f>'表31 (3)'!GM35</f>
        <v>21573283</v>
      </c>
      <c r="T36" s="64">
        <f>'表31 (3)'!GN35</f>
        <v>3488736</v>
      </c>
      <c r="U36" s="64">
        <f>'表31 (3)'!GO35</f>
        <v>1005477</v>
      </c>
      <c r="V36" s="64">
        <f>'表31 (3)'!GP35</f>
        <v>368423</v>
      </c>
      <c r="W36" s="64">
        <f>'表31 (3)'!GQ35</f>
        <v>132535</v>
      </c>
      <c r="X36" s="79">
        <f>'表31 (3)'!GR35</f>
        <v>128896</v>
      </c>
    </row>
    <row r="37" spans="1:25" s="90" customFormat="1" ht="13.5" customHeight="1" x14ac:dyDescent="0.2">
      <c r="A37" s="85">
        <v>29</v>
      </c>
      <c r="B37" s="86" t="s">
        <v>172</v>
      </c>
      <c r="C37" s="87">
        <f>'表31 (3)'!GS35</f>
        <v>183331</v>
      </c>
      <c r="D37" s="91">
        <f>'表31 (3)'!GT35</f>
        <v>95838</v>
      </c>
      <c r="E37" s="91">
        <f>'表31 (3)'!GU35</f>
        <v>39978</v>
      </c>
      <c r="F37" s="91">
        <f>'表31 (3)'!GV35</f>
        <v>37493</v>
      </c>
      <c r="G37" s="91">
        <f>'表31 (3)'!GW35</f>
        <v>8265</v>
      </c>
      <c r="H37" s="91">
        <f>'表31 (3)'!GX35</f>
        <v>1274</v>
      </c>
      <c r="I37" s="91">
        <f>'表31 (3)'!GY35</f>
        <v>293</v>
      </c>
      <c r="J37" s="91">
        <f>'表31 (3)'!GZ35</f>
        <v>116</v>
      </c>
      <c r="K37" s="91">
        <f>'表31 (3)'!HA35</f>
        <v>32</v>
      </c>
      <c r="L37" s="91">
        <f>'表31 (3)'!HB35</f>
        <v>22</v>
      </c>
      <c r="M37" s="92">
        <f>'表31 (3)'!HC35</f>
        <v>20</v>
      </c>
      <c r="N37" s="87">
        <f>'表31 (3)'!HD35</f>
        <v>1585034033</v>
      </c>
      <c r="O37" s="88">
        <f>'表31 (3)'!HE35</f>
        <v>847019799</v>
      </c>
      <c r="P37" s="91">
        <f>'表31 (3)'!HF35</f>
        <v>339947084</v>
      </c>
      <c r="Q37" s="91">
        <f>'表31 (3)'!HG35</f>
        <v>316003956</v>
      </c>
      <c r="R37" s="91">
        <f>'表31 (3)'!HH35</f>
        <v>68345040</v>
      </c>
      <c r="S37" s="91">
        <f>'表31 (3)'!HI35</f>
        <v>10145051</v>
      </c>
      <c r="T37" s="91">
        <f>'表31 (3)'!HJ35</f>
        <v>2240723</v>
      </c>
      <c r="U37" s="91">
        <f>'表31 (3)'!HK35</f>
        <v>839444</v>
      </c>
      <c r="V37" s="91">
        <f>'表31 (3)'!HL35</f>
        <v>227570</v>
      </c>
      <c r="W37" s="91">
        <f>'表31 (3)'!HM35</f>
        <v>150542</v>
      </c>
      <c r="X37" s="92">
        <f>'表31 (3)'!HN35</f>
        <v>114824</v>
      </c>
    </row>
    <row r="38" spans="1:25" ht="13.5" customHeight="1" x14ac:dyDescent="0.2">
      <c r="A38" s="38">
        <v>30</v>
      </c>
      <c r="B38" s="39" t="s">
        <v>170</v>
      </c>
      <c r="C38" s="65">
        <f>'表31 (4)'!C35</f>
        <v>109088</v>
      </c>
      <c r="D38" s="64">
        <f>'表31 (4)'!D35</f>
        <v>55792</v>
      </c>
      <c r="E38" s="64">
        <f>'表31 (4)'!E35</f>
        <v>24134</v>
      </c>
      <c r="F38" s="64">
        <f>'表31 (4)'!F35</f>
        <v>22831</v>
      </c>
      <c r="G38" s="64">
        <f>'表31 (4)'!G35</f>
        <v>5115</v>
      </c>
      <c r="H38" s="64">
        <f>'表31 (4)'!H35</f>
        <v>809</v>
      </c>
      <c r="I38" s="64">
        <f>'表31 (4)'!I35</f>
        <v>217</v>
      </c>
      <c r="J38" s="64">
        <f>'表31 (4)'!J35</f>
        <v>112</v>
      </c>
      <c r="K38" s="64">
        <f>'表31 (4)'!K35</f>
        <v>43</v>
      </c>
      <c r="L38" s="64">
        <f>'表31 (4)'!L35</f>
        <v>12</v>
      </c>
      <c r="M38" s="79">
        <f>'表31 (4)'!M35</f>
        <v>23</v>
      </c>
      <c r="N38" s="65">
        <f>'表31 (4)'!N35</f>
        <v>1150540742</v>
      </c>
      <c r="O38" s="71">
        <f>'表31 (4)'!O35</f>
        <v>600723665</v>
      </c>
      <c r="P38" s="64">
        <f>'表31 (4)'!P35</f>
        <v>250659406</v>
      </c>
      <c r="Q38" s="64">
        <f>'表31 (4)'!Q35</f>
        <v>235555733</v>
      </c>
      <c r="R38" s="64">
        <f>'表31 (4)'!R35</f>
        <v>51907877</v>
      </c>
      <c r="S38" s="64">
        <f>'表31 (4)'!S35</f>
        <v>7956659</v>
      </c>
      <c r="T38" s="64">
        <f>'表31 (4)'!T35</f>
        <v>2068182</v>
      </c>
      <c r="U38" s="64">
        <f>'表31 (4)'!U35</f>
        <v>1028869</v>
      </c>
      <c r="V38" s="64">
        <f>'表31 (4)'!V35</f>
        <v>371149</v>
      </c>
      <c r="W38" s="64">
        <f>'表31 (4)'!W35</f>
        <v>106978</v>
      </c>
      <c r="X38" s="79">
        <f>'表31 (4)'!X35</f>
        <v>162224</v>
      </c>
    </row>
    <row r="39" spans="1:25" s="90" customFormat="1" ht="13.5" customHeight="1" x14ac:dyDescent="0.2">
      <c r="A39" s="85">
        <v>31</v>
      </c>
      <c r="B39" s="86" t="s">
        <v>171</v>
      </c>
      <c r="C39" s="87">
        <f>'表31 (4)'!Y35</f>
        <v>319429</v>
      </c>
      <c r="D39" s="91">
        <f>'表31 (4)'!Z35</f>
        <v>175671</v>
      </c>
      <c r="E39" s="91">
        <f>'表31 (4)'!AA35</f>
        <v>63913</v>
      </c>
      <c r="F39" s="91">
        <f>'表31 (4)'!AB35</f>
        <v>59496</v>
      </c>
      <c r="G39" s="91">
        <f>'表31 (4)'!AC35</f>
        <v>16023</v>
      </c>
      <c r="H39" s="91">
        <f>'表31 (4)'!AD35</f>
        <v>3123</v>
      </c>
      <c r="I39" s="91">
        <f>'表31 (4)'!AE35</f>
        <v>720</v>
      </c>
      <c r="J39" s="91">
        <f>'表31 (4)'!AF35</f>
        <v>260</v>
      </c>
      <c r="K39" s="91">
        <f>'表31 (4)'!AG35</f>
        <v>100</v>
      </c>
      <c r="L39" s="91">
        <f>'表31 (4)'!AH35</f>
        <v>49</v>
      </c>
      <c r="M39" s="92">
        <f>'表31 (4)'!AI35</f>
        <v>74</v>
      </c>
      <c r="N39" s="87">
        <f>'表31 (4)'!AJ35</f>
        <v>11444454349</v>
      </c>
      <c r="O39" s="88">
        <f>'表31 (4)'!AK35</f>
        <v>6906463206</v>
      </c>
      <c r="P39" s="91">
        <f>'表31 (4)'!AL35</f>
        <v>1958505591</v>
      </c>
      <c r="Q39" s="91">
        <f>'表31 (4)'!AM35</f>
        <v>1838192013</v>
      </c>
      <c r="R39" s="91">
        <f>'表31 (4)'!AN35</f>
        <v>556020791</v>
      </c>
      <c r="S39" s="91">
        <f>'表31 (4)'!AO35</f>
        <v>141453356</v>
      </c>
      <c r="T39" s="91">
        <f>'表31 (4)'!AP35</f>
        <v>32217862</v>
      </c>
      <c r="U39" s="91">
        <f>'表31 (4)'!AQ35</f>
        <v>6643442</v>
      </c>
      <c r="V39" s="91">
        <f>'表31 (4)'!AR35</f>
        <v>2631484</v>
      </c>
      <c r="W39" s="91">
        <f>'表31 (4)'!AS35</f>
        <v>902235</v>
      </c>
      <c r="X39" s="92">
        <f>'表31 (4)'!AT35</f>
        <v>1424369</v>
      </c>
    </row>
    <row r="40" spans="1:25" ht="13.5" customHeight="1" x14ac:dyDescent="0.2">
      <c r="A40" s="93">
        <v>32</v>
      </c>
      <c r="B40" s="94" t="s">
        <v>154</v>
      </c>
      <c r="C40" s="95">
        <f>'表31 (4)'!AU35</f>
        <v>7307723</v>
      </c>
      <c r="D40" s="96">
        <f>'表31 (4)'!AV35</f>
        <v>5389033</v>
      </c>
      <c r="E40" s="96">
        <f>'表31 (4)'!AW35</f>
        <v>1048726</v>
      </c>
      <c r="F40" s="96">
        <f>'表31 (4)'!AX35</f>
        <v>575399</v>
      </c>
      <c r="G40" s="96">
        <f>'表31 (4)'!AY35</f>
        <v>233073</v>
      </c>
      <c r="H40" s="96">
        <f>'表31 (4)'!AZ35</f>
        <v>49511</v>
      </c>
      <c r="I40" s="96">
        <f>'表31 (4)'!BA35</f>
        <v>8700</v>
      </c>
      <c r="J40" s="96">
        <f>'表31 (4)'!BB35</f>
        <v>2161</v>
      </c>
      <c r="K40" s="96">
        <f>'表31 (4)'!BC35</f>
        <v>692</v>
      </c>
      <c r="L40" s="96">
        <f>'表31 (4)'!BD35</f>
        <v>215</v>
      </c>
      <c r="M40" s="97">
        <f>'表31 (4)'!BE35</f>
        <v>213</v>
      </c>
      <c r="N40" s="95">
        <f>'表31 (4)'!BF35</f>
        <v>29782675668</v>
      </c>
      <c r="O40" s="98">
        <f>'表31 (4)'!BG35</f>
        <v>19048719883</v>
      </c>
      <c r="P40" s="96">
        <f>'表31 (4)'!BH35</f>
        <v>4933845825</v>
      </c>
      <c r="Q40" s="96">
        <f>'表31 (4)'!BI35</f>
        <v>3966063435</v>
      </c>
      <c r="R40" s="96">
        <f>'表31 (4)'!BJ35</f>
        <v>1427148072</v>
      </c>
      <c r="S40" s="96">
        <f>'表31 (4)'!BK35</f>
        <v>321514490</v>
      </c>
      <c r="T40" s="96">
        <f>'表31 (4)'!BL35</f>
        <v>62427969</v>
      </c>
      <c r="U40" s="96">
        <f>'表31 (4)'!BM35</f>
        <v>14294074</v>
      </c>
      <c r="V40" s="96">
        <f>'表31 (4)'!BN35</f>
        <v>5009967</v>
      </c>
      <c r="W40" s="96">
        <f>'表31 (4)'!BO35</f>
        <v>1623543</v>
      </c>
      <c r="X40" s="97">
        <f>'表31 (4)'!BP35</f>
        <v>2028410</v>
      </c>
      <c r="Y40" s="67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総所得金額等の段階別家族数別令和６年度納税義務者数に関する調&amp;"ＭＳ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表31</vt:lpstr>
      <vt:lpstr>表31 (2)</vt:lpstr>
      <vt:lpstr>表31 (3)</vt:lpstr>
      <vt:lpstr>表31 (4)</vt:lpstr>
      <vt:lpstr>表31総括(区)</vt:lpstr>
      <vt:lpstr>表31総括(都)</vt:lpstr>
      <vt:lpstr>表31!Print_Area</vt:lpstr>
      <vt:lpstr>'表31 (2)'!Print_Area</vt:lpstr>
      <vt:lpstr>'表31 (3)'!Print_Area</vt:lpstr>
      <vt:lpstr>'表31 (4)'!Print_Area</vt:lpstr>
      <vt:lpstr>'表31総括(区)'!Print_Area</vt:lpstr>
      <vt:lpstr>'表31総括(都)'!Print_Area</vt:lpstr>
      <vt:lpstr>表31!Print_Titles</vt:lpstr>
      <vt:lpstr>'表31 (2)'!Print_Titles</vt:lpstr>
      <vt:lpstr>'表31 (3)'!Print_Titles</vt:lpstr>
      <vt:lpstr>'表31 (4)'!Print_Titles</vt:lpstr>
      <vt:lpstr>'表31総括(区)'!Print_Titles</vt:lpstr>
      <vt:lpstr>'表31総括(都)'!Print_Titles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2019-01-17T06:33:39Z</cp:lastPrinted>
  <dcterms:created xsi:type="dcterms:W3CDTF">2012-09-13T11:05:04Z</dcterms:created>
  <dcterms:modified xsi:type="dcterms:W3CDTF">2025-03-21T02:25:07Z</dcterms:modified>
</cp:coreProperties>
</file>