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C9A5693B-FBB3-4513-8488-62E06304699C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表06" sheetId="4" r:id="rId1"/>
    <sheet name="表06 (2)" sheetId="8" r:id="rId2"/>
    <sheet name="表06 (3)" sheetId="7" r:id="rId3"/>
    <sheet name="表06総括(区)" sheetId="5" r:id="rId4"/>
    <sheet name="表06総括(都)" sheetId="9" r:id="rId5"/>
  </sheets>
  <definedNames>
    <definedName name="_xlnm.Print_Area" localSheetId="0">表06!$A$1:$IJ$38</definedName>
    <definedName name="_xlnm.Print_Area" localSheetId="1">'表06 (2)'!$A$1:$ED$38</definedName>
    <definedName name="_xlnm.Print_Area" localSheetId="2">'表06 (3)'!$A$1:$EZ$38</definedName>
    <definedName name="_xlnm.Print_Area" localSheetId="3">'表06総括(区)'!$A$1:$X$34</definedName>
    <definedName name="_xlnm.Print_Area" localSheetId="4">'表06総括(都)'!$A$1:$X$34</definedName>
    <definedName name="_xlnm.Print_Titles" localSheetId="0">表06!$A:$B,表06!$1:$12</definedName>
    <definedName name="_xlnm.Print_Titles" localSheetId="1">'表06 (2)'!$A:$B,'表06 (2)'!$1:$12</definedName>
    <definedName name="_xlnm.Print_Titles" localSheetId="2">'表06 (3)'!$A:$B,'表06 (3)'!$1:$12</definedName>
    <definedName name="_xlnm.Print_Titles" localSheetId="3">'表06総括(区)'!$A:$B,'表06総括(区)'!$1:$10</definedName>
    <definedName name="_xlnm.Print_Titles" localSheetId="4">'表06総括(都)'!$A:$B,'表06総括(都)'!$1:$10</definedName>
    <definedName name="宅地・山林" localSheetId="1">#REF!</definedName>
    <definedName name="宅地・山林" localSheetId="2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4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4" i="9" l="1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16" i="9"/>
  <c r="T15" i="9"/>
  <c r="T14" i="9"/>
  <c r="T13" i="9"/>
  <c r="T12" i="9"/>
  <c r="T11" i="9"/>
  <c r="T27" i="5"/>
  <c r="T20" i="5"/>
  <c r="T16" i="5"/>
  <c r="EV36" i="7"/>
  <c r="EV38" i="7" s="1"/>
  <c r="DZ36" i="7"/>
  <c r="DZ38" i="7" s="1"/>
  <c r="DD36" i="7"/>
  <c r="DD38" i="7" s="1"/>
  <c r="CH36" i="7"/>
  <c r="CH38" i="7" s="1"/>
  <c r="BL36" i="7"/>
  <c r="BL38" i="7" s="1"/>
  <c r="AP36" i="7"/>
  <c r="AP38" i="7" s="1"/>
  <c r="T36" i="7"/>
  <c r="T38" i="7" s="1"/>
  <c r="DZ36" i="8"/>
  <c r="DZ38" i="8" s="1"/>
  <c r="DD36" i="8"/>
  <c r="DD38" i="8" s="1"/>
  <c r="CH36" i="8"/>
  <c r="CH38" i="8" s="1"/>
  <c r="BL36" i="8"/>
  <c r="BL38" i="8" s="1"/>
  <c r="AP36" i="8"/>
  <c r="AP38" i="8" s="1"/>
  <c r="T36" i="8"/>
  <c r="T38" i="8" s="1"/>
  <c r="IF36" i="4"/>
  <c r="IF38" i="4" s="1"/>
  <c r="HJ36" i="4"/>
  <c r="HJ38" i="4" s="1"/>
  <c r="GN36" i="4"/>
  <c r="GN38" i="4" s="1"/>
  <c r="FR36" i="4"/>
  <c r="FR38" i="4" s="1"/>
  <c r="EV36" i="4"/>
  <c r="EV38" i="4" s="1"/>
  <c r="DZ36" i="4"/>
  <c r="DZ38" i="4" s="1"/>
  <c r="DD36" i="4"/>
  <c r="DD38" i="4" s="1"/>
  <c r="T34" i="5" l="1"/>
  <c r="T32" i="5"/>
  <c r="T33" i="5"/>
  <c r="T31" i="5"/>
  <c r="T30" i="5"/>
  <c r="T29" i="5"/>
  <c r="T28" i="5"/>
  <c r="T26" i="5"/>
  <c r="T25" i="5"/>
  <c r="T24" i="5"/>
  <c r="T23" i="5"/>
  <c r="T22" i="5"/>
  <c r="T21" i="5"/>
  <c r="T19" i="5"/>
  <c r="T18" i="5"/>
  <c r="T17" i="5"/>
  <c r="T15" i="5"/>
  <c r="CH36" i="4"/>
  <c r="BL36" i="4"/>
  <c r="AP36" i="4"/>
  <c r="T36" i="4"/>
  <c r="DH36" i="7"/>
  <c r="X32" i="5" s="1"/>
  <c r="DG36" i="7"/>
  <c r="W32" i="5" s="1"/>
  <c r="DF36" i="7"/>
  <c r="V32" i="5" s="1"/>
  <c r="DE36" i="7"/>
  <c r="U32" i="5" s="1"/>
  <c r="DC36" i="7"/>
  <c r="DC38" i="7" s="1"/>
  <c r="S32" i="9" s="1"/>
  <c r="DB36" i="7"/>
  <c r="R32" i="5" s="1"/>
  <c r="DA36" i="7"/>
  <c r="Q32" i="5" s="1"/>
  <c r="CZ36" i="7"/>
  <c r="P32" i="5" s="1"/>
  <c r="CY36" i="7"/>
  <c r="CY38" i="7" s="1"/>
  <c r="O32" i="9" s="1"/>
  <c r="CX36" i="7"/>
  <c r="N32" i="5" s="1"/>
  <c r="CW36" i="7"/>
  <c r="M32" i="5" s="1"/>
  <c r="CV36" i="7"/>
  <c r="L32" i="5" s="1"/>
  <c r="CU36" i="7"/>
  <c r="CU38" i="7" s="1"/>
  <c r="K32" i="9" s="1"/>
  <c r="CT36" i="7"/>
  <c r="CS36" i="7"/>
  <c r="CS38" i="7" s="1"/>
  <c r="I32" i="9" s="1"/>
  <c r="CR36" i="7"/>
  <c r="H32" i="5" s="1"/>
  <c r="CQ36" i="7"/>
  <c r="G32" i="5" s="1"/>
  <c r="CP36" i="7"/>
  <c r="CO36" i="7"/>
  <c r="CN36" i="7"/>
  <c r="D32" i="5" s="1"/>
  <c r="CM36" i="7"/>
  <c r="C32" i="5" s="1"/>
  <c r="CT5" i="7"/>
  <c r="DD5" i="7" s="1"/>
  <c r="CL36" i="7"/>
  <c r="X31" i="5" s="1"/>
  <c r="CK36" i="7"/>
  <c r="W31" i="5" s="1"/>
  <c r="CJ36" i="7"/>
  <c r="CJ38" i="7" s="1"/>
  <c r="V31" i="9" s="1"/>
  <c r="CI36" i="7"/>
  <c r="U31" i="5" s="1"/>
  <c r="CG36" i="7"/>
  <c r="CF36" i="7"/>
  <c r="CE36" i="7"/>
  <c r="CE38" i="7" s="1"/>
  <c r="Q31" i="9" s="1"/>
  <c r="CD36" i="7"/>
  <c r="P31" i="5" s="1"/>
  <c r="CC36" i="7"/>
  <c r="CC38" i="7" s="1"/>
  <c r="O31" i="9" s="1"/>
  <c r="CB36" i="7"/>
  <c r="N31" i="5" s="1"/>
  <c r="CA36" i="7"/>
  <c r="CA38" i="7" s="1"/>
  <c r="M31" i="9" s="1"/>
  <c r="BZ36" i="7"/>
  <c r="L31" i="5" s="1"/>
  <c r="BY36" i="7"/>
  <c r="BY38" i="7" s="1"/>
  <c r="K31" i="9" s="1"/>
  <c r="BX36" i="7"/>
  <c r="BW36" i="7"/>
  <c r="BW38" i="7" s="1"/>
  <c r="I31" i="9" s="1"/>
  <c r="BV36" i="7"/>
  <c r="BV38" i="7" s="1"/>
  <c r="H31" i="9" s="1"/>
  <c r="BU36" i="7"/>
  <c r="G31" i="5" s="1"/>
  <c r="BT36" i="7"/>
  <c r="F31" i="5" s="1"/>
  <c r="BS36" i="7"/>
  <c r="BS38" i="7" s="1"/>
  <c r="E31" i="9" s="1"/>
  <c r="BR36" i="7"/>
  <c r="BQ36" i="7"/>
  <c r="C31" i="5" s="1"/>
  <c r="BX5" i="7"/>
  <c r="CH5" i="7" s="1"/>
  <c r="BP36" i="7"/>
  <c r="BP38" i="7" s="1"/>
  <c r="X30" i="9" s="1"/>
  <c r="BO36" i="7"/>
  <c r="BO38" i="7" s="1"/>
  <c r="W30" i="9" s="1"/>
  <c r="BN36" i="7"/>
  <c r="V30" i="5" s="1"/>
  <c r="BM36" i="7"/>
  <c r="U30" i="5" s="1"/>
  <c r="BK36" i="7"/>
  <c r="S30" i="5" s="1"/>
  <c r="BJ36" i="7"/>
  <c r="BI36" i="7"/>
  <c r="Q30" i="5" s="1"/>
  <c r="BH36" i="7"/>
  <c r="BH38" i="7" s="1"/>
  <c r="P30" i="9" s="1"/>
  <c r="BG36" i="7"/>
  <c r="BG38" i="7" s="1"/>
  <c r="O30" i="9" s="1"/>
  <c r="BF36" i="7"/>
  <c r="N30" i="5" s="1"/>
  <c r="BE36" i="7"/>
  <c r="M30" i="5" s="1"/>
  <c r="BD36" i="7"/>
  <c r="L30" i="5" s="1"/>
  <c r="BC36" i="7"/>
  <c r="BC38" i="7" s="1"/>
  <c r="K30" i="9" s="1"/>
  <c r="BB36" i="7"/>
  <c r="J30" i="5" s="1"/>
  <c r="BA36" i="7"/>
  <c r="I30" i="5" s="1"/>
  <c r="AZ36" i="7"/>
  <c r="H30" i="5" s="1"/>
  <c r="AY36" i="7"/>
  <c r="AY38" i="7" s="1"/>
  <c r="G30" i="9" s="1"/>
  <c r="AX36" i="7"/>
  <c r="F30" i="5" s="1"/>
  <c r="AW36" i="7"/>
  <c r="AW38" i="7" s="1"/>
  <c r="E30" i="9" s="1"/>
  <c r="AV36" i="7"/>
  <c r="AU36" i="7"/>
  <c r="C30" i="5" s="1"/>
  <c r="BB5" i="7"/>
  <c r="BL5" i="7" s="1"/>
  <c r="J5" i="7"/>
  <c r="T5" i="7" s="1"/>
  <c r="ED36" i="8"/>
  <c r="X27" i="5" s="1"/>
  <c r="EC36" i="8"/>
  <c r="EC38" i="8" s="1"/>
  <c r="W27" i="9" s="1"/>
  <c r="EB36" i="8"/>
  <c r="V27" i="5" s="1"/>
  <c r="EA36" i="8"/>
  <c r="EA38" i="8" s="1"/>
  <c r="U27" i="9" s="1"/>
  <c r="DY36" i="8"/>
  <c r="S27" i="5" s="1"/>
  <c r="DX36" i="8"/>
  <c r="DX38" i="8" s="1"/>
  <c r="R27" i="9" s="1"/>
  <c r="DW36" i="8"/>
  <c r="Q27" i="5" s="1"/>
  <c r="DV36" i="8"/>
  <c r="DV38" i="8" s="1"/>
  <c r="P27" i="9" s="1"/>
  <c r="DU36" i="8"/>
  <c r="O27" i="5" s="1"/>
  <c r="DT36" i="8"/>
  <c r="DT38" i="8" s="1"/>
  <c r="N27" i="9" s="1"/>
  <c r="DS36" i="8"/>
  <c r="M27" i="5" s="1"/>
  <c r="DR36" i="8"/>
  <c r="DR38" i="8" s="1"/>
  <c r="L27" i="9" s="1"/>
  <c r="DQ36" i="8"/>
  <c r="K27" i="5" s="1"/>
  <c r="DP36" i="8"/>
  <c r="DP38" i="8" s="1"/>
  <c r="J27" i="9" s="1"/>
  <c r="DO36" i="8"/>
  <c r="I27" i="5" s="1"/>
  <c r="DN36" i="8"/>
  <c r="DN38" i="8" s="1"/>
  <c r="H27" i="9" s="1"/>
  <c r="DM36" i="8"/>
  <c r="DL36" i="8"/>
  <c r="DL38" i="8" s="1"/>
  <c r="F27" i="9" s="1"/>
  <c r="DK36" i="8"/>
  <c r="E27" i="5" s="1"/>
  <c r="DJ36" i="8"/>
  <c r="DI36" i="8"/>
  <c r="C27" i="5" s="1"/>
  <c r="DH36" i="8"/>
  <c r="DH38" i="8" s="1"/>
  <c r="X26" i="9" s="1"/>
  <c r="DG36" i="8"/>
  <c r="DF36" i="8"/>
  <c r="DE36" i="8"/>
  <c r="U26" i="5" s="1"/>
  <c r="DC36" i="8"/>
  <c r="DC38" i="8" s="1"/>
  <c r="S26" i="9" s="1"/>
  <c r="DB36" i="8"/>
  <c r="R26" i="5" s="1"/>
  <c r="DA36" i="8"/>
  <c r="DA38" i="8" s="1"/>
  <c r="Q26" i="9" s="1"/>
  <c r="CZ36" i="8"/>
  <c r="CZ38" i="8" s="1"/>
  <c r="P26" i="9" s="1"/>
  <c r="CY36" i="8"/>
  <c r="CY38" i="8" s="1"/>
  <c r="O26" i="9" s="1"/>
  <c r="CX36" i="8"/>
  <c r="N26" i="5" s="1"/>
  <c r="CW36" i="8"/>
  <c r="M26" i="5" s="1"/>
  <c r="CV36" i="8"/>
  <c r="CU36" i="8"/>
  <c r="CU38" i="8" s="1"/>
  <c r="K26" i="9" s="1"/>
  <c r="CT36" i="8"/>
  <c r="J26" i="5" s="1"/>
  <c r="CS36" i="8"/>
  <c r="I26" i="5" s="1"/>
  <c r="CR36" i="8"/>
  <c r="CR38" i="8" s="1"/>
  <c r="H26" i="9" s="1"/>
  <c r="CQ36" i="8"/>
  <c r="CQ38" i="8" s="1"/>
  <c r="G26" i="9" s="1"/>
  <c r="CP36" i="8"/>
  <c r="CO36" i="8"/>
  <c r="E26" i="5" s="1"/>
  <c r="CN36" i="8"/>
  <c r="CN38" i="8" s="1"/>
  <c r="D26" i="9" s="1"/>
  <c r="CM36" i="8"/>
  <c r="CM38" i="8" s="1"/>
  <c r="C26" i="9" s="1"/>
  <c r="CL36" i="8"/>
  <c r="X25" i="5" s="1"/>
  <c r="CK36" i="8"/>
  <c r="W25" i="5" s="1"/>
  <c r="CJ36" i="8"/>
  <c r="CJ38" i="8" s="1"/>
  <c r="V25" i="9" s="1"/>
  <c r="CI36" i="8"/>
  <c r="U25" i="5" s="1"/>
  <c r="CG36" i="8"/>
  <c r="S25" i="5" s="1"/>
  <c r="CF36" i="8"/>
  <c r="CE36" i="8"/>
  <c r="Q25" i="5" s="1"/>
  <c r="CD36" i="8"/>
  <c r="CD38" i="8" s="1"/>
  <c r="P25" i="9" s="1"/>
  <c r="CC36" i="8"/>
  <c r="O25" i="5" s="1"/>
  <c r="CB36" i="8"/>
  <c r="N25" i="5" s="1"/>
  <c r="CA36" i="8"/>
  <c r="M25" i="5" s="1"/>
  <c r="BZ36" i="8"/>
  <c r="L25" i="5" s="1"/>
  <c r="BY36" i="8"/>
  <c r="K25" i="5" s="1"/>
  <c r="BX36" i="8"/>
  <c r="BX38" i="8" s="1"/>
  <c r="J25" i="9" s="1"/>
  <c r="BW36" i="8"/>
  <c r="I25" i="5" s="1"/>
  <c r="BV36" i="8"/>
  <c r="BV38" i="8" s="1"/>
  <c r="H25" i="9" s="1"/>
  <c r="BU36" i="8"/>
  <c r="BU38" i="8" s="1"/>
  <c r="G25" i="9" s="1"/>
  <c r="BT36" i="8"/>
  <c r="BS36" i="8"/>
  <c r="E25" i="5" s="1"/>
  <c r="BR36" i="8"/>
  <c r="BQ36" i="8"/>
  <c r="C25" i="5" s="1"/>
  <c r="BP36" i="8"/>
  <c r="X24" i="5" s="1"/>
  <c r="BO36" i="8"/>
  <c r="BN36" i="8"/>
  <c r="V24" i="5" s="1"/>
  <c r="BM36" i="8"/>
  <c r="BM38" i="8" s="1"/>
  <c r="U24" i="9" s="1"/>
  <c r="BK36" i="8"/>
  <c r="BJ36" i="8"/>
  <c r="BJ38" i="8" s="1"/>
  <c r="R24" i="9" s="1"/>
  <c r="BI36" i="8"/>
  <c r="Q24" i="5" s="1"/>
  <c r="BH36" i="8"/>
  <c r="BH38" i="8" s="1"/>
  <c r="P24" i="9" s="1"/>
  <c r="BG36" i="8"/>
  <c r="O24" i="5" s="1"/>
  <c r="BF36" i="8"/>
  <c r="BF38" i="8" s="1"/>
  <c r="N24" i="9" s="1"/>
  <c r="BE36" i="8"/>
  <c r="M24" i="5" s="1"/>
  <c r="BD36" i="8"/>
  <c r="BD38" i="8" s="1"/>
  <c r="L24" i="9" s="1"/>
  <c r="BC36" i="8"/>
  <c r="BB36" i="8"/>
  <c r="BB38" i="8" s="1"/>
  <c r="J24" i="9" s="1"/>
  <c r="BA36" i="8"/>
  <c r="I24" i="5" s="1"/>
  <c r="AZ36" i="8"/>
  <c r="H24" i="5" s="1"/>
  <c r="AY36" i="8"/>
  <c r="AY38" i="8" s="1"/>
  <c r="G24" i="9" s="1"/>
  <c r="AX36" i="8"/>
  <c r="F24" i="5" s="1"/>
  <c r="AW36" i="8"/>
  <c r="AW38" i="8" s="1"/>
  <c r="E24" i="9" s="1"/>
  <c r="AV36" i="8"/>
  <c r="D24" i="5" s="1"/>
  <c r="AU36" i="8"/>
  <c r="AT36" i="8"/>
  <c r="AT38" i="8" s="1"/>
  <c r="X23" i="9" s="1"/>
  <c r="AS36" i="8"/>
  <c r="W23" i="5" s="1"/>
  <c r="AR36" i="8"/>
  <c r="AR38" i="8" s="1"/>
  <c r="V23" i="9" s="1"/>
  <c r="AQ36" i="8"/>
  <c r="U23" i="5" s="1"/>
  <c r="AO36" i="8"/>
  <c r="AN36" i="8"/>
  <c r="AM36" i="8"/>
  <c r="Q23" i="5" s="1"/>
  <c r="AL36" i="8"/>
  <c r="P23" i="5" s="1"/>
  <c r="AK36" i="8"/>
  <c r="O23" i="5" s="1"/>
  <c r="AJ36" i="8"/>
  <c r="N23" i="5" s="1"/>
  <c r="AI36" i="8"/>
  <c r="M23" i="5" s="1"/>
  <c r="AH36" i="8"/>
  <c r="L23" i="5" s="1"/>
  <c r="AG36" i="8"/>
  <c r="AF36" i="8"/>
  <c r="J23" i="5" s="1"/>
  <c r="AE36" i="8"/>
  <c r="AE38" i="8" s="1"/>
  <c r="I23" i="9" s="1"/>
  <c r="AD36" i="8"/>
  <c r="AD38" i="8" s="1"/>
  <c r="H23" i="9" s="1"/>
  <c r="AC36" i="8"/>
  <c r="G23" i="5" s="1"/>
  <c r="AB36" i="8"/>
  <c r="F23" i="5" s="1"/>
  <c r="AA36" i="8"/>
  <c r="E23" i="5" s="1"/>
  <c r="Z36" i="8"/>
  <c r="D23" i="5" s="1"/>
  <c r="Y36" i="8"/>
  <c r="Y38" i="8" s="1"/>
  <c r="C23" i="9" s="1"/>
  <c r="X36" i="8"/>
  <c r="X22" i="5" s="1"/>
  <c r="W36" i="8"/>
  <c r="W22" i="5" s="1"/>
  <c r="V36" i="8"/>
  <c r="V22" i="5" s="1"/>
  <c r="U36" i="8"/>
  <c r="S36" i="8"/>
  <c r="S22" i="5" s="1"/>
  <c r="R36" i="8"/>
  <c r="R38" i="8" s="1"/>
  <c r="R22" i="9" s="1"/>
  <c r="Q36" i="8"/>
  <c r="Q22" i="5" s="1"/>
  <c r="P36" i="8"/>
  <c r="P38" i="8" s="1"/>
  <c r="P22" i="9" s="1"/>
  <c r="P22" i="5"/>
  <c r="O36" i="8"/>
  <c r="O22" i="5" s="1"/>
  <c r="N36" i="8"/>
  <c r="N22" i="5" s="1"/>
  <c r="M36" i="8"/>
  <c r="M22" i="5" s="1"/>
  <c r="L36" i="8"/>
  <c r="L22" i="5" s="1"/>
  <c r="K36" i="8"/>
  <c r="K38" i="8" s="1"/>
  <c r="K22" i="9" s="1"/>
  <c r="J36" i="8"/>
  <c r="J22" i="5" s="1"/>
  <c r="I36" i="8"/>
  <c r="I22" i="5" s="1"/>
  <c r="H36" i="8"/>
  <c r="H22" i="5" s="1"/>
  <c r="G36" i="8"/>
  <c r="G38" i="8" s="1"/>
  <c r="G22" i="9" s="1"/>
  <c r="F36" i="8"/>
  <c r="F22" i="5" s="1"/>
  <c r="E36" i="8"/>
  <c r="E38" i="8" s="1"/>
  <c r="E22" i="9" s="1"/>
  <c r="D36" i="8"/>
  <c r="D38" i="8" s="1"/>
  <c r="D22" i="9" s="1"/>
  <c r="C36" i="8"/>
  <c r="C22" i="5" s="1"/>
  <c r="DP5" i="8"/>
  <c r="DZ5" i="8" s="1"/>
  <c r="CT5" i="8"/>
  <c r="BX5" i="8"/>
  <c r="CH5" i="8" s="1"/>
  <c r="BB5" i="8"/>
  <c r="BL5" i="8" s="1"/>
  <c r="AF5" i="8"/>
  <c r="AP5" i="8" s="1"/>
  <c r="J5" i="8"/>
  <c r="T5" i="8" s="1"/>
  <c r="Y4" i="8"/>
  <c r="AU4" i="8" s="1"/>
  <c r="J4" i="8"/>
  <c r="T4" i="8" s="1"/>
  <c r="FV36" i="4"/>
  <c r="FV38" i="4" s="1"/>
  <c r="X18" i="9" s="1"/>
  <c r="C36" i="7"/>
  <c r="D36" i="7"/>
  <c r="D28" i="5" s="1"/>
  <c r="E36" i="7"/>
  <c r="F36" i="7"/>
  <c r="F28" i="5" s="1"/>
  <c r="G36" i="7"/>
  <c r="G28" i="5" s="1"/>
  <c r="H36" i="7"/>
  <c r="H38" i="7" s="1"/>
  <c r="H28" i="9" s="1"/>
  <c r="I36" i="7"/>
  <c r="I28" i="5" s="1"/>
  <c r="J36" i="7"/>
  <c r="J38" i="7" s="1"/>
  <c r="J28" i="9" s="1"/>
  <c r="K36" i="7"/>
  <c r="K28" i="5" s="1"/>
  <c r="L36" i="7"/>
  <c r="L28" i="5" s="1"/>
  <c r="M36" i="7"/>
  <c r="M38" i="7" s="1"/>
  <c r="M28" i="9" s="1"/>
  <c r="N36" i="7"/>
  <c r="N28" i="5" s="1"/>
  <c r="O36" i="7"/>
  <c r="O28" i="5" s="1"/>
  <c r="P36" i="7"/>
  <c r="P28" i="5" s="1"/>
  <c r="Q36" i="7"/>
  <c r="Q28" i="5" s="1"/>
  <c r="R36" i="7"/>
  <c r="S36" i="7"/>
  <c r="S28" i="5" s="1"/>
  <c r="U36" i="7"/>
  <c r="U28" i="5" s="1"/>
  <c r="V36" i="7"/>
  <c r="V28" i="5" s="1"/>
  <c r="W36" i="7"/>
  <c r="W28" i="5" s="1"/>
  <c r="X36" i="7"/>
  <c r="X28" i="5" s="1"/>
  <c r="Y36" i="7"/>
  <c r="Y38" i="7" s="1"/>
  <c r="C29" i="9" s="1"/>
  <c r="Z36" i="7"/>
  <c r="D29" i="5" s="1"/>
  <c r="AA36" i="7"/>
  <c r="E29" i="5" s="1"/>
  <c r="AB36" i="7"/>
  <c r="AB38" i="7" s="1"/>
  <c r="F29" i="9" s="1"/>
  <c r="AC36" i="7"/>
  <c r="G29" i="5" s="1"/>
  <c r="AD36" i="7"/>
  <c r="H29" i="5" s="1"/>
  <c r="AE36" i="7"/>
  <c r="I29" i="5" s="1"/>
  <c r="AF36" i="7"/>
  <c r="J29" i="5" s="1"/>
  <c r="AG36" i="7"/>
  <c r="K29" i="5" s="1"/>
  <c r="AH36" i="7"/>
  <c r="L29" i="5" s="1"/>
  <c r="AI36" i="7"/>
  <c r="M29" i="5" s="1"/>
  <c r="AJ36" i="7"/>
  <c r="AK36" i="7"/>
  <c r="AL36" i="7"/>
  <c r="AL38" i="7" s="1"/>
  <c r="P29" i="9" s="1"/>
  <c r="AM36" i="7"/>
  <c r="Q29" i="5" s="1"/>
  <c r="AN36" i="7"/>
  <c r="R29" i="5" s="1"/>
  <c r="AO36" i="7"/>
  <c r="AQ36" i="7"/>
  <c r="U29" i="5" s="1"/>
  <c r="AR36" i="7"/>
  <c r="AR38" i="7" s="1"/>
  <c r="V29" i="9" s="1"/>
  <c r="AS36" i="7"/>
  <c r="W29" i="5" s="1"/>
  <c r="AT36" i="7"/>
  <c r="AT38" i="7" s="1"/>
  <c r="X29" i="9" s="1"/>
  <c r="DI36" i="7"/>
  <c r="DI38" i="7" s="1"/>
  <c r="C33" i="9" s="1"/>
  <c r="DJ36" i="7"/>
  <c r="D33" i="5" s="1"/>
  <c r="DK36" i="7"/>
  <c r="DK38" i="7" s="1"/>
  <c r="E33" i="9" s="1"/>
  <c r="DL36" i="7"/>
  <c r="DL38" i="7" s="1"/>
  <c r="F33" i="9" s="1"/>
  <c r="DM36" i="7"/>
  <c r="G33" i="5" s="1"/>
  <c r="DN36" i="7"/>
  <c r="H33" i="5" s="1"/>
  <c r="DO36" i="7"/>
  <c r="I33" i="5" s="1"/>
  <c r="DP36" i="7"/>
  <c r="DP38" i="7" s="1"/>
  <c r="J33" i="9" s="1"/>
  <c r="DQ36" i="7"/>
  <c r="DQ38" i="7" s="1"/>
  <c r="K33" i="9" s="1"/>
  <c r="DR36" i="7"/>
  <c r="L33" i="5" s="1"/>
  <c r="DS36" i="7"/>
  <c r="M33" i="5" s="1"/>
  <c r="DT36" i="7"/>
  <c r="DT38" i="7" s="1"/>
  <c r="N33" i="9" s="1"/>
  <c r="DU36" i="7"/>
  <c r="DU38" i="7" s="1"/>
  <c r="O33" i="9" s="1"/>
  <c r="DV36" i="7"/>
  <c r="DV38" i="7" s="1"/>
  <c r="P33" i="9" s="1"/>
  <c r="DW36" i="7"/>
  <c r="DW38" i="7" s="1"/>
  <c r="Q33" i="9" s="1"/>
  <c r="DX36" i="7"/>
  <c r="R33" i="5" s="1"/>
  <c r="DY36" i="7"/>
  <c r="DY38" i="7" s="1"/>
  <c r="S33" i="9" s="1"/>
  <c r="EA36" i="7"/>
  <c r="EA38" i="7" s="1"/>
  <c r="U33" i="9" s="1"/>
  <c r="EB36" i="7"/>
  <c r="V33" i="5" s="1"/>
  <c r="EC36" i="7"/>
  <c r="W33" i="5" s="1"/>
  <c r="ED36" i="7"/>
  <c r="X33" i="5" s="1"/>
  <c r="EE36" i="7"/>
  <c r="C34" i="5" s="1"/>
  <c r="EF36" i="7"/>
  <c r="D34" i="5" s="1"/>
  <c r="EG36" i="7"/>
  <c r="E34" i="5" s="1"/>
  <c r="EH36" i="7"/>
  <c r="F34" i="5" s="1"/>
  <c r="EI36" i="7"/>
  <c r="EJ36" i="7"/>
  <c r="H34" i="5" s="1"/>
  <c r="EK36" i="7"/>
  <c r="I34" i="5" s="1"/>
  <c r="EL36" i="7"/>
  <c r="EL38" i="7" s="1"/>
  <c r="J34" i="9" s="1"/>
  <c r="EM36" i="7"/>
  <c r="K34" i="5" s="1"/>
  <c r="EN36" i="7"/>
  <c r="L34" i="5" s="1"/>
  <c r="EO36" i="7"/>
  <c r="M34" i="5" s="1"/>
  <c r="EP36" i="7"/>
  <c r="N34" i="5" s="1"/>
  <c r="EQ36" i="7"/>
  <c r="O34" i="5" s="1"/>
  <c r="ER36" i="7"/>
  <c r="ER38" i="7" s="1"/>
  <c r="P34" i="9" s="1"/>
  <c r="ES36" i="7"/>
  <c r="ES38" i="7" s="1"/>
  <c r="Q34" i="9" s="1"/>
  <c r="ET36" i="7"/>
  <c r="R34" i="5" s="1"/>
  <c r="EU36" i="7"/>
  <c r="S34" i="5" s="1"/>
  <c r="EW36" i="7"/>
  <c r="EX36" i="7"/>
  <c r="EX38" i="7" s="1"/>
  <c r="V34" i="9" s="1"/>
  <c r="EY36" i="7"/>
  <c r="EY38" i="7" s="1"/>
  <c r="W34" i="9" s="1"/>
  <c r="EZ36" i="7"/>
  <c r="X34" i="5" s="1"/>
  <c r="D36" i="4"/>
  <c r="E36" i="4"/>
  <c r="E38" i="4" s="1"/>
  <c r="E11" i="9" s="1"/>
  <c r="F36" i="4"/>
  <c r="G36" i="4"/>
  <c r="G11" i="5" s="1"/>
  <c r="H36" i="4"/>
  <c r="I36" i="4"/>
  <c r="I11" i="5" s="1"/>
  <c r="J36" i="4"/>
  <c r="K36" i="4"/>
  <c r="K11" i="5" s="1"/>
  <c r="L36" i="4"/>
  <c r="M36" i="4"/>
  <c r="M38" i="4" s="1"/>
  <c r="M11" i="9" s="1"/>
  <c r="N36" i="4"/>
  <c r="N11" i="5" s="1"/>
  <c r="O36" i="4"/>
  <c r="O38" i="4" s="1"/>
  <c r="O11" i="9" s="1"/>
  <c r="P36" i="4"/>
  <c r="P11" i="5" s="1"/>
  <c r="Q36" i="4"/>
  <c r="Q11" i="5" s="1"/>
  <c r="R36" i="4"/>
  <c r="R11" i="5" s="1"/>
  <c r="S36" i="4"/>
  <c r="S11" i="5" s="1"/>
  <c r="U36" i="4"/>
  <c r="U11" i="5" s="1"/>
  <c r="V36" i="4"/>
  <c r="V38" i="4" s="1"/>
  <c r="V11" i="9" s="1"/>
  <c r="W36" i="4"/>
  <c r="W11" i="5" s="1"/>
  <c r="X36" i="4"/>
  <c r="X11" i="5" s="1"/>
  <c r="Y36" i="4"/>
  <c r="Y38" i="4" s="1"/>
  <c r="C12" i="9" s="1"/>
  <c r="Z36" i="4"/>
  <c r="Z38" i="4" s="1"/>
  <c r="D12" i="9" s="1"/>
  <c r="AA36" i="4"/>
  <c r="AA38" i="4" s="1"/>
  <c r="E12" i="9" s="1"/>
  <c r="AB36" i="4"/>
  <c r="AB38" i="4" s="1"/>
  <c r="F12" i="9" s="1"/>
  <c r="AC36" i="4"/>
  <c r="AC38" i="4" s="1"/>
  <c r="G12" i="9" s="1"/>
  <c r="AD36" i="4"/>
  <c r="H12" i="5" s="1"/>
  <c r="AE36" i="4"/>
  <c r="AF36" i="4"/>
  <c r="J12" i="5" s="1"/>
  <c r="AG36" i="4"/>
  <c r="K12" i="5" s="1"/>
  <c r="AH36" i="4"/>
  <c r="AH38" i="4" s="1"/>
  <c r="L12" i="9" s="1"/>
  <c r="AI36" i="4"/>
  <c r="AI38" i="4" s="1"/>
  <c r="M12" i="9" s="1"/>
  <c r="AJ36" i="4"/>
  <c r="AK36" i="4"/>
  <c r="O12" i="5" s="1"/>
  <c r="AL36" i="4"/>
  <c r="P12" i="5" s="1"/>
  <c r="AM36" i="4"/>
  <c r="Q12" i="5" s="1"/>
  <c r="AN36" i="4"/>
  <c r="AN38" i="4" s="1"/>
  <c r="R12" i="9" s="1"/>
  <c r="AO36" i="4"/>
  <c r="S12" i="5" s="1"/>
  <c r="AQ36" i="4"/>
  <c r="U12" i="5" s="1"/>
  <c r="AR36" i="4"/>
  <c r="V12" i="5" s="1"/>
  <c r="AS36" i="4"/>
  <c r="W12" i="5" s="1"/>
  <c r="AT36" i="4"/>
  <c r="X12" i="5" s="1"/>
  <c r="AU36" i="4"/>
  <c r="C13" i="5" s="1"/>
  <c r="AV36" i="4"/>
  <c r="D13" i="5" s="1"/>
  <c r="AW36" i="4"/>
  <c r="AW38" i="4" s="1"/>
  <c r="E13" i="9" s="1"/>
  <c r="AX36" i="4"/>
  <c r="F13" i="5" s="1"/>
  <c r="AY36" i="4"/>
  <c r="AY38" i="4" s="1"/>
  <c r="G13" i="9" s="1"/>
  <c r="AZ36" i="4"/>
  <c r="BA36" i="4"/>
  <c r="I13" i="5" s="1"/>
  <c r="BB36" i="4"/>
  <c r="J13" i="5" s="1"/>
  <c r="BC36" i="4"/>
  <c r="K13" i="5" s="1"/>
  <c r="BD36" i="4"/>
  <c r="BD38" i="4" s="1"/>
  <c r="L13" i="9" s="1"/>
  <c r="BE36" i="4"/>
  <c r="M13" i="5" s="1"/>
  <c r="BF36" i="4"/>
  <c r="N13" i="5" s="1"/>
  <c r="BG36" i="4"/>
  <c r="O13" i="5" s="1"/>
  <c r="BH36" i="4"/>
  <c r="P13" i="5" s="1"/>
  <c r="BI36" i="4"/>
  <c r="BI38" i="4" s="1"/>
  <c r="Q13" i="9" s="1"/>
  <c r="BJ36" i="4"/>
  <c r="BK36" i="4"/>
  <c r="S13" i="5" s="1"/>
  <c r="BM36" i="4"/>
  <c r="BM38" i="4" s="1"/>
  <c r="U13" i="9" s="1"/>
  <c r="BN36" i="4"/>
  <c r="BO36" i="4"/>
  <c r="BO38" i="4" s="1"/>
  <c r="W13" i="9" s="1"/>
  <c r="BP36" i="4"/>
  <c r="X13" i="5" s="1"/>
  <c r="BQ36" i="4"/>
  <c r="BQ38" i="4" s="1"/>
  <c r="C14" i="9" s="1"/>
  <c r="BR36" i="4"/>
  <c r="D14" i="5" s="1"/>
  <c r="BS36" i="4"/>
  <c r="E14" i="5" s="1"/>
  <c r="BT36" i="4"/>
  <c r="F14" i="5" s="1"/>
  <c r="BU36" i="4"/>
  <c r="BV36" i="4"/>
  <c r="H14" i="5" s="1"/>
  <c r="BW36" i="4"/>
  <c r="I14" i="5" s="1"/>
  <c r="BX36" i="4"/>
  <c r="J14" i="5" s="1"/>
  <c r="BY36" i="4"/>
  <c r="BZ36" i="4"/>
  <c r="L14" i="5" s="1"/>
  <c r="CA36" i="4"/>
  <c r="CA38" i="4" s="1"/>
  <c r="M14" i="9" s="1"/>
  <c r="CB36" i="4"/>
  <c r="N14" i="5" s="1"/>
  <c r="CC36" i="4"/>
  <c r="O14" i="5" s="1"/>
  <c r="CD36" i="4"/>
  <c r="CD38" i="4" s="1"/>
  <c r="P14" i="9" s="1"/>
  <c r="CE36" i="4"/>
  <c r="Q14" i="5" s="1"/>
  <c r="CF36" i="4"/>
  <c r="R14" i="5" s="1"/>
  <c r="CG36" i="4"/>
  <c r="S14" i="5" s="1"/>
  <c r="CI36" i="4"/>
  <c r="CJ36" i="4"/>
  <c r="V14" i="5" s="1"/>
  <c r="CK36" i="4"/>
  <c r="W14" i="5" s="1"/>
  <c r="CL36" i="4"/>
  <c r="X14" i="5" s="1"/>
  <c r="CM36" i="4"/>
  <c r="CM38" i="4" s="1"/>
  <c r="C15" i="9" s="1"/>
  <c r="CN36" i="4"/>
  <c r="CN38" i="4" s="1"/>
  <c r="D15" i="9" s="1"/>
  <c r="CO36" i="4"/>
  <c r="CP36" i="4"/>
  <c r="F15" i="5" s="1"/>
  <c r="CQ36" i="4"/>
  <c r="G15" i="5" s="1"/>
  <c r="CR36" i="4"/>
  <c r="H15" i="5" s="1"/>
  <c r="CS36" i="4"/>
  <c r="CS38" i="4" s="1"/>
  <c r="I15" i="9" s="1"/>
  <c r="CT36" i="4"/>
  <c r="J15" i="5" s="1"/>
  <c r="CU36" i="4"/>
  <c r="CU38" i="4" s="1"/>
  <c r="K15" i="9" s="1"/>
  <c r="CV36" i="4"/>
  <c r="L15" i="5" s="1"/>
  <c r="CW36" i="4"/>
  <c r="CX36" i="4"/>
  <c r="CX38" i="4" s="1"/>
  <c r="N15" i="9" s="1"/>
  <c r="CY36" i="4"/>
  <c r="CY38" i="4" s="1"/>
  <c r="O15" i="9" s="1"/>
  <c r="CZ36" i="4"/>
  <c r="P15" i="5" s="1"/>
  <c r="DA36" i="4"/>
  <c r="Q15" i="5" s="1"/>
  <c r="DB36" i="4"/>
  <c r="DB38" i="4" s="1"/>
  <c r="R15" i="9" s="1"/>
  <c r="DC36" i="4"/>
  <c r="DC38" i="4" s="1"/>
  <c r="S15" i="9" s="1"/>
  <c r="DE36" i="4"/>
  <c r="U15" i="5" s="1"/>
  <c r="DF36" i="4"/>
  <c r="DF38" i="4" s="1"/>
  <c r="V15" i="9" s="1"/>
  <c r="DG36" i="4"/>
  <c r="W15" i="5" s="1"/>
  <c r="DH36" i="4"/>
  <c r="DH38" i="4" s="1"/>
  <c r="X15" i="9" s="1"/>
  <c r="DI36" i="4"/>
  <c r="C16" i="5" s="1"/>
  <c r="DJ36" i="4"/>
  <c r="D16" i="5" s="1"/>
  <c r="DK36" i="4"/>
  <c r="DK38" i="4" s="1"/>
  <c r="E16" i="9" s="1"/>
  <c r="DL36" i="4"/>
  <c r="DM36" i="4"/>
  <c r="DM38" i="4" s="1"/>
  <c r="G16" i="9" s="1"/>
  <c r="DN36" i="4"/>
  <c r="DN38" i="4" s="1"/>
  <c r="H16" i="9" s="1"/>
  <c r="DO36" i="4"/>
  <c r="I16" i="5" s="1"/>
  <c r="DP36" i="4"/>
  <c r="DP38" i="4" s="1"/>
  <c r="J16" i="9" s="1"/>
  <c r="DQ36" i="4"/>
  <c r="DR36" i="4"/>
  <c r="L16" i="5" s="1"/>
  <c r="DS36" i="4"/>
  <c r="DS38" i="4" s="1"/>
  <c r="M16" i="9" s="1"/>
  <c r="DT36" i="4"/>
  <c r="DT38" i="4" s="1"/>
  <c r="N16" i="9" s="1"/>
  <c r="DU36" i="4"/>
  <c r="O16" i="5" s="1"/>
  <c r="DV36" i="4"/>
  <c r="DV38" i="4" s="1"/>
  <c r="P16" i="9" s="1"/>
  <c r="DW36" i="4"/>
  <c r="Q16" i="5" s="1"/>
  <c r="DX36" i="4"/>
  <c r="DX38" i="4" s="1"/>
  <c r="R16" i="9" s="1"/>
  <c r="DY36" i="4"/>
  <c r="S16" i="5" s="1"/>
  <c r="EA36" i="4"/>
  <c r="EA38" i="4" s="1"/>
  <c r="U16" i="9" s="1"/>
  <c r="EB36" i="4"/>
  <c r="V16" i="5" s="1"/>
  <c r="EC36" i="4"/>
  <c r="ED36" i="4"/>
  <c r="X16" i="5" s="1"/>
  <c r="EE36" i="4"/>
  <c r="C17" i="5" s="1"/>
  <c r="EF36" i="4"/>
  <c r="EF38" i="4" s="1"/>
  <c r="D17" i="9" s="1"/>
  <c r="EG36" i="4"/>
  <c r="EG38" i="4" s="1"/>
  <c r="E17" i="9" s="1"/>
  <c r="EH36" i="4"/>
  <c r="F17" i="5" s="1"/>
  <c r="EI36" i="4"/>
  <c r="EJ36" i="4"/>
  <c r="H17" i="5" s="1"/>
  <c r="EK36" i="4"/>
  <c r="EK38" i="4" s="1"/>
  <c r="I17" i="9" s="1"/>
  <c r="EL36" i="4"/>
  <c r="J17" i="5" s="1"/>
  <c r="EM36" i="4"/>
  <c r="K17" i="5" s="1"/>
  <c r="EN36" i="4"/>
  <c r="L17" i="5" s="1"/>
  <c r="EO36" i="4"/>
  <c r="EO38" i="4" s="1"/>
  <c r="M17" i="9" s="1"/>
  <c r="EP36" i="4"/>
  <c r="EQ36" i="4"/>
  <c r="EQ38" i="4" s="1"/>
  <c r="O17" i="9" s="1"/>
  <c r="ER36" i="4"/>
  <c r="ER38" i="4" s="1"/>
  <c r="P17" i="9" s="1"/>
  <c r="ES36" i="4"/>
  <c r="ET36" i="4"/>
  <c r="ET38" i="4" s="1"/>
  <c r="R17" i="9" s="1"/>
  <c r="EU36" i="4"/>
  <c r="S17" i="5" s="1"/>
  <c r="EW36" i="4"/>
  <c r="EX36" i="4"/>
  <c r="V17" i="5" s="1"/>
  <c r="EY36" i="4"/>
  <c r="W17" i="5" s="1"/>
  <c r="EZ36" i="4"/>
  <c r="X17" i="5" s="1"/>
  <c r="FA36" i="4"/>
  <c r="FA38" i="4" s="1"/>
  <c r="C18" i="9" s="1"/>
  <c r="FB36" i="4"/>
  <c r="FB38" i="4" s="1"/>
  <c r="D18" i="9" s="1"/>
  <c r="FC36" i="4"/>
  <c r="FC38" i="4" s="1"/>
  <c r="E18" i="9" s="1"/>
  <c r="FD36" i="4"/>
  <c r="FD38" i="4" s="1"/>
  <c r="F18" i="9" s="1"/>
  <c r="FE36" i="4"/>
  <c r="G18" i="5" s="1"/>
  <c r="FF36" i="4"/>
  <c r="FG36" i="4"/>
  <c r="FH36" i="4"/>
  <c r="FI36" i="4"/>
  <c r="K18" i="5" s="1"/>
  <c r="FJ36" i="4"/>
  <c r="FJ38" i="4" s="1"/>
  <c r="L18" i="9" s="1"/>
  <c r="FK36" i="4"/>
  <c r="M18" i="5" s="1"/>
  <c r="FL36" i="4"/>
  <c r="N18" i="5" s="1"/>
  <c r="FM36" i="4"/>
  <c r="O18" i="5" s="1"/>
  <c r="FN36" i="4"/>
  <c r="P18" i="5" s="1"/>
  <c r="FO36" i="4"/>
  <c r="FO38" i="4" s="1"/>
  <c r="Q18" i="9" s="1"/>
  <c r="FP36" i="4"/>
  <c r="FQ36" i="4"/>
  <c r="FQ38" i="4" s="1"/>
  <c r="S18" i="9" s="1"/>
  <c r="FS36" i="4"/>
  <c r="FS38" i="4" s="1"/>
  <c r="U18" i="9" s="1"/>
  <c r="FT36" i="4"/>
  <c r="FU36" i="4"/>
  <c r="FU38" i="4" s="1"/>
  <c r="W18" i="9" s="1"/>
  <c r="FW36" i="4"/>
  <c r="FW38" i="4" s="1"/>
  <c r="C19" i="9" s="1"/>
  <c r="FX36" i="4"/>
  <c r="FX38" i="4" s="1"/>
  <c r="D19" i="9" s="1"/>
  <c r="FY36" i="4"/>
  <c r="FY38" i="4" s="1"/>
  <c r="E19" i="9" s="1"/>
  <c r="FZ36" i="4"/>
  <c r="FZ38" i="4" s="1"/>
  <c r="F19" i="9" s="1"/>
  <c r="GA36" i="4"/>
  <c r="GA38" i="4" s="1"/>
  <c r="G19" i="9" s="1"/>
  <c r="GB36" i="4"/>
  <c r="GB38" i="4" s="1"/>
  <c r="H19" i="9" s="1"/>
  <c r="GC36" i="4"/>
  <c r="GC38" i="4" s="1"/>
  <c r="I19" i="9" s="1"/>
  <c r="GD36" i="4"/>
  <c r="J19" i="5" s="1"/>
  <c r="GE36" i="4"/>
  <c r="K19" i="5" s="1"/>
  <c r="GF36" i="4"/>
  <c r="GF38" i="4" s="1"/>
  <c r="L19" i="9" s="1"/>
  <c r="GG36" i="4"/>
  <c r="GG38" i="4" s="1"/>
  <c r="M19" i="9" s="1"/>
  <c r="GH36" i="4"/>
  <c r="GH38" i="4" s="1"/>
  <c r="N19" i="9" s="1"/>
  <c r="GI36" i="4"/>
  <c r="O19" i="5" s="1"/>
  <c r="GJ36" i="4"/>
  <c r="GK36" i="4"/>
  <c r="GK38" i="4" s="1"/>
  <c r="Q19" i="9" s="1"/>
  <c r="GL36" i="4"/>
  <c r="GL38" i="4" s="1"/>
  <c r="R19" i="9" s="1"/>
  <c r="GM36" i="4"/>
  <c r="GO36" i="4"/>
  <c r="GO38" i="4" s="1"/>
  <c r="U19" i="9" s="1"/>
  <c r="GP36" i="4"/>
  <c r="GQ36" i="4"/>
  <c r="GQ38" i="4" s="1"/>
  <c r="W19" i="9" s="1"/>
  <c r="GR36" i="4"/>
  <c r="X19" i="5" s="1"/>
  <c r="GS36" i="4"/>
  <c r="GT36" i="4"/>
  <c r="GU36" i="4"/>
  <c r="E20" i="5" s="1"/>
  <c r="GV36" i="4"/>
  <c r="F20" i="5" s="1"/>
  <c r="GW36" i="4"/>
  <c r="GW38" i="4" s="1"/>
  <c r="G20" i="9" s="1"/>
  <c r="GX36" i="4"/>
  <c r="GX38" i="4" s="1"/>
  <c r="H20" i="9" s="1"/>
  <c r="GY36" i="4"/>
  <c r="I20" i="5" s="1"/>
  <c r="GZ36" i="4"/>
  <c r="J20" i="5" s="1"/>
  <c r="HA36" i="4"/>
  <c r="K20" i="5" s="1"/>
  <c r="HB36" i="4"/>
  <c r="L20" i="5" s="1"/>
  <c r="HC36" i="4"/>
  <c r="HC38" i="4" s="1"/>
  <c r="M20" i="9" s="1"/>
  <c r="HD36" i="4"/>
  <c r="HD38" i="4" s="1"/>
  <c r="N20" i="9" s="1"/>
  <c r="HE36" i="4"/>
  <c r="O20" i="5" s="1"/>
  <c r="HF36" i="4"/>
  <c r="HF38" i="4" s="1"/>
  <c r="P20" i="9" s="1"/>
  <c r="HG36" i="4"/>
  <c r="Q20" i="5" s="1"/>
  <c r="HH36" i="4"/>
  <c r="R20" i="5" s="1"/>
  <c r="HI36" i="4"/>
  <c r="S20" i="5" s="1"/>
  <c r="HK36" i="4"/>
  <c r="U20" i="5" s="1"/>
  <c r="HL36" i="4"/>
  <c r="V20" i="5" s="1"/>
  <c r="HM36" i="4"/>
  <c r="W20" i="5" s="1"/>
  <c r="HN36" i="4"/>
  <c r="HN38" i="4" s="1"/>
  <c r="X20" i="9" s="1"/>
  <c r="HO36" i="4"/>
  <c r="HO38" i="4" s="1"/>
  <c r="C21" i="9" s="1"/>
  <c r="HP36" i="4"/>
  <c r="D21" i="5" s="1"/>
  <c r="HQ36" i="4"/>
  <c r="E21" i="5" s="1"/>
  <c r="HR36" i="4"/>
  <c r="HR38" i="4" s="1"/>
  <c r="F21" i="9" s="1"/>
  <c r="HS36" i="4"/>
  <c r="HT36" i="4"/>
  <c r="HU36" i="4"/>
  <c r="HV36" i="4"/>
  <c r="HW36" i="4"/>
  <c r="HX36" i="4"/>
  <c r="L21" i="5" s="1"/>
  <c r="HY36" i="4"/>
  <c r="HZ36" i="4"/>
  <c r="N21" i="5" s="1"/>
  <c r="IA36" i="4"/>
  <c r="IB36" i="4"/>
  <c r="P21" i="5" s="1"/>
  <c r="IC36" i="4"/>
  <c r="Q21" i="5" s="1"/>
  <c r="ID36" i="4"/>
  <c r="R21" i="5" s="1"/>
  <c r="IE36" i="4"/>
  <c r="IE38" i="4" s="1"/>
  <c r="S21" i="9" s="1"/>
  <c r="IG36" i="4"/>
  <c r="U21" i="5" s="1"/>
  <c r="IH36" i="4"/>
  <c r="V21" i="5" s="1"/>
  <c r="II36" i="4"/>
  <c r="W21" i="5" s="1"/>
  <c r="IJ36" i="4"/>
  <c r="X21" i="5" s="1"/>
  <c r="C36" i="4"/>
  <c r="C11" i="5" s="1"/>
  <c r="HV5" i="4"/>
  <c r="IF5" i="4" s="1"/>
  <c r="GZ5" i="4"/>
  <c r="HJ5" i="4" s="1"/>
  <c r="GD5" i="4"/>
  <c r="GN5" i="4" s="1"/>
  <c r="FH5" i="4"/>
  <c r="FR5" i="4" s="1"/>
  <c r="EL5" i="4"/>
  <c r="EV5" i="4" s="1"/>
  <c r="DP5" i="4"/>
  <c r="DZ5" i="4" s="1"/>
  <c r="CT5" i="4"/>
  <c r="DD5" i="4" s="1"/>
  <c r="BX5" i="4"/>
  <c r="CH5" i="4" s="1"/>
  <c r="BB5" i="4"/>
  <c r="BL5" i="4" s="1"/>
  <c r="AF5" i="4"/>
  <c r="AP5" i="4" s="1"/>
  <c r="J5" i="4"/>
  <c r="T5" i="4" s="1"/>
  <c r="Y4" i="4"/>
  <c r="J4" i="4"/>
  <c r="T4" i="4" s="1"/>
  <c r="EL5" i="7"/>
  <c r="EV5" i="7" s="1"/>
  <c r="DP5" i="7"/>
  <c r="DZ5" i="7" s="1"/>
  <c r="AF5" i="7"/>
  <c r="AP5" i="7" s="1"/>
  <c r="K38" i="4"/>
  <c r="K11" i="9" s="1"/>
  <c r="AV38" i="4"/>
  <c r="D13" i="9" s="1"/>
  <c r="DN38" i="7"/>
  <c r="H33" i="9" s="1"/>
  <c r="J4" i="7"/>
  <c r="T4" i="7" s="1"/>
  <c r="Y4" i="7"/>
  <c r="AU4" i="7" s="1"/>
  <c r="AF38" i="4"/>
  <c r="J12" i="9" s="1"/>
  <c r="G12" i="5"/>
  <c r="P38" i="4"/>
  <c r="P11" i="9" s="1"/>
  <c r="E11" i="5"/>
  <c r="H13" i="5"/>
  <c r="AZ38" i="4"/>
  <c r="H13" i="9" s="1"/>
  <c r="CR38" i="7"/>
  <c r="H32" i="9" s="1"/>
  <c r="CZ38" i="7"/>
  <c r="P32" i="9" s="1"/>
  <c r="H31" i="5"/>
  <c r="DK38" i="8"/>
  <c r="E27" i="9" s="1"/>
  <c r="EB38" i="8"/>
  <c r="V27" i="9" s="1"/>
  <c r="W13" i="5"/>
  <c r="U38" i="4"/>
  <c r="U11" i="9" s="1"/>
  <c r="S31" i="5"/>
  <c r="CG38" i="7"/>
  <c r="S31" i="9" s="1"/>
  <c r="CQ38" i="7"/>
  <c r="G32" i="9" s="1"/>
  <c r="I32" i="5"/>
  <c r="K32" i="5"/>
  <c r="O32" i="5"/>
  <c r="DA38" i="7"/>
  <c r="Q32" i="9" s="1"/>
  <c r="DF38" i="7"/>
  <c r="V32" i="9" s="1"/>
  <c r="DH38" i="7"/>
  <c r="X32" i="9" s="1"/>
  <c r="D26" i="5"/>
  <c r="L26" i="5"/>
  <c r="CV38" i="8"/>
  <c r="L26" i="9" s="1"/>
  <c r="BN38" i="8"/>
  <c r="V24" i="9" s="1"/>
  <c r="BI38" i="8"/>
  <c r="Q24" i="9" s="1"/>
  <c r="CC38" i="8"/>
  <c r="O25" i="9" s="1"/>
  <c r="CE38" i="8"/>
  <c r="Q25" i="9" s="1"/>
  <c r="K26" i="5"/>
  <c r="F12" i="5"/>
  <c r="EZ38" i="4"/>
  <c r="X17" i="9" s="1"/>
  <c r="I38" i="4"/>
  <c r="I11" i="9" s="1"/>
  <c r="S32" i="5" l="1"/>
  <c r="CW38" i="7"/>
  <c r="M32" i="9" s="1"/>
  <c r="O31" i="5"/>
  <c r="CI38" i="7"/>
  <c r="U31" i="9" s="1"/>
  <c r="BZ38" i="7"/>
  <c r="L31" i="9" s="1"/>
  <c r="EF38" i="7"/>
  <c r="D34" i="9" s="1"/>
  <c r="H28" i="5"/>
  <c r="E31" i="5"/>
  <c r="BQ38" i="7"/>
  <c r="C31" i="9" s="1"/>
  <c r="O38" i="7"/>
  <c r="O28" i="9" s="1"/>
  <c r="CL38" i="7"/>
  <c r="X31" i="9" s="1"/>
  <c r="K31" i="5"/>
  <c r="BK38" i="7"/>
  <c r="S30" i="9" s="1"/>
  <c r="BI38" i="7"/>
  <c r="Q30" i="9" s="1"/>
  <c r="P29" i="5"/>
  <c r="N27" i="5"/>
  <c r="L27" i="5"/>
  <c r="S26" i="5"/>
  <c r="DE38" i="8"/>
  <c r="U26" i="9" s="1"/>
  <c r="Q26" i="5"/>
  <c r="CL38" i="8"/>
  <c r="X25" i="9" s="1"/>
  <c r="BA38" i="8"/>
  <c r="I24" i="9" s="1"/>
  <c r="X18" i="5"/>
  <c r="CR38" i="4"/>
  <c r="H15" i="9" s="1"/>
  <c r="CH38" i="4"/>
  <c r="T14" i="5"/>
  <c r="AU38" i="4"/>
  <c r="C13" i="9" s="1"/>
  <c r="BL38" i="4"/>
  <c r="T13" i="5"/>
  <c r="AD38" i="4"/>
  <c r="H12" i="9" s="1"/>
  <c r="AP38" i="4"/>
  <c r="T12" i="5"/>
  <c r="T38" i="4"/>
  <c r="T11" i="5"/>
  <c r="G38" i="4"/>
  <c r="G11" i="9" s="1"/>
  <c r="R38" i="4"/>
  <c r="R11" i="9" s="1"/>
  <c r="O11" i="5"/>
  <c r="X38" i="4"/>
  <c r="X11" i="9" s="1"/>
  <c r="G30" i="5"/>
  <c r="D38" i="7"/>
  <c r="D28" i="9" s="1"/>
  <c r="AE38" i="7"/>
  <c r="I29" i="9" s="1"/>
  <c r="P30" i="5"/>
  <c r="ET38" i="7"/>
  <c r="R34" i="9" s="1"/>
  <c r="X30" i="5"/>
  <c r="F33" i="5"/>
  <c r="U33" i="5"/>
  <c r="N33" i="5"/>
  <c r="K30" i="5"/>
  <c r="EP38" i="7"/>
  <c r="N34" i="9" s="1"/>
  <c r="Q31" i="5"/>
  <c r="P33" i="5"/>
  <c r="EH38" i="7"/>
  <c r="F34" i="9" s="1"/>
  <c r="DJ38" i="7"/>
  <c r="D33" i="9" s="1"/>
  <c r="EN38" i="7"/>
  <c r="L34" i="9" s="1"/>
  <c r="BB38" i="7"/>
  <c r="J30" i="9" s="1"/>
  <c r="W34" i="5"/>
  <c r="CM38" i="7"/>
  <c r="C32" i="9" s="1"/>
  <c r="I31" i="5"/>
  <c r="BM38" i="7"/>
  <c r="U30" i="9" s="1"/>
  <c r="W38" i="7"/>
  <c r="W28" i="9" s="1"/>
  <c r="S38" i="7"/>
  <c r="S28" i="9" s="1"/>
  <c r="M31" i="5"/>
  <c r="E30" i="5"/>
  <c r="J28" i="5"/>
  <c r="F38" i="7"/>
  <c r="F28" i="9" s="1"/>
  <c r="DX38" i="7"/>
  <c r="R33" i="9" s="1"/>
  <c r="BF38" i="7"/>
  <c r="N30" i="9" s="1"/>
  <c r="C33" i="5"/>
  <c r="V38" i="7"/>
  <c r="V28" i="9" s="1"/>
  <c r="EU38" i="7"/>
  <c r="S34" i="9" s="1"/>
  <c r="EG38" i="7"/>
  <c r="E34" i="9" s="1"/>
  <c r="S33" i="5"/>
  <c r="N38" i="7"/>
  <c r="N28" i="9" s="1"/>
  <c r="F29" i="5"/>
  <c r="O30" i="5"/>
  <c r="BE38" i="7"/>
  <c r="M30" i="9" s="1"/>
  <c r="O33" i="5"/>
  <c r="Z38" i="7"/>
  <c r="D29" i="9" s="1"/>
  <c r="EO38" i="7"/>
  <c r="M34" i="9" s="1"/>
  <c r="AG38" i="7"/>
  <c r="K29" i="9" s="1"/>
  <c r="V31" i="5"/>
  <c r="AI38" i="7"/>
  <c r="M29" i="9" s="1"/>
  <c r="Q33" i="5"/>
  <c r="P38" i="7"/>
  <c r="P28" i="9" s="1"/>
  <c r="V34" i="5"/>
  <c r="DS38" i="7"/>
  <c r="M33" i="9" s="1"/>
  <c r="EB38" i="7"/>
  <c r="V33" i="9" s="1"/>
  <c r="AZ38" i="7"/>
  <c r="H30" i="9" s="1"/>
  <c r="G38" i="7"/>
  <c r="G28" i="9" s="1"/>
  <c r="Q38" i="7"/>
  <c r="Q28" i="9" s="1"/>
  <c r="BT38" i="7"/>
  <c r="F31" i="9" s="1"/>
  <c r="BA38" i="7"/>
  <c r="I30" i="9" s="1"/>
  <c r="K33" i="5"/>
  <c r="Q34" i="5"/>
  <c r="CK38" i="7"/>
  <c r="W31" i="9" s="1"/>
  <c r="J34" i="5"/>
  <c r="DR38" i="7"/>
  <c r="L33" i="9" s="1"/>
  <c r="L38" i="7"/>
  <c r="L28" i="9" s="1"/>
  <c r="EC38" i="7"/>
  <c r="W33" i="9" s="1"/>
  <c r="AH38" i="7"/>
  <c r="L29" i="9" s="1"/>
  <c r="EM38" i="7"/>
  <c r="K34" i="9" s="1"/>
  <c r="F38" i="8"/>
  <c r="F22" i="9" s="1"/>
  <c r="H27" i="5"/>
  <c r="P25" i="5"/>
  <c r="X26" i="5"/>
  <c r="CG38" i="8"/>
  <c r="S25" i="9" s="1"/>
  <c r="BS38" i="8"/>
  <c r="E25" i="9" s="1"/>
  <c r="H23" i="5"/>
  <c r="G26" i="5"/>
  <c r="DD5" i="8"/>
  <c r="AC38" i="8"/>
  <c r="G23" i="9" s="1"/>
  <c r="L24" i="5"/>
  <c r="X38" i="8"/>
  <c r="X22" i="9" s="1"/>
  <c r="J38" i="8"/>
  <c r="J22" i="9" s="1"/>
  <c r="BP38" i="8"/>
  <c r="X24" i="9" s="1"/>
  <c r="AF4" i="8"/>
  <c r="AP4" i="8" s="1"/>
  <c r="K22" i="5"/>
  <c r="H25" i="5"/>
  <c r="CO38" i="8"/>
  <c r="E26" i="9" s="1"/>
  <c r="U24" i="5"/>
  <c r="H38" i="8"/>
  <c r="H22" i="9" s="1"/>
  <c r="E24" i="5"/>
  <c r="W38" i="8"/>
  <c r="W22" i="9" s="1"/>
  <c r="G24" i="5"/>
  <c r="J27" i="5"/>
  <c r="CA38" i="8"/>
  <c r="M25" i="9" s="1"/>
  <c r="Q38" i="8"/>
  <c r="Q22" i="9" s="1"/>
  <c r="AB38" i="8"/>
  <c r="F23" i="9" s="1"/>
  <c r="I23" i="5"/>
  <c r="O26" i="5"/>
  <c r="P26" i="5"/>
  <c r="AA38" i="8"/>
  <c r="E23" i="9" s="1"/>
  <c r="DS38" i="8"/>
  <c r="M27" i="9" s="1"/>
  <c r="BY38" i="8"/>
  <c r="K25" i="9" s="1"/>
  <c r="V25" i="5"/>
  <c r="BW38" i="8"/>
  <c r="I25" i="9" s="1"/>
  <c r="AQ38" i="8"/>
  <c r="U23" i="9" s="1"/>
  <c r="N24" i="5"/>
  <c r="N38" i="8"/>
  <c r="N22" i="9" s="1"/>
  <c r="D22" i="5"/>
  <c r="C26" i="5"/>
  <c r="AS38" i="8"/>
  <c r="W23" i="9" s="1"/>
  <c r="CB38" i="8"/>
  <c r="N25" i="9" s="1"/>
  <c r="AZ38" i="8"/>
  <c r="H24" i="9" s="1"/>
  <c r="DI38" i="8"/>
  <c r="C27" i="9" s="1"/>
  <c r="AM38" i="8"/>
  <c r="Q23" i="9" s="1"/>
  <c r="CK38" i="8"/>
  <c r="W25" i="9" s="1"/>
  <c r="V38" i="8"/>
  <c r="V22" i="9" s="1"/>
  <c r="S38" i="8"/>
  <c r="S22" i="9" s="1"/>
  <c r="AF38" i="8"/>
  <c r="J23" i="9" s="1"/>
  <c r="CI38" i="8"/>
  <c r="U25" i="9" s="1"/>
  <c r="L38" i="8"/>
  <c r="L22" i="9" s="1"/>
  <c r="F27" i="5"/>
  <c r="CX38" i="8"/>
  <c r="N26" i="9" s="1"/>
  <c r="AV38" i="8"/>
  <c r="D24" i="9" s="1"/>
  <c r="M38" i="8"/>
  <c r="M22" i="9" s="1"/>
  <c r="O38" i="8"/>
  <c r="O22" i="9" s="1"/>
  <c r="BE38" i="8"/>
  <c r="M24" i="9" s="1"/>
  <c r="G22" i="5"/>
  <c r="AX38" i="8"/>
  <c r="F24" i="9" s="1"/>
  <c r="J24" i="5"/>
  <c r="C23" i="5"/>
  <c r="I38" i="8"/>
  <c r="I22" i="9" s="1"/>
  <c r="R22" i="5"/>
  <c r="J16" i="5"/>
  <c r="DA38" i="4"/>
  <c r="Q15" i="9" s="1"/>
  <c r="CJ38" i="4"/>
  <c r="V14" i="9" s="1"/>
  <c r="BK38" i="4"/>
  <c r="S13" i="9" s="1"/>
  <c r="HM38" i="4"/>
  <c r="W20" i="9" s="1"/>
  <c r="U13" i="5"/>
  <c r="HH38" i="4"/>
  <c r="R20" i="9" s="1"/>
  <c r="EH38" i="4"/>
  <c r="F17" i="9" s="1"/>
  <c r="CG38" i="4"/>
  <c r="S14" i="9" s="1"/>
  <c r="L19" i="5"/>
  <c r="E13" i="5"/>
  <c r="Q18" i="5"/>
  <c r="GU38" i="4"/>
  <c r="E20" i="9" s="1"/>
  <c r="HL38" i="4"/>
  <c r="V20" i="9" s="1"/>
  <c r="P14" i="5"/>
  <c r="C12" i="5"/>
  <c r="L12" i="5"/>
  <c r="EN38" i="4"/>
  <c r="L17" i="9" s="1"/>
  <c r="BA38" i="4"/>
  <c r="I13" i="9" s="1"/>
  <c r="R15" i="5"/>
  <c r="BZ38" i="4"/>
  <c r="L14" i="9" s="1"/>
  <c r="EJ38" i="4"/>
  <c r="H17" i="9" s="1"/>
  <c r="CE38" i="4"/>
  <c r="Q14" i="9" s="1"/>
  <c r="M20" i="5"/>
  <c r="W18" i="5"/>
  <c r="CL38" i="4"/>
  <c r="X14" i="9" s="1"/>
  <c r="E12" i="5"/>
  <c r="CQ38" i="4"/>
  <c r="G15" i="9" s="1"/>
  <c r="CP38" i="4"/>
  <c r="F15" i="9" s="1"/>
  <c r="EY38" i="4"/>
  <c r="W17" i="9" s="1"/>
  <c r="C14" i="5"/>
  <c r="FK38" i="4"/>
  <c r="M18" i="9" s="1"/>
  <c r="N20" i="5"/>
  <c r="D17" i="5"/>
  <c r="HK38" i="4"/>
  <c r="U20" i="9" s="1"/>
  <c r="FE38" i="4"/>
  <c r="G18" i="9" s="1"/>
  <c r="P17" i="5"/>
  <c r="CT38" i="4"/>
  <c r="J15" i="9" s="1"/>
  <c r="M11" i="5"/>
  <c r="EM38" i="4"/>
  <c r="K17" i="9" s="1"/>
  <c r="W38" i="4"/>
  <c r="W11" i="9" s="1"/>
  <c r="H19" i="5"/>
  <c r="CV38" i="4"/>
  <c r="L15" i="9" s="1"/>
  <c r="S18" i="5"/>
  <c r="GZ38" i="4"/>
  <c r="J20" i="9" s="1"/>
  <c r="GI38" i="4"/>
  <c r="O19" i="9" s="1"/>
  <c r="FM38" i="4"/>
  <c r="O18" i="9" s="1"/>
  <c r="M14" i="5"/>
  <c r="N38" i="4"/>
  <c r="N11" i="9" s="1"/>
  <c r="BB38" i="4"/>
  <c r="J13" i="9" s="1"/>
  <c r="X15" i="5"/>
  <c r="HE38" i="4"/>
  <c r="O20" i="9" s="1"/>
  <c r="C18" i="5"/>
  <c r="N15" i="5"/>
  <c r="H16" i="5"/>
  <c r="AK38" i="4"/>
  <c r="O12" i="9" s="1"/>
  <c r="V11" i="5"/>
  <c r="E17" i="5"/>
  <c r="I15" i="5"/>
  <c r="M16" i="5"/>
  <c r="D12" i="5"/>
  <c r="M17" i="5"/>
  <c r="HQ38" i="4"/>
  <c r="E21" i="9" s="1"/>
  <c r="IC38" i="4"/>
  <c r="Q21" i="9" s="1"/>
  <c r="N19" i="5"/>
  <c r="CF38" i="4"/>
  <c r="R14" i="9" s="1"/>
  <c r="FI38" i="4"/>
  <c r="K18" i="9" s="1"/>
  <c r="R17" i="5"/>
  <c r="O17" i="5"/>
  <c r="AG38" i="4"/>
  <c r="K12" i="9" s="1"/>
  <c r="HB38" i="4"/>
  <c r="L20" i="9" s="1"/>
  <c r="GY38" i="4"/>
  <c r="I20" i="9" s="1"/>
  <c r="X20" i="5"/>
  <c r="GV38" i="4"/>
  <c r="F20" i="9" s="1"/>
  <c r="DE38" i="4"/>
  <c r="U15" i="9" s="1"/>
  <c r="U18" i="5"/>
  <c r="HA38" i="4"/>
  <c r="K20" i="9" s="1"/>
  <c r="DO38" i="4"/>
  <c r="I16" i="9" s="1"/>
  <c r="I17" i="5"/>
  <c r="GD38" i="4"/>
  <c r="J19" i="9" s="1"/>
  <c r="H20" i="5"/>
  <c r="Q19" i="5"/>
  <c r="G20" i="5"/>
  <c r="P20" i="5"/>
  <c r="L18" i="5"/>
  <c r="HP38" i="4"/>
  <c r="D21" i="9" s="1"/>
  <c r="U19" i="5"/>
  <c r="C21" i="5"/>
  <c r="D15" i="5"/>
  <c r="U38" i="7"/>
  <c r="U28" i="9" s="1"/>
  <c r="BZ38" i="8"/>
  <c r="L25" i="9" s="1"/>
  <c r="CX38" i="7"/>
  <c r="N32" i="9" s="1"/>
  <c r="R19" i="5"/>
  <c r="R16" i="5"/>
  <c r="HG38" i="4"/>
  <c r="Q20" i="9" s="1"/>
  <c r="EU38" i="4"/>
  <c r="S17" i="9" s="1"/>
  <c r="AX38" i="4"/>
  <c r="F13" i="9" s="1"/>
  <c r="AD38" i="7"/>
  <c r="H29" i="9" s="1"/>
  <c r="P16" i="5"/>
  <c r="F21" i="5"/>
  <c r="AK38" i="8"/>
  <c r="O23" i="9" s="1"/>
  <c r="HZ38" i="4"/>
  <c r="N21" i="9" s="1"/>
  <c r="AM38" i="4"/>
  <c r="Q12" i="9" s="1"/>
  <c r="EL38" i="4"/>
  <c r="J17" i="9" s="1"/>
  <c r="G25" i="5"/>
  <c r="P34" i="5"/>
  <c r="EE38" i="7"/>
  <c r="C34" i="9" s="1"/>
  <c r="HI38" i="4"/>
  <c r="S20" i="9" s="1"/>
  <c r="J25" i="5"/>
  <c r="D18" i="5"/>
  <c r="AF4" i="7"/>
  <c r="AP4" i="7" s="1"/>
  <c r="DY38" i="4"/>
  <c r="S16" i="9" s="1"/>
  <c r="CZ38" i="4"/>
  <c r="P15" i="9" s="1"/>
  <c r="C38" i="4"/>
  <c r="C11" i="9" s="1"/>
  <c r="BP38" i="4"/>
  <c r="X13" i="9" s="1"/>
  <c r="AS38" i="7"/>
  <c r="W29" i="9" s="1"/>
  <c r="CB38" i="7"/>
  <c r="N31" i="9" s="1"/>
  <c r="CN38" i="7"/>
  <c r="D32" i="9" s="1"/>
  <c r="DJ38" i="4"/>
  <c r="D16" i="9" s="1"/>
  <c r="AC38" i="7"/>
  <c r="G29" i="9" s="1"/>
  <c r="DB38" i="7"/>
  <c r="R32" i="9" s="1"/>
  <c r="Q13" i="5"/>
  <c r="FN38" i="4"/>
  <c r="P18" i="9" s="1"/>
  <c r="AL38" i="4"/>
  <c r="P12" i="9" s="1"/>
  <c r="EX38" i="4"/>
  <c r="V17" i="9" s="1"/>
  <c r="G16" i="5"/>
  <c r="EE38" i="4"/>
  <c r="C17" i="9" s="1"/>
  <c r="J33" i="5"/>
  <c r="ED38" i="7"/>
  <c r="X33" i="9" s="1"/>
  <c r="GE38" i="4"/>
  <c r="K19" i="9" s="1"/>
  <c r="IJ38" i="4"/>
  <c r="X21" i="9" s="1"/>
  <c r="D19" i="5"/>
  <c r="DG38" i="7"/>
  <c r="W32" i="9" s="1"/>
  <c r="C38" i="8"/>
  <c r="C22" i="9" s="1"/>
  <c r="I19" i="5"/>
  <c r="AT38" i="4"/>
  <c r="X12" i="9" s="1"/>
  <c r="BX38" i="4"/>
  <c r="J14" i="9" s="1"/>
  <c r="DM38" i="7"/>
  <c r="G33" i="9" s="1"/>
  <c r="C15" i="5"/>
  <c r="EJ38" i="7"/>
  <c r="H34" i="9" s="1"/>
  <c r="EK38" i="7"/>
  <c r="I34" i="9" s="1"/>
  <c r="EZ38" i="7"/>
  <c r="X34" i="9" s="1"/>
  <c r="EQ38" i="7"/>
  <c r="O34" i="9" s="1"/>
  <c r="E33" i="5"/>
  <c r="DE38" i="7"/>
  <c r="U32" i="9" s="1"/>
  <c r="CV38" i="7"/>
  <c r="L32" i="9" s="1"/>
  <c r="CD38" i="7"/>
  <c r="P31" i="9" s="1"/>
  <c r="W30" i="5"/>
  <c r="AU38" i="7"/>
  <c r="C30" i="9" s="1"/>
  <c r="BD38" i="7"/>
  <c r="L30" i="9" s="1"/>
  <c r="AX38" i="7"/>
  <c r="F30" i="9" s="1"/>
  <c r="C29" i="5"/>
  <c r="X29" i="5"/>
  <c r="AF38" i="7"/>
  <c r="J29" i="9" s="1"/>
  <c r="AN38" i="7"/>
  <c r="R29" i="9" s="1"/>
  <c r="AQ38" i="7"/>
  <c r="U29" i="9" s="1"/>
  <c r="AM38" i="7"/>
  <c r="Q29" i="9" s="1"/>
  <c r="I38" i="7"/>
  <c r="I28" i="9" s="1"/>
  <c r="X38" i="7"/>
  <c r="X28" i="9" s="1"/>
  <c r="W27" i="5"/>
  <c r="P27" i="5"/>
  <c r="U27" i="5"/>
  <c r="R27" i="5"/>
  <c r="DW38" i="8"/>
  <c r="Q27" i="9" s="1"/>
  <c r="DO38" i="8"/>
  <c r="I27" i="9" s="1"/>
  <c r="DQ38" i="8"/>
  <c r="K27" i="9" s="1"/>
  <c r="DU38" i="8"/>
  <c r="O27" i="9" s="1"/>
  <c r="DY38" i="8"/>
  <c r="S27" i="9" s="1"/>
  <c r="ED38" i="8"/>
  <c r="X27" i="9" s="1"/>
  <c r="H26" i="5"/>
  <c r="DB38" i="8"/>
  <c r="R26" i="9" s="1"/>
  <c r="CW38" i="8"/>
  <c r="M26" i="9" s="1"/>
  <c r="CS38" i="8"/>
  <c r="I26" i="9" s="1"/>
  <c r="CT38" i="8"/>
  <c r="J26" i="9" s="1"/>
  <c r="BQ38" i="8"/>
  <c r="C25" i="9" s="1"/>
  <c r="P24" i="5"/>
  <c r="BG38" i="8"/>
  <c r="O24" i="9" s="1"/>
  <c r="R24" i="5"/>
  <c r="V23" i="5"/>
  <c r="Z38" i="8"/>
  <c r="D23" i="9" s="1"/>
  <c r="AL38" i="8"/>
  <c r="P23" i="9" s="1"/>
  <c r="X23" i="5"/>
  <c r="AH38" i="8"/>
  <c r="L23" i="9" s="1"/>
  <c r="AI38" i="8"/>
  <c r="M23" i="9" s="1"/>
  <c r="AJ38" i="8"/>
  <c r="N23" i="9" s="1"/>
  <c r="E22" i="5"/>
  <c r="II38" i="4"/>
  <c r="W21" i="9" s="1"/>
  <c r="IG38" i="4"/>
  <c r="U21" i="9" s="1"/>
  <c r="ID38" i="4"/>
  <c r="R21" i="9" s="1"/>
  <c r="IH38" i="4"/>
  <c r="V21" i="9" s="1"/>
  <c r="F19" i="5"/>
  <c r="M19" i="5"/>
  <c r="C19" i="5"/>
  <c r="W19" i="5"/>
  <c r="E18" i="5"/>
  <c r="FL38" i="4"/>
  <c r="N18" i="9" s="1"/>
  <c r="DW38" i="4"/>
  <c r="Q16" i="9" s="1"/>
  <c r="DI38" i="4"/>
  <c r="C16" i="9" s="1"/>
  <c r="E16" i="5"/>
  <c r="N16" i="5"/>
  <c r="U16" i="5"/>
  <c r="ED38" i="4"/>
  <c r="X16" i="9" s="1"/>
  <c r="DR38" i="4"/>
  <c r="L16" i="9" s="1"/>
  <c r="DU38" i="4"/>
  <c r="O16" i="9" s="1"/>
  <c r="V15" i="5"/>
  <c r="K15" i="5"/>
  <c r="BR38" i="4"/>
  <c r="D14" i="9" s="1"/>
  <c r="BT38" i="4"/>
  <c r="F14" i="9" s="1"/>
  <c r="CB38" i="4"/>
  <c r="N14" i="9" s="1"/>
  <c r="BV38" i="4"/>
  <c r="H14" i="9" s="1"/>
  <c r="CC38" i="4"/>
  <c r="O14" i="9" s="1"/>
  <c r="BC38" i="4"/>
  <c r="K13" i="9" s="1"/>
  <c r="BH38" i="4"/>
  <c r="P13" i="9" s="1"/>
  <c r="BF38" i="4"/>
  <c r="N13" i="9" s="1"/>
  <c r="BG38" i="4"/>
  <c r="O13" i="9" s="1"/>
  <c r="BE38" i="4"/>
  <c r="M13" i="9" s="1"/>
  <c r="G13" i="5"/>
  <c r="R12" i="5"/>
  <c r="M12" i="5"/>
  <c r="AS38" i="4"/>
  <c r="W12" i="9" s="1"/>
  <c r="AQ38" i="4"/>
  <c r="U12" i="9" s="1"/>
  <c r="AO38" i="4"/>
  <c r="S12" i="9" s="1"/>
  <c r="AR38" i="4"/>
  <c r="V12" i="9" s="1"/>
  <c r="Q38" i="4"/>
  <c r="Q11" i="9" s="1"/>
  <c r="S38" i="4"/>
  <c r="S11" i="9" s="1"/>
  <c r="J21" i="5"/>
  <c r="HV38" i="4"/>
  <c r="J21" i="9" s="1"/>
  <c r="H21" i="5"/>
  <c r="HT38" i="4"/>
  <c r="H21" i="9" s="1"/>
  <c r="C20" i="5"/>
  <c r="GS38" i="4"/>
  <c r="C20" i="9" s="1"/>
  <c r="GP38" i="4"/>
  <c r="V19" i="9" s="1"/>
  <c r="V19" i="5"/>
  <c r="R18" i="5"/>
  <c r="FP38" i="4"/>
  <c r="R18" i="9" s="1"/>
  <c r="I18" i="5"/>
  <c r="FG38" i="4"/>
  <c r="I18" i="9" s="1"/>
  <c r="EW38" i="4"/>
  <c r="U17" i="9" s="1"/>
  <c r="U17" i="5"/>
  <c r="N17" i="5"/>
  <c r="EP38" i="4"/>
  <c r="N17" i="9" s="1"/>
  <c r="EI38" i="4"/>
  <c r="G17" i="9" s="1"/>
  <c r="G17" i="5"/>
  <c r="CW38" i="4"/>
  <c r="M15" i="9" s="1"/>
  <c r="M15" i="5"/>
  <c r="CO38" i="4"/>
  <c r="E15" i="9" s="1"/>
  <c r="E15" i="5"/>
  <c r="U14" i="5"/>
  <c r="CI38" i="4"/>
  <c r="U14" i="9" s="1"/>
  <c r="K14" i="5"/>
  <c r="BY38" i="4"/>
  <c r="K14" i="9" s="1"/>
  <c r="G14" i="5"/>
  <c r="BU38" i="4"/>
  <c r="G14" i="9" s="1"/>
  <c r="V13" i="5"/>
  <c r="BN38" i="4"/>
  <c r="V13" i="9" s="1"/>
  <c r="AJ38" i="4"/>
  <c r="N12" i="9" s="1"/>
  <c r="N12" i="5"/>
  <c r="AE38" i="4"/>
  <c r="I12" i="9" s="1"/>
  <c r="I12" i="5"/>
  <c r="D38" i="4"/>
  <c r="D11" i="9" s="1"/>
  <c r="D11" i="5"/>
  <c r="G34" i="5"/>
  <c r="EI38" i="7"/>
  <c r="G34" i="9" s="1"/>
  <c r="AO38" i="7"/>
  <c r="S29" i="9" s="1"/>
  <c r="S29" i="5"/>
  <c r="N29" i="5"/>
  <c r="AJ38" i="7"/>
  <c r="N29" i="9" s="1"/>
  <c r="R28" i="5"/>
  <c r="R38" i="7"/>
  <c r="R28" i="9" s="1"/>
  <c r="BQ4" i="8"/>
  <c r="BB4" i="8"/>
  <c r="BL4" i="8" s="1"/>
  <c r="R23" i="5"/>
  <c r="AN38" i="8"/>
  <c r="R23" i="9" s="1"/>
  <c r="K24" i="5"/>
  <c r="BC38" i="8"/>
  <c r="K24" i="9" s="1"/>
  <c r="BO38" i="8"/>
  <c r="W24" i="9" s="1"/>
  <c r="W24" i="5"/>
  <c r="R25" i="5"/>
  <c r="CF38" i="8"/>
  <c r="R25" i="9" s="1"/>
  <c r="DF38" i="8"/>
  <c r="V26" i="9" s="1"/>
  <c r="V26" i="5"/>
  <c r="DJ38" i="8"/>
  <c r="D27" i="9" s="1"/>
  <c r="D27" i="5"/>
  <c r="R30" i="5"/>
  <c r="BJ38" i="7"/>
  <c r="R30" i="9" s="1"/>
  <c r="D31" i="5"/>
  <c r="BR38" i="7"/>
  <c r="D31" i="9" s="1"/>
  <c r="J31" i="5"/>
  <c r="BX38" i="7"/>
  <c r="J31" i="9" s="1"/>
  <c r="R31" i="5"/>
  <c r="CF38" i="7"/>
  <c r="R31" i="9" s="1"/>
  <c r="BN38" i="7"/>
  <c r="V30" i="9" s="1"/>
  <c r="V29" i="5"/>
  <c r="BU38" i="7"/>
  <c r="G31" i="9" s="1"/>
  <c r="M28" i="5"/>
  <c r="DO38" i="7"/>
  <c r="I33" i="9" s="1"/>
  <c r="BS38" i="4"/>
  <c r="E14" i="9" s="1"/>
  <c r="S15" i="5"/>
  <c r="CK38" i="4"/>
  <c r="W14" i="9" s="1"/>
  <c r="O15" i="5"/>
  <c r="EB38" i="4"/>
  <c r="V16" i="9" s="1"/>
  <c r="G19" i="5"/>
  <c r="HX38" i="4"/>
  <c r="L21" i="9" s="1"/>
  <c r="IB38" i="4"/>
  <c r="P21" i="9" s="1"/>
  <c r="K38" i="7"/>
  <c r="K28" i="9" s="1"/>
  <c r="DG38" i="4"/>
  <c r="W15" i="9" s="1"/>
  <c r="E19" i="5"/>
  <c r="F18" i="5"/>
  <c r="BW38" i="4"/>
  <c r="I14" i="9" s="1"/>
  <c r="L13" i="5"/>
  <c r="AA38" i="7"/>
  <c r="E29" i="9" s="1"/>
  <c r="AF4" i="4"/>
  <c r="AP4" i="4" s="1"/>
  <c r="AU4" i="4"/>
  <c r="O21" i="5"/>
  <c r="IA38" i="4"/>
  <c r="O21" i="9" s="1"/>
  <c r="M21" i="5"/>
  <c r="HY38" i="4"/>
  <c r="M21" i="9" s="1"/>
  <c r="K21" i="5"/>
  <c r="HW38" i="4"/>
  <c r="K21" i="9" s="1"/>
  <c r="I21" i="5"/>
  <c r="HU38" i="4"/>
  <c r="I21" i="9" s="1"/>
  <c r="G21" i="5"/>
  <c r="HS38" i="4"/>
  <c r="G21" i="9" s="1"/>
  <c r="GT38" i="4"/>
  <c r="D20" i="9" s="1"/>
  <c r="D20" i="5"/>
  <c r="GR38" i="4"/>
  <c r="X19" i="9" s="1"/>
  <c r="GM38" i="4"/>
  <c r="S19" i="9" s="1"/>
  <c r="S19" i="5"/>
  <c r="GJ38" i="4"/>
  <c r="P19" i="9" s="1"/>
  <c r="P19" i="5"/>
  <c r="FT38" i="4"/>
  <c r="V18" i="9" s="1"/>
  <c r="V18" i="5"/>
  <c r="FH38" i="4"/>
  <c r="J18" i="9" s="1"/>
  <c r="J18" i="5"/>
  <c r="H18" i="5"/>
  <c r="FF38" i="4"/>
  <c r="H18" i="9" s="1"/>
  <c r="ES38" i="4"/>
  <c r="Q17" i="9" s="1"/>
  <c r="Q17" i="5"/>
  <c r="EC38" i="4"/>
  <c r="W16" i="9" s="1"/>
  <c r="W16" i="5"/>
  <c r="DQ38" i="4"/>
  <c r="K16" i="9" s="1"/>
  <c r="K16" i="5"/>
  <c r="DL38" i="4"/>
  <c r="F16" i="9" s="1"/>
  <c r="F16" i="5"/>
  <c r="BJ38" i="4"/>
  <c r="R13" i="9" s="1"/>
  <c r="R13" i="5"/>
  <c r="L11" i="5"/>
  <c r="L38" i="4"/>
  <c r="L11" i="9" s="1"/>
  <c r="J11" i="5"/>
  <c r="J38" i="4"/>
  <c r="J11" i="9" s="1"/>
  <c r="H11" i="5"/>
  <c r="H38" i="4"/>
  <c r="H11" i="9" s="1"/>
  <c r="F11" i="5"/>
  <c r="F38" i="4"/>
  <c r="F11" i="9" s="1"/>
  <c r="U34" i="5"/>
  <c r="EW38" i="7"/>
  <c r="U34" i="9" s="1"/>
  <c r="O29" i="5"/>
  <c r="AK38" i="7"/>
  <c r="O29" i="9" s="1"/>
  <c r="E38" i="7"/>
  <c r="E28" i="9" s="1"/>
  <c r="E28" i="5"/>
  <c r="C28" i="5"/>
  <c r="C38" i="7"/>
  <c r="C28" i="9" s="1"/>
  <c r="U38" i="8"/>
  <c r="U22" i="9" s="1"/>
  <c r="U22" i="5"/>
  <c r="S23" i="5"/>
  <c r="AO38" i="8"/>
  <c r="S23" i="9" s="1"/>
  <c r="C24" i="5"/>
  <c r="AU38" i="8"/>
  <c r="C24" i="9" s="1"/>
  <c r="S24" i="5"/>
  <c r="BK38" i="8"/>
  <c r="S24" i="9" s="1"/>
  <c r="D25" i="5"/>
  <c r="BR38" i="8"/>
  <c r="D25" i="9" s="1"/>
  <c r="F25" i="5"/>
  <c r="BT38" i="8"/>
  <c r="F25" i="9" s="1"/>
  <c r="E32" i="5"/>
  <c r="CO38" i="7"/>
  <c r="E32" i="9" s="1"/>
  <c r="J32" i="5"/>
  <c r="CT38" i="7"/>
  <c r="J32" i="9" s="1"/>
  <c r="S21" i="5"/>
  <c r="BQ4" i="7"/>
  <c r="BB4" i="7"/>
  <c r="BL4" i="7" s="1"/>
  <c r="K23" i="5"/>
  <c r="AG38" i="8"/>
  <c r="K23" i="9" s="1"/>
  <c r="F26" i="5"/>
  <c r="CP38" i="8"/>
  <c r="F26" i="9" s="1"/>
  <c r="W26" i="5"/>
  <c r="DG38" i="8"/>
  <c r="W26" i="9" s="1"/>
  <c r="G27" i="5"/>
  <c r="DM38" i="8"/>
  <c r="G27" i="9" s="1"/>
  <c r="D30" i="5"/>
  <c r="AV38" i="7"/>
  <c r="D30" i="9" s="1"/>
  <c r="F32" i="5"/>
  <c r="CP38" i="7"/>
  <c r="F32" i="9" s="1"/>
  <c r="BB4" i="4" l="1"/>
  <c r="BL4" i="4" s="1"/>
  <c r="BQ4" i="4"/>
  <c r="BX4" i="7"/>
  <c r="CH4" i="7" s="1"/>
  <c r="CM4" i="7"/>
  <c r="BX4" i="8"/>
  <c r="CH4" i="8" s="1"/>
  <c r="CM4" i="8"/>
  <c r="CT4" i="8" l="1"/>
  <c r="DI4" i="8"/>
  <c r="DP4" i="8" s="1"/>
  <c r="DZ4" i="8" s="1"/>
  <c r="DI4" i="7"/>
  <c r="CT4" i="7"/>
  <c r="DD4" i="7" s="1"/>
  <c r="BX4" i="4"/>
  <c r="CH4" i="4" s="1"/>
  <c r="CM4" i="4"/>
  <c r="DD4" i="8" l="1"/>
  <c r="CT4" i="4"/>
  <c r="DD4" i="4" s="1"/>
  <c r="DI4" i="4"/>
  <c r="DP4" i="7"/>
  <c r="DZ4" i="7" s="1"/>
  <c r="EE4" i="7"/>
  <c r="EL4" i="7" s="1"/>
  <c r="EV4" i="7" s="1"/>
  <c r="DP4" i="4" l="1"/>
  <c r="DZ4" i="4" s="1"/>
  <c r="EE4" i="4"/>
  <c r="FA4" i="4" l="1"/>
  <c r="EL4" i="4"/>
  <c r="EV4" i="4" s="1"/>
  <c r="FH4" i="4" l="1"/>
  <c r="FR4" i="4" s="1"/>
  <c r="FW4" i="4"/>
  <c r="GD4" i="4" l="1"/>
  <c r="GN4" i="4" s="1"/>
  <c r="GS4" i="4"/>
  <c r="HO4" i="4" l="1"/>
  <c r="HV4" i="4" s="1"/>
  <c r="IF4" i="4" s="1"/>
  <c r="GZ4" i="4"/>
  <c r="HJ4" i="4" s="1"/>
</calcChain>
</file>

<file path=xl/sharedStrings.xml><?xml version="1.0" encoding="utf-8"?>
<sst xmlns="http://schemas.openxmlformats.org/spreadsheetml/2006/main" count="2092" uniqueCount="148">
  <si>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</si>
  <si>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</si>
  <si>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</si>
  <si>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</si>
  <si>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</si>
  <si>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</si>
  <si>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</si>
  <si>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</si>
  <si>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</si>
  <si>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</si>
  <si>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</si>
  <si>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</si>
  <si>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</si>
  <si>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</si>
  <si>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</si>
  <si>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</si>
  <si>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</si>
  <si>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  <phoneticPr fontId="4"/>
  </si>
  <si>
    <t>(19)</t>
    <phoneticPr fontId="4"/>
  </si>
  <si>
    <t>(20)</t>
    <phoneticPr fontId="4"/>
  </si>
  <si>
    <t>(21)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</si>
  <si>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</si>
  <si>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</si>
  <si>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</si>
  <si>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</si>
  <si>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</si>
  <si>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</si>
  <si>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</si>
  <si>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</si>
  <si>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</si>
  <si>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</si>
  <si>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</si>
  <si>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</si>
  <si>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</si>
  <si>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</si>
  <si>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</si>
  <si>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</si>
  <si>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</si>
  <si>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</si>
  <si>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</si>
  <si>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総所得金額等　</t>
    <rPh sb="1" eb="4">
      <t>ソウショトク</t>
    </rPh>
    <rPh sb="4" eb="7">
      <t>キンガクトウ</t>
    </rPh>
    <phoneticPr fontId="4"/>
  </si>
  <si>
    <t xml:space="preserve">
所得控除額</t>
    <rPh sb="1" eb="3">
      <t>ショトク</t>
    </rPh>
    <rPh sb="3" eb="5">
      <t>コウジョ</t>
    </rPh>
    <rPh sb="5" eb="6">
      <t>ガク</t>
    </rPh>
    <phoneticPr fontId="4"/>
  </si>
  <si>
    <t xml:space="preserve">
課税標準額</t>
    <rPh sb="1" eb="3">
      <t>カゼイ</t>
    </rPh>
    <rPh sb="3" eb="5">
      <t>ヒョウジュン</t>
    </rPh>
    <rPh sb="5" eb="6">
      <t>ガク</t>
    </rPh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</si>
  <si>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</si>
  <si>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</si>
  <si>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</si>
  <si>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</si>
  <si>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</si>
  <si>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 xml:space="preserve">
減免税額</t>
    <rPh sb="1" eb="3">
      <t>ゲンメン</t>
    </rPh>
    <rPh sb="3" eb="5">
      <t>ゼイガク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</si>
  <si>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</si>
  <si>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</si>
  <si>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</si>
  <si>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</si>
  <si>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</si>
  <si>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6">
      <t>キンナド</t>
    </rPh>
    <rPh sb="6" eb="8">
      <t>トクベツ</t>
    </rPh>
    <rPh sb="8" eb="10">
      <t>ゼイガク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</si>
  <si>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</si>
  <si>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
控除</t>
    <rPh sb="0" eb="2">
      <t>ガイコク</t>
    </rPh>
    <rPh sb="2" eb="4">
      <t>ゼイガク</t>
    </rPh>
    <rPh sb="5" eb="7">
      <t>コウジョ</t>
    </rPh>
    <phoneticPr fontId="4"/>
  </si>
  <si>
    <t>左のうち
税額調整措
置に係る者</t>
    <rPh sb="0" eb="1">
      <t>ヒダリ</t>
    </rPh>
    <rPh sb="5" eb="7">
      <t>ゼイガク</t>
    </rPh>
    <rPh sb="7" eb="9">
      <t>チョウセイ</t>
    </rPh>
    <rPh sb="9" eb="10">
      <t>ソ</t>
    </rPh>
    <rPh sb="11" eb="12">
      <t>チ</t>
    </rPh>
    <rPh sb="13" eb="14">
      <t>カカ</t>
    </rPh>
    <rPh sb="15" eb="16">
      <t>モノ</t>
    </rPh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</si>
  <si>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</si>
  <si>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</si>
  <si>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</si>
  <si>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</si>
  <si>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（千円）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</si>
  <si>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</si>
  <si>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</si>
  <si>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</si>
  <si>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</si>
  <si>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</si>
  <si>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</si>
  <si>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</si>
  <si>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</si>
  <si>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</si>
  <si>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</si>
  <si>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</si>
  <si>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</si>
  <si>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</si>
  <si>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</si>
  <si>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</si>
  <si>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</si>
  <si>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</si>
  <si>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</si>
  <si>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</si>
  <si>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</si>
  <si>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</si>
  <si>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</si>
  <si>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</si>
  <si>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</si>
  <si>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</si>
  <si>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</si>
  <si>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</si>
  <si>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</si>
  <si>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</si>
  <si>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</si>
  <si>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</si>
  <si>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</si>
  <si>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</si>
  <si>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</si>
  <si>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</si>
  <si>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</si>
  <si>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</si>
  <si>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</si>
  <si>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</si>
  <si>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</si>
  <si>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</si>
  <si>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</si>
  <si>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</si>
  <si>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</si>
  <si>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</si>
  <si>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</si>
  <si>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</si>
  <si>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合計</t>
    <rPh sb="0" eb="2">
      <t>ゴウケイ</t>
    </rPh>
    <phoneticPr fontId="1"/>
  </si>
  <si>
    <t>【区　計】</t>
  </si>
  <si>
    <t>　　　　　区　分
　団体名</t>
    <rPh sb="5" eb="6">
      <t>ク</t>
    </rPh>
    <rPh sb="7" eb="8">
      <t>ブン</t>
    </rPh>
    <rPh sb="15" eb="17">
      <t>ダンタイ</t>
    </rPh>
    <rPh sb="17" eb="18">
      <t>メイ</t>
    </rPh>
    <phoneticPr fontId="3"/>
  </si>
  <si>
    <t>ｘｘ0</t>
    <phoneticPr fontId="4"/>
  </si>
  <si>
    <t>ｘｘ1</t>
    <phoneticPr fontId="4"/>
  </si>
  <si>
    <t>ｘｘ2</t>
    <phoneticPr fontId="4"/>
  </si>
  <si>
    <t>　　　　　　　区　分
　xx 課税標準額の段階</t>
    <rPh sb="7" eb="8">
      <t>ク</t>
    </rPh>
    <rPh sb="9" eb="10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</si>
  <si>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７００万円を超え１，０００万円以下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</si>
  <si>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</si>
  <si>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</si>
  <si>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</si>
  <si>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9"/>
  </si>
  <si>
    <t>合計</t>
    <rPh sb="0" eb="2">
      <t>ゴウケイ</t>
    </rPh>
    <phoneticPr fontId="9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</si>
  <si>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</si>
  <si>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</si>
  <si>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</si>
  <si>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rPh sb="1" eb="2">
      <t>オク</t>
    </rPh>
    <phoneticPr fontId="3"/>
  </si>
  <si>
    <t>市区町村民税_x000D_
1,000万円〃2,000万円〃</t>
    <phoneticPr fontId="1"/>
  </si>
  <si>
    <t>市区町村民税_x000D_
2,000万円〃5,000万円〃</t>
    <phoneticPr fontId="1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</si>
  <si>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</si>
  <si>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</si>
  <si>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</si>
  <si>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200万円以下の金額</t>
  </si>
  <si>
    <t>市区町村民税_x000D_
200万円を超え700万円以下</t>
  </si>
  <si>
    <t>市区町村民税_x000D_
700万円〃1,000万円〃</t>
  </si>
  <si>
    <t>市区町村民税_x000D_
1,000万円を超える金額</t>
  </si>
  <si>
    <t>道府県民税_x000D_
700万円以下の金額</t>
  </si>
  <si>
    <t>道府県民税_x000D_
700万円を超え1,000万円以下</t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</si>
  <si>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</si>
  <si>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</si>
  <si>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</si>
  <si>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</si>
  <si>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【都　計】</t>
    <rPh sb="1" eb="2">
      <t>ト</t>
    </rPh>
    <phoneticPr fontId="10"/>
  </si>
  <si>
    <t>(19)</t>
  </si>
  <si>
    <t>(20)</t>
  </si>
  <si>
    <t>(21)</t>
  </si>
  <si>
    <t>(22)</t>
  </si>
  <si>
    <t>定額による
特別控除額</t>
    <rPh sb="0" eb="2">
      <t>テイガク</t>
    </rPh>
    <rPh sb="6" eb="8">
      <t>トクベツ</t>
    </rPh>
    <rPh sb="8" eb="10">
      <t>コウジョ</t>
    </rPh>
    <rPh sb="10" eb="11">
      <t>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</si>
</sst>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00"/>
    <numFmt numFmtId="177" formatCode="#,##0;&quot;△ &quot;#,##0"/>
    <numFmt numFmtId="178" formatCode="00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6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41">
    <xf numFmtId="0" fontId="0" fillId="0" borderId="0" xfId="0">
      <alignment vertical="center"/>
    </xf>
    <xf numFmtId="49" fontId="5" fillId="0" borderId="0" xfId="2" applyNumberFormat="1" applyFont="1" applyAlignment="1">
      <alignment vertical="center"/>
    </xf>
    <xf numFmtId="49" fontId="5" fillId="0" borderId="0" xfId="2" applyNumberFormat="1" applyFont="1" applyAlignment="1">
      <alignment horizontal="center" vertical="center"/>
    </xf>
    <xf numFmtId="49" fontId="6" fillId="0" borderId="0" xfId="2" applyNumberFormat="1" applyFont="1" applyAlignment="1">
      <alignment horizontal="distributed" vertical="center" justifyLastLine="1"/>
    </xf>
    <xf numFmtId="0" fontId="5" fillId="0" borderId="0" xfId="2" applyFont="1" applyAlignment="1">
      <alignment vertical="center"/>
    </xf>
    <xf numFmtId="49" fontId="5" fillId="0" borderId="1" xfId="2" applyNumberFormat="1" applyFont="1" applyBorder="1" applyAlignment="1">
      <alignment horizontal="distributed" vertical="center" wrapText="1" justifyLastLine="1"/>
    </xf>
    <xf numFmtId="0" fontId="6" fillId="0" borderId="2" xfId="2" applyFont="1" applyBorder="1" applyAlignment="1">
      <alignment horizontal="center" vertical="center" wrapText="1" justifyLastLine="1"/>
    </xf>
    <xf numFmtId="0" fontId="6" fillId="0" borderId="3" xfId="2" applyFont="1" applyBorder="1" applyAlignment="1">
      <alignment horizontal="center" vertical="center" wrapText="1" justifyLastLine="1"/>
    </xf>
    <xf numFmtId="49" fontId="6" fillId="0" borderId="3" xfId="2" applyNumberFormat="1" applyFont="1" applyBorder="1" applyAlignment="1">
      <alignment horizontal="center" vertical="center" wrapText="1" justifyLastLine="1"/>
    </xf>
    <xf numFmtId="49" fontId="6" fillId="0" borderId="4" xfId="2" applyNumberFormat="1" applyFont="1" applyBorder="1" applyAlignment="1">
      <alignment horizontal="center" vertical="center" wrapText="1" justifyLastLine="1"/>
    </xf>
    <xf numFmtId="49" fontId="6" fillId="0" borderId="2" xfId="2" applyNumberFormat="1" applyFont="1" applyBorder="1" applyAlignment="1">
      <alignment horizontal="center" vertical="center" wrapText="1" justifyLastLine="1"/>
    </xf>
    <xf numFmtId="49" fontId="6" fillId="0" borderId="3" xfId="2" applyNumberFormat="1" applyFont="1" applyBorder="1" applyAlignment="1">
      <alignment horizontal="center" vertical="center" justifyLastLine="1"/>
    </xf>
    <xf numFmtId="0" fontId="6" fillId="0" borderId="4" xfId="2" applyFont="1" applyBorder="1" applyAlignment="1">
      <alignment horizontal="center" vertical="center" wrapText="1" justifyLastLine="1"/>
    </xf>
    <xf numFmtId="49" fontId="5" fillId="0" borderId="5" xfId="2" applyNumberFormat="1" applyFont="1" applyBorder="1" applyAlignment="1">
      <alignment horizontal="center" vertical="center"/>
    </xf>
    <xf numFmtId="49" fontId="5" fillId="0" borderId="6" xfId="2" applyNumberFormat="1" applyFont="1" applyBorder="1" applyAlignment="1">
      <alignment vertical="center"/>
    </xf>
    <xf numFmtId="49" fontId="5" fillId="1" borderId="7" xfId="2" applyNumberFormat="1" applyFont="1" applyFill="1" applyBorder="1" applyAlignment="1">
      <alignment horizontal="center" vertical="center"/>
    </xf>
    <xf numFmtId="49" fontId="5" fillId="1" borderId="8" xfId="2" applyNumberFormat="1" applyFont="1" applyFill="1" applyBorder="1" applyAlignment="1">
      <alignment vertical="center"/>
    </xf>
    <xf numFmtId="49" fontId="5" fillId="0" borderId="7" xfId="2" applyNumberFormat="1" applyFont="1" applyBorder="1" applyAlignment="1">
      <alignment horizontal="center" vertical="center"/>
    </xf>
    <xf numFmtId="49" fontId="5" fillId="0" borderId="8" xfId="2" applyNumberFormat="1" applyFont="1" applyBorder="1" applyAlignment="1">
      <alignment vertical="center"/>
    </xf>
    <xf numFmtId="49" fontId="5" fillId="1" borderId="9" xfId="2" applyNumberFormat="1" applyFont="1" applyFill="1" applyBorder="1" applyAlignment="1">
      <alignment horizontal="center" vertical="center"/>
    </xf>
    <xf numFmtId="49" fontId="5" fillId="1" borderId="10" xfId="2" applyNumberFormat="1" applyFont="1" applyFill="1" applyBorder="1" applyAlignment="1">
      <alignment vertical="center"/>
    </xf>
    <xf numFmtId="177" fontId="7" fillId="0" borderId="11" xfId="2" applyNumberFormat="1" applyFont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Border="1" applyAlignment="1">
      <alignment horizontal="right" vertical="center" shrinkToFit="1"/>
    </xf>
    <xf numFmtId="177" fontId="7" fillId="0" borderId="13" xfId="2" applyNumberFormat="1" applyFont="1" applyBorder="1" applyAlignment="1" applyProtection="1">
      <alignment horizontal="right" vertical="center" shrinkToFit="1"/>
      <protection locked="0"/>
    </xf>
    <xf numFmtId="177" fontId="7" fillId="0" borderId="14" xfId="2" applyNumberFormat="1" applyFont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Border="1" applyAlignment="1">
      <alignment horizontal="right" vertical="center" shrinkToFit="1"/>
    </xf>
    <xf numFmtId="177" fontId="7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>
      <alignment horizontal="right" vertical="center" shrinkToFit="1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>
      <alignment horizontal="right" vertical="center" shrinkToFit="1"/>
    </xf>
    <xf numFmtId="177" fontId="7" fillId="0" borderId="1" xfId="2" applyNumberFormat="1" applyFont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Border="1" applyAlignment="1">
      <alignment horizontal="right" vertical="center" shrinkToFit="1"/>
    </xf>
    <xf numFmtId="177" fontId="7" fillId="0" borderId="16" xfId="2" applyNumberFormat="1" applyFont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Border="1" applyAlignment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>
      <alignment horizontal="right" vertical="center" shrinkToFit="1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>
      <alignment horizontal="right" vertical="center" shrinkToFit="1"/>
    </xf>
    <xf numFmtId="0" fontId="6" fillId="0" borderId="6" xfId="2" applyFont="1" applyBorder="1" applyAlignment="1">
      <alignment wrapText="1"/>
    </xf>
    <xf numFmtId="0" fontId="6" fillId="2" borderId="7" xfId="2" applyFont="1" applyFill="1" applyBorder="1"/>
    <xf numFmtId="0" fontId="6" fillId="2" borderId="8" xfId="2" applyFont="1" applyFill="1" applyBorder="1" applyAlignment="1">
      <alignment wrapText="1"/>
    </xf>
    <xf numFmtId="0" fontId="6" fillId="0" borderId="7" xfId="2" applyFont="1" applyBorder="1"/>
    <xf numFmtId="0" fontId="6" fillId="0" borderId="8" xfId="2" applyFont="1" applyBorder="1" applyAlignment="1">
      <alignment wrapText="1"/>
    </xf>
    <xf numFmtId="0" fontId="6" fillId="2" borderId="9" xfId="2" applyFont="1" applyFill="1" applyBorder="1"/>
    <xf numFmtId="0" fontId="6" fillId="2" borderId="10" xfId="2" applyFont="1" applyFill="1" applyBorder="1" applyAlignment="1">
      <alignment wrapText="1"/>
    </xf>
    <xf numFmtId="177" fontId="8" fillId="0" borderId="11" xfId="2" applyNumberFormat="1" applyFont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Border="1" applyAlignment="1">
      <alignment horizontal="right" vertical="center" shrinkToFit="1"/>
    </xf>
    <xf numFmtId="177" fontId="8" fillId="0" borderId="13" xfId="2" applyNumberFormat="1" applyFont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Border="1" applyAlignment="1">
      <alignment horizontal="right" vertical="center" shrinkToFit="1"/>
    </xf>
    <xf numFmtId="177" fontId="8" fillId="2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6" xfId="2" applyNumberFormat="1" applyFont="1" applyFill="1" applyBorder="1" applyAlignment="1">
      <alignment horizontal="right" vertical="center" shrinkToFit="1"/>
    </xf>
    <xf numFmtId="177" fontId="8" fillId="0" borderId="1" xfId="2" applyNumberFormat="1" applyFont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Border="1" applyAlignment="1">
      <alignment horizontal="right" vertical="center" shrinkToFit="1"/>
    </xf>
    <xf numFmtId="177" fontId="8" fillId="0" borderId="16" xfId="2" applyNumberFormat="1" applyFont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Border="1" applyAlignment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>
      <alignment horizontal="right" vertical="center" shrinkToFit="1"/>
    </xf>
    <xf numFmtId="178" fontId="6" fillId="0" borderId="5" xfId="2" applyNumberFormat="1" applyFont="1" applyBorder="1"/>
    <xf numFmtId="178" fontId="6" fillId="2" borderId="7" xfId="2" applyNumberFormat="1" applyFont="1" applyFill="1" applyBorder="1"/>
    <xf numFmtId="178" fontId="6" fillId="0" borderId="7" xfId="2" applyNumberFormat="1" applyFont="1" applyBorder="1"/>
    <xf numFmtId="49" fontId="5" fillId="0" borderId="32" xfId="2" applyNumberFormat="1" applyFont="1" applyBorder="1" applyAlignment="1">
      <alignment horizontal="distributed" vertical="center" wrapText="1" justifyLastLine="1"/>
    </xf>
    <xf numFmtId="49" fontId="5" fillId="0" borderId="27" xfId="2" applyNumberFormat="1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>
      <alignment horizontal="distributed" vertical="center" wrapText="1" justifyLastLine="1"/>
    </xf>
    <xf numFmtId="49" fontId="5" fillId="0" borderId="25" xfId="2" applyNumberFormat="1" applyFont="1" applyBorder="1" applyAlignment="1">
      <alignment horizontal="distributed" vertical="center" wrapText="1" justifyLastLine="1"/>
    </xf>
    <xf numFmtId="49" fontId="5" fillId="0" borderId="0" xfId="2" applyNumberFormat="1" applyFont="1" applyAlignment="1">
      <alignment horizontal="distributed" vertical="center" wrapText="1" justifyLastLine="1"/>
    </xf>
    <xf numFmtId="0" fontId="5" fillId="0" borderId="22" xfId="2" applyFont="1" applyBorder="1" applyAlignment="1">
      <alignment horizontal="distributed" vertical="center" justifyLastLine="1"/>
    </xf>
    <xf numFmtId="0" fontId="5" fillId="0" borderId="23" xfId="2" applyFont="1" applyBorder="1" applyAlignment="1">
      <alignment horizontal="distributed" vertical="center" justifyLastLine="1"/>
    </xf>
    <xf numFmtId="0" fontId="5" fillId="0" borderId="24" xfId="2" applyFont="1" applyBorder="1" applyAlignment="1">
      <alignment horizontal="distributed" vertical="center" justifyLastLine="1"/>
    </xf>
    <xf numFmtId="0" fontId="2" fillId="0" borderId="22" xfId="2" applyBorder="1" applyAlignment="1">
      <alignment horizontal="distributed" vertical="center" wrapText="1" justifyLastLine="1"/>
    </xf>
    <xf numFmtId="0" fontId="2" fillId="0" borderId="23" xfId="2" applyBorder="1" applyAlignment="1">
      <alignment horizontal="distributed" vertical="center" wrapText="1" justifyLastLine="1"/>
    </xf>
    <xf numFmtId="0" fontId="2" fillId="0" borderId="24" xfId="2" applyBorder="1" applyAlignment="1">
      <alignment horizontal="distributed" vertical="center" wrapText="1" justifyLastLine="1"/>
    </xf>
    <xf numFmtId="0" fontId="5" fillId="0" borderId="31" xfId="2" applyFont="1" applyBorder="1" applyAlignment="1">
      <alignment horizontal="distributed" vertical="center" wrapText="1" justifyLastLine="1"/>
    </xf>
    <xf numFmtId="0" fontId="5" fillId="0" borderId="25" xfId="2" applyFont="1" applyBorder="1" applyAlignment="1">
      <alignment horizontal="distributed" vertical="center" wrapText="1" justifyLastLine="1"/>
    </xf>
    <xf numFmtId="49" fontId="6" fillId="0" borderId="44" xfId="2" applyNumberFormat="1" applyFont="1" applyBorder="1" applyAlignment="1">
      <alignment horizontal="distributed" vertical="center" wrapText="1" justifyLastLine="1"/>
    </xf>
    <xf numFmtId="49" fontId="6" fillId="0" borderId="45" xfId="2" applyNumberFormat="1" applyFont="1" applyBorder="1" applyAlignment="1">
      <alignment horizontal="distributed" vertical="center" wrapText="1" justifyLastLine="1"/>
    </xf>
    <xf numFmtId="49" fontId="5" fillId="0" borderId="23" xfId="2" applyNumberFormat="1" applyFont="1" applyBorder="1" applyAlignment="1">
      <alignment horizontal="distributed" vertical="center" wrapText="1" justifyLastLine="1"/>
    </xf>
    <xf numFmtId="49" fontId="5" fillId="0" borderId="24" xfId="2" applyNumberFormat="1" applyFont="1" applyBorder="1" applyAlignment="1">
      <alignment horizontal="distributed" vertical="center" wrapText="1" justifyLastLine="1"/>
    </xf>
    <xf numFmtId="49" fontId="5" fillId="0" borderId="26" xfId="2" applyNumberFormat="1" applyFont="1" applyBorder="1" applyAlignment="1">
      <alignment horizontal="distributed" vertical="center" wrapText="1" justifyLastLine="1"/>
    </xf>
    <xf numFmtId="0" fontId="2" fillId="0" borderId="25" xfId="2" applyBorder="1" applyAlignment="1">
      <alignment horizontal="distributed" vertical="center" wrapText="1" justifyLastLine="1"/>
    </xf>
    <xf numFmtId="49" fontId="6" fillId="0" borderId="31" xfId="2" applyNumberFormat="1" applyFont="1" applyBorder="1" applyAlignment="1">
      <alignment horizontal="distributed" vertical="center" wrapText="1" justifyLastLine="1"/>
    </xf>
    <xf numFmtId="49" fontId="6" fillId="0" borderId="25" xfId="2" applyNumberFormat="1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>
      <alignment horizontal="distributed" vertical="center" justifyLastLine="1"/>
    </xf>
    <xf numFmtId="0" fontId="5" fillId="0" borderId="25" xfId="2" applyFont="1" applyBorder="1" applyAlignment="1">
      <alignment horizontal="distributed" vertical="center" justifyLastLine="1"/>
    </xf>
    <xf numFmtId="49" fontId="6" fillId="0" borderId="0" xfId="2" applyNumberFormat="1" applyFont="1" applyAlignment="1">
      <alignment horizontal="distributed" vertical="center" wrapText="1" justifyLastLine="1"/>
    </xf>
    <xf numFmtId="49" fontId="6" fillId="0" borderId="28" xfId="2" applyNumberFormat="1" applyFont="1" applyBorder="1" applyAlignment="1">
      <alignment horizontal="distributed" vertical="center" wrapText="1" justifyLastLine="1"/>
    </xf>
    <xf numFmtId="49" fontId="5" fillId="0" borderId="29" xfId="2" applyNumberFormat="1" applyFont="1" applyBorder="1" applyAlignment="1">
      <alignment horizontal="distributed" vertical="center" wrapText="1" justifyLastLine="1"/>
    </xf>
    <xf numFmtId="0" fontId="2" fillId="0" borderId="30" xfId="2" applyBorder="1" applyAlignment="1">
      <alignment horizontal="distributed" vertical="center" justifyLastLine="1"/>
    </xf>
    <xf numFmtId="0" fontId="2" fillId="0" borderId="6" xfId="2" applyBorder="1" applyAlignment="1">
      <alignment horizontal="distributed" vertical="center" justifyLastLine="1"/>
    </xf>
    <xf numFmtId="176" fontId="6" fillId="0" borderId="5" xfId="2" applyNumberFormat="1" applyFont="1" applyBorder="1" applyAlignment="1">
      <alignment horizontal="center" vertical="center"/>
    </xf>
    <xf numFmtId="176" fontId="6" fillId="0" borderId="30" xfId="2" applyNumberFormat="1" applyFont="1" applyBorder="1" applyAlignment="1">
      <alignment horizontal="center" vertical="center"/>
    </xf>
    <xf numFmtId="176" fontId="6" fillId="0" borderId="6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distributed" vertical="center" justifyLastLine="1"/>
    </xf>
    <xf numFmtId="0" fontId="6" fillId="0" borderId="40" xfId="2" applyFont="1" applyBorder="1" applyAlignment="1">
      <alignment horizontal="distributed" vertical="center" justifyLastLine="1"/>
    </xf>
    <xf numFmtId="0" fontId="6" fillId="0" borderId="8" xfId="2" applyFont="1" applyBorder="1" applyAlignment="1">
      <alignment horizontal="distributed" vertical="center" justifyLastLine="1"/>
    </xf>
    <xf numFmtId="0" fontId="6" fillId="0" borderId="9" xfId="2" applyFont="1" applyBorder="1" applyAlignment="1">
      <alignment horizontal="distributed" vertical="center" justifyLastLine="1"/>
    </xf>
    <xf numFmtId="0" fontId="6" fillId="0" borderId="39" xfId="2" applyFont="1" applyBorder="1" applyAlignment="1">
      <alignment horizontal="distributed" vertical="center" justifyLastLine="1"/>
    </xf>
    <xf numFmtId="0" fontId="6" fillId="0" borderId="10" xfId="2" applyFont="1" applyBorder="1" applyAlignment="1">
      <alignment horizontal="distributed" vertical="center" justifyLastLine="1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49" fontId="5" fillId="0" borderId="28" xfId="2" applyNumberFormat="1" applyFont="1" applyBorder="1" applyAlignment="1">
      <alignment horizontal="distributed" vertical="center" wrapText="1" justifyLastLine="1"/>
    </xf>
    <xf numFmtId="0" fontId="5" fillId="0" borderId="7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49" fontId="5" fillId="0" borderId="33" xfId="2" applyNumberFormat="1" applyFont="1" applyBorder="1" applyAlignment="1">
      <alignment vertical="center" wrapText="1" justifyLastLine="1"/>
    </xf>
    <xf numFmtId="49" fontId="5" fillId="0" borderId="34" xfId="2" applyNumberFormat="1" applyFont="1" applyBorder="1" applyAlignment="1">
      <alignment vertical="center" wrapText="1" justifyLastLine="1"/>
    </xf>
    <xf numFmtId="49" fontId="5" fillId="0" borderId="35" xfId="2" applyNumberFormat="1" applyFont="1" applyBorder="1" applyAlignment="1">
      <alignment vertical="center" wrapText="1" justifyLastLine="1"/>
    </xf>
    <xf numFmtId="49" fontId="5" fillId="0" borderId="36" xfId="2" applyNumberFormat="1" applyFont="1" applyBorder="1" applyAlignment="1">
      <alignment vertical="center" wrapText="1" justifyLastLine="1"/>
    </xf>
    <xf numFmtId="49" fontId="5" fillId="0" borderId="37" xfId="2" applyNumberFormat="1" applyFont="1" applyBorder="1" applyAlignment="1">
      <alignment vertical="center" wrapText="1" justifyLastLine="1"/>
    </xf>
    <xf numFmtId="49" fontId="5" fillId="0" borderId="38" xfId="2" applyNumberFormat="1" applyFont="1" applyBorder="1" applyAlignment="1">
      <alignment vertical="center" wrapText="1" justifyLastLine="1"/>
    </xf>
    <xf numFmtId="49" fontId="5" fillId="0" borderId="22" xfId="2" applyNumberFormat="1" applyFont="1" applyBorder="1" applyAlignment="1">
      <alignment horizontal="distributed" vertical="center" wrapText="1" justifyLastLine="1"/>
    </xf>
    <xf numFmtId="0" fontId="2" fillId="0" borderId="28" xfId="2" applyBorder="1" applyAlignment="1">
      <alignment horizontal="distributed" vertical="center" wrapText="1" justifyLastLine="1"/>
    </xf>
    <xf numFmtId="0" fontId="6" fillId="0" borderId="7" xfId="2" applyFont="1" applyBorder="1" applyAlignment="1">
      <alignment horizontal="distributed" vertical="center" wrapText="1" justifyLastLine="1"/>
    </xf>
    <xf numFmtId="0" fontId="6" fillId="0" borderId="40" xfId="2" applyFont="1" applyBorder="1" applyAlignment="1">
      <alignment horizontal="distributed" vertical="center" wrapText="1" justifyLastLine="1"/>
    </xf>
    <xf numFmtId="0" fontId="6" fillId="0" borderId="8" xfId="2" applyFont="1" applyBorder="1" applyAlignment="1">
      <alignment horizontal="distributed" vertical="center" wrapText="1" justifyLastLine="1"/>
    </xf>
    <xf numFmtId="0" fontId="6" fillId="0" borderId="9" xfId="2" applyFont="1" applyBorder="1" applyAlignment="1">
      <alignment horizontal="distributed" vertical="center" wrapText="1" justifyLastLine="1"/>
    </xf>
    <xf numFmtId="0" fontId="6" fillId="0" borderId="39" xfId="2" applyFont="1" applyBorder="1" applyAlignment="1">
      <alignment horizontal="distributed" vertical="center" wrapText="1" justifyLastLine="1"/>
    </xf>
    <xf numFmtId="0" fontId="6" fillId="0" borderId="10" xfId="2" applyFont="1" applyBorder="1" applyAlignment="1">
      <alignment horizontal="distributed" vertical="center" wrapText="1" justifyLastLine="1"/>
    </xf>
    <xf numFmtId="176" fontId="6" fillId="0" borderId="41" xfId="2" applyNumberFormat="1" applyFont="1" applyBorder="1" applyAlignment="1">
      <alignment horizontal="center" vertical="center"/>
    </xf>
    <xf numFmtId="176" fontId="6" fillId="0" borderId="43" xfId="2" applyNumberFormat="1" applyFont="1" applyBorder="1" applyAlignment="1">
      <alignment horizontal="center" vertical="center"/>
    </xf>
    <xf numFmtId="176" fontId="6" fillId="0" borderId="42" xfId="2" applyNumberFormat="1" applyFont="1" applyBorder="1" applyAlignment="1">
      <alignment horizontal="center" vertical="center"/>
    </xf>
    <xf numFmtId="0" fontId="5" fillId="0" borderId="41" xfId="2" applyFont="1" applyBorder="1" applyAlignment="1">
      <alignment horizontal="center" vertical="center"/>
    </xf>
    <xf numFmtId="0" fontId="5" fillId="0" borderId="42" xfId="2" applyFont="1" applyBorder="1" applyAlignment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05">
    <tabColor theme="8"/>
  </sheetPr>
  <dimension ref="A2:IJ40"/>
  <sheetViews>
    <sheetView showGridLines="0" view="pageBreakPreview" topLeftCell="HD1" zoomScale="80" zoomScaleNormal="100" zoomScaleSheetLayoutView="80" workbookViewId="0">
      <selection activeCell="HO37" sqref="HO37:IJ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1" width="9" style="1" customWidth="1"/>
    <col min="22" max="22" width="10" style="1" customWidth="1"/>
    <col min="23" max="23" width="8" style="1" customWidth="1"/>
    <col min="24" max="24" width="10" style="1" customWidth="1"/>
    <col min="25" max="28" width="12" style="1" customWidth="1"/>
    <col min="29" max="31" width="15" style="1" customWidth="1"/>
    <col min="32" max="43" width="9" style="1" customWidth="1"/>
    <col min="44" max="44" width="10" style="1" customWidth="1"/>
    <col min="45" max="45" width="8" style="1" customWidth="1"/>
    <col min="46" max="46" width="10" style="1" customWidth="1"/>
    <col min="47" max="50" width="12" style="1" customWidth="1"/>
    <col min="51" max="53" width="15" style="1" customWidth="1"/>
    <col min="54" max="65" width="9" style="1" customWidth="1"/>
    <col min="66" max="66" width="10" style="1" customWidth="1"/>
    <col min="67" max="67" width="8" style="1" customWidth="1"/>
    <col min="68" max="68" width="10" style="1" customWidth="1"/>
    <col min="69" max="72" width="12" style="1" customWidth="1"/>
    <col min="73" max="75" width="15" style="1" customWidth="1"/>
    <col min="76" max="87" width="9" style="1" customWidth="1"/>
    <col min="88" max="88" width="10" style="1" customWidth="1"/>
    <col min="89" max="89" width="8" style="1" customWidth="1"/>
    <col min="90" max="90" width="10" style="1" customWidth="1"/>
    <col min="91" max="94" width="12" style="1" customWidth="1"/>
    <col min="95" max="97" width="15" style="1" customWidth="1"/>
    <col min="98" max="109" width="9" style="1" customWidth="1"/>
    <col min="110" max="110" width="10" style="1" customWidth="1"/>
    <col min="111" max="111" width="8" style="1" customWidth="1"/>
    <col min="112" max="112" width="10" style="1" customWidth="1"/>
    <col min="113" max="116" width="12" style="1" customWidth="1"/>
    <col min="117" max="119" width="15" style="1" customWidth="1"/>
    <col min="120" max="131" width="9" style="1" customWidth="1"/>
    <col min="132" max="132" width="10" style="1" customWidth="1"/>
    <col min="133" max="133" width="8" style="1" customWidth="1"/>
    <col min="134" max="134" width="10" style="1" customWidth="1"/>
    <col min="135" max="138" width="12" style="1" customWidth="1"/>
    <col min="139" max="141" width="15" style="1" customWidth="1"/>
    <col min="142" max="153" width="9" style="1" customWidth="1"/>
    <col min="154" max="154" width="10" style="1" customWidth="1"/>
    <col min="155" max="155" width="8" style="1" customWidth="1"/>
    <col min="156" max="156" width="10" style="1" customWidth="1"/>
    <col min="157" max="160" width="12" style="1" customWidth="1"/>
    <col min="161" max="163" width="15" style="1" customWidth="1"/>
    <col min="164" max="175" width="9" style="1" customWidth="1"/>
    <col min="176" max="176" width="10" style="1" customWidth="1"/>
    <col min="177" max="177" width="8" style="1" customWidth="1"/>
    <col min="178" max="178" width="10" style="1" customWidth="1"/>
    <col min="179" max="182" width="12" style="1" customWidth="1"/>
    <col min="183" max="185" width="15" style="1" customWidth="1"/>
    <col min="186" max="197" width="9" style="1" customWidth="1"/>
    <col min="198" max="198" width="10" style="1" customWidth="1"/>
    <col min="199" max="199" width="8" style="1" customWidth="1"/>
    <col min="200" max="200" width="10" style="1" customWidth="1"/>
    <col min="201" max="204" width="12" style="1" customWidth="1"/>
    <col min="205" max="207" width="15" style="1" customWidth="1"/>
    <col min="208" max="219" width="9" style="1" customWidth="1"/>
    <col min="220" max="220" width="10" style="1" customWidth="1"/>
    <col min="221" max="221" width="8" style="1" customWidth="1"/>
    <col min="222" max="222" width="10" style="1" customWidth="1"/>
    <col min="223" max="226" width="12" style="1" customWidth="1"/>
    <col min="227" max="229" width="15" style="1" customWidth="1"/>
    <col min="230" max="241" width="9" style="1" customWidth="1"/>
    <col min="242" max="242" width="10" style="1" customWidth="1"/>
    <col min="243" max="243" width="8" style="1" customWidth="1"/>
    <col min="244" max="244" width="10" style="1" customWidth="1"/>
    <col min="245" max="245" width="1" style="1"/>
    <col min="246" max="246" width="2.21875" style="1" bestFit="1" customWidth="1"/>
    <col min="247" max="16384" width="1" style="1"/>
  </cols>
  <sheetData>
    <row r="2" spans="1:244" ht="13.5" customHeight="1" x14ac:dyDescent="0.2">
      <c r="C2" s="2"/>
      <c r="D2" s="2"/>
      <c r="E2" s="2"/>
      <c r="F2" s="2"/>
      <c r="G2" s="2"/>
      <c r="Y2" s="2"/>
      <c r="Z2" s="2"/>
      <c r="AA2" s="2"/>
      <c r="AB2" s="2"/>
      <c r="AC2" s="2"/>
      <c r="AU2" s="2"/>
      <c r="AV2" s="2"/>
      <c r="AW2" s="2"/>
      <c r="AX2" s="2"/>
      <c r="AY2" s="2"/>
      <c r="BQ2" s="2"/>
      <c r="BR2" s="2"/>
      <c r="BS2" s="2"/>
      <c r="BT2" s="2"/>
      <c r="BU2" s="2"/>
      <c r="CM2" s="2"/>
      <c r="CN2" s="2"/>
      <c r="CO2" s="2"/>
      <c r="CP2" s="2"/>
      <c r="CQ2" s="2"/>
      <c r="DI2" s="2"/>
      <c r="DJ2" s="2"/>
      <c r="DK2" s="2"/>
      <c r="DL2" s="2"/>
      <c r="DM2" s="2"/>
      <c r="EE2" s="2"/>
      <c r="EF2" s="2"/>
      <c r="EG2" s="2"/>
      <c r="EH2" s="2"/>
      <c r="EI2" s="2"/>
      <c r="FA2" s="2"/>
      <c r="FB2" s="2"/>
      <c r="FC2" s="2"/>
      <c r="FD2" s="2"/>
      <c r="FE2" s="2"/>
      <c r="FW2" s="2"/>
      <c r="FX2" s="2"/>
      <c r="FY2" s="2"/>
      <c r="FZ2" s="2"/>
      <c r="GA2" s="2"/>
      <c r="GS2" s="2"/>
      <c r="GT2" s="2"/>
      <c r="GU2" s="2"/>
      <c r="GV2" s="2"/>
      <c r="GW2" s="2"/>
      <c r="HO2" s="2"/>
      <c r="HP2" s="2"/>
      <c r="HQ2" s="2"/>
      <c r="HR2" s="2"/>
      <c r="HS2" s="2"/>
    </row>
    <row r="3" spans="1:244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143</v>
      </c>
      <c r="V3" s="3" t="s">
        <v>144</v>
      </c>
      <c r="W3" s="3" t="s">
        <v>145</v>
      </c>
      <c r="X3" s="3" t="s">
        <v>146</v>
      </c>
      <c r="Y3" s="3" t="s">
        <v>0</v>
      </c>
      <c r="Z3" s="3" t="s">
        <v>1</v>
      </c>
      <c r="AA3" s="3" t="s">
        <v>2</v>
      </c>
      <c r="AB3" s="3" t="s">
        <v>3</v>
      </c>
      <c r="AC3" s="3" t="s">
        <v>4</v>
      </c>
      <c r="AD3" s="3" t="s">
        <v>5</v>
      </c>
      <c r="AE3" s="3" t="s">
        <v>6</v>
      </c>
      <c r="AF3" s="3" t="s">
        <v>7</v>
      </c>
      <c r="AG3" s="3" t="s">
        <v>8</v>
      </c>
      <c r="AH3" s="3" t="s">
        <v>9</v>
      </c>
      <c r="AI3" s="3" t="s">
        <v>10</v>
      </c>
      <c r="AJ3" s="3" t="s">
        <v>11</v>
      </c>
      <c r="AK3" s="3" t="s">
        <v>12</v>
      </c>
      <c r="AL3" s="3" t="s">
        <v>13</v>
      </c>
      <c r="AM3" s="3" t="s">
        <v>14</v>
      </c>
      <c r="AN3" s="3" t="s">
        <v>15</v>
      </c>
      <c r="AO3" s="3" t="s">
        <v>16</v>
      </c>
      <c r="AP3" s="3" t="s">
        <v>17</v>
      </c>
      <c r="AQ3" s="3" t="s">
        <v>143</v>
      </c>
      <c r="AR3" s="3" t="s">
        <v>144</v>
      </c>
      <c r="AS3" s="3" t="s">
        <v>145</v>
      </c>
      <c r="AT3" s="3" t="s">
        <v>146</v>
      </c>
      <c r="AU3" s="3" t="s">
        <v>0</v>
      </c>
      <c r="AV3" s="3" t="s">
        <v>1</v>
      </c>
      <c r="AW3" s="3" t="s">
        <v>2</v>
      </c>
      <c r="AX3" s="3" t="s">
        <v>3</v>
      </c>
      <c r="AY3" s="3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  <c r="BG3" s="3" t="s">
        <v>12</v>
      </c>
      <c r="BH3" s="3" t="s">
        <v>13</v>
      </c>
      <c r="BI3" s="3" t="s">
        <v>14</v>
      </c>
      <c r="BJ3" s="3" t="s">
        <v>15</v>
      </c>
      <c r="BK3" s="3" t="s">
        <v>16</v>
      </c>
      <c r="BL3" s="3" t="s">
        <v>17</v>
      </c>
      <c r="BM3" s="3" t="s">
        <v>143</v>
      </c>
      <c r="BN3" s="3" t="s">
        <v>144</v>
      </c>
      <c r="BO3" s="3" t="s">
        <v>145</v>
      </c>
      <c r="BP3" s="3" t="s">
        <v>146</v>
      </c>
      <c r="BQ3" s="3" t="s">
        <v>0</v>
      </c>
      <c r="BR3" s="3" t="s">
        <v>1</v>
      </c>
      <c r="BS3" s="3" t="s">
        <v>2</v>
      </c>
      <c r="BT3" s="3" t="s">
        <v>3</v>
      </c>
      <c r="BU3" s="3" t="s">
        <v>4</v>
      </c>
      <c r="BV3" s="3" t="s">
        <v>5</v>
      </c>
      <c r="BW3" s="3" t="s">
        <v>6</v>
      </c>
      <c r="BX3" s="3" t="s">
        <v>7</v>
      </c>
      <c r="BY3" s="3" t="s">
        <v>8</v>
      </c>
      <c r="BZ3" s="3" t="s">
        <v>9</v>
      </c>
      <c r="CA3" s="3" t="s">
        <v>10</v>
      </c>
      <c r="CB3" s="3" t="s">
        <v>11</v>
      </c>
      <c r="CC3" s="3" t="s">
        <v>12</v>
      </c>
      <c r="CD3" s="3" t="s">
        <v>13</v>
      </c>
      <c r="CE3" s="3" t="s">
        <v>14</v>
      </c>
      <c r="CF3" s="3" t="s">
        <v>15</v>
      </c>
      <c r="CG3" s="3" t="s">
        <v>16</v>
      </c>
      <c r="CH3" s="3" t="s">
        <v>17</v>
      </c>
      <c r="CI3" s="3" t="s">
        <v>143</v>
      </c>
      <c r="CJ3" s="3" t="s">
        <v>144</v>
      </c>
      <c r="CK3" s="3" t="s">
        <v>145</v>
      </c>
      <c r="CL3" s="3" t="s">
        <v>146</v>
      </c>
      <c r="CM3" s="3" t="s">
        <v>0</v>
      </c>
      <c r="CN3" s="3" t="s">
        <v>1</v>
      </c>
      <c r="CO3" s="3" t="s">
        <v>2</v>
      </c>
      <c r="CP3" s="3" t="s">
        <v>3</v>
      </c>
      <c r="CQ3" s="3" t="s">
        <v>4</v>
      </c>
      <c r="CR3" s="3" t="s">
        <v>5</v>
      </c>
      <c r="CS3" s="3" t="s">
        <v>6</v>
      </c>
      <c r="CT3" s="3" t="s">
        <v>7</v>
      </c>
      <c r="CU3" s="3" t="s">
        <v>8</v>
      </c>
      <c r="CV3" s="3" t="s">
        <v>9</v>
      </c>
      <c r="CW3" s="3" t="s">
        <v>10</v>
      </c>
      <c r="CX3" s="3" t="s">
        <v>11</v>
      </c>
      <c r="CY3" s="3" t="s">
        <v>12</v>
      </c>
      <c r="CZ3" s="3" t="s">
        <v>13</v>
      </c>
      <c r="DA3" s="3" t="s">
        <v>14</v>
      </c>
      <c r="DB3" s="3" t="s">
        <v>15</v>
      </c>
      <c r="DC3" s="3" t="s">
        <v>16</v>
      </c>
      <c r="DD3" s="3" t="s">
        <v>17</v>
      </c>
      <c r="DE3" s="3" t="s">
        <v>143</v>
      </c>
      <c r="DF3" s="3" t="s">
        <v>144</v>
      </c>
      <c r="DG3" s="3" t="s">
        <v>145</v>
      </c>
      <c r="DH3" s="3" t="s">
        <v>146</v>
      </c>
      <c r="DI3" s="3" t="s">
        <v>0</v>
      </c>
      <c r="DJ3" s="3" t="s">
        <v>1</v>
      </c>
      <c r="DK3" s="3" t="s">
        <v>2</v>
      </c>
      <c r="DL3" s="3" t="s">
        <v>3</v>
      </c>
      <c r="DM3" s="3" t="s">
        <v>4</v>
      </c>
      <c r="DN3" s="3" t="s">
        <v>5</v>
      </c>
      <c r="DO3" s="3" t="s">
        <v>6</v>
      </c>
      <c r="DP3" s="3" t="s">
        <v>7</v>
      </c>
      <c r="DQ3" s="3" t="s">
        <v>8</v>
      </c>
      <c r="DR3" s="3" t="s">
        <v>9</v>
      </c>
      <c r="DS3" s="3" t="s">
        <v>10</v>
      </c>
      <c r="DT3" s="3" t="s">
        <v>11</v>
      </c>
      <c r="DU3" s="3" t="s">
        <v>12</v>
      </c>
      <c r="DV3" s="3" t="s">
        <v>13</v>
      </c>
      <c r="DW3" s="3" t="s">
        <v>14</v>
      </c>
      <c r="DX3" s="3" t="s">
        <v>15</v>
      </c>
      <c r="DY3" s="3" t="s">
        <v>16</v>
      </c>
      <c r="DZ3" s="3" t="s">
        <v>17</v>
      </c>
      <c r="EA3" s="3" t="s">
        <v>143</v>
      </c>
      <c r="EB3" s="3" t="s">
        <v>144</v>
      </c>
      <c r="EC3" s="3" t="s">
        <v>145</v>
      </c>
      <c r="ED3" s="3" t="s">
        <v>146</v>
      </c>
      <c r="EE3" s="3" t="s">
        <v>0</v>
      </c>
      <c r="EF3" s="3" t="s">
        <v>1</v>
      </c>
      <c r="EG3" s="3" t="s">
        <v>2</v>
      </c>
      <c r="EH3" s="3" t="s">
        <v>3</v>
      </c>
      <c r="EI3" s="3" t="s">
        <v>4</v>
      </c>
      <c r="EJ3" s="3" t="s">
        <v>5</v>
      </c>
      <c r="EK3" s="3" t="s">
        <v>6</v>
      </c>
      <c r="EL3" s="3" t="s">
        <v>7</v>
      </c>
      <c r="EM3" s="3" t="s">
        <v>8</v>
      </c>
      <c r="EN3" s="3" t="s">
        <v>9</v>
      </c>
      <c r="EO3" s="3" t="s">
        <v>10</v>
      </c>
      <c r="EP3" s="3" t="s">
        <v>11</v>
      </c>
      <c r="EQ3" s="3" t="s">
        <v>12</v>
      </c>
      <c r="ER3" s="3" t="s">
        <v>13</v>
      </c>
      <c r="ES3" s="3" t="s">
        <v>14</v>
      </c>
      <c r="ET3" s="3" t="s">
        <v>15</v>
      </c>
      <c r="EU3" s="3" t="s">
        <v>16</v>
      </c>
      <c r="EV3" s="3" t="s">
        <v>17</v>
      </c>
      <c r="EW3" s="3" t="s">
        <v>143</v>
      </c>
      <c r="EX3" s="3" t="s">
        <v>144</v>
      </c>
      <c r="EY3" s="3" t="s">
        <v>145</v>
      </c>
      <c r="EZ3" s="3" t="s">
        <v>146</v>
      </c>
      <c r="FA3" s="3" t="s">
        <v>0</v>
      </c>
      <c r="FB3" s="3" t="s">
        <v>1</v>
      </c>
      <c r="FC3" s="3" t="s">
        <v>2</v>
      </c>
      <c r="FD3" s="3" t="s">
        <v>3</v>
      </c>
      <c r="FE3" s="3" t="s">
        <v>4</v>
      </c>
      <c r="FF3" s="3" t="s">
        <v>5</v>
      </c>
      <c r="FG3" s="3" t="s">
        <v>6</v>
      </c>
      <c r="FH3" s="3" t="s">
        <v>7</v>
      </c>
      <c r="FI3" s="3" t="s">
        <v>8</v>
      </c>
      <c r="FJ3" s="3" t="s">
        <v>9</v>
      </c>
      <c r="FK3" s="3" t="s">
        <v>10</v>
      </c>
      <c r="FL3" s="3" t="s">
        <v>11</v>
      </c>
      <c r="FM3" s="3" t="s">
        <v>12</v>
      </c>
      <c r="FN3" s="3" t="s">
        <v>13</v>
      </c>
      <c r="FO3" s="3" t="s">
        <v>14</v>
      </c>
      <c r="FP3" s="3" t="s">
        <v>15</v>
      </c>
      <c r="FQ3" s="3" t="s">
        <v>16</v>
      </c>
      <c r="FR3" s="3" t="s">
        <v>17</v>
      </c>
      <c r="FS3" s="3" t="s">
        <v>143</v>
      </c>
      <c r="FT3" s="3" t="s">
        <v>144</v>
      </c>
      <c r="FU3" s="3" t="s">
        <v>145</v>
      </c>
      <c r="FV3" s="3" t="s">
        <v>146</v>
      </c>
      <c r="FW3" s="3" t="s">
        <v>0</v>
      </c>
      <c r="FX3" s="3" t="s">
        <v>1</v>
      </c>
      <c r="FY3" s="3" t="s">
        <v>2</v>
      </c>
      <c r="FZ3" s="3" t="s">
        <v>3</v>
      </c>
      <c r="GA3" s="3" t="s">
        <v>4</v>
      </c>
      <c r="GB3" s="3" t="s">
        <v>5</v>
      </c>
      <c r="GC3" s="3" t="s">
        <v>6</v>
      </c>
      <c r="GD3" s="3" t="s">
        <v>7</v>
      </c>
      <c r="GE3" s="3" t="s">
        <v>8</v>
      </c>
      <c r="GF3" s="3" t="s">
        <v>9</v>
      </c>
      <c r="GG3" s="3" t="s">
        <v>10</v>
      </c>
      <c r="GH3" s="3" t="s">
        <v>11</v>
      </c>
      <c r="GI3" s="3" t="s">
        <v>12</v>
      </c>
      <c r="GJ3" s="3" t="s">
        <v>13</v>
      </c>
      <c r="GK3" s="3" t="s">
        <v>14</v>
      </c>
      <c r="GL3" s="3" t="s">
        <v>15</v>
      </c>
      <c r="GM3" s="3" t="s">
        <v>16</v>
      </c>
      <c r="GN3" s="3" t="s">
        <v>17</v>
      </c>
      <c r="GO3" s="3" t="s">
        <v>143</v>
      </c>
      <c r="GP3" s="3" t="s">
        <v>144</v>
      </c>
      <c r="GQ3" s="3" t="s">
        <v>145</v>
      </c>
      <c r="GR3" s="3" t="s">
        <v>146</v>
      </c>
      <c r="GS3" s="3" t="s">
        <v>0</v>
      </c>
      <c r="GT3" s="3" t="s">
        <v>1</v>
      </c>
      <c r="GU3" s="3" t="s">
        <v>2</v>
      </c>
      <c r="GV3" s="3" t="s">
        <v>3</v>
      </c>
      <c r="GW3" s="3" t="s">
        <v>4</v>
      </c>
      <c r="GX3" s="3" t="s">
        <v>5</v>
      </c>
      <c r="GY3" s="3" t="s">
        <v>6</v>
      </c>
      <c r="GZ3" s="3" t="s">
        <v>7</v>
      </c>
      <c r="HA3" s="3" t="s">
        <v>8</v>
      </c>
      <c r="HB3" s="3" t="s">
        <v>9</v>
      </c>
      <c r="HC3" s="3" t="s">
        <v>10</v>
      </c>
      <c r="HD3" s="3" t="s">
        <v>11</v>
      </c>
      <c r="HE3" s="3" t="s">
        <v>12</v>
      </c>
      <c r="HF3" s="3" t="s">
        <v>13</v>
      </c>
      <c r="HG3" s="3" t="s">
        <v>14</v>
      </c>
      <c r="HH3" s="3" t="s">
        <v>15</v>
      </c>
      <c r="HI3" s="3" t="s">
        <v>16</v>
      </c>
      <c r="HJ3" s="3" t="s">
        <v>17</v>
      </c>
      <c r="HK3" s="3" t="s">
        <v>143</v>
      </c>
      <c r="HL3" s="3" t="s">
        <v>144</v>
      </c>
      <c r="HM3" s="3" t="s">
        <v>145</v>
      </c>
      <c r="HN3" s="3" t="s">
        <v>146</v>
      </c>
      <c r="HO3" s="3" t="s">
        <v>0</v>
      </c>
      <c r="HP3" s="3" t="s">
        <v>1</v>
      </c>
      <c r="HQ3" s="3" t="s">
        <v>2</v>
      </c>
      <c r="HR3" s="3" t="s">
        <v>3</v>
      </c>
      <c r="HS3" s="3" t="s">
        <v>4</v>
      </c>
      <c r="HT3" s="3" t="s">
        <v>5</v>
      </c>
      <c r="HU3" s="3" t="s">
        <v>6</v>
      </c>
      <c r="HV3" s="3" t="s">
        <v>7</v>
      </c>
      <c r="HW3" s="3" t="s">
        <v>8</v>
      </c>
      <c r="HX3" s="3" t="s">
        <v>9</v>
      </c>
      <c r="HY3" s="3" t="s">
        <v>10</v>
      </c>
      <c r="HZ3" s="3" t="s">
        <v>11</v>
      </c>
      <c r="IA3" s="3" t="s">
        <v>12</v>
      </c>
      <c r="IB3" s="3" t="s">
        <v>13</v>
      </c>
      <c r="IC3" s="3" t="s">
        <v>14</v>
      </c>
      <c r="ID3" s="3" t="s">
        <v>15</v>
      </c>
      <c r="IE3" s="3" t="s">
        <v>16</v>
      </c>
      <c r="IF3" s="3" t="s">
        <v>17</v>
      </c>
      <c r="IG3" s="3" t="s">
        <v>143</v>
      </c>
      <c r="IH3" s="3" t="s">
        <v>144</v>
      </c>
      <c r="II3" s="3" t="s">
        <v>145</v>
      </c>
      <c r="IJ3" s="3" t="s">
        <v>146</v>
      </c>
    </row>
    <row r="4" spans="1:244" s="4" customFormat="1" ht="15" customHeight="1" x14ac:dyDescent="0.2">
      <c r="A4" s="115" t="s">
        <v>21</v>
      </c>
      <c r="B4" s="116"/>
      <c r="C4" s="107">
        <v>10</v>
      </c>
      <c r="D4" s="107"/>
      <c r="E4" s="107"/>
      <c r="F4" s="107"/>
      <c r="G4" s="107"/>
      <c r="H4" s="107"/>
      <c r="I4" s="108"/>
      <c r="J4" s="107">
        <f>+C4+1</f>
        <v>11</v>
      </c>
      <c r="K4" s="107"/>
      <c r="L4" s="107"/>
      <c r="M4" s="107"/>
      <c r="N4" s="107"/>
      <c r="O4" s="107"/>
      <c r="P4" s="107"/>
      <c r="Q4" s="107"/>
      <c r="R4" s="107"/>
      <c r="S4" s="108"/>
      <c r="T4" s="106">
        <f>+J4+1</f>
        <v>12</v>
      </c>
      <c r="U4" s="107"/>
      <c r="V4" s="107"/>
      <c r="W4" s="107"/>
      <c r="X4" s="108"/>
      <c r="Y4" s="107">
        <f>+C4+10</f>
        <v>20</v>
      </c>
      <c r="Z4" s="107"/>
      <c r="AA4" s="107"/>
      <c r="AB4" s="107"/>
      <c r="AC4" s="107"/>
      <c r="AD4" s="107"/>
      <c r="AE4" s="108"/>
      <c r="AF4" s="107">
        <f>+Y4+1</f>
        <v>21</v>
      </c>
      <c r="AG4" s="107"/>
      <c r="AH4" s="107"/>
      <c r="AI4" s="107"/>
      <c r="AJ4" s="107"/>
      <c r="AK4" s="107"/>
      <c r="AL4" s="107"/>
      <c r="AM4" s="107"/>
      <c r="AN4" s="107"/>
      <c r="AO4" s="108"/>
      <c r="AP4" s="106">
        <f>+AF4+1</f>
        <v>22</v>
      </c>
      <c r="AQ4" s="107"/>
      <c r="AR4" s="107"/>
      <c r="AS4" s="107"/>
      <c r="AT4" s="108"/>
      <c r="AU4" s="107">
        <f>+Y4+10</f>
        <v>30</v>
      </c>
      <c r="AV4" s="107"/>
      <c r="AW4" s="107"/>
      <c r="AX4" s="107"/>
      <c r="AY4" s="107"/>
      <c r="AZ4" s="107"/>
      <c r="BA4" s="108"/>
      <c r="BB4" s="107">
        <f>+AU4+1</f>
        <v>31</v>
      </c>
      <c r="BC4" s="107"/>
      <c r="BD4" s="107"/>
      <c r="BE4" s="107"/>
      <c r="BF4" s="107"/>
      <c r="BG4" s="107"/>
      <c r="BH4" s="107"/>
      <c r="BI4" s="107"/>
      <c r="BJ4" s="107"/>
      <c r="BK4" s="108"/>
      <c r="BL4" s="106">
        <f>+BB4+1</f>
        <v>32</v>
      </c>
      <c r="BM4" s="107"/>
      <c r="BN4" s="107"/>
      <c r="BO4" s="107"/>
      <c r="BP4" s="108"/>
      <c r="BQ4" s="107">
        <f>+AU4+10</f>
        <v>40</v>
      </c>
      <c r="BR4" s="107"/>
      <c r="BS4" s="107"/>
      <c r="BT4" s="107"/>
      <c r="BU4" s="107"/>
      <c r="BV4" s="107"/>
      <c r="BW4" s="108"/>
      <c r="BX4" s="107">
        <f>+BQ4+1</f>
        <v>41</v>
      </c>
      <c r="BY4" s="107"/>
      <c r="BZ4" s="107"/>
      <c r="CA4" s="107"/>
      <c r="CB4" s="107"/>
      <c r="CC4" s="107"/>
      <c r="CD4" s="107"/>
      <c r="CE4" s="107"/>
      <c r="CF4" s="107"/>
      <c r="CG4" s="108"/>
      <c r="CH4" s="106">
        <f>+BX4+1</f>
        <v>42</v>
      </c>
      <c r="CI4" s="107"/>
      <c r="CJ4" s="107"/>
      <c r="CK4" s="107"/>
      <c r="CL4" s="108"/>
      <c r="CM4" s="107">
        <f>+BQ4+10</f>
        <v>50</v>
      </c>
      <c r="CN4" s="107"/>
      <c r="CO4" s="107"/>
      <c r="CP4" s="107"/>
      <c r="CQ4" s="107"/>
      <c r="CR4" s="107"/>
      <c r="CS4" s="108"/>
      <c r="CT4" s="107">
        <f>+CM4+1</f>
        <v>51</v>
      </c>
      <c r="CU4" s="107"/>
      <c r="CV4" s="107"/>
      <c r="CW4" s="107"/>
      <c r="CX4" s="107"/>
      <c r="CY4" s="107"/>
      <c r="CZ4" s="107"/>
      <c r="DA4" s="107"/>
      <c r="DB4" s="107"/>
      <c r="DC4" s="108"/>
      <c r="DD4" s="106">
        <f>+CT4+1</f>
        <v>52</v>
      </c>
      <c r="DE4" s="107"/>
      <c r="DF4" s="107"/>
      <c r="DG4" s="107"/>
      <c r="DH4" s="108"/>
      <c r="DI4" s="107">
        <f>+CM4+10</f>
        <v>60</v>
      </c>
      <c r="DJ4" s="107"/>
      <c r="DK4" s="107"/>
      <c r="DL4" s="107"/>
      <c r="DM4" s="107"/>
      <c r="DN4" s="107"/>
      <c r="DO4" s="108"/>
      <c r="DP4" s="107">
        <f>+DI4+1</f>
        <v>61</v>
      </c>
      <c r="DQ4" s="107"/>
      <c r="DR4" s="107"/>
      <c r="DS4" s="107"/>
      <c r="DT4" s="107"/>
      <c r="DU4" s="107"/>
      <c r="DV4" s="107"/>
      <c r="DW4" s="107"/>
      <c r="DX4" s="107"/>
      <c r="DY4" s="108"/>
      <c r="DZ4" s="106">
        <f>+DP4+1</f>
        <v>62</v>
      </c>
      <c r="EA4" s="107"/>
      <c r="EB4" s="107"/>
      <c r="EC4" s="107"/>
      <c r="ED4" s="108"/>
      <c r="EE4" s="107">
        <f>+DI4+10</f>
        <v>70</v>
      </c>
      <c r="EF4" s="107"/>
      <c r="EG4" s="107"/>
      <c r="EH4" s="107"/>
      <c r="EI4" s="107"/>
      <c r="EJ4" s="107"/>
      <c r="EK4" s="108"/>
      <c r="EL4" s="107">
        <f>+EE4+1</f>
        <v>71</v>
      </c>
      <c r="EM4" s="107"/>
      <c r="EN4" s="107"/>
      <c r="EO4" s="107"/>
      <c r="EP4" s="107"/>
      <c r="EQ4" s="107"/>
      <c r="ER4" s="107"/>
      <c r="ES4" s="107"/>
      <c r="ET4" s="107"/>
      <c r="EU4" s="108"/>
      <c r="EV4" s="106">
        <f>+EL4+1</f>
        <v>72</v>
      </c>
      <c r="EW4" s="107"/>
      <c r="EX4" s="107"/>
      <c r="EY4" s="107"/>
      <c r="EZ4" s="108"/>
      <c r="FA4" s="107">
        <f>+EE4+10</f>
        <v>80</v>
      </c>
      <c r="FB4" s="107"/>
      <c r="FC4" s="107"/>
      <c r="FD4" s="107"/>
      <c r="FE4" s="107"/>
      <c r="FF4" s="107"/>
      <c r="FG4" s="108"/>
      <c r="FH4" s="107">
        <f>+FA4+1</f>
        <v>81</v>
      </c>
      <c r="FI4" s="107"/>
      <c r="FJ4" s="107"/>
      <c r="FK4" s="107"/>
      <c r="FL4" s="107"/>
      <c r="FM4" s="107"/>
      <c r="FN4" s="107"/>
      <c r="FO4" s="107"/>
      <c r="FP4" s="107"/>
      <c r="FQ4" s="108"/>
      <c r="FR4" s="106">
        <f>+FH4+1</f>
        <v>82</v>
      </c>
      <c r="FS4" s="107"/>
      <c r="FT4" s="107"/>
      <c r="FU4" s="107"/>
      <c r="FV4" s="108"/>
      <c r="FW4" s="107">
        <f>+FA4+10</f>
        <v>90</v>
      </c>
      <c r="FX4" s="107"/>
      <c r="FY4" s="107"/>
      <c r="FZ4" s="107"/>
      <c r="GA4" s="107"/>
      <c r="GB4" s="107"/>
      <c r="GC4" s="108"/>
      <c r="GD4" s="107">
        <f>+FW4+1</f>
        <v>91</v>
      </c>
      <c r="GE4" s="107"/>
      <c r="GF4" s="107"/>
      <c r="GG4" s="107"/>
      <c r="GH4" s="107"/>
      <c r="GI4" s="107"/>
      <c r="GJ4" s="107"/>
      <c r="GK4" s="107"/>
      <c r="GL4" s="107"/>
      <c r="GM4" s="108"/>
      <c r="GN4" s="106">
        <f>+GD4+1</f>
        <v>92</v>
      </c>
      <c r="GO4" s="107"/>
      <c r="GP4" s="107"/>
      <c r="GQ4" s="107"/>
      <c r="GR4" s="108"/>
      <c r="GS4" s="107">
        <f>+FW4+10</f>
        <v>100</v>
      </c>
      <c r="GT4" s="107"/>
      <c r="GU4" s="107"/>
      <c r="GV4" s="107"/>
      <c r="GW4" s="107"/>
      <c r="GX4" s="107"/>
      <c r="GY4" s="108"/>
      <c r="GZ4" s="107">
        <f>+GS4+1</f>
        <v>101</v>
      </c>
      <c r="HA4" s="107"/>
      <c r="HB4" s="107"/>
      <c r="HC4" s="107"/>
      <c r="HD4" s="107"/>
      <c r="HE4" s="107"/>
      <c r="HF4" s="107"/>
      <c r="HG4" s="107"/>
      <c r="HH4" s="107"/>
      <c r="HI4" s="108"/>
      <c r="HJ4" s="106">
        <f>+GZ4+1</f>
        <v>102</v>
      </c>
      <c r="HK4" s="107"/>
      <c r="HL4" s="107"/>
      <c r="HM4" s="107"/>
      <c r="HN4" s="108"/>
      <c r="HO4" s="107">
        <f>+GS4+10</f>
        <v>110</v>
      </c>
      <c r="HP4" s="107"/>
      <c r="HQ4" s="107"/>
      <c r="HR4" s="107"/>
      <c r="HS4" s="107"/>
      <c r="HT4" s="107"/>
      <c r="HU4" s="108"/>
      <c r="HV4" s="107">
        <f>+HO4+1</f>
        <v>111</v>
      </c>
      <c r="HW4" s="107"/>
      <c r="HX4" s="107"/>
      <c r="HY4" s="107"/>
      <c r="HZ4" s="107"/>
      <c r="IA4" s="107"/>
      <c r="IB4" s="107"/>
      <c r="IC4" s="107"/>
      <c r="ID4" s="107"/>
      <c r="IE4" s="108"/>
      <c r="IF4" s="106">
        <f>+HV4+1</f>
        <v>112</v>
      </c>
      <c r="IG4" s="107"/>
      <c r="IH4" s="107"/>
      <c r="II4" s="107"/>
      <c r="IJ4" s="108"/>
    </row>
    <row r="5" spans="1:244" s="4" customFormat="1" ht="15" customHeight="1" x14ac:dyDescent="0.2">
      <c r="A5" s="118" t="s">
        <v>22</v>
      </c>
      <c r="B5" s="119"/>
      <c r="C5" s="110" t="s">
        <v>23</v>
      </c>
      <c r="D5" s="110"/>
      <c r="E5" s="110"/>
      <c r="F5" s="110"/>
      <c r="G5" s="110"/>
      <c r="H5" s="110"/>
      <c r="I5" s="111"/>
      <c r="J5" s="110" t="str">
        <f>+C5</f>
        <v>市町村民税</v>
      </c>
      <c r="K5" s="110"/>
      <c r="L5" s="110"/>
      <c r="M5" s="110"/>
      <c r="N5" s="110"/>
      <c r="O5" s="110"/>
      <c r="P5" s="110"/>
      <c r="Q5" s="110"/>
      <c r="R5" s="110"/>
      <c r="S5" s="111"/>
      <c r="T5" s="109" t="str">
        <f>+J5</f>
        <v>市町村民税</v>
      </c>
      <c r="U5" s="110"/>
      <c r="V5" s="110"/>
      <c r="W5" s="110"/>
      <c r="X5" s="111"/>
      <c r="Y5" s="110" t="s">
        <v>23</v>
      </c>
      <c r="Z5" s="110"/>
      <c r="AA5" s="110"/>
      <c r="AB5" s="110"/>
      <c r="AC5" s="110"/>
      <c r="AD5" s="110"/>
      <c r="AE5" s="111"/>
      <c r="AF5" s="110" t="str">
        <f>+Y5</f>
        <v>市町村民税</v>
      </c>
      <c r="AG5" s="110"/>
      <c r="AH5" s="110"/>
      <c r="AI5" s="110"/>
      <c r="AJ5" s="110"/>
      <c r="AK5" s="110"/>
      <c r="AL5" s="110"/>
      <c r="AM5" s="110"/>
      <c r="AN5" s="110"/>
      <c r="AO5" s="111"/>
      <c r="AP5" s="109" t="str">
        <f>+AF5</f>
        <v>市町村民税</v>
      </c>
      <c r="AQ5" s="110"/>
      <c r="AR5" s="110"/>
      <c r="AS5" s="110"/>
      <c r="AT5" s="111"/>
      <c r="AU5" s="110" t="s">
        <v>23</v>
      </c>
      <c r="AV5" s="110"/>
      <c r="AW5" s="110"/>
      <c r="AX5" s="110"/>
      <c r="AY5" s="110"/>
      <c r="AZ5" s="110"/>
      <c r="BA5" s="111"/>
      <c r="BB5" s="110" t="str">
        <f>+AU5</f>
        <v>市町村民税</v>
      </c>
      <c r="BC5" s="110"/>
      <c r="BD5" s="110"/>
      <c r="BE5" s="110"/>
      <c r="BF5" s="110"/>
      <c r="BG5" s="110"/>
      <c r="BH5" s="110"/>
      <c r="BI5" s="110"/>
      <c r="BJ5" s="110"/>
      <c r="BK5" s="111"/>
      <c r="BL5" s="109" t="str">
        <f>+BB5</f>
        <v>市町村民税</v>
      </c>
      <c r="BM5" s="110"/>
      <c r="BN5" s="110"/>
      <c r="BO5" s="110"/>
      <c r="BP5" s="111"/>
      <c r="BQ5" s="110" t="s">
        <v>23</v>
      </c>
      <c r="BR5" s="110"/>
      <c r="BS5" s="110"/>
      <c r="BT5" s="110"/>
      <c r="BU5" s="110"/>
      <c r="BV5" s="110"/>
      <c r="BW5" s="111"/>
      <c r="BX5" s="110" t="str">
        <f>+BQ5</f>
        <v>市町村民税</v>
      </c>
      <c r="BY5" s="110"/>
      <c r="BZ5" s="110"/>
      <c r="CA5" s="110"/>
      <c r="CB5" s="110"/>
      <c r="CC5" s="110"/>
      <c r="CD5" s="110"/>
      <c r="CE5" s="110"/>
      <c r="CF5" s="110"/>
      <c r="CG5" s="111"/>
      <c r="CH5" s="109" t="str">
        <f>+BX5</f>
        <v>市町村民税</v>
      </c>
      <c r="CI5" s="110"/>
      <c r="CJ5" s="110"/>
      <c r="CK5" s="110"/>
      <c r="CL5" s="111"/>
      <c r="CM5" s="110" t="s">
        <v>23</v>
      </c>
      <c r="CN5" s="110"/>
      <c r="CO5" s="110"/>
      <c r="CP5" s="110"/>
      <c r="CQ5" s="110"/>
      <c r="CR5" s="110"/>
      <c r="CS5" s="111"/>
      <c r="CT5" s="110" t="str">
        <f>+CM5</f>
        <v>市町村民税</v>
      </c>
      <c r="CU5" s="110"/>
      <c r="CV5" s="110"/>
      <c r="CW5" s="110"/>
      <c r="CX5" s="110"/>
      <c r="CY5" s="110"/>
      <c r="CZ5" s="110"/>
      <c r="DA5" s="110"/>
      <c r="DB5" s="110"/>
      <c r="DC5" s="111"/>
      <c r="DD5" s="109" t="str">
        <f>+CT5</f>
        <v>市町村民税</v>
      </c>
      <c r="DE5" s="110"/>
      <c r="DF5" s="110"/>
      <c r="DG5" s="110"/>
      <c r="DH5" s="111"/>
      <c r="DI5" s="110" t="s">
        <v>23</v>
      </c>
      <c r="DJ5" s="110"/>
      <c r="DK5" s="110"/>
      <c r="DL5" s="110"/>
      <c r="DM5" s="110"/>
      <c r="DN5" s="110"/>
      <c r="DO5" s="111"/>
      <c r="DP5" s="110" t="str">
        <f>+DI5</f>
        <v>市町村民税</v>
      </c>
      <c r="DQ5" s="110"/>
      <c r="DR5" s="110"/>
      <c r="DS5" s="110"/>
      <c r="DT5" s="110"/>
      <c r="DU5" s="110"/>
      <c r="DV5" s="110"/>
      <c r="DW5" s="110"/>
      <c r="DX5" s="110"/>
      <c r="DY5" s="111"/>
      <c r="DZ5" s="109" t="str">
        <f>+DP5</f>
        <v>市町村民税</v>
      </c>
      <c r="EA5" s="110"/>
      <c r="EB5" s="110"/>
      <c r="EC5" s="110"/>
      <c r="ED5" s="111"/>
      <c r="EE5" s="110" t="s">
        <v>23</v>
      </c>
      <c r="EF5" s="110"/>
      <c r="EG5" s="110"/>
      <c r="EH5" s="110"/>
      <c r="EI5" s="110"/>
      <c r="EJ5" s="110"/>
      <c r="EK5" s="111"/>
      <c r="EL5" s="110" t="str">
        <f>+EE5</f>
        <v>市町村民税</v>
      </c>
      <c r="EM5" s="110"/>
      <c r="EN5" s="110"/>
      <c r="EO5" s="110"/>
      <c r="EP5" s="110"/>
      <c r="EQ5" s="110"/>
      <c r="ER5" s="110"/>
      <c r="ES5" s="110"/>
      <c r="ET5" s="110"/>
      <c r="EU5" s="111"/>
      <c r="EV5" s="109" t="str">
        <f>+EL5</f>
        <v>市町村民税</v>
      </c>
      <c r="EW5" s="110"/>
      <c r="EX5" s="110"/>
      <c r="EY5" s="110"/>
      <c r="EZ5" s="111"/>
      <c r="FA5" s="110" t="s">
        <v>23</v>
      </c>
      <c r="FB5" s="110"/>
      <c r="FC5" s="110"/>
      <c r="FD5" s="110"/>
      <c r="FE5" s="110"/>
      <c r="FF5" s="110"/>
      <c r="FG5" s="111"/>
      <c r="FH5" s="110" t="str">
        <f>+FA5</f>
        <v>市町村民税</v>
      </c>
      <c r="FI5" s="110"/>
      <c r="FJ5" s="110"/>
      <c r="FK5" s="110"/>
      <c r="FL5" s="110"/>
      <c r="FM5" s="110"/>
      <c r="FN5" s="110"/>
      <c r="FO5" s="110"/>
      <c r="FP5" s="110"/>
      <c r="FQ5" s="111"/>
      <c r="FR5" s="109" t="str">
        <f>+FH5</f>
        <v>市町村民税</v>
      </c>
      <c r="FS5" s="110"/>
      <c r="FT5" s="110"/>
      <c r="FU5" s="110"/>
      <c r="FV5" s="111"/>
      <c r="FW5" s="110" t="s">
        <v>23</v>
      </c>
      <c r="FX5" s="110"/>
      <c r="FY5" s="110"/>
      <c r="FZ5" s="110"/>
      <c r="GA5" s="110"/>
      <c r="GB5" s="110"/>
      <c r="GC5" s="111"/>
      <c r="GD5" s="110" t="str">
        <f>+FW5</f>
        <v>市町村民税</v>
      </c>
      <c r="GE5" s="110"/>
      <c r="GF5" s="110"/>
      <c r="GG5" s="110"/>
      <c r="GH5" s="110"/>
      <c r="GI5" s="110"/>
      <c r="GJ5" s="110"/>
      <c r="GK5" s="110"/>
      <c r="GL5" s="110"/>
      <c r="GM5" s="111"/>
      <c r="GN5" s="109" t="str">
        <f>+GD5</f>
        <v>市町村民税</v>
      </c>
      <c r="GO5" s="110"/>
      <c r="GP5" s="110"/>
      <c r="GQ5" s="110"/>
      <c r="GR5" s="111"/>
      <c r="GS5" s="110" t="s">
        <v>23</v>
      </c>
      <c r="GT5" s="110"/>
      <c r="GU5" s="110"/>
      <c r="GV5" s="110"/>
      <c r="GW5" s="110"/>
      <c r="GX5" s="110"/>
      <c r="GY5" s="111"/>
      <c r="GZ5" s="110" t="str">
        <f>+GS5</f>
        <v>市町村民税</v>
      </c>
      <c r="HA5" s="110"/>
      <c r="HB5" s="110"/>
      <c r="HC5" s="110"/>
      <c r="HD5" s="110"/>
      <c r="HE5" s="110"/>
      <c r="HF5" s="110"/>
      <c r="HG5" s="110"/>
      <c r="HH5" s="110"/>
      <c r="HI5" s="111"/>
      <c r="HJ5" s="109" t="str">
        <f>+GZ5</f>
        <v>市町村民税</v>
      </c>
      <c r="HK5" s="110"/>
      <c r="HL5" s="110"/>
      <c r="HM5" s="110"/>
      <c r="HN5" s="111"/>
      <c r="HO5" s="110" t="s">
        <v>23</v>
      </c>
      <c r="HP5" s="110"/>
      <c r="HQ5" s="110"/>
      <c r="HR5" s="110"/>
      <c r="HS5" s="110"/>
      <c r="HT5" s="110"/>
      <c r="HU5" s="111"/>
      <c r="HV5" s="110" t="str">
        <f>+HO5</f>
        <v>市町村民税</v>
      </c>
      <c r="HW5" s="110"/>
      <c r="HX5" s="110"/>
      <c r="HY5" s="110"/>
      <c r="HZ5" s="110"/>
      <c r="IA5" s="110"/>
      <c r="IB5" s="110"/>
      <c r="IC5" s="110"/>
      <c r="ID5" s="110"/>
      <c r="IE5" s="111"/>
      <c r="IF5" s="109" t="str">
        <f>+HV5</f>
        <v>市町村民税</v>
      </c>
      <c r="IG5" s="110"/>
      <c r="IH5" s="110"/>
      <c r="II5" s="110"/>
      <c r="IJ5" s="111"/>
    </row>
    <row r="6" spans="1:244" s="4" customFormat="1" ht="15" customHeight="1" x14ac:dyDescent="0.2">
      <c r="A6" s="120" t="s">
        <v>25</v>
      </c>
      <c r="B6" s="121"/>
      <c r="C6" s="113" t="s">
        <v>26</v>
      </c>
      <c r="D6" s="113"/>
      <c r="E6" s="113"/>
      <c r="F6" s="113"/>
      <c r="G6" s="113"/>
      <c r="H6" s="113"/>
      <c r="I6" s="114"/>
      <c r="J6" s="113" t="s">
        <v>26</v>
      </c>
      <c r="K6" s="113"/>
      <c r="L6" s="113"/>
      <c r="M6" s="113"/>
      <c r="N6" s="113"/>
      <c r="O6" s="113"/>
      <c r="P6" s="113"/>
      <c r="Q6" s="113"/>
      <c r="R6" s="113"/>
      <c r="S6" s="114"/>
      <c r="T6" s="112" t="s">
        <v>26</v>
      </c>
      <c r="U6" s="113"/>
      <c r="V6" s="113"/>
      <c r="W6" s="113"/>
      <c r="X6" s="114"/>
      <c r="Y6" s="113" t="s">
        <v>27</v>
      </c>
      <c r="Z6" s="113"/>
      <c r="AA6" s="113"/>
      <c r="AB6" s="113"/>
      <c r="AC6" s="113"/>
      <c r="AD6" s="113"/>
      <c r="AE6" s="114"/>
      <c r="AF6" s="113" t="s">
        <v>27</v>
      </c>
      <c r="AG6" s="113"/>
      <c r="AH6" s="113"/>
      <c r="AI6" s="113"/>
      <c r="AJ6" s="113"/>
      <c r="AK6" s="113"/>
      <c r="AL6" s="113"/>
      <c r="AM6" s="113"/>
      <c r="AN6" s="113"/>
      <c r="AO6" s="114"/>
      <c r="AP6" s="112" t="s">
        <v>27</v>
      </c>
      <c r="AQ6" s="113"/>
      <c r="AR6" s="113"/>
      <c r="AS6" s="113"/>
      <c r="AT6" s="114"/>
      <c r="AU6" s="113" t="s">
        <v>28</v>
      </c>
      <c r="AV6" s="113"/>
      <c r="AW6" s="113"/>
      <c r="AX6" s="113"/>
      <c r="AY6" s="113"/>
      <c r="AZ6" s="113"/>
      <c r="BA6" s="114"/>
      <c r="BB6" s="113" t="s">
        <v>28</v>
      </c>
      <c r="BC6" s="113"/>
      <c r="BD6" s="113"/>
      <c r="BE6" s="113"/>
      <c r="BF6" s="113"/>
      <c r="BG6" s="113"/>
      <c r="BH6" s="113"/>
      <c r="BI6" s="113"/>
      <c r="BJ6" s="113"/>
      <c r="BK6" s="114"/>
      <c r="BL6" s="112" t="s">
        <v>28</v>
      </c>
      <c r="BM6" s="113"/>
      <c r="BN6" s="113"/>
      <c r="BO6" s="113"/>
      <c r="BP6" s="114"/>
      <c r="BQ6" s="113" t="s">
        <v>29</v>
      </c>
      <c r="BR6" s="113"/>
      <c r="BS6" s="113"/>
      <c r="BT6" s="113"/>
      <c r="BU6" s="113"/>
      <c r="BV6" s="113"/>
      <c r="BW6" s="114"/>
      <c r="BX6" s="113" t="s">
        <v>29</v>
      </c>
      <c r="BY6" s="113"/>
      <c r="BZ6" s="113"/>
      <c r="CA6" s="113"/>
      <c r="CB6" s="113"/>
      <c r="CC6" s="113"/>
      <c r="CD6" s="113"/>
      <c r="CE6" s="113"/>
      <c r="CF6" s="113"/>
      <c r="CG6" s="114"/>
      <c r="CH6" s="112" t="s">
        <v>29</v>
      </c>
      <c r="CI6" s="113"/>
      <c r="CJ6" s="113"/>
      <c r="CK6" s="113"/>
      <c r="CL6" s="114"/>
      <c r="CM6" s="113" t="s">
        <v>30</v>
      </c>
      <c r="CN6" s="113"/>
      <c r="CO6" s="113"/>
      <c r="CP6" s="113"/>
      <c r="CQ6" s="113"/>
      <c r="CR6" s="113"/>
      <c r="CS6" s="114"/>
      <c r="CT6" s="113" t="s">
        <v>30</v>
      </c>
      <c r="CU6" s="113"/>
      <c r="CV6" s="113"/>
      <c r="CW6" s="113"/>
      <c r="CX6" s="113"/>
      <c r="CY6" s="113"/>
      <c r="CZ6" s="113"/>
      <c r="DA6" s="113"/>
      <c r="DB6" s="113"/>
      <c r="DC6" s="114"/>
      <c r="DD6" s="112" t="s">
        <v>30</v>
      </c>
      <c r="DE6" s="113"/>
      <c r="DF6" s="113"/>
      <c r="DG6" s="113"/>
      <c r="DH6" s="114"/>
      <c r="DI6" s="113" t="s">
        <v>31</v>
      </c>
      <c r="DJ6" s="113"/>
      <c r="DK6" s="113"/>
      <c r="DL6" s="113"/>
      <c r="DM6" s="113"/>
      <c r="DN6" s="113"/>
      <c r="DO6" s="114"/>
      <c r="DP6" s="113" t="s">
        <v>31</v>
      </c>
      <c r="DQ6" s="113"/>
      <c r="DR6" s="113"/>
      <c r="DS6" s="113"/>
      <c r="DT6" s="113"/>
      <c r="DU6" s="113"/>
      <c r="DV6" s="113"/>
      <c r="DW6" s="113"/>
      <c r="DX6" s="113"/>
      <c r="DY6" s="114"/>
      <c r="DZ6" s="112" t="s">
        <v>31</v>
      </c>
      <c r="EA6" s="113"/>
      <c r="EB6" s="113"/>
      <c r="EC6" s="113"/>
      <c r="ED6" s="114"/>
      <c r="EE6" s="113" t="s">
        <v>32</v>
      </c>
      <c r="EF6" s="113"/>
      <c r="EG6" s="113"/>
      <c r="EH6" s="113"/>
      <c r="EI6" s="113"/>
      <c r="EJ6" s="113"/>
      <c r="EK6" s="114"/>
      <c r="EL6" s="113" t="s">
        <v>32</v>
      </c>
      <c r="EM6" s="113"/>
      <c r="EN6" s="113"/>
      <c r="EO6" s="113"/>
      <c r="EP6" s="113"/>
      <c r="EQ6" s="113"/>
      <c r="ER6" s="113"/>
      <c r="ES6" s="113"/>
      <c r="ET6" s="113"/>
      <c r="EU6" s="114"/>
      <c r="EV6" s="112" t="s">
        <v>32</v>
      </c>
      <c r="EW6" s="113"/>
      <c r="EX6" s="113"/>
      <c r="EY6" s="113"/>
      <c r="EZ6" s="114"/>
      <c r="FA6" s="113" t="s">
        <v>33</v>
      </c>
      <c r="FB6" s="113"/>
      <c r="FC6" s="113"/>
      <c r="FD6" s="113"/>
      <c r="FE6" s="113"/>
      <c r="FF6" s="113"/>
      <c r="FG6" s="114"/>
      <c r="FH6" s="113" t="s">
        <v>33</v>
      </c>
      <c r="FI6" s="113"/>
      <c r="FJ6" s="113"/>
      <c r="FK6" s="113"/>
      <c r="FL6" s="113"/>
      <c r="FM6" s="113"/>
      <c r="FN6" s="113"/>
      <c r="FO6" s="113"/>
      <c r="FP6" s="113"/>
      <c r="FQ6" s="114"/>
      <c r="FR6" s="112" t="s">
        <v>117</v>
      </c>
      <c r="FS6" s="113"/>
      <c r="FT6" s="113"/>
      <c r="FU6" s="113"/>
      <c r="FV6" s="114"/>
      <c r="FW6" s="113" t="s">
        <v>118</v>
      </c>
      <c r="FX6" s="113"/>
      <c r="FY6" s="113"/>
      <c r="FZ6" s="113"/>
      <c r="GA6" s="113"/>
      <c r="GB6" s="113"/>
      <c r="GC6" s="114"/>
      <c r="GD6" s="113" t="s">
        <v>118</v>
      </c>
      <c r="GE6" s="113"/>
      <c r="GF6" s="113"/>
      <c r="GG6" s="113"/>
      <c r="GH6" s="113"/>
      <c r="GI6" s="113"/>
      <c r="GJ6" s="113"/>
      <c r="GK6" s="113"/>
      <c r="GL6" s="113"/>
      <c r="GM6" s="114"/>
      <c r="GN6" s="112" t="s">
        <v>118</v>
      </c>
      <c r="GO6" s="113"/>
      <c r="GP6" s="113"/>
      <c r="GQ6" s="113"/>
      <c r="GR6" s="114"/>
      <c r="GS6" s="113" t="s">
        <v>119</v>
      </c>
      <c r="GT6" s="113"/>
      <c r="GU6" s="113"/>
      <c r="GV6" s="113"/>
      <c r="GW6" s="113"/>
      <c r="GX6" s="113"/>
      <c r="GY6" s="114"/>
      <c r="GZ6" s="113" t="s">
        <v>119</v>
      </c>
      <c r="HA6" s="113"/>
      <c r="HB6" s="113"/>
      <c r="HC6" s="113"/>
      <c r="HD6" s="113"/>
      <c r="HE6" s="113"/>
      <c r="HF6" s="113"/>
      <c r="HG6" s="113"/>
      <c r="HH6" s="113"/>
      <c r="HI6" s="114"/>
      <c r="HJ6" s="112" t="s">
        <v>119</v>
      </c>
      <c r="HK6" s="113"/>
      <c r="HL6" s="113"/>
      <c r="HM6" s="113"/>
      <c r="HN6" s="114"/>
      <c r="HO6" s="113" t="s">
        <v>120</v>
      </c>
      <c r="HP6" s="113"/>
      <c r="HQ6" s="113"/>
      <c r="HR6" s="113"/>
      <c r="HS6" s="113"/>
      <c r="HT6" s="113"/>
      <c r="HU6" s="114"/>
      <c r="HV6" s="113" t="s">
        <v>120</v>
      </c>
      <c r="HW6" s="113"/>
      <c r="HX6" s="113"/>
      <c r="HY6" s="113"/>
      <c r="HZ6" s="113"/>
      <c r="IA6" s="113"/>
      <c r="IB6" s="113"/>
      <c r="IC6" s="113"/>
      <c r="ID6" s="113"/>
      <c r="IE6" s="114"/>
      <c r="IF6" s="112" t="s">
        <v>120</v>
      </c>
      <c r="IG6" s="113"/>
      <c r="IH6" s="113"/>
      <c r="II6" s="113"/>
      <c r="IJ6" s="114"/>
    </row>
    <row r="7" spans="1:244" ht="15" customHeight="1" x14ac:dyDescent="0.2">
      <c r="A7" s="122" t="s">
        <v>112</v>
      </c>
      <c r="B7" s="123"/>
      <c r="C7" s="93" t="s">
        <v>39</v>
      </c>
      <c r="D7" s="93"/>
      <c r="E7" s="93"/>
      <c r="F7" s="94"/>
      <c r="G7" s="81" t="s">
        <v>40</v>
      </c>
      <c r="H7" s="81" t="s">
        <v>41</v>
      </c>
      <c r="I7" s="95" t="s">
        <v>42</v>
      </c>
      <c r="J7" s="117" t="s">
        <v>43</v>
      </c>
      <c r="K7" s="93" t="s">
        <v>44</v>
      </c>
      <c r="L7" s="93"/>
      <c r="M7" s="93"/>
      <c r="N7" s="93"/>
      <c r="O7" s="93"/>
      <c r="P7" s="94"/>
      <c r="Q7" s="81" t="s">
        <v>45</v>
      </c>
      <c r="R7" s="81" t="s">
        <v>46</v>
      </c>
      <c r="S7" s="95" t="s">
        <v>47</v>
      </c>
      <c r="T7" s="91" t="s">
        <v>147</v>
      </c>
      <c r="U7" s="101" t="s">
        <v>48</v>
      </c>
      <c r="V7" s="103" t="s">
        <v>49</v>
      </c>
      <c r="W7" s="104"/>
      <c r="X7" s="105"/>
      <c r="Y7" s="93" t="s">
        <v>39</v>
      </c>
      <c r="Z7" s="93"/>
      <c r="AA7" s="93"/>
      <c r="AB7" s="94"/>
      <c r="AC7" s="81" t="s">
        <v>40</v>
      </c>
      <c r="AD7" s="81" t="s">
        <v>41</v>
      </c>
      <c r="AE7" s="95" t="s">
        <v>42</v>
      </c>
      <c r="AF7" s="117" t="s">
        <v>43</v>
      </c>
      <c r="AG7" s="93" t="s">
        <v>44</v>
      </c>
      <c r="AH7" s="93"/>
      <c r="AI7" s="93"/>
      <c r="AJ7" s="93"/>
      <c r="AK7" s="93"/>
      <c r="AL7" s="94"/>
      <c r="AM7" s="81" t="s">
        <v>45</v>
      </c>
      <c r="AN7" s="81" t="s">
        <v>46</v>
      </c>
      <c r="AO7" s="95" t="s">
        <v>47</v>
      </c>
      <c r="AP7" s="91" t="s">
        <v>147</v>
      </c>
      <c r="AQ7" s="101" t="s">
        <v>48</v>
      </c>
      <c r="AR7" s="103" t="s">
        <v>49</v>
      </c>
      <c r="AS7" s="104"/>
      <c r="AT7" s="105"/>
      <c r="AU7" s="93" t="s">
        <v>39</v>
      </c>
      <c r="AV7" s="93"/>
      <c r="AW7" s="93"/>
      <c r="AX7" s="94"/>
      <c r="AY7" s="81" t="s">
        <v>40</v>
      </c>
      <c r="AZ7" s="81" t="s">
        <v>41</v>
      </c>
      <c r="BA7" s="95" t="s">
        <v>42</v>
      </c>
      <c r="BB7" s="117" t="s">
        <v>43</v>
      </c>
      <c r="BC7" s="93" t="s">
        <v>44</v>
      </c>
      <c r="BD7" s="93"/>
      <c r="BE7" s="93"/>
      <c r="BF7" s="93"/>
      <c r="BG7" s="93"/>
      <c r="BH7" s="94"/>
      <c r="BI7" s="81" t="s">
        <v>45</v>
      </c>
      <c r="BJ7" s="81" t="s">
        <v>46</v>
      </c>
      <c r="BK7" s="95" t="s">
        <v>47</v>
      </c>
      <c r="BL7" s="91" t="s">
        <v>147</v>
      </c>
      <c r="BM7" s="101" t="s">
        <v>48</v>
      </c>
      <c r="BN7" s="103" t="s">
        <v>49</v>
      </c>
      <c r="BO7" s="104"/>
      <c r="BP7" s="105"/>
      <c r="BQ7" s="93" t="s">
        <v>39</v>
      </c>
      <c r="BR7" s="93"/>
      <c r="BS7" s="93"/>
      <c r="BT7" s="94"/>
      <c r="BU7" s="81" t="s">
        <v>40</v>
      </c>
      <c r="BV7" s="81" t="s">
        <v>41</v>
      </c>
      <c r="BW7" s="95" t="s">
        <v>42</v>
      </c>
      <c r="BX7" s="117" t="s">
        <v>43</v>
      </c>
      <c r="BY7" s="93" t="s">
        <v>44</v>
      </c>
      <c r="BZ7" s="93"/>
      <c r="CA7" s="93"/>
      <c r="CB7" s="93"/>
      <c r="CC7" s="93"/>
      <c r="CD7" s="94"/>
      <c r="CE7" s="81" t="s">
        <v>45</v>
      </c>
      <c r="CF7" s="81" t="s">
        <v>46</v>
      </c>
      <c r="CG7" s="95" t="s">
        <v>47</v>
      </c>
      <c r="CH7" s="91" t="s">
        <v>147</v>
      </c>
      <c r="CI7" s="101" t="s">
        <v>48</v>
      </c>
      <c r="CJ7" s="103" t="s">
        <v>49</v>
      </c>
      <c r="CK7" s="104"/>
      <c r="CL7" s="105"/>
      <c r="CM7" s="93" t="s">
        <v>39</v>
      </c>
      <c r="CN7" s="93"/>
      <c r="CO7" s="93"/>
      <c r="CP7" s="94"/>
      <c r="CQ7" s="81" t="s">
        <v>40</v>
      </c>
      <c r="CR7" s="81" t="s">
        <v>41</v>
      </c>
      <c r="CS7" s="95" t="s">
        <v>42</v>
      </c>
      <c r="CT7" s="117" t="s">
        <v>43</v>
      </c>
      <c r="CU7" s="93" t="s">
        <v>44</v>
      </c>
      <c r="CV7" s="93"/>
      <c r="CW7" s="93"/>
      <c r="CX7" s="93"/>
      <c r="CY7" s="93"/>
      <c r="CZ7" s="94"/>
      <c r="DA7" s="81" t="s">
        <v>45</v>
      </c>
      <c r="DB7" s="81" t="s">
        <v>46</v>
      </c>
      <c r="DC7" s="95" t="s">
        <v>47</v>
      </c>
      <c r="DD7" s="91" t="s">
        <v>147</v>
      </c>
      <c r="DE7" s="101" t="s">
        <v>48</v>
      </c>
      <c r="DF7" s="103" t="s">
        <v>49</v>
      </c>
      <c r="DG7" s="104"/>
      <c r="DH7" s="105"/>
      <c r="DI7" s="93" t="s">
        <v>39</v>
      </c>
      <c r="DJ7" s="93"/>
      <c r="DK7" s="93"/>
      <c r="DL7" s="94"/>
      <c r="DM7" s="81" t="s">
        <v>40</v>
      </c>
      <c r="DN7" s="81" t="s">
        <v>41</v>
      </c>
      <c r="DO7" s="95" t="s">
        <v>42</v>
      </c>
      <c r="DP7" s="117" t="s">
        <v>43</v>
      </c>
      <c r="DQ7" s="93" t="s">
        <v>44</v>
      </c>
      <c r="DR7" s="93"/>
      <c r="DS7" s="93"/>
      <c r="DT7" s="93"/>
      <c r="DU7" s="93"/>
      <c r="DV7" s="94"/>
      <c r="DW7" s="81" t="s">
        <v>45</v>
      </c>
      <c r="DX7" s="81" t="s">
        <v>46</v>
      </c>
      <c r="DY7" s="95" t="s">
        <v>47</v>
      </c>
      <c r="DZ7" s="91" t="s">
        <v>147</v>
      </c>
      <c r="EA7" s="101" t="s">
        <v>48</v>
      </c>
      <c r="EB7" s="103" t="s">
        <v>49</v>
      </c>
      <c r="EC7" s="104"/>
      <c r="ED7" s="105"/>
      <c r="EE7" s="93" t="s">
        <v>39</v>
      </c>
      <c r="EF7" s="93"/>
      <c r="EG7" s="93"/>
      <c r="EH7" s="94"/>
      <c r="EI7" s="81" t="s">
        <v>40</v>
      </c>
      <c r="EJ7" s="81" t="s">
        <v>41</v>
      </c>
      <c r="EK7" s="95" t="s">
        <v>42</v>
      </c>
      <c r="EL7" s="117" t="s">
        <v>43</v>
      </c>
      <c r="EM7" s="93" t="s">
        <v>44</v>
      </c>
      <c r="EN7" s="93"/>
      <c r="EO7" s="93"/>
      <c r="EP7" s="93"/>
      <c r="EQ7" s="93"/>
      <c r="ER7" s="94"/>
      <c r="ES7" s="81" t="s">
        <v>45</v>
      </c>
      <c r="ET7" s="81" t="s">
        <v>46</v>
      </c>
      <c r="EU7" s="95" t="s">
        <v>47</v>
      </c>
      <c r="EV7" s="91" t="s">
        <v>147</v>
      </c>
      <c r="EW7" s="101" t="s">
        <v>48</v>
      </c>
      <c r="EX7" s="103" t="s">
        <v>49</v>
      </c>
      <c r="EY7" s="104"/>
      <c r="EZ7" s="105"/>
      <c r="FA7" s="93" t="s">
        <v>39</v>
      </c>
      <c r="FB7" s="93"/>
      <c r="FC7" s="93"/>
      <c r="FD7" s="94"/>
      <c r="FE7" s="81" t="s">
        <v>40</v>
      </c>
      <c r="FF7" s="81" t="s">
        <v>41</v>
      </c>
      <c r="FG7" s="95" t="s">
        <v>42</v>
      </c>
      <c r="FH7" s="117" t="s">
        <v>43</v>
      </c>
      <c r="FI7" s="93" t="s">
        <v>44</v>
      </c>
      <c r="FJ7" s="93"/>
      <c r="FK7" s="93"/>
      <c r="FL7" s="93"/>
      <c r="FM7" s="93"/>
      <c r="FN7" s="94"/>
      <c r="FO7" s="81" t="s">
        <v>45</v>
      </c>
      <c r="FP7" s="81" t="s">
        <v>46</v>
      </c>
      <c r="FQ7" s="95" t="s">
        <v>47</v>
      </c>
      <c r="FR7" s="91" t="s">
        <v>147</v>
      </c>
      <c r="FS7" s="101" t="s">
        <v>48</v>
      </c>
      <c r="FT7" s="103" t="s">
        <v>49</v>
      </c>
      <c r="FU7" s="104"/>
      <c r="FV7" s="105"/>
      <c r="FW7" s="93" t="s">
        <v>39</v>
      </c>
      <c r="FX7" s="93"/>
      <c r="FY7" s="93"/>
      <c r="FZ7" s="94"/>
      <c r="GA7" s="81" t="s">
        <v>40</v>
      </c>
      <c r="GB7" s="81" t="s">
        <v>41</v>
      </c>
      <c r="GC7" s="95" t="s">
        <v>42</v>
      </c>
      <c r="GD7" s="117" t="s">
        <v>43</v>
      </c>
      <c r="GE7" s="93" t="s">
        <v>44</v>
      </c>
      <c r="GF7" s="93"/>
      <c r="GG7" s="93"/>
      <c r="GH7" s="93"/>
      <c r="GI7" s="93"/>
      <c r="GJ7" s="94"/>
      <c r="GK7" s="81" t="s">
        <v>45</v>
      </c>
      <c r="GL7" s="81" t="s">
        <v>46</v>
      </c>
      <c r="GM7" s="95" t="s">
        <v>47</v>
      </c>
      <c r="GN7" s="91" t="s">
        <v>147</v>
      </c>
      <c r="GO7" s="101" t="s">
        <v>48</v>
      </c>
      <c r="GP7" s="103" t="s">
        <v>49</v>
      </c>
      <c r="GQ7" s="104"/>
      <c r="GR7" s="105"/>
      <c r="GS7" s="93" t="s">
        <v>39</v>
      </c>
      <c r="GT7" s="93"/>
      <c r="GU7" s="93"/>
      <c r="GV7" s="94"/>
      <c r="GW7" s="81" t="s">
        <v>40</v>
      </c>
      <c r="GX7" s="81" t="s">
        <v>41</v>
      </c>
      <c r="GY7" s="95" t="s">
        <v>42</v>
      </c>
      <c r="GZ7" s="117" t="s">
        <v>43</v>
      </c>
      <c r="HA7" s="93" t="s">
        <v>44</v>
      </c>
      <c r="HB7" s="93"/>
      <c r="HC7" s="93"/>
      <c r="HD7" s="93"/>
      <c r="HE7" s="93"/>
      <c r="HF7" s="94"/>
      <c r="HG7" s="81" t="s">
        <v>45</v>
      </c>
      <c r="HH7" s="81" t="s">
        <v>46</v>
      </c>
      <c r="HI7" s="95" t="s">
        <v>47</v>
      </c>
      <c r="HJ7" s="91" t="s">
        <v>147</v>
      </c>
      <c r="HK7" s="101" t="s">
        <v>48</v>
      </c>
      <c r="HL7" s="103" t="s">
        <v>49</v>
      </c>
      <c r="HM7" s="104"/>
      <c r="HN7" s="105"/>
      <c r="HO7" s="93" t="s">
        <v>39</v>
      </c>
      <c r="HP7" s="93"/>
      <c r="HQ7" s="93"/>
      <c r="HR7" s="94"/>
      <c r="HS7" s="81" t="s">
        <v>40</v>
      </c>
      <c r="HT7" s="81" t="s">
        <v>41</v>
      </c>
      <c r="HU7" s="95" t="s">
        <v>42</v>
      </c>
      <c r="HV7" s="117" t="s">
        <v>43</v>
      </c>
      <c r="HW7" s="93" t="s">
        <v>44</v>
      </c>
      <c r="HX7" s="93"/>
      <c r="HY7" s="93"/>
      <c r="HZ7" s="93"/>
      <c r="IA7" s="93"/>
      <c r="IB7" s="94"/>
      <c r="IC7" s="81" t="s">
        <v>45</v>
      </c>
      <c r="ID7" s="81" t="s">
        <v>46</v>
      </c>
      <c r="IE7" s="95" t="s">
        <v>47</v>
      </c>
      <c r="IF7" s="91" t="s">
        <v>147</v>
      </c>
      <c r="IG7" s="101" t="s">
        <v>48</v>
      </c>
      <c r="IH7" s="103" t="s">
        <v>49</v>
      </c>
      <c r="II7" s="104"/>
      <c r="IJ7" s="105"/>
    </row>
    <row r="8" spans="1:244" ht="10.5" customHeight="1" x14ac:dyDescent="0.2">
      <c r="A8" s="124"/>
      <c r="B8" s="125"/>
      <c r="C8" s="82" t="s">
        <v>50</v>
      </c>
      <c r="D8" s="86"/>
      <c r="E8" s="82" t="s">
        <v>51</v>
      </c>
      <c r="F8" s="5"/>
      <c r="G8" s="81"/>
      <c r="H8" s="81"/>
      <c r="I8" s="79"/>
      <c r="J8" s="117"/>
      <c r="K8" s="80" t="s">
        <v>52</v>
      </c>
      <c r="L8" s="80" t="s">
        <v>53</v>
      </c>
      <c r="M8" s="80" t="s">
        <v>54</v>
      </c>
      <c r="N8" s="80" t="s">
        <v>55</v>
      </c>
      <c r="O8" s="80" t="s">
        <v>56</v>
      </c>
      <c r="P8" s="80" t="s">
        <v>51</v>
      </c>
      <c r="Q8" s="81"/>
      <c r="R8" s="81"/>
      <c r="S8" s="79"/>
      <c r="T8" s="92"/>
      <c r="U8" s="102"/>
      <c r="V8" s="82" t="s">
        <v>50</v>
      </c>
      <c r="W8" s="83"/>
      <c r="X8" s="78" t="s">
        <v>51</v>
      </c>
      <c r="Y8" s="82" t="s">
        <v>50</v>
      </c>
      <c r="Z8" s="86"/>
      <c r="AA8" s="82" t="s">
        <v>51</v>
      </c>
      <c r="AB8" s="5"/>
      <c r="AC8" s="81"/>
      <c r="AD8" s="81"/>
      <c r="AE8" s="79"/>
      <c r="AF8" s="117"/>
      <c r="AG8" s="80" t="s">
        <v>52</v>
      </c>
      <c r="AH8" s="80" t="s">
        <v>53</v>
      </c>
      <c r="AI8" s="80" t="s">
        <v>54</v>
      </c>
      <c r="AJ8" s="80" t="s">
        <v>55</v>
      </c>
      <c r="AK8" s="80" t="s">
        <v>56</v>
      </c>
      <c r="AL8" s="80" t="s">
        <v>51</v>
      </c>
      <c r="AM8" s="81"/>
      <c r="AN8" s="81"/>
      <c r="AO8" s="79"/>
      <c r="AP8" s="92"/>
      <c r="AQ8" s="102"/>
      <c r="AR8" s="82" t="s">
        <v>50</v>
      </c>
      <c r="AS8" s="83"/>
      <c r="AT8" s="78" t="s">
        <v>51</v>
      </c>
      <c r="AU8" s="82" t="s">
        <v>50</v>
      </c>
      <c r="AV8" s="86"/>
      <c r="AW8" s="82" t="s">
        <v>51</v>
      </c>
      <c r="AX8" s="5"/>
      <c r="AY8" s="81"/>
      <c r="AZ8" s="81"/>
      <c r="BA8" s="79"/>
      <c r="BB8" s="117"/>
      <c r="BC8" s="80" t="s">
        <v>52</v>
      </c>
      <c r="BD8" s="80" t="s">
        <v>53</v>
      </c>
      <c r="BE8" s="80" t="s">
        <v>54</v>
      </c>
      <c r="BF8" s="80" t="s">
        <v>55</v>
      </c>
      <c r="BG8" s="80" t="s">
        <v>56</v>
      </c>
      <c r="BH8" s="80" t="s">
        <v>51</v>
      </c>
      <c r="BI8" s="81"/>
      <c r="BJ8" s="81"/>
      <c r="BK8" s="79"/>
      <c r="BL8" s="92"/>
      <c r="BM8" s="102"/>
      <c r="BN8" s="82" t="s">
        <v>50</v>
      </c>
      <c r="BO8" s="83"/>
      <c r="BP8" s="78" t="s">
        <v>51</v>
      </c>
      <c r="BQ8" s="82" t="s">
        <v>50</v>
      </c>
      <c r="BR8" s="86"/>
      <c r="BS8" s="82" t="s">
        <v>51</v>
      </c>
      <c r="BT8" s="5"/>
      <c r="BU8" s="81"/>
      <c r="BV8" s="81"/>
      <c r="BW8" s="79"/>
      <c r="BX8" s="117"/>
      <c r="BY8" s="80" t="s">
        <v>52</v>
      </c>
      <c r="BZ8" s="80" t="s">
        <v>53</v>
      </c>
      <c r="CA8" s="80" t="s">
        <v>54</v>
      </c>
      <c r="CB8" s="80" t="s">
        <v>55</v>
      </c>
      <c r="CC8" s="80" t="s">
        <v>56</v>
      </c>
      <c r="CD8" s="80" t="s">
        <v>51</v>
      </c>
      <c r="CE8" s="81"/>
      <c r="CF8" s="81"/>
      <c r="CG8" s="79"/>
      <c r="CH8" s="92"/>
      <c r="CI8" s="102"/>
      <c r="CJ8" s="82" t="s">
        <v>50</v>
      </c>
      <c r="CK8" s="83"/>
      <c r="CL8" s="78" t="s">
        <v>51</v>
      </c>
      <c r="CM8" s="82" t="s">
        <v>50</v>
      </c>
      <c r="CN8" s="86"/>
      <c r="CO8" s="82" t="s">
        <v>51</v>
      </c>
      <c r="CP8" s="5"/>
      <c r="CQ8" s="81"/>
      <c r="CR8" s="81"/>
      <c r="CS8" s="79"/>
      <c r="CT8" s="117"/>
      <c r="CU8" s="80" t="s">
        <v>52</v>
      </c>
      <c r="CV8" s="80" t="s">
        <v>53</v>
      </c>
      <c r="CW8" s="80" t="s">
        <v>54</v>
      </c>
      <c r="CX8" s="80" t="s">
        <v>55</v>
      </c>
      <c r="CY8" s="80" t="s">
        <v>56</v>
      </c>
      <c r="CZ8" s="80" t="s">
        <v>51</v>
      </c>
      <c r="DA8" s="81"/>
      <c r="DB8" s="81"/>
      <c r="DC8" s="79"/>
      <c r="DD8" s="92"/>
      <c r="DE8" s="102"/>
      <c r="DF8" s="82" t="s">
        <v>50</v>
      </c>
      <c r="DG8" s="83"/>
      <c r="DH8" s="78" t="s">
        <v>51</v>
      </c>
      <c r="DI8" s="82" t="s">
        <v>50</v>
      </c>
      <c r="DJ8" s="86"/>
      <c r="DK8" s="82" t="s">
        <v>51</v>
      </c>
      <c r="DL8" s="5"/>
      <c r="DM8" s="81"/>
      <c r="DN8" s="81"/>
      <c r="DO8" s="79"/>
      <c r="DP8" s="117"/>
      <c r="DQ8" s="80" t="s">
        <v>52</v>
      </c>
      <c r="DR8" s="80" t="s">
        <v>53</v>
      </c>
      <c r="DS8" s="80" t="s">
        <v>54</v>
      </c>
      <c r="DT8" s="80" t="s">
        <v>55</v>
      </c>
      <c r="DU8" s="80" t="s">
        <v>56</v>
      </c>
      <c r="DV8" s="80" t="s">
        <v>51</v>
      </c>
      <c r="DW8" s="81"/>
      <c r="DX8" s="81"/>
      <c r="DY8" s="79"/>
      <c r="DZ8" s="92"/>
      <c r="EA8" s="102"/>
      <c r="EB8" s="82" t="s">
        <v>50</v>
      </c>
      <c r="EC8" s="83"/>
      <c r="ED8" s="78" t="s">
        <v>51</v>
      </c>
      <c r="EE8" s="82" t="s">
        <v>50</v>
      </c>
      <c r="EF8" s="86"/>
      <c r="EG8" s="82" t="s">
        <v>51</v>
      </c>
      <c r="EH8" s="5"/>
      <c r="EI8" s="81"/>
      <c r="EJ8" s="81"/>
      <c r="EK8" s="79"/>
      <c r="EL8" s="117"/>
      <c r="EM8" s="80" t="s">
        <v>52</v>
      </c>
      <c r="EN8" s="80" t="s">
        <v>53</v>
      </c>
      <c r="EO8" s="80" t="s">
        <v>54</v>
      </c>
      <c r="EP8" s="80" t="s">
        <v>55</v>
      </c>
      <c r="EQ8" s="80" t="s">
        <v>56</v>
      </c>
      <c r="ER8" s="80" t="s">
        <v>51</v>
      </c>
      <c r="ES8" s="81"/>
      <c r="ET8" s="81"/>
      <c r="EU8" s="79"/>
      <c r="EV8" s="92"/>
      <c r="EW8" s="102"/>
      <c r="EX8" s="82" t="s">
        <v>50</v>
      </c>
      <c r="EY8" s="83"/>
      <c r="EZ8" s="78" t="s">
        <v>51</v>
      </c>
      <c r="FA8" s="82" t="s">
        <v>50</v>
      </c>
      <c r="FB8" s="86"/>
      <c r="FC8" s="82" t="s">
        <v>51</v>
      </c>
      <c r="FD8" s="5"/>
      <c r="FE8" s="81"/>
      <c r="FF8" s="81"/>
      <c r="FG8" s="79"/>
      <c r="FH8" s="117"/>
      <c r="FI8" s="80" t="s">
        <v>52</v>
      </c>
      <c r="FJ8" s="80" t="s">
        <v>53</v>
      </c>
      <c r="FK8" s="80" t="s">
        <v>54</v>
      </c>
      <c r="FL8" s="80" t="s">
        <v>55</v>
      </c>
      <c r="FM8" s="80" t="s">
        <v>56</v>
      </c>
      <c r="FN8" s="80" t="s">
        <v>51</v>
      </c>
      <c r="FO8" s="81"/>
      <c r="FP8" s="81"/>
      <c r="FQ8" s="79"/>
      <c r="FR8" s="92"/>
      <c r="FS8" s="102"/>
      <c r="FT8" s="82" t="s">
        <v>50</v>
      </c>
      <c r="FU8" s="83"/>
      <c r="FV8" s="78" t="s">
        <v>51</v>
      </c>
      <c r="FW8" s="82" t="s">
        <v>50</v>
      </c>
      <c r="FX8" s="86"/>
      <c r="FY8" s="82" t="s">
        <v>51</v>
      </c>
      <c r="FZ8" s="5"/>
      <c r="GA8" s="81"/>
      <c r="GB8" s="81"/>
      <c r="GC8" s="79"/>
      <c r="GD8" s="117"/>
      <c r="GE8" s="80" t="s">
        <v>52</v>
      </c>
      <c r="GF8" s="80" t="s">
        <v>53</v>
      </c>
      <c r="GG8" s="80" t="s">
        <v>54</v>
      </c>
      <c r="GH8" s="80" t="s">
        <v>55</v>
      </c>
      <c r="GI8" s="80" t="s">
        <v>56</v>
      </c>
      <c r="GJ8" s="80" t="s">
        <v>51</v>
      </c>
      <c r="GK8" s="81"/>
      <c r="GL8" s="81"/>
      <c r="GM8" s="79"/>
      <c r="GN8" s="92"/>
      <c r="GO8" s="102"/>
      <c r="GP8" s="82" t="s">
        <v>50</v>
      </c>
      <c r="GQ8" s="83"/>
      <c r="GR8" s="78" t="s">
        <v>51</v>
      </c>
      <c r="GS8" s="82" t="s">
        <v>50</v>
      </c>
      <c r="GT8" s="86"/>
      <c r="GU8" s="82" t="s">
        <v>51</v>
      </c>
      <c r="GV8" s="5"/>
      <c r="GW8" s="81"/>
      <c r="GX8" s="81"/>
      <c r="GY8" s="79"/>
      <c r="GZ8" s="117"/>
      <c r="HA8" s="80" t="s">
        <v>52</v>
      </c>
      <c r="HB8" s="80" t="s">
        <v>53</v>
      </c>
      <c r="HC8" s="80" t="s">
        <v>54</v>
      </c>
      <c r="HD8" s="80" t="s">
        <v>55</v>
      </c>
      <c r="HE8" s="80" t="s">
        <v>56</v>
      </c>
      <c r="HF8" s="80" t="s">
        <v>51</v>
      </c>
      <c r="HG8" s="81"/>
      <c r="HH8" s="81"/>
      <c r="HI8" s="79"/>
      <c r="HJ8" s="92"/>
      <c r="HK8" s="102"/>
      <c r="HL8" s="82" t="s">
        <v>50</v>
      </c>
      <c r="HM8" s="83"/>
      <c r="HN8" s="78" t="s">
        <v>51</v>
      </c>
      <c r="HO8" s="82" t="s">
        <v>50</v>
      </c>
      <c r="HP8" s="86"/>
      <c r="HQ8" s="82" t="s">
        <v>51</v>
      </c>
      <c r="HR8" s="5"/>
      <c r="HS8" s="81"/>
      <c r="HT8" s="81"/>
      <c r="HU8" s="79"/>
      <c r="HV8" s="117"/>
      <c r="HW8" s="80" t="s">
        <v>52</v>
      </c>
      <c r="HX8" s="80" t="s">
        <v>53</v>
      </c>
      <c r="HY8" s="80" t="s">
        <v>54</v>
      </c>
      <c r="HZ8" s="80" t="s">
        <v>55</v>
      </c>
      <c r="IA8" s="80" t="s">
        <v>56</v>
      </c>
      <c r="IB8" s="80" t="s">
        <v>51</v>
      </c>
      <c r="IC8" s="81"/>
      <c r="ID8" s="81"/>
      <c r="IE8" s="79"/>
      <c r="IF8" s="92"/>
      <c r="IG8" s="102"/>
      <c r="IH8" s="82" t="s">
        <v>50</v>
      </c>
      <c r="II8" s="83"/>
      <c r="IJ8" s="78" t="s">
        <v>51</v>
      </c>
    </row>
    <row r="9" spans="1:244" ht="15" customHeight="1" x14ac:dyDescent="0.2">
      <c r="A9" s="124"/>
      <c r="B9" s="125"/>
      <c r="C9" s="87"/>
      <c r="D9" s="88"/>
      <c r="E9" s="81"/>
      <c r="F9" s="97" t="s">
        <v>57</v>
      </c>
      <c r="G9" s="81"/>
      <c r="H9" s="81"/>
      <c r="I9" s="79"/>
      <c r="J9" s="117"/>
      <c r="K9" s="81"/>
      <c r="L9" s="81"/>
      <c r="M9" s="81"/>
      <c r="N9" s="81"/>
      <c r="O9" s="81"/>
      <c r="P9" s="81"/>
      <c r="Q9" s="81"/>
      <c r="R9" s="81"/>
      <c r="S9" s="79"/>
      <c r="T9" s="92"/>
      <c r="U9" s="102"/>
      <c r="V9" s="84"/>
      <c r="W9" s="85"/>
      <c r="X9" s="79"/>
      <c r="Y9" s="87"/>
      <c r="Z9" s="88"/>
      <c r="AA9" s="81"/>
      <c r="AB9" s="97" t="s">
        <v>57</v>
      </c>
      <c r="AC9" s="81"/>
      <c r="AD9" s="81"/>
      <c r="AE9" s="79"/>
      <c r="AF9" s="117"/>
      <c r="AG9" s="81"/>
      <c r="AH9" s="81"/>
      <c r="AI9" s="81"/>
      <c r="AJ9" s="81"/>
      <c r="AK9" s="81"/>
      <c r="AL9" s="81"/>
      <c r="AM9" s="81"/>
      <c r="AN9" s="81"/>
      <c r="AO9" s="79"/>
      <c r="AP9" s="92"/>
      <c r="AQ9" s="102"/>
      <c r="AR9" s="84"/>
      <c r="AS9" s="85"/>
      <c r="AT9" s="79"/>
      <c r="AU9" s="87"/>
      <c r="AV9" s="88"/>
      <c r="AW9" s="81"/>
      <c r="AX9" s="97" t="s">
        <v>57</v>
      </c>
      <c r="AY9" s="81"/>
      <c r="AZ9" s="81"/>
      <c r="BA9" s="79"/>
      <c r="BB9" s="117"/>
      <c r="BC9" s="81"/>
      <c r="BD9" s="81"/>
      <c r="BE9" s="81"/>
      <c r="BF9" s="81"/>
      <c r="BG9" s="81"/>
      <c r="BH9" s="81"/>
      <c r="BI9" s="81"/>
      <c r="BJ9" s="81"/>
      <c r="BK9" s="79"/>
      <c r="BL9" s="92"/>
      <c r="BM9" s="102"/>
      <c r="BN9" s="84"/>
      <c r="BO9" s="85"/>
      <c r="BP9" s="79"/>
      <c r="BQ9" s="87"/>
      <c r="BR9" s="88"/>
      <c r="BS9" s="81"/>
      <c r="BT9" s="97" t="s">
        <v>57</v>
      </c>
      <c r="BU9" s="81"/>
      <c r="BV9" s="81"/>
      <c r="BW9" s="79"/>
      <c r="BX9" s="117"/>
      <c r="BY9" s="81"/>
      <c r="BZ9" s="81"/>
      <c r="CA9" s="81"/>
      <c r="CB9" s="81"/>
      <c r="CC9" s="81"/>
      <c r="CD9" s="81"/>
      <c r="CE9" s="81"/>
      <c r="CF9" s="81"/>
      <c r="CG9" s="79"/>
      <c r="CH9" s="92"/>
      <c r="CI9" s="102"/>
      <c r="CJ9" s="84"/>
      <c r="CK9" s="85"/>
      <c r="CL9" s="79"/>
      <c r="CM9" s="87"/>
      <c r="CN9" s="88"/>
      <c r="CO9" s="81"/>
      <c r="CP9" s="97" t="s">
        <v>57</v>
      </c>
      <c r="CQ9" s="81"/>
      <c r="CR9" s="81"/>
      <c r="CS9" s="79"/>
      <c r="CT9" s="117"/>
      <c r="CU9" s="81"/>
      <c r="CV9" s="81"/>
      <c r="CW9" s="81"/>
      <c r="CX9" s="81"/>
      <c r="CY9" s="81"/>
      <c r="CZ9" s="81"/>
      <c r="DA9" s="81"/>
      <c r="DB9" s="81"/>
      <c r="DC9" s="79"/>
      <c r="DD9" s="92"/>
      <c r="DE9" s="102"/>
      <c r="DF9" s="84"/>
      <c r="DG9" s="85"/>
      <c r="DH9" s="79"/>
      <c r="DI9" s="87"/>
      <c r="DJ9" s="88"/>
      <c r="DK9" s="81"/>
      <c r="DL9" s="97" t="s">
        <v>57</v>
      </c>
      <c r="DM9" s="81"/>
      <c r="DN9" s="81"/>
      <c r="DO9" s="79"/>
      <c r="DP9" s="117"/>
      <c r="DQ9" s="81"/>
      <c r="DR9" s="81"/>
      <c r="DS9" s="81"/>
      <c r="DT9" s="81"/>
      <c r="DU9" s="81"/>
      <c r="DV9" s="81"/>
      <c r="DW9" s="81"/>
      <c r="DX9" s="81"/>
      <c r="DY9" s="79"/>
      <c r="DZ9" s="92"/>
      <c r="EA9" s="102"/>
      <c r="EB9" s="84"/>
      <c r="EC9" s="85"/>
      <c r="ED9" s="79"/>
      <c r="EE9" s="87"/>
      <c r="EF9" s="88"/>
      <c r="EG9" s="81"/>
      <c r="EH9" s="97" t="s">
        <v>57</v>
      </c>
      <c r="EI9" s="81"/>
      <c r="EJ9" s="81"/>
      <c r="EK9" s="79"/>
      <c r="EL9" s="117"/>
      <c r="EM9" s="81"/>
      <c r="EN9" s="81"/>
      <c r="EO9" s="81"/>
      <c r="EP9" s="81"/>
      <c r="EQ9" s="81"/>
      <c r="ER9" s="81"/>
      <c r="ES9" s="81"/>
      <c r="ET9" s="81"/>
      <c r="EU9" s="79"/>
      <c r="EV9" s="92"/>
      <c r="EW9" s="102"/>
      <c r="EX9" s="84"/>
      <c r="EY9" s="85"/>
      <c r="EZ9" s="79"/>
      <c r="FA9" s="87"/>
      <c r="FB9" s="88"/>
      <c r="FC9" s="81"/>
      <c r="FD9" s="97" t="s">
        <v>57</v>
      </c>
      <c r="FE9" s="81"/>
      <c r="FF9" s="81"/>
      <c r="FG9" s="79"/>
      <c r="FH9" s="117"/>
      <c r="FI9" s="81"/>
      <c r="FJ9" s="81"/>
      <c r="FK9" s="81"/>
      <c r="FL9" s="81"/>
      <c r="FM9" s="81"/>
      <c r="FN9" s="81"/>
      <c r="FO9" s="81"/>
      <c r="FP9" s="81"/>
      <c r="FQ9" s="79"/>
      <c r="FR9" s="92"/>
      <c r="FS9" s="102"/>
      <c r="FT9" s="84"/>
      <c r="FU9" s="85"/>
      <c r="FV9" s="79"/>
      <c r="FW9" s="87"/>
      <c r="FX9" s="88"/>
      <c r="FY9" s="81"/>
      <c r="FZ9" s="97" t="s">
        <v>57</v>
      </c>
      <c r="GA9" s="81"/>
      <c r="GB9" s="81"/>
      <c r="GC9" s="79"/>
      <c r="GD9" s="117"/>
      <c r="GE9" s="81"/>
      <c r="GF9" s="81"/>
      <c r="GG9" s="81"/>
      <c r="GH9" s="81"/>
      <c r="GI9" s="81"/>
      <c r="GJ9" s="81"/>
      <c r="GK9" s="81"/>
      <c r="GL9" s="81"/>
      <c r="GM9" s="79"/>
      <c r="GN9" s="92"/>
      <c r="GO9" s="102"/>
      <c r="GP9" s="84"/>
      <c r="GQ9" s="85"/>
      <c r="GR9" s="79"/>
      <c r="GS9" s="87"/>
      <c r="GT9" s="88"/>
      <c r="GU9" s="81"/>
      <c r="GV9" s="97" t="s">
        <v>57</v>
      </c>
      <c r="GW9" s="81"/>
      <c r="GX9" s="81"/>
      <c r="GY9" s="79"/>
      <c r="GZ9" s="117"/>
      <c r="HA9" s="81"/>
      <c r="HB9" s="81"/>
      <c r="HC9" s="81"/>
      <c r="HD9" s="81"/>
      <c r="HE9" s="81"/>
      <c r="HF9" s="81"/>
      <c r="HG9" s="81"/>
      <c r="HH9" s="81"/>
      <c r="HI9" s="79"/>
      <c r="HJ9" s="92"/>
      <c r="HK9" s="102"/>
      <c r="HL9" s="84"/>
      <c r="HM9" s="85"/>
      <c r="HN9" s="79"/>
      <c r="HO9" s="87"/>
      <c r="HP9" s="88"/>
      <c r="HQ9" s="81"/>
      <c r="HR9" s="97" t="s">
        <v>57</v>
      </c>
      <c r="HS9" s="81"/>
      <c r="HT9" s="81"/>
      <c r="HU9" s="79"/>
      <c r="HV9" s="117"/>
      <c r="HW9" s="81"/>
      <c r="HX9" s="81"/>
      <c r="HY9" s="81"/>
      <c r="HZ9" s="81"/>
      <c r="IA9" s="81"/>
      <c r="IB9" s="81"/>
      <c r="IC9" s="81"/>
      <c r="ID9" s="81"/>
      <c r="IE9" s="79"/>
      <c r="IF9" s="92"/>
      <c r="IG9" s="102"/>
      <c r="IH9" s="84"/>
      <c r="II9" s="85"/>
      <c r="IJ9" s="79"/>
    </row>
    <row r="10" spans="1:244" ht="15" customHeight="1" x14ac:dyDescent="0.2">
      <c r="A10" s="124"/>
      <c r="B10" s="125"/>
      <c r="C10" s="128" t="s">
        <v>58</v>
      </c>
      <c r="D10" s="80" t="s">
        <v>59</v>
      </c>
      <c r="E10" s="81"/>
      <c r="F10" s="98"/>
      <c r="G10" s="81"/>
      <c r="H10" s="81"/>
      <c r="I10" s="79"/>
      <c r="J10" s="117"/>
      <c r="K10" s="81"/>
      <c r="L10" s="81"/>
      <c r="M10" s="81"/>
      <c r="N10" s="81"/>
      <c r="O10" s="81"/>
      <c r="P10" s="81"/>
      <c r="Q10" s="81"/>
      <c r="R10" s="81"/>
      <c r="S10" s="79"/>
      <c r="T10" s="92"/>
      <c r="U10" s="102"/>
      <c r="V10" s="89" t="s">
        <v>58</v>
      </c>
      <c r="W10" s="99" t="s">
        <v>59</v>
      </c>
      <c r="X10" s="79"/>
      <c r="Y10" s="128" t="s">
        <v>58</v>
      </c>
      <c r="Z10" s="80" t="s">
        <v>59</v>
      </c>
      <c r="AA10" s="81"/>
      <c r="AB10" s="98"/>
      <c r="AC10" s="81"/>
      <c r="AD10" s="81"/>
      <c r="AE10" s="79"/>
      <c r="AF10" s="117"/>
      <c r="AG10" s="81"/>
      <c r="AH10" s="81"/>
      <c r="AI10" s="81"/>
      <c r="AJ10" s="81"/>
      <c r="AK10" s="81"/>
      <c r="AL10" s="81"/>
      <c r="AM10" s="81"/>
      <c r="AN10" s="81"/>
      <c r="AO10" s="79"/>
      <c r="AP10" s="92"/>
      <c r="AQ10" s="102"/>
      <c r="AR10" s="89" t="s">
        <v>58</v>
      </c>
      <c r="AS10" s="99" t="s">
        <v>59</v>
      </c>
      <c r="AT10" s="79"/>
      <c r="AU10" s="128" t="s">
        <v>58</v>
      </c>
      <c r="AV10" s="80" t="s">
        <v>59</v>
      </c>
      <c r="AW10" s="81"/>
      <c r="AX10" s="98"/>
      <c r="AY10" s="81"/>
      <c r="AZ10" s="81"/>
      <c r="BA10" s="79"/>
      <c r="BB10" s="117"/>
      <c r="BC10" s="81"/>
      <c r="BD10" s="81"/>
      <c r="BE10" s="81"/>
      <c r="BF10" s="81"/>
      <c r="BG10" s="81"/>
      <c r="BH10" s="81"/>
      <c r="BI10" s="81"/>
      <c r="BJ10" s="81"/>
      <c r="BK10" s="79"/>
      <c r="BL10" s="92"/>
      <c r="BM10" s="102"/>
      <c r="BN10" s="89" t="s">
        <v>58</v>
      </c>
      <c r="BO10" s="99" t="s">
        <v>59</v>
      </c>
      <c r="BP10" s="79"/>
      <c r="BQ10" s="128" t="s">
        <v>58</v>
      </c>
      <c r="BR10" s="80" t="s">
        <v>59</v>
      </c>
      <c r="BS10" s="81"/>
      <c r="BT10" s="98"/>
      <c r="BU10" s="81"/>
      <c r="BV10" s="81"/>
      <c r="BW10" s="79"/>
      <c r="BX10" s="117"/>
      <c r="BY10" s="81"/>
      <c r="BZ10" s="81"/>
      <c r="CA10" s="81"/>
      <c r="CB10" s="81"/>
      <c r="CC10" s="81"/>
      <c r="CD10" s="81"/>
      <c r="CE10" s="81"/>
      <c r="CF10" s="81"/>
      <c r="CG10" s="79"/>
      <c r="CH10" s="92"/>
      <c r="CI10" s="102"/>
      <c r="CJ10" s="89" t="s">
        <v>58</v>
      </c>
      <c r="CK10" s="99" t="s">
        <v>59</v>
      </c>
      <c r="CL10" s="79"/>
      <c r="CM10" s="128" t="s">
        <v>58</v>
      </c>
      <c r="CN10" s="80" t="s">
        <v>59</v>
      </c>
      <c r="CO10" s="81"/>
      <c r="CP10" s="98"/>
      <c r="CQ10" s="81"/>
      <c r="CR10" s="81"/>
      <c r="CS10" s="79"/>
      <c r="CT10" s="117"/>
      <c r="CU10" s="81"/>
      <c r="CV10" s="81"/>
      <c r="CW10" s="81"/>
      <c r="CX10" s="81"/>
      <c r="CY10" s="81"/>
      <c r="CZ10" s="81"/>
      <c r="DA10" s="81"/>
      <c r="DB10" s="81"/>
      <c r="DC10" s="79"/>
      <c r="DD10" s="92"/>
      <c r="DE10" s="102"/>
      <c r="DF10" s="89" t="s">
        <v>58</v>
      </c>
      <c r="DG10" s="99" t="s">
        <v>59</v>
      </c>
      <c r="DH10" s="79"/>
      <c r="DI10" s="128" t="s">
        <v>58</v>
      </c>
      <c r="DJ10" s="80" t="s">
        <v>59</v>
      </c>
      <c r="DK10" s="81"/>
      <c r="DL10" s="98"/>
      <c r="DM10" s="81"/>
      <c r="DN10" s="81"/>
      <c r="DO10" s="79"/>
      <c r="DP10" s="117"/>
      <c r="DQ10" s="81"/>
      <c r="DR10" s="81"/>
      <c r="DS10" s="81"/>
      <c r="DT10" s="81"/>
      <c r="DU10" s="81"/>
      <c r="DV10" s="81"/>
      <c r="DW10" s="81"/>
      <c r="DX10" s="81"/>
      <c r="DY10" s="79"/>
      <c r="DZ10" s="92"/>
      <c r="EA10" s="102"/>
      <c r="EB10" s="89" t="s">
        <v>58</v>
      </c>
      <c r="EC10" s="99" t="s">
        <v>59</v>
      </c>
      <c r="ED10" s="79"/>
      <c r="EE10" s="128" t="s">
        <v>58</v>
      </c>
      <c r="EF10" s="80" t="s">
        <v>59</v>
      </c>
      <c r="EG10" s="81"/>
      <c r="EH10" s="98"/>
      <c r="EI10" s="81"/>
      <c r="EJ10" s="81"/>
      <c r="EK10" s="79"/>
      <c r="EL10" s="117"/>
      <c r="EM10" s="81"/>
      <c r="EN10" s="81"/>
      <c r="EO10" s="81"/>
      <c r="EP10" s="81"/>
      <c r="EQ10" s="81"/>
      <c r="ER10" s="81"/>
      <c r="ES10" s="81"/>
      <c r="ET10" s="81"/>
      <c r="EU10" s="79"/>
      <c r="EV10" s="92"/>
      <c r="EW10" s="102"/>
      <c r="EX10" s="89" t="s">
        <v>58</v>
      </c>
      <c r="EY10" s="99" t="s">
        <v>59</v>
      </c>
      <c r="EZ10" s="79"/>
      <c r="FA10" s="128" t="s">
        <v>58</v>
      </c>
      <c r="FB10" s="80" t="s">
        <v>59</v>
      </c>
      <c r="FC10" s="81"/>
      <c r="FD10" s="98"/>
      <c r="FE10" s="81"/>
      <c r="FF10" s="81"/>
      <c r="FG10" s="79"/>
      <c r="FH10" s="117"/>
      <c r="FI10" s="81"/>
      <c r="FJ10" s="81"/>
      <c r="FK10" s="81"/>
      <c r="FL10" s="81"/>
      <c r="FM10" s="81"/>
      <c r="FN10" s="81"/>
      <c r="FO10" s="81"/>
      <c r="FP10" s="81"/>
      <c r="FQ10" s="79"/>
      <c r="FR10" s="92"/>
      <c r="FS10" s="102"/>
      <c r="FT10" s="89" t="s">
        <v>58</v>
      </c>
      <c r="FU10" s="99" t="s">
        <v>59</v>
      </c>
      <c r="FV10" s="79"/>
      <c r="FW10" s="128" t="s">
        <v>58</v>
      </c>
      <c r="FX10" s="80" t="s">
        <v>59</v>
      </c>
      <c r="FY10" s="81"/>
      <c r="FZ10" s="98"/>
      <c r="GA10" s="81"/>
      <c r="GB10" s="81"/>
      <c r="GC10" s="79"/>
      <c r="GD10" s="117"/>
      <c r="GE10" s="81"/>
      <c r="GF10" s="81"/>
      <c r="GG10" s="81"/>
      <c r="GH10" s="81"/>
      <c r="GI10" s="81"/>
      <c r="GJ10" s="81"/>
      <c r="GK10" s="81"/>
      <c r="GL10" s="81"/>
      <c r="GM10" s="79"/>
      <c r="GN10" s="92"/>
      <c r="GO10" s="102"/>
      <c r="GP10" s="89" t="s">
        <v>58</v>
      </c>
      <c r="GQ10" s="99" t="s">
        <v>59</v>
      </c>
      <c r="GR10" s="79"/>
      <c r="GS10" s="128" t="s">
        <v>58</v>
      </c>
      <c r="GT10" s="80" t="s">
        <v>59</v>
      </c>
      <c r="GU10" s="81"/>
      <c r="GV10" s="98"/>
      <c r="GW10" s="81"/>
      <c r="GX10" s="81"/>
      <c r="GY10" s="79"/>
      <c r="GZ10" s="117"/>
      <c r="HA10" s="81"/>
      <c r="HB10" s="81"/>
      <c r="HC10" s="81"/>
      <c r="HD10" s="81"/>
      <c r="HE10" s="81"/>
      <c r="HF10" s="81"/>
      <c r="HG10" s="81"/>
      <c r="HH10" s="81"/>
      <c r="HI10" s="79"/>
      <c r="HJ10" s="92"/>
      <c r="HK10" s="102"/>
      <c r="HL10" s="89" t="s">
        <v>58</v>
      </c>
      <c r="HM10" s="99" t="s">
        <v>59</v>
      </c>
      <c r="HN10" s="79"/>
      <c r="HO10" s="128" t="s">
        <v>58</v>
      </c>
      <c r="HP10" s="80" t="s">
        <v>59</v>
      </c>
      <c r="HQ10" s="81"/>
      <c r="HR10" s="98"/>
      <c r="HS10" s="81"/>
      <c r="HT10" s="81"/>
      <c r="HU10" s="79"/>
      <c r="HV10" s="117"/>
      <c r="HW10" s="81"/>
      <c r="HX10" s="81"/>
      <c r="HY10" s="81"/>
      <c r="HZ10" s="81"/>
      <c r="IA10" s="81"/>
      <c r="IB10" s="81"/>
      <c r="IC10" s="81"/>
      <c r="ID10" s="81"/>
      <c r="IE10" s="79"/>
      <c r="IF10" s="92"/>
      <c r="IG10" s="102"/>
      <c r="IH10" s="89" t="s">
        <v>58</v>
      </c>
      <c r="II10" s="99" t="s">
        <v>59</v>
      </c>
      <c r="IJ10" s="79"/>
    </row>
    <row r="11" spans="1:244" ht="15" customHeight="1" x14ac:dyDescent="0.2">
      <c r="A11" s="124"/>
      <c r="B11" s="125"/>
      <c r="C11" s="129"/>
      <c r="D11" s="96"/>
      <c r="E11" s="81"/>
      <c r="F11" s="98"/>
      <c r="G11" s="81"/>
      <c r="H11" s="81"/>
      <c r="I11" s="79"/>
      <c r="J11" s="117"/>
      <c r="K11" s="81"/>
      <c r="L11" s="81"/>
      <c r="M11" s="81"/>
      <c r="N11" s="81"/>
      <c r="O11" s="81"/>
      <c r="P11" s="81"/>
      <c r="Q11" s="81"/>
      <c r="R11" s="81"/>
      <c r="S11" s="79"/>
      <c r="T11" s="92"/>
      <c r="U11" s="102"/>
      <c r="V11" s="90"/>
      <c r="W11" s="100"/>
      <c r="X11" s="79"/>
      <c r="Y11" s="129"/>
      <c r="Z11" s="96"/>
      <c r="AA11" s="81"/>
      <c r="AB11" s="98"/>
      <c r="AC11" s="81"/>
      <c r="AD11" s="81"/>
      <c r="AE11" s="79"/>
      <c r="AF11" s="117"/>
      <c r="AG11" s="81"/>
      <c r="AH11" s="81"/>
      <c r="AI11" s="81"/>
      <c r="AJ11" s="81"/>
      <c r="AK11" s="81"/>
      <c r="AL11" s="81"/>
      <c r="AM11" s="81"/>
      <c r="AN11" s="81"/>
      <c r="AO11" s="79"/>
      <c r="AP11" s="92"/>
      <c r="AQ11" s="102"/>
      <c r="AR11" s="90"/>
      <c r="AS11" s="100"/>
      <c r="AT11" s="79"/>
      <c r="AU11" s="129"/>
      <c r="AV11" s="96"/>
      <c r="AW11" s="81"/>
      <c r="AX11" s="98"/>
      <c r="AY11" s="81"/>
      <c r="AZ11" s="81"/>
      <c r="BA11" s="79"/>
      <c r="BB11" s="117"/>
      <c r="BC11" s="81"/>
      <c r="BD11" s="81"/>
      <c r="BE11" s="81"/>
      <c r="BF11" s="81"/>
      <c r="BG11" s="81"/>
      <c r="BH11" s="81"/>
      <c r="BI11" s="81"/>
      <c r="BJ11" s="81"/>
      <c r="BK11" s="79"/>
      <c r="BL11" s="92"/>
      <c r="BM11" s="102"/>
      <c r="BN11" s="90"/>
      <c r="BO11" s="100"/>
      <c r="BP11" s="79"/>
      <c r="BQ11" s="129"/>
      <c r="BR11" s="96"/>
      <c r="BS11" s="81"/>
      <c r="BT11" s="98"/>
      <c r="BU11" s="81"/>
      <c r="BV11" s="81"/>
      <c r="BW11" s="79"/>
      <c r="BX11" s="117"/>
      <c r="BY11" s="81"/>
      <c r="BZ11" s="81"/>
      <c r="CA11" s="81"/>
      <c r="CB11" s="81"/>
      <c r="CC11" s="81"/>
      <c r="CD11" s="81"/>
      <c r="CE11" s="81"/>
      <c r="CF11" s="81"/>
      <c r="CG11" s="79"/>
      <c r="CH11" s="92"/>
      <c r="CI11" s="102"/>
      <c r="CJ11" s="90"/>
      <c r="CK11" s="100"/>
      <c r="CL11" s="79"/>
      <c r="CM11" s="129"/>
      <c r="CN11" s="96"/>
      <c r="CO11" s="81"/>
      <c r="CP11" s="98"/>
      <c r="CQ11" s="81"/>
      <c r="CR11" s="81"/>
      <c r="CS11" s="79"/>
      <c r="CT11" s="117"/>
      <c r="CU11" s="81"/>
      <c r="CV11" s="81"/>
      <c r="CW11" s="81"/>
      <c r="CX11" s="81"/>
      <c r="CY11" s="81"/>
      <c r="CZ11" s="81"/>
      <c r="DA11" s="81"/>
      <c r="DB11" s="81"/>
      <c r="DC11" s="79"/>
      <c r="DD11" s="92"/>
      <c r="DE11" s="102"/>
      <c r="DF11" s="90"/>
      <c r="DG11" s="100"/>
      <c r="DH11" s="79"/>
      <c r="DI11" s="129"/>
      <c r="DJ11" s="96"/>
      <c r="DK11" s="81"/>
      <c r="DL11" s="98"/>
      <c r="DM11" s="81"/>
      <c r="DN11" s="81"/>
      <c r="DO11" s="79"/>
      <c r="DP11" s="117"/>
      <c r="DQ11" s="81"/>
      <c r="DR11" s="81"/>
      <c r="DS11" s="81"/>
      <c r="DT11" s="81"/>
      <c r="DU11" s="81"/>
      <c r="DV11" s="81"/>
      <c r="DW11" s="81"/>
      <c r="DX11" s="81"/>
      <c r="DY11" s="79"/>
      <c r="DZ11" s="92"/>
      <c r="EA11" s="102"/>
      <c r="EB11" s="90"/>
      <c r="EC11" s="100"/>
      <c r="ED11" s="79"/>
      <c r="EE11" s="129"/>
      <c r="EF11" s="96"/>
      <c r="EG11" s="81"/>
      <c r="EH11" s="98"/>
      <c r="EI11" s="81"/>
      <c r="EJ11" s="81"/>
      <c r="EK11" s="79"/>
      <c r="EL11" s="117"/>
      <c r="EM11" s="81"/>
      <c r="EN11" s="81"/>
      <c r="EO11" s="81"/>
      <c r="EP11" s="81"/>
      <c r="EQ11" s="81"/>
      <c r="ER11" s="81"/>
      <c r="ES11" s="81"/>
      <c r="ET11" s="81"/>
      <c r="EU11" s="79"/>
      <c r="EV11" s="92"/>
      <c r="EW11" s="102"/>
      <c r="EX11" s="90"/>
      <c r="EY11" s="100"/>
      <c r="EZ11" s="79"/>
      <c r="FA11" s="129"/>
      <c r="FB11" s="96"/>
      <c r="FC11" s="81"/>
      <c r="FD11" s="98"/>
      <c r="FE11" s="81"/>
      <c r="FF11" s="81"/>
      <c r="FG11" s="79"/>
      <c r="FH11" s="117"/>
      <c r="FI11" s="81"/>
      <c r="FJ11" s="81"/>
      <c r="FK11" s="81"/>
      <c r="FL11" s="81"/>
      <c r="FM11" s="81"/>
      <c r="FN11" s="81"/>
      <c r="FO11" s="81"/>
      <c r="FP11" s="81"/>
      <c r="FQ11" s="79"/>
      <c r="FR11" s="92"/>
      <c r="FS11" s="102"/>
      <c r="FT11" s="90"/>
      <c r="FU11" s="100"/>
      <c r="FV11" s="79"/>
      <c r="FW11" s="129"/>
      <c r="FX11" s="96"/>
      <c r="FY11" s="81"/>
      <c r="FZ11" s="98"/>
      <c r="GA11" s="81"/>
      <c r="GB11" s="81"/>
      <c r="GC11" s="79"/>
      <c r="GD11" s="117"/>
      <c r="GE11" s="81"/>
      <c r="GF11" s="81"/>
      <c r="GG11" s="81"/>
      <c r="GH11" s="81"/>
      <c r="GI11" s="81"/>
      <c r="GJ11" s="81"/>
      <c r="GK11" s="81"/>
      <c r="GL11" s="81"/>
      <c r="GM11" s="79"/>
      <c r="GN11" s="92"/>
      <c r="GO11" s="102"/>
      <c r="GP11" s="90"/>
      <c r="GQ11" s="100"/>
      <c r="GR11" s="79"/>
      <c r="GS11" s="129"/>
      <c r="GT11" s="96"/>
      <c r="GU11" s="81"/>
      <c r="GV11" s="98"/>
      <c r="GW11" s="81"/>
      <c r="GX11" s="81"/>
      <c r="GY11" s="79"/>
      <c r="GZ11" s="117"/>
      <c r="HA11" s="81"/>
      <c r="HB11" s="81"/>
      <c r="HC11" s="81"/>
      <c r="HD11" s="81"/>
      <c r="HE11" s="81"/>
      <c r="HF11" s="81"/>
      <c r="HG11" s="81"/>
      <c r="HH11" s="81"/>
      <c r="HI11" s="79"/>
      <c r="HJ11" s="92"/>
      <c r="HK11" s="102"/>
      <c r="HL11" s="90"/>
      <c r="HM11" s="100"/>
      <c r="HN11" s="79"/>
      <c r="HO11" s="129"/>
      <c r="HP11" s="96"/>
      <c r="HQ11" s="81"/>
      <c r="HR11" s="98"/>
      <c r="HS11" s="81"/>
      <c r="HT11" s="81"/>
      <c r="HU11" s="79"/>
      <c r="HV11" s="117"/>
      <c r="HW11" s="81"/>
      <c r="HX11" s="81"/>
      <c r="HY11" s="81"/>
      <c r="HZ11" s="81"/>
      <c r="IA11" s="81"/>
      <c r="IB11" s="81"/>
      <c r="IC11" s="81"/>
      <c r="ID11" s="81"/>
      <c r="IE11" s="79"/>
      <c r="IF11" s="92"/>
      <c r="IG11" s="102"/>
      <c r="IH11" s="90"/>
      <c r="II11" s="100"/>
      <c r="IJ11" s="79"/>
    </row>
    <row r="12" spans="1:244" ht="15" customHeight="1" x14ac:dyDescent="0.2">
      <c r="A12" s="126"/>
      <c r="B12" s="127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7" t="s">
        <v>61</v>
      </c>
      <c r="R12" s="7" t="s">
        <v>61</v>
      </c>
      <c r="S12" s="12" t="s">
        <v>61</v>
      </c>
      <c r="T12" s="10" t="s">
        <v>61</v>
      </c>
      <c r="U12" s="10" t="s">
        <v>61</v>
      </c>
      <c r="V12" s="7" t="s">
        <v>62</v>
      </c>
      <c r="W12" s="8" t="s">
        <v>61</v>
      </c>
      <c r="X12" s="9" t="s">
        <v>61</v>
      </c>
      <c r="Y12" s="6" t="s">
        <v>60</v>
      </c>
      <c r="Z12" s="7" t="s">
        <v>60</v>
      </c>
      <c r="AA12" s="7" t="s">
        <v>60</v>
      </c>
      <c r="AB12" s="7" t="s">
        <v>60</v>
      </c>
      <c r="AC12" s="8" t="s">
        <v>61</v>
      </c>
      <c r="AD12" s="8" t="s">
        <v>61</v>
      </c>
      <c r="AE12" s="9" t="s">
        <v>61</v>
      </c>
      <c r="AF12" s="10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1" t="s">
        <v>61</v>
      </c>
      <c r="AM12" s="7" t="s">
        <v>61</v>
      </c>
      <c r="AN12" s="7" t="s">
        <v>61</v>
      </c>
      <c r="AO12" s="12" t="s">
        <v>61</v>
      </c>
      <c r="AP12" s="10" t="s">
        <v>61</v>
      </c>
      <c r="AQ12" s="10" t="s">
        <v>61</v>
      </c>
      <c r="AR12" s="7" t="s">
        <v>62</v>
      </c>
      <c r="AS12" s="8" t="s">
        <v>61</v>
      </c>
      <c r="AT12" s="9" t="s">
        <v>61</v>
      </c>
      <c r="AU12" s="6" t="s">
        <v>60</v>
      </c>
      <c r="AV12" s="7" t="s">
        <v>60</v>
      </c>
      <c r="AW12" s="7" t="s">
        <v>60</v>
      </c>
      <c r="AX12" s="7" t="s">
        <v>60</v>
      </c>
      <c r="AY12" s="8" t="s">
        <v>61</v>
      </c>
      <c r="AZ12" s="8" t="s">
        <v>61</v>
      </c>
      <c r="BA12" s="9" t="s">
        <v>61</v>
      </c>
      <c r="BB12" s="10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1" t="s">
        <v>61</v>
      </c>
      <c r="BH12" s="11" t="s">
        <v>61</v>
      </c>
      <c r="BI12" s="7" t="s">
        <v>61</v>
      </c>
      <c r="BJ12" s="7" t="s">
        <v>61</v>
      </c>
      <c r="BK12" s="12" t="s">
        <v>61</v>
      </c>
      <c r="BL12" s="10" t="s">
        <v>61</v>
      </c>
      <c r="BM12" s="10" t="s">
        <v>61</v>
      </c>
      <c r="BN12" s="7" t="s">
        <v>62</v>
      </c>
      <c r="BO12" s="8" t="s">
        <v>61</v>
      </c>
      <c r="BP12" s="9" t="s">
        <v>61</v>
      </c>
      <c r="BQ12" s="6" t="s">
        <v>60</v>
      </c>
      <c r="BR12" s="7" t="s">
        <v>60</v>
      </c>
      <c r="BS12" s="7" t="s">
        <v>60</v>
      </c>
      <c r="BT12" s="7" t="s">
        <v>60</v>
      </c>
      <c r="BU12" s="8" t="s">
        <v>61</v>
      </c>
      <c r="BV12" s="8" t="s">
        <v>61</v>
      </c>
      <c r="BW12" s="9" t="s">
        <v>61</v>
      </c>
      <c r="BX12" s="10" t="s">
        <v>61</v>
      </c>
      <c r="BY12" s="11" t="s">
        <v>61</v>
      </c>
      <c r="BZ12" s="11" t="s">
        <v>61</v>
      </c>
      <c r="CA12" s="11" t="s">
        <v>61</v>
      </c>
      <c r="CB12" s="11" t="s">
        <v>61</v>
      </c>
      <c r="CC12" s="11" t="s">
        <v>61</v>
      </c>
      <c r="CD12" s="11" t="s">
        <v>61</v>
      </c>
      <c r="CE12" s="7" t="s">
        <v>61</v>
      </c>
      <c r="CF12" s="7" t="s">
        <v>61</v>
      </c>
      <c r="CG12" s="12" t="s">
        <v>61</v>
      </c>
      <c r="CH12" s="10" t="s">
        <v>61</v>
      </c>
      <c r="CI12" s="10" t="s">
        <v>61</v>
      </c>
      <c r="CJ12" s="7" t="s">
        <v>62</v>
      </c>
      <c r="CK12" s="8" t="s">
        <v>61</v>
      </c>
      <c r="CL12" s="9" t="s">
        <v>61</v>
      </c>
      <c r="CM12" s="6" t="s">
        <v>60</v>
      </c>
      <c r="CN12" s="7" t="s">
        <v>60</v>
      </c>
      <c r="CO12" s="7" t="s">
        <v>60</v>
      </c>
      <c r="CP12" s="7" t="s">
        <v>60</v>
      </c>
      <c r="CQ12" s="8" t="s">
        <v>61</v>
      </c>
      <c r="CR12" s="8" t="s">
        <v>61</v>
      </c>
      <c r="CS12" s="9" t="s">
        <v>61</v>
      </c>
      <c r="CT12" s="10" t="s">
        <v>61</v>
      </c>
      <c r="CU12" s="11" t="s">
        <v>61</v>
      </c>
      <c r="CV12" s="11" t="s">
        <v>61</v>
      </c>
      <c r="CW12" s="11" t="s">
        <v>61</v>
      </c>
      <c r="CX12" s="11" t="s">
        <v>61</v>
      </c>
      <c r="CY12" s="11" t="s">
        <v>61</v>
      </c>
      <c r="CZ12" s="11" t="s">
        <v>61</v>
      </c>
      <c r="DA12" s="7" t="s">
        <v>61</v>
      </c>
      <c r="DB12" s="7" t="s">
        <v>61</v>
      </c>
      <c r="DC12" s="12" t="s">
        <v>61</v>
      </c>
      <c r="DD12" s="10" t="s">
        <v>61</v>
      </c>
      <c r="DE12" s="10" t="s">
        <v>61</v>
      </c>
      <c r="DF12" s="7" t="s">
        <v>62</v>
      </c>
      <c r="DG12" s="8" t="s">
        <v>61</v>
      </c>
      <c r="DH12" s="9" t="s">
        <v>61</v>
      </c>
      <c r="DI12" s="6" t="s">
        <v>60</v>
      </c>
      <c r="DJ12" s="7" t="s">
        <v>60</v>
      </c>
      <c r="DK12" s="7" t="s">
        <v>60</v>
      </c>
      <c r="DL12" s="7" t="s">
        <v>60</v>
      </c>
      <c r="DM12" s="8" t="s">
        <v>61</v>
      </c>
      <c r="DN12" s="8" t="s">
        <v>61</v>
      </c>
      <c r="DO12" s="9" t="s">
        <v>61</v>
      </c>
      <c r="DP12" s="10" t="s">
        <v>61</v>
      </c>
      <c r="DQ12" s="11" t="s">
        <v>61</v>
      </c>
      <c r="DR12" s="11" t="s">
        <v>61</v>
      </c>
      <c r="DS12" s="11" t="s">
        <v>61</v>
      </c>
      <c r="DT12" s="11" t="s">
        <v>61</v>
      </c>
      <c r="DU12" s="11" t="s">
        <v>61</v>
      </c>
      <c r="DV12" s="11" t="s">
        <v>61</v>
      </c>
      <c r="DW12" s="7" t="s">
        <v>61</v>
      </c>
      <c r="DX12" s="7" t="s">
        <v>61</v>
      </c>
      <c r="DY12" s="12" t="s">
        <v>61</v>
      </c>
      <c r="DZ12" s="10" t="s">
        <v>61</v>
      </c>
      <c r="EA12" s="10" t="s">
        <v>61</v>
      </c>
      <c r="EB12" s="7" t="s">
        <v>62</v>
      </c>
      <c r="EC12" s="8" t="s">
        <v>61</v>
      </c>
      <c r="ED12" s="9" t="s">
        <v>61</v>
      </c>
      <c r="EE12" s="6" t="s">
        <v>60</v>
      </c>
      <c r="EF12" s="7" t="s">
        <v>60</v>
      </c>
      <c r="EG12" s="7" t="s">
        <v>60</v>
      </c>
      <c r="EH12" s="7" t="s">
        <v>60</v>
      </c>
      <c r="EI12" s="8" t="s">
        <v>61</v>
      </c>
      <c r="EJ12" s="8" t="s">
        <v>61</v>
      </c>
      <c r="EK12" s="9" t="s">
        <v>61</v>
      </c>
      <c r="EL12" s="10" t="s">
        <v>61</v>
      </c>
      <c r="EM12" s="11" t="s">
        <v>61</v>
      </c>
      <c r="EN12" s="11" t="s">
        <v>61</v>
      </c>
      <c r="EO12" s="11" t="s">
        <v>61</v>
      </c>
      <c r="EP12" s="11" t="s">
        <v>61</v>
      </c>
      <c r="EQ12" s="11" t="s">
        <v>61</v>
      </c>
      <c r="ER12" s="11" t="s">
        <v>61</v>
      </c>
      <c r="ES12" s="7" t="s">
        <v>61</v>
      </c>
      <c r="ET12" s="7" t="s">
        <v>61</v>
      </c>
      <c r="EU12" s="12" t="s">
        <v>61</v>
      </c>
      <c r="EV12" s="10" t="s">
        <v>61</v>
      </c>
      <c r="EW12" s="10" t="s">
        <v>61</v>
      </c>
      <c r="EX12" s="7" t="s">
        <v>62</v>
      </c>
      <c r="EY12" s="8" t="s">
        <v>61</v>
      </c>
      <c r="EZ12" s="9" t="s">
        <v>61</v>
      </c>
      <c r="FA12" s="6" t="s">
        <v>60</v>
      </c>
      <c r="FB12" s="7" t="s">
        <v>60</v>
      </c>
      <c r="FC12" s="7" t="s">
        <v>60</v>
      </c>
      <c r="FD12" s="7" t="s">
        <v>60</v>
      </c>
      <c r="FE12" s="8" t="s">
        <v>61</v>
      </c>
      <c r="FF12" s="8" t="s">
        <v>61</v>
      </c>
      <c r="FG12" s="9" t="s">
        <v>61</v>
      </c>
      <c r="FH12" s="10" t="s">
        <v>61</v>
      </c>
      <c r="FI12" s="11" t="s">
        <v>61</v>
      </c>
      <c r="FJ12" s="11" t="s">
        <v>61</v>
      </c>
      <c r="FK12" s="11" t="s">
        <v>61</v>
      </c>
      <c r="FL12" s="11" t="s">
        <v>61</v>
      </c>
      <c r="FM12" s="11" t="s">
        <v>61</v>
      </c>
      <c r="FN12" s="11" t="s">
        <v>61</v>
      </c>
      <c r="FO12" s="7" t="s">
        <v>61</v>
      </c>
      <c r="FP12" s="7" t="s">
        <v>61</v>
      </c>
      <c r="FQ12" s="12" t="s">
        <v>61</v>
      </c>
      <c r="FR12" s="10" t="s">
        <v>61</v>
      </c>
      <c r="FS12" s="10" t="s">
        <v>61</v>
      </c>
      <c r="FT12" s="7" t="s">
        <v>62</v>
      </c>
      <c r="FU12" s="8" t="s">
        <v>61</v>
      </c>
      <c r="FV12" s="9" t="s">
        <v>61</v>
      </c>
      <c r="FW12" s="6" t="s">
        <v>60</v>
      </c>
      <c r="FX12" s="7" t="s">
        <v>60</v>
      </c>
      <c r="FY12" s="7" t="s">
        <v>60</v>
      </c>
      <c r="FZ12" s="7" t="s">
        <v>60</v>
      </c>
      <c r="GA12" s="8" t="s">
        <v>61</v>
      </c>
      <c r="GB12" s="8" t="s">
        <v>61</v>
      </c>
      <c r="GC12" s="9" t="s">
        <v>61</v>
      </c>
      <c r="GD12" s="10" t="s">
        <v>61</v>
      </c>
      <c r="GE12" s="11" t="s">
        <v>61</v>
      </c>
      <c r="GF12" s="11" t="s">
        <v>61</v>
      </c>
      <c r="GG12" s="11" t="s">
        <v>61</v>
      </c>
      <c r="GH12" s="11" t="s">
        <v>61</v>
      </c>
      <c r="GI12" s="11" t="s">
        <v>61</v>
      </c>
      <c r="GJ12" s="11" t="s">
        <v>61</v>
      </c>
      <c r="GK12" s="7" t="s">
        <v>61</v>
      </c>
      <c r="GL12" s="7" t="s">
        <v>61</v>
      </c>
      <c r="GM12" s="12" t="s">
        <v>61</v>
      </c>
      <c r="GN12" s="10" t="s">
        <v>61</v>
      </c>
      <c r="GO12" s="10" t="s">
        <v>61</v>
      </c>
      <c r="GP12" s="7" t="s">
        <v>62</v>
      </c>
      <c r="GQ12" s="8" t="s">
        <v>61</v>
      </c>
      <c r="GR12" s="9" t="s">
        <v>61</v>
      </c>
      <c r="GS12" s="6" t="s">
        <v>60</v>
      </c>
      <c r="GT12" s="7" t="s">
        <v>60</v>
      </c>
      <c r="GU12" s="7" t="s">
        <v>60</v>
      </c>
      <c r="GV12" s="7" t="s">
        <v>60</v>
      </c>
      <c r="GW12" s="8" t="s">
        <v>61</v>
      </c>
      <c r="GX12" s="8" t="s">
        <v>61</v>
      </c>
      <c r="GY12" s="9" t="s">
        <v>61</v>
      </c>
      <c r="GZ12" s="10" t="s">
        <v>61</v>
      </c>
      <c r="HA12" s="11" t="s">
        <v>61</v>
      </c>
      <c r="HB12" s="11" t="s">
        <v>61</v>
      </c>
      <c r="HC12" s="11" t="s">
        <v>61</v>
      </c>
      <c r="HD12" s="11" t="s">
        <v>61</v>
      </c>
      <c r="HE12" s="11" t="s">
        <v>61</v>
      </c>
      <c r="HF12" s="11" t="s">
        <v>61</v>
      </c>
      <c r="HG12" s="7" t="s">
        <v>61</v>
      </c>
      <c r="HH12" s="7" t="s">
        <v>61</v>
      </c>
      <c r="HI12" s="12" t="s">
        <v>61</v>
      </c>
      <c r="HJ12" s="10" t="s">
        <v>61</v>
      </c>
      <c r="HK12" s="10" t="s">
        <v>61</v>
      </c>
      <c r="HL12" s="7" t="s">
        <v>62</v>
      </c>
      <c r="HM12" s="8" t="s">
        <v>61</v>
      </c>
      <c r="HN12" s="9" t="s">
        <v>61</v>
      </c>
      <c r="HO12" s="6" t="s">
        <v>60</v>
      </c>
      <c r="HP12" s="7" t="s">
        <v>60</v>
      </c>
      <c r="HQ12" s="7" t="s">
        <v>60</v>
      </c>
      <c r="HR12" s="7" t="s">
        <v>60</v>
      </c>
      <c r="HS12" s="8" t="s">
        <v>61</v>
      </c>
      <c r="HT12" s="8" t="s">
        <v>61</v>
      </c>
      <c r="HU12" s="9" t="s">
        <v>61</v>
      </c>
      <c r="HV12" s="10" t="s">
        <v>61</v>
      </c>
      <c r="HW12" s="11" t="s">
        <v>61</v>
      </c>
      <c r="HX12" s="11" t="s">
        <v>61</v>
      </c>
      <c r="HY12" s="11" t="s">
        <v>61</v>
      </c>
      <c r="HZ12" s="11" t="s">
        <v>61</v>
      </c>
      <c r="IA12" s="11" t="s">
        <v>61</v>
      </c>
      <c r="IB12" s="11" t="s">
        <v>61</v>
      </c>
      <c r="IC12" s="7" t="s">
        <v>61</v>
      </c>
      <c r="ID12" s="7" t="s">
        <v>61</v>
      </c>
      <c r="IE12" s="12" t="s">
        <v>61</v>
      </c>
      <c r="IF12" s="10" t="s">
        <v>61</v>
      </c>
      <c r="IG12" s="10" t="s">
        <v>61</v>
      </c>
      <c r="IH12" s="7" t="s">
        <v>62</v>
      </c>
      <c r="II12" s="8" t="s">
        <v>61</v>
      </c>
      <c r="IJ12" s="9" t="s">
        <v>61</v>
      </c>
    </row>
    <row r="13" spans="1:244" ht="12.6" customHeight="1" x14ac:dyDescent="0.2">
      <c r="A13" s="13">
        <v>1</v>
      </c>
      <c r="B13" s="14" t="s">
        <v>63</v>
      </c>
      <c r="C13" s="21">
        <v>0</v>
      </c>
      <c r="D13" s="22">
        <v>0</v>
      </c>
      <c r="E13" s="23">
        <v>0</v>
      </c>
      <c r="F13" s="22">
        <v>0</v>
      </c>
      <c r="G13" s="22">
        <v>0</v>
      </c>
      <c r="H13" s="22">
        <v>0</v>
      </c>
      <c r="I13" s="24">
        <v>0</v>
      </c>
      <c r="J13" s="25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3">
        <v>0</v>
      </c>
      <c r="Q13" s="22">
        <v>0</v>
      </c>
      <c r="R13" s="22">
        <v>0</v>
      </c>
      <c r="S13" s="24">
        <v>0</v>
      </c>
      <c r="T13" s="21">
        <v>0</v>
      </c>
      <c r="U13" s="21">
        <v>0</v>
      </c>
      <c r="V13" s="22">
        <v>0</v>
      </c>
      <c r="W13" s="22">
        <v>0</v>
      </c>
      <c r="X13" s="26">
        <v>0</v>
      </c>
      <c r="Y13" s="25">
        <v>243</v>
      </c>
      <c r="Z13" s="22">
        <v>1</v>
      </c>
      <c r="AA13" s="23">
        <v>244</v>
      </c>
      <c r="AB13" s="22">
        <v>0</v>
      </c>
      <c r="AC13" s="22">
        <v>354788</v>
      </c>
      <c r="AD13" s="22">
        <v>223012</v>
      </c>
      <c r="AE13" s="24">
        <v>131776</v>
      </c>
      <c r="AF13" s="25">
        <v>7897</v>
      </c>
      <c r="AG13" s="22">
        <v>399</v>
      </c>
      <c r="AH13" s="22">
        <v>2</v>
      </c>
      <c r="AI13" s="22">
        <v>20</v>
      </c>
      <c r="AJ13" s="22">
        <v>205</v>
      </c>
      <c r="AK13" s="22">
        <v>0</v>
      </c>
      <c r="AL13" s="23">
        <v>626</v>
      </c>
      <c r="AM13" s="22">
        <v>0</v>
      </c>
      <c r="AN13" s="22">
        <v>5</v>
      </c>
      <c r="AO13" s="24">
        <v>0</v>
      </c>
      <c r="AP13" s="21">
        <v>1598</v>
      </c>
      <c r="AQ13" s="21">
        <v>0</v>
      </c>
      <c r="AR13" s="22">
        <v>5663</v>
      </c>
      <c r="AS13" s="22">
        <v>5</v>
      </c>
      <c r="AT13" s="26">
        <v>5668</v>
      </c>
      <c r="AU13" s="25">
        <v>252</v>
      </c>
      <c r="AV13" s="22">
        <v>5</v>
      </c>
      <c r="AW13" s="23">
        <v>257</v>
      </c>
      <c r="AX13" s="22">
        <v>0</v>
      </c>
      <c r="AY13" s="22">
        <v>663868</v>
      </c>
      <c r="AZ13" s="22">
        <v>281835</v>
      </c>
      <c r="BA13" s="24">
        <v>382033</v>
      </c>
      <c r="BB13" s="25">
        <v>22911</v>
      </c>
      <c r="BC13" s="22">
        <v>492</v>
      </c>
      <c r="BD13" s="22">
        <v>1</v>
      </c>
      <c r="BE13" s="22">
        <v>245</v>
      </c>
      <c r="BF13" s="22">
        <v>1092</v>
      </c>
      <c r="BG13" s="22">
        <v>0</v>
      </c>
      <c r="BH13" s="23">
        <v>1830</v>
      </c>
      <c r="BI13" s="22">
        <v>0</v>
      </c>
      <c r="BJ13" s="22">
        <v>31</v>
      </c>
      <c r="BK13" s="24">
        <v>5</v>
      </c>
      <c r="BL13" s="21">
        <v>1915</v>
      </c>
      <c r="BM13" s="21">
        <v>0</v>
      </c>
      <c r="BN13" s="22">
        <v>18986</v>
      </c>
      <c r="BO13" s="22">
        <v>144</v>
      </c>
      <c r="BP13" s="26">
        <v>19130</v>
      </c>
      <c r="BQ13" s="25">
        <v>215</v>
      </c>
      <c r="BR13" s="22">
        <v>2</v>
      </c>
      <c r="BS13" s="23">
        <v>217</v>
      </c>
      <c r="BT13" s="22">
        <v>0</v>
      </c>
      <c r="BU13" s="22">
        <v>794848</v>
      </c>
      <c r="BV13" s="22">
        <v>254675</v>
      </c>
      <c r="BW13" s="24">
        <v>540173</v>
      </c>
      <c r="BX13" s="25">
        <v>32401</v>
      </c>
      <c r="BY13" s="22">
        <v>330</v>
      </c>
      <c r="BZ13" s="22">
        <v>11</v>
      </c>
      <c r="CA13" s="22">
        <v>90</v>
      </c>
      <c r="CB13" s="22">
        <v>1624</v>
      </c>
      <c r="CC13" s="22">
        <v>0</v>
      </c>
      <c r="CD13" s="23">
        <v>2055</v>
      </c>
      <c r="CE13" s="22">
        <v>0</v>
      </c>
      <c r="CF13" s="22">
        <v>37</v>
      </c>
      <c r="CG13" s="24">
        <v>12</v>
      </c>
      <c r="CH13" s="21">
        <v>1699</v>
      </c>
      <c r="CI13" s="21">
        <v>0</v>
      </c>
      <c r="CJ13" s="22">
        <v>28454</v>
      </c>
      <c r="CK13" s="22">
        <v>144</v>
      </c>
      <c r="CL13" s="26">
        <v>28598</v>
      </c>
      <c r="CM13" s="25">
        <v>174</v>
      </c>
      <c r="CN13" s="22">
        <v>1</v>
      </c>
      <c r="CO13" s="23">
        <v>175</v>
      </c>
      <c r="CP13" s="22">
        <v>0</v>
      </c>
      <c r="CQ13" s="22">
        <v>832487</v>
      </c>
      <c r="CR13" s="22">
        <v>222803</v>
      </c>
      <c r="CS13" s="24">
        <v>609684</v>
      </c>
      <c r="CT13" s="25">
        <v>36573</v>
      </c>
      <c r="CU13" s="22">
        <v>262</v>
      </c>
      <c r="CV13" s="22">
        <v>15</v>
      </c>
      <c r="CW13" s="22">
        <v>82</v>
      </c>
      <c r="CX13" s="22">
        <v>2324</v>
      </c>
      <c r="CY13" s="22">
        <v>18</v>
      </c>
      <c r="CZ13" s="23">
        <v>2701</v>
      </c>
      <c r="DA13" s="22">
        <v>0</v>
      </c>
      <c r="DB13" s="22">
        <v>23</v>
      </c>
      <c r="DC13" s="24">
        <v>18</v>
      </c>
      <c r="DD13" s="21">
        <v>1224</v>
      </c>
      <c r="DE13" s="21">
        <v>0</v>
      </c>
      <c r="DF13" s="22">
        <v>32532</v>
      </c>
      <c r="DG13" s="22">
        <v>75</v>
      </c>
      <c r="DH13" s="26">
        <v>32607</v>
      </c>
      <c r="DI13" s="25">
        <v>253</v>
      </c>
      <c r="DJ13" s="22">
        <v>0</v>
      </c>
      <c r="DK13" s="23">
        <v>253</v>
      </c>
      <c r="DL13" s="22">
        <v>0</v>
      </c>
      <c r="DM13" s="22">
        <v>1534441</v>
      </c>
      <c r="DN13" s="22">
        <v>341654</v>
      </c>
      <c r="DO13" s="24">
        <v>1192787</v>
      </c>
      <c r="DP13" s="25">
        <v>71554</v>
      </c>
      <c r="DQ13" s="22">
        <v>379</v>
      </c>
      <c r="DR13" s="22">
        <v>7</v>
      </c>
      <c r="DS13" s="22">
        <v>0</v>
      </c>
      <c r="DT13" s="22">
        <v>5790</v>
      </c>
      <c r="DU13" s="22">
        <v>0</v>
      </c>
      <c r="DV13" s="23">
        <v>6176</v>
      </c>
      <c r="DW13" s="22">
        <v>0</v>
      </c>
      <c r="DX13" s="22">
        <v>202</v>
      </c>
      <c r="DY13" s="24">
        <v>85</v>
      </c>
      <c r="DZ13" s="21">
        <v>1897</v>
      </c>
      <c r="EA13" s="21">
        <v>0</v>
      </c>
      <c r="EB13" s="22">
        <v>63194</v>
      </c>
      <c r="EC13" s="22">
        <v>0</v>
      </c>
      <c r="ED13" s="26">
        <v>63194</v>
      </c>
      <c r="EE13" s="25">
        <v>141</v>
      </c>
      <c r="EF13" s="22">
        <v>0</v>
      </c>
      <c r="EG13" s="23">
        <v>141</v>
      </c>
      <c r="EH13" s="22">
        <v>0</v>
      </c>
      <c r="EI13" s="22">
        <v>1075108</v>
      </c>
      <c r="EJ13" s="22">
        <v>206203</v>
      </c>
      <c r="EK13" s="24">
        <v>868905</v>
      </c>
      <c r="EL13" s="25">
        <v>52128</v>
      </c>
      <c r="EM13" s="22">
        <v>211</v>
      </c>
      <c r="EN13" s="22">
        <v>3</v>
      </c>
      <c r="EO13" s="22">
        <v>0</v>
      </c>
      <c r="EP13" s="22">
        <v>4667</v>
      </c>
      <c r="EQ13" s="22">
        <v>0</v>
      </c>
      <c r="ER13" s="23">
        <v>4881</v>
      </c>
      <c r="ES13" s="22">
        <v>0</v>
      </c>
      <c r="ET13" s="22">
        <v>18</v>
      </c>
      <c r="EU13" s="24">
        <v>11</v>
      </c>
      <c r="EV13" s="21">
        <v>1063</v>
      </c>
      <c r="EW13" s="25">
        <v>0</v>
      </c>
      <c r="EX13" s="22">
        <v>46155</v>
      </c>
      <c r="EY13" s="22">
        <v>0</v>
      </c>
      <c r="EZ13" s="26">
        <v>46155</v>
      </c>
      <c r="FA13" s="25">
        <v>207</v>
      </c>
      <c r="FB13" s="22">
        <v>0</v>
      </c>
      <c r="FC13" s="23">
        <v>207</v>
      </c>
      <c r="FD13" s="22">
        <v>0</v>
      </c>
      <c r="FE13" s="22">
        <v>2090368</v>
      </c>
      <c r="FF13" s="22">
        <v>373978</v>
      </c>
      <c r="FG13" s="24">
        <v>1716390</v>
      </c>
      <c r="FH13" s="25">
        <v>102975</v>
      </c>
      <c r="FI13" s="22">
        <v>311</v>
      </c>
      <c r="FJ13" s="22">
        <v>42</v>
      </c>
      <c r="FK13" s="22">
        <v>0</v>
      </c>
      <c r="FL13" s="22">
        <v>9653</v>
      </c>
      <c r="FM13" s="22">
        <v>0</v>
      </c>
      <c r="FN13" s="23">
        <v>10006</v>
      </c>
      <c r="FO13" s="22">
        <v>0</v>
      </c>
      <c r="FP13" s="22">
        <v>57</v>
      </c>
      <c r="FQ13" s="24">
        <v>6</v>
      </c>
      <c r="FR13" s="21">
        <v>1795</v>
      </c>
      <c r="FS13" s="21">
        <v>0</v>
      </c>
      <c r="FT13" s="22">
        <v>91111</v>
      </c>
      <c r="FU13" s="22">
        <v>0</v>
      </c>
      <c r="FV13" s="26">
        <v>91111</v>
      </c>
      <c r="FW13" s="25">
        <v>311</v>
      </c>
      <c r="FX13" s="22">
        <v>0</v>
      </c>
      <c r="FY13" s="23">
        <v>311</v>
      </c>
      <c r="FZ13" s="22">
        <v>0</v>
      </c>
      <c r="GA13" s="22">
        <v>4980974</v>
      </c>
      <c r="GB13" s="22">
        <v>612495</v>
      </c>
      <c r="GC13" s="24">
        <v>4368479</v>
      </c>
      <c r="GD13" s="25">
        <v>262093</v>
      </c>
      <c r="GE13" s="22">
        <v>465</v>
      </c>
      <c r="GF13" s="22">
        <v>0</v>
      </c>
      <c r="GG13" s="22">
        <v>0</v>
      </c>
      <c r="GH13" s="22">
        <v>25853</v>
      </c>
      <c r="GI13" s="22">
        <v>0</v>
      </c>
      <c r="GJ13" s="23">
        <v>26318</v>
      </c>
      <c r="GK13" s="22">
        <v>0</v>
      </c>
      <c r="GL13" s="22">
        <v>149</v>
      </c>
      <c r="GM13" s="24">
        <v>67</v>
      </c>
      <c r="GN13" s="21">
        <v>1902</v>
      </c>
      <c r="GO13" s="21">
        <v>0</v>
      </c>
      <c r="GP13" s="22">
        <v>233657</v>
      </c>
      <c r="GQ13" s="22">
        <v>0</v>
      </c>
      <c r="GR13" s="26">
        <v>233657</v>
      </c>
      <c r="GS13" s="25">
        <v>186</v>
      </c>
      <c r="GT13" s="22">
        <v>0</v>
      </c>
      <c r="GU13" s="23">
        <v>186</v>
      </c>
      <c r="GV13" s="22">
        <v>0</v>
      </c>
      <c r="GW13" s="22">
        <v>6115995</v>
      </c>
      <c r="GX13" s="22">
        <v>353126</v>
      </c>
      <c r="GY13" s="24">
        <v>5762869</v>
      </c>
      <c r="GZ13" s="25">
        <v>345763</v>
      </c>
      <c r="HA13" s="22">
        <v>48</v>
      </c>
      <c r="HB13" s="22">
        <v>104</v>
      </c>
      <c r="HC13" s="22">
        <v>0</v>
      </c>
      <c r="HD13" s="22">
        <v>36984</v>
      </c>
      <c r="HE13" s="22">
        <v>1</v>
      </c>
      <c r="HF13" s="23">
        <v>37137</v>
      </c>
      <c r="HG13" s="22">
        <v>0</v>
      </c>
      <c r="HH13" s="22">
        <v>524</v>
      </c>
      <c r="HI13" s="24">
        <v>194</v>
      </c>
      <c r="HJ13" s="21">
        <v>0</v>
      </c>
      <c r="HK13" s="21">
        <v>0</v>
      </c>
      <c r="HL13" s="22">
        <v>307908</v>
      </c>
      <c r="HM13" s="22">
        <v>0</v>
      </c>
      <c r="HN13" s="26">
        <v>307908</v>
      </c>
      <c r="HO13" s="25">
        <v>69</v>
      </c>
      <c r="HP13" s="22">
        <v>0</v>
      </c>
      <c r="HQ13" s="23">
        <v>69</v>
      </c>
      <c r="HR13" s="22">
        <v>0</v>
      </c>
      <c r="HS13" s="22">
        <v>5040077</v>
      </c>
      <c r="HT13" s="22">
        <v>147380</v>
      </c>
      <c r="HU13" s="24">
        <v>4892697</v>
      </c>
      <c r="HV13" s="25">
        <v>293559</v>
      </c>
      <c r="HW13" s="22">
        <v>0</v>
      </c>
      <c r="HX13" s="22">
        <v>10</v>
      </c>
      <c r="HY13" s="22">
        <v>0</v>
      </c>
      <c r="HZ13" s="22">
        <v>28899</v>
      </c>
      <c r="IA13" s="22">
        <v>0</v>
      </c>
      <c r="IB13" s="23">
        <v>28909</v>
      </c>
      <c r="IC13" s="22">
        <v>0</v>
      </c>
      <c r="ID13" s="22">
        <v>16</v>
      </c>
      <c r="IE13" s="24">
        <v>268</v>
      </c>
      <c r="IF13" s="21">
        <v>0</v>
      </c>
      <c r="IG13" s="21">
        <v>0</v>
      </c>
      <c r="IH13" s="22">
        <v>264366</v>
      </c>
      <c r="II13" s="22">
        <v>0</v>
      </c>
      <c r="IJ13" s="26">
        <v>264366</v>
      </c>
    </row>
    <row r="14" spans="1:244" ht="12.6" customHeight="1" x14ac:dyDescent="0.2">
      <c r="A14" s="15">
        <v>2</v>
      </c>
      <c r="B14" s="16" t="s">
        <v>64</v>
      </c>
      <c r="C14" s="27">
        <v>0</v>
      </c>
      <c r="D14" s="28">
        <v>0</v>
      </c>
      <c r="E14" s="29">
        <v>0</v>
      </c>
      <c r="F14" s="28">
        <v>0</v>
      </c>
      <c r="G14" s="28">
        <v>0</v>
      </c>
      <c r="H14" s="28">
        <v>0</v>
      </c>
      <c r="I14" s="30">
        <v>0</v>
      </c>
      <c r="J14" s="31">
        <v>0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9">
        <v>0</v>
      </c>
      <c r="Q14" s="28">
        <v>0</v>
      </c>
      <c r="R14" s="28">
        <v>0</v>
      </c>
      <c r="S14" s="30">
        <v>0</v>
      </c>
      <c r="T14" s="27">
        <v>0</v>
      </c>
      <c r="U14" s="27">
        <v>0</v>
      </c>
      <c r="V14" s="28">
        <v>0</v>
      </c>
      <c r="W14" s="28">
        <v>0</v>
      </c>
      <c r="X14" s="32">
        <v>0</v>
      </c>
      <c r="Y14" s="31">
        <v>836</v>
      </c>
      <c r="Z14" s="28">
        <v>0</v>
      </c>
      <c r="AA14" s="29">
        <v>836</v>
      </c>
      <c r="AB14" s="28">
        <v>2</v>
      </c>
      <c r="AC14" s="28">
        <v>1265849</v>
      </c>
      <c r="AD14" s="28">
        <v>797632</v>
      </c>
      <c r="AE14" s="30">
        <v>468217</v>
      </c>
      <c r="AF14" s="31">
        <v>28057</v>
      </c>
      <c r="AG14" s="28">
        <v>1445</v>
      </c>
      <c r="AH14" s="28">
        <v>7</v>
      </c>
      <c r="AI14" s="28">
        <v>167</v>
      </c>
      <c r="AJ14" s="28">
        <v>998</v>
      </c>
      <c r="AK14" s="28">
        <v>0</v>
      </c>
      <c r="AL14" s="29">
        <v>2617</v>
      </c>
      <c r="AM14" s="28">
        <v>10</v>
      </c>
      <c r="AN14" s="28">
        <v>12</v>
      </c>
      <c r="AO14" s="30">
        <v>0</v>
      </c>
      <c r="AP14" s="27">
        <v>5765</v>
      </c>
      <c r="AQ14" s="27">
        <v>0</v>
      </c>
      <c r="AR14" s="28">
        <v>19653</v>
      </c>
      <c r="AS14" s="28">
        <v>0</v>
      </c>
      <c r="AT14" s="32">
        <v>19653</v>
      </c>
      <c r="AU14" s="31">
        <v>776</v>
      </c>
      <c r="AV14" s="28">
        <v>0</v>
      </c>
      <c r="AW14" s="29">
        <v>776</v>
      </c>
      <c r="AX14" s="28">
        <v>0</v>
      </c>
      <c r="AY14" s="28">
        <v>2025019</v>
      </c>
      <c r="AZ14" s="28">
        <v>866214</v>
      </c>
      <c r="BA14" s="30">
        <v>1158805</v>
      </c>
      <c r="BB14" s="31">
        <v>69496</v>
      </c>
      <c r="BC14" s="28">
        <v>1545</v>
      </c>
      <c r="BD14" s="28">
        <v>25</v>
      </c>
      <c r="BE14" s="28">
        <v>1052</v>
      </c>
      <c r="BF14" s="28">
        <v>3005</v>
      </c>
      <c r="BG14" s="28">
        <v>1</v>
      </c>
      <c r="BH14" s="29">
        <v>5628</v>
      </c>
      <c r="BI14" s="28">
        <v>0</v>
      </c>
      <c r="BJ14" s="28">
        <v>35</v>
      </c>
      <c r="BK14" s="30">
        <v>1</v>
      </c>
      <c r="BL14" s="27">
        <v>5914</v>
      </c>
      <c r="BM14" s="27">
        <v>0</v>
      </c>
      <c r="BN14" s="28">
        <v>57918</v>
      </c>
      <c r="BO14" s="28">
        <v>0</v>
      </c>
      <c r="BP14" s="32">
        <v>57918</v>
      </c>
      <c r="BQ14" s="31">
        <v>624</v>
      </c>
      <c r="BR14" s="28">
        <v>0</v>
      </c>
      <c r="BS14" s="29">
        <v>624</v>
      </c>
      <c r="BT14" s="28">
        <v>0</v>
      </c>
      <c r="BU14" s="28">
        <v>2306031</v>
      </c>
      <c r="BV14" s="28">
        <v>762826</v>
      </c>
      <c r="BW14" s="30">
        <v>1543205</v>
      </c>
      <c r="BX14" s="31">
        <v>92567</v>
      </c>
      <c r="BY14" s="28">
        <v>981</v>
      </c>
      <c r="BZ14" s="28">
        <v>29</v>
      </c>
      <c r="CA14" s="28">
        <v>1134</v>
      </c>
      <c r="CB14" s="28">
        <v>4164</v>
      </c>
      <c r="CC14" s="28">
        <v>3</v>
      </c>
      <c r="CD14" s="29">
        <v>6311</v>
      </c>
      <c r="CE14" s="28">
        <v>0</v>
      </c>
      <c r="CF14" s="28">
        <v>164</v>
      </c>
      <c r="CG14" s="30">
        <v>44</v>
      </c>
      <c r="CH14" s="27">
        <v>4687</v>
      </c>
      <c r="CI14" s="27">
        <v>0</v>
      </c>
      <c r="CJ14" s="28">
        <v>81361</v>
      </c>
      <c r="CK14" s="28">
        <v>0</v>
      </c>
      <c r="CL14" s="32">
        <v>81361</v>
      </c>
      <c r="CM14" s="31">
        <v>455</v>
      </c>
      <c r="CN14" s="28">
        <v>0</v>
      </c>
      <c r="CO14" s="29">
        <v>455</v>
      </c>
      <c r="CP14" s="28">
        <v>0</v>
      </c>
      <c r="CQ14" s="28">
        <v>2188034</v>
      </c>
      <c r="CR14" s="28">
        <v>610979</v>
      </c>
      <c r="CS14" s="30">
        <v>1577055</v>
      </c>
      <c r="CT14" s="31">
        <v>94605</v>
      </c>
      <c r="CU14" s="28">
        <v>682</v>
      </c>
      <c r="CV14" s="28">
        <v>43</v>
      </c>
      <c r="CW14" s="28">
        <v>883</v>
      </c>
      <c r="CX14" s="28">
        <v>5734</v>
      </c>
      <c r="CY14" s="28">
        <v>3</v>
      </c>
      <c r="CZ14" s="29">
        <v>7345</v>
      </c>
      <c r="DA14" s="28">
        <v>0</v>
      </c>
      <c r="DB14" s="28">
        <v>100</v>
      </c>
      <c r="DC14" s="30">
        <v>79</v>
      </c>
      <c r="DD14" s="27">
        <v>3578</v>
      </c>
      <c r="DE14" s="27">
        <v>0</v>
      </c>
      <c r="DF14" s="28">
        <v>83503</v>
      </c>
      <c r="DG14" s="28">
        <v>0</v>
      </c>
      <c r="DH14" s="32">
        <v>83503</v>
      </c>
      <c r="DI14" s="31">
        <v>530</v>
      </c>
      <c r="DJ14" s="28">
        <v>0</v>
      </c>
      <c r="DK14" s="29">
        <v>530</v>
      </c>
      <c r="DL14" s="28">
        <v>0</v>
      </c>
      <c r="DM14" s="28">
        <v>3242363</v>
      </c>
      <c r="DN14" s="28">
        <v>759166</v>
      </c>
      <c r="DO14" s="30">
        <v>2483197</v>
      </c>
      <c r="DP14" s="31">
        <v>148966</v>
      </c>
      <c r="DQ14" s="28">
        <v>796</v>
      </c>
      <c r="DR14" s="28">
        <v>115</v>
      </c>
      <c r="DS14" s="28">
        <v>80</v>
      </c>
      <c r="DT14" s="28">
        <v>11195</v>
      </c>
      <c r="DU14" s="28">
        <v>1</v>
      </c>
      <c r="DV14" s="29">
        <v>12187</v>
      </c>
      <c r="DW14" s="28">
        <v>0</v>
      </c>
      <c r="DX14" s="28">
        <v>112</v>
      </c>
      <c r="DY14" s="30">
        <v>180</v>
      </c>
      <c r="DZ14" s="27">
        <v>4339</v>
      </c>
      <c r="EA14" s="27">
        <v>0</v>
      </c>
      <c r="EB14" s="28">
        <v>132148</v>
      </c>
      <c r="EC14" s="28">
        <v>0</v>
      </c>
      <c r="ED14" s="32">
        <v>132148</v>
      </c>
      <c r="EE14" s="31">
        <v>322</v>
      </c>
      <c r="EF14" s="28">
        <v>0</v>
      </c>
      <c r="EG14" s="29">
        <v>322</v>
      </c>
      <c r="EH14" s="28">
        <v>0</v>
      </c>
      <c r="EI14" s="28">
        <v>2483993</v>
      </c>
      <c r="EJ14" s="28">
        <v>493111</v>
      </c>
      <c r="EK14" s="30">
        <v>1990882</v>
      </c>
      <c r="EL14" s="31">
        <v>119438</v>
      </c>
      <c r="EM14" s="28">
        <v>482</v>
      </c>
      <c r="EN14" s="28">
        <v>28</v>
      </c>
      <c r="EO14" s="28">
        <v>0</v>
      </c>
      <c r="EP14" s="28">
        <v>10656</v>
      </c>
      <c r="EQ14" s="28">
        <v>37</v>
      </c>
      <c r="ER14" s="29">
        <v>11203</v>
      </c>
      <c r="ES14" s="28">
        <v>0</v>
      </c>
      <c r="ET14" s="28">
        <v>53</v>
      </c>
      <c r="EU14" s="30">
        <v>83</v>
      </c>
      <c r="EV14" s="27">
        <v>2731</v>
      </c>
      <c r="EW14" s="31">
        <v>0</v>
      </c>
      <c r="EX14" s="28">
        <v>105368</v>
      </c>
      <c r="EY14" s="28">
        <v>0</v>
      </c>
      <c r="EZ14" s="32">
        <v>105368</v>
      </c>
      <c r="FA14" s="31">
        <v>426</v>
      </c>
      <c r="FB14" s="28">
        <v>0</v>
      </c>
      <c r="FC14" s="29">
        <v>426</v>
      </c>
      <c r="FD14" s="28">
        <v>0</v>
      </c>
      <c r="FE14" s="28">
        <v>4296853</v>
      </c>
      <c r="FF14" s="28">
        <v>755984</v>
      </c>
      <c r="FG14" s="30">
        <v>3540869</v>
      </c>
      <c r="FH14" s="31">
        <v>212434</v>
      </c>
      <c r="FI14" s="28">
        <v>640</v>
      </c>
      <c r="FJ14" s="28">
        <v>38</v>
      </c>
      <c r="FK14" s="28">
        <v>0</v>
      </c>
      <c r="FL14" s="28">
        <v>18386</v>
      </c>
      <c r="FM14" s="28">
        <v>87</v>
      </c>
      <c r="FN14" s="29">
        <v>19151</v>
      </c>
      <c r="FO14" s="28">
        <v>0</v>
      </c>
      <c r="FP14" s="28">
        <v>14</v>
      </c>
      <c r="FQ14" s="30">
        <v>45</v>
      </c>
      <c r="FR14" s="27">
        <v>3720</v>
      </c>
      <c r="FS14" s="27">
        <v>0</v>
      </c>
      <c r="FT14" s="28">
        <v>189504</v>
      </c>
      <c r="FU14" s="28">
        <v>0</v>
      </c>
      <c r="FV14" s="32">
        <v>189504</v>
      </c>
      <c r="FW14" s="31">
        <v>528</v>
      </c>
      <c r="FX14" s="28">
        <v>0</v>
      </c>
      <c r="FY14" s="29">
        <v>528</v>
      </c>
      <c r="FZ14" s="28">
        <v>0</v>
      </c>
      <c r="GA14" s="28">
        <v>8243353</v>
      </c>
      <c r="GB14" s="28">
        <v>1041250</v>
      </c>
      <c r="GC14" s="30">
        <v>7202103</v>
      </c>
      <c r="GD14" s="31">
        <v>432099</v>
      </c>
      <c r="GE14" s="28">
        <v>786</v>
      </c>
      <c r="GF14" s="28">
        <v>160</v>
      </c>
      <c r="GG14" s="28">
        <v>0</v>
      </c>
      <c r="GH14" s="28">
        <v>43602</v>
      </c>
      <c r="GI14" s="28">
        <v>89</v>
      </c>
      <c r="GJ14" s="29">
        <v>44637</v>
      </c>
      <c r="GK14" s="28">
        <v>0</v>
      </c>
      <c r="GL14" s="28">
        <v>66</v>
      </c>
      <c r="GM14" s="30">
        <v>110</v>
      </c>
      <c r="GN14" s="27">
        <v>3672</v>
      </c>
      <c r="GO14" s="27">
        <v>0</v>
      </c>
      <c r="GP14" s="28">
        <v>383614</v>
      </c>
      <c r="GQ14" s="28">
        <v>0</v>
      </c>
      <c r="GR14" s="32">
        <v>383614</v>
      </c>
      <c r="GS14" s="31">
        <v>251</v>
      </c>
      <c r="GT14" s="28">
        <v>0</v>
      </c>
      <c r="GU14" s="29">
        <v>251</v>
      </c>
      <c r="GV14" s="28">
        <v>0</v>
      </c>
      <c r="GW14" s="28">
        <v>7894409</v>
      </c>
      <c r="GX14" s="28">
        <v>486336</v>
      </c>
      <c r="GY14" s="30">
        <v>7408073</v>
      </c>
      <c r="GZ14" s="31">
        <v>444473</v>
      </c>
      <c r="HA14" s="28">
        <v>98</v>
      </c>
      <c r="HB14" s="28">
        <v>6</v>
      </c>
      <c r="HC14" s="28">
        <v>0</v>
      </c>
      <c r="HD14" s="28">
        <v>53705</v>
      </c>
      <c r="HE14" s="28">
        <v>0</v>
      </c>
      <c r="HF14" s="29">
        <v>53809</v>
      </c>
      <c r="HG14" s="28">
        <v>0</v>
      </c>
      <c r="HH14" s="28">
        <v>33</v>
      </c>
      <c r="HI14" s="30">
        <v>51</v>
      </c>
      <c r="HJ14" s="27">
        <v>0</v>
      </c>
      <c r="HK14" s="27">
        <v>0</v>
      </c>
      <c r="HL14" s="28">
        <v>390580</v>
      </c>
      <c r="HM14" s="28">
        <v>0</v>
      </c>
      <c r="HN14" s="32">
        <v>390580</v>
      </c>
      <c r="HO14" s="31">
        <v>66</v>
      </c>
      <c r="HP14" s="28">
        <v>0</v>
      </c>
      <c r="HQ14" s="29">
        <v>66</v>
      </c>
      <c r="HR14" s="28">
        <v>0</v>
      </c>
      <c r="HS14" s="28">
        <v>4580712</v>
      </c>
      <c r="HT14" s="28">
        <v>146758</v>
      </c>
      <c r="HU14" s="30">
        <v>4433954</v>
      </c>
      <c r="HV14" s="31">
        <v>266033</v>
      </c>
      <c r="HW14" s="28">
        <v>0</v>
      </c>
      <c r="HX14" s="28">
        <v>32</v>
      </c>
      <c r="HY14" s="28">
        <v>0</v>
      </c>
      <c r="HZ14" s="28">
        <v>28327</v>
      </c>
      <c r="IA14" s="28">
        <v>0</v>
      </c>
      <c r="IB14" s="29">
        <v>28359</v>
      </c>
      <c r="IC14" s="28">
        <v>0</v>
      </c>
      <c r="ID14" s="28">
        <v>3</v>
      </c>
      <c r="IE14" s="30">
        <v>50</v>
      </c>
      <c r="IF14" s="27">
        <v>0</v>
      </c>
      <c r="IG14" s="27">
        <v>0</v>
      </c>
      <c r="IH14" s="28">
        <v>237621</v>
      </c>
      <c r="II14" s="28">
        <v>0</v>
      </c>
      <c r="IJ14" s="32">
        <v>237621</v>
      </c>
    </row>
    <row r="15" spans="1:244" ht="12.6" customHeight="1" x14ac:dyDescent="0.2">
      <c r="A15" s="17">
        <v>3</v>
      </c>
      <c r="B15" s="18" t="s">
        <v>65</v>
      </c>
      <c r="C15" s="33">
        <v>0</v>
      </c>
      <c r="D15" s="34">
        <v>0</v>
      </c>
      <c r="E15" s="35">
        <v>0</v>
      </c>
      <c r="F15" s="34">
        <v>0</v>
      </c>
      <c r="G15" s="34">
        <v>0</v>
      </c>
      <c r="H15" s="34">
        <v>0</v>
      </c>
      <c r="I15" s="36">
        <v>0</v>
      </c>
      <c r="J15" s="37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  <c r="P15" s="35">
        <v>0</v>
      </c>
      <c r="Q15" s="34">
        <v>0</v>
      </c>
      <c r="R15" s="34">
        <v>0</v>
      </c>
      <c r="S15" s="36">
        <v>0</v>
      </c>
      <c r="T15" s="33">
        <v>0</v>
      </c>
      <c r="U15" s="33">
        <v>0</v>
      </c>
      <c r="V15" s="34">
        <v>0</v>
      </c>
      <c r="W15" s="34">
        <v>0</v>
      </c>
      <c r="X15" s="38">
        <v>0</v>
      </c>
      <c r="Y15" s="37">
        <v>1375</v>
      </c>
      <c r="Z15" s="34">
        <v>4</v>
      </c>
      <c r="AA15" s="35">
        <v>1379</v>
      </c>
      <c r="AB15" s="34">
        <v>0</v>
      </c>
      <c r="AC15" s="34">
        <v>1996667</v>
      </c>
      <c r="AD15" s="34">
        <v>1234621</v>
      </c>
      <c r="AE15" s="36">
        <v>762046</v>
      </c>
      <c r="AF15" s="37">
        <v>45667</v>
      </c>
      <c r="AG15" s="34">
        <v>2469</v>
      </c>
      <c r="AH15" s="34">
        <v>33</v>
      </c>
      <c r="AI15" s="34">
        <v>156</v>
      </c>
      <c r="AJ15" s="34">
        <v>1485</v>
      </c>
      <c r="AK15" s="34">
        <v>1</v>
      </c>
      <c r="AL15" s="35">
        <v>4144</v>
      </c>
      <c r="AM15" s="34">
        <v>0</v>
      </c>
      <c r="AN15" s="34">
        <v>15</v>
      </c>
      <c r="AO15" s="36">
        <v>6</v>
      </c>
      <c r="AP15" s="33">
        <v>9249</v>
      </c>
      <c r="AQ15" s="33">
        <v>0</v>
      </c>
      <c r="AR15" s="34">
        <v>32212</v>
      </c>
      <c r="AS15" s="34">
        <v>41</v>
      </c>
      <c r="AT15" s="38">
        <v>32253</v>
      </c>
      <c r="AU15" s="37">
        <v>1232</v>
      </c>
      <c r="AV15" s="34">
        <v>2</v>
      </c>
      <c r="AW15" s="35">
        <v>1234</v>
      </c>
      <c r="AX15" s="34">
        <v>0</v>
      </c>
      <c r="AY15" s="34">
        <v>3126588</v>
      </c>
      <c r="AZ15" s="34">
        <v>1292076</v>
      </c>
      <c r="BA15" s="36">
        <v>1834512</v>
      </c>
      <c r="BB15" s="37">
        <v>110019</v>
      </c>
      <c r="BC15" s="34">
        <v>2213</v>
      </c>
      <c r="BD15" s="34">
        <v>63</v>
      </c>
      <c r="BE15" s="34">
        <v>851</v>
      </c>
      <c r="BF15" s="34">
        <v>4085</v>
      </c>
      <c r="BG15" s="34">
        <v>2</v>
      </c>
      <c r="BH15" s="35">
        <v>7214</v>
      </c>
      <c r="BI15" s="34">
        <v>0</v>
      </c>
      <c r="BJ15" s="34">
        <v>134</v>
      </c>
      <c r="BK15" s="36">
        <v>6</v>
      </c>
      <c r="BL15" s="33">
        <v>8912</v>
      </c>
      <c r="BM15" s="33">
        <v>0</v>
      </c>
      <c r="BN15" s="34">
        <v>93691</v>
      </c>
      <c r="BO15" s="34">
        <v>62</v>
      </c>
      <c r="BP15" s="38">
        <v>93753</v>
      </c>
      <c r="BQ15" s="37">
        <v>871</v>
      </c>
      <c r="BR15" s="34">
        <v>0</v>
      </c>
      <c r="BS15" s="35">
        <v>871</v>
      </c>
      <c r="BT15" s="34">
        <v>0</v>
      </c>
      <c r="BU15" s="34">
        <v>3155003</v>
      </c>
      <c r="BV15" s="34">
        <v>992928</v>
      </c>
      <c r="BW15" s="36">
        <v>2162075</v>
      </c>
      <c r="BX15" s="37">
        <v>129687</v>
      </c>
      <c r="BY15" s="34">
        <v>1312</v>
      </c>
      <c r="BZ15" s="34">
        <v>33</v>
      </c>
      <c r="CA15" s="34">
        <v>590</v>
      </c>
      <c r="CB15" s="34">
        <v>5297</v>
      </c>
      <c r="CC15" s="34">
        <v>0</v>
      </c>
      <c r="CD15" s="35">
        <v>7232</v>
      </c>
      <c r="CE15" s="34">
        <v>0</v>
      </c>
      <c r="CF15" s="34">
        <v>126</v>
      </c>
      <c r="CG15" s="36">
        <v>62</v>
      </c>
      <c r="CH15" s="33">
        <v>6471</v>
      </c>
      <c r="CI15" s="33">
        <v>0</v>
      </c>
      <c r="CJ15" s="34">
        <v>115796</v>
      </c>
      <c r="CK15" s="34">
        <v>0</v>
      </c>
      <c r="CL15" s="38">
        <v>115796</v>
      </c>
      <c r="CM15" s="37">
        <v>697</v>
      </c>
      <c r="CN15" s="34">
        <v>0</v>
      </c>
      <c r="CO15" s="35">
        <v>697</v>
      </c>
      <c r="CP15" s="34">
        <v>0</v>
      </c>
      <c r="CQ15" s="34">
        <v>3299410</v>
      </c>
      <c r="CR15" s="34">
        <v>871534</v>
      </c>
      <c r="CS15" s="36">
        <v>2427876</v>
      </c>
      <c r="CT15" s="37">
        <v>145643</v>
      </c>
      <c r="CU15" s="34">
        <v>1046</v>
      </c>
      <c r="CV15" s="34">
        <v>69</v>
      </c>
      <c r="CW15" s="34">
        <v>265</v>
      </c>
      <c r="CX15" s="34">
        <v>6970</v>
      </c>
      <c r="CY15" s="34">
        <v>3</v>
      </c>
      <c r="CZ15" s="35">
        <v>8353</v>
      </c>
      <c r="DA15" s="34">
        <v>0</v>
      </c>
      <c r="DB15" s="34">
        <v>49</v>
      </c>
      <c r="DC15" s="36">
        <v>0</v>
      </c>
      <c r="DD15" s="33">
        <v>5341</v>
      </c>
      <c r="DE15" s="33">
        <v>0</v>
      </c>
      <c r="DF15" s="34">
        <v>131900</v>
      </c>
      <c r="DG15" s="34">
        <v>0</v>
      </c>
      <c r="DH15" s="38">
        <v>131900</v>
      </c>
      <c r="DI15" s="37">
        <v>658</v>
      </c>
      <c r="DJ15" s="34">
        <v>1</v>
      </c>
      <c r="DK15" s="35">
        <v>659</v>
      </c>
      <c r="DL15" s="34">
        <v>0</v>
      </c>
      <c r="DM15" s="34">
        <v>4010121</v>
      </c>
      <c r="DN15" s="34">
        <v>898185</v>
      </c>
      <c r="DO15" s="36">
        <v>3111936</v>
      </c>
      <c r="DP15" s="37">
        <v>186688</v>
      </c>
      <c r="DQ15" s="34">
        <v>987</v>
      </c>
      <c r="DR15" s="34">
        <v>88</v>
      </c>
      <c r="DS15" s="34">
        <v>0</v>
      </c>
      <c r="DT15" s="34">
        <v>11076</v>
      </c>
      <c r="DU15" s="34">
        <v>0</v>
      </c>
      <c r="DV15" s="35">
        <v>12151</v>
      </c>
      <c r="DW15" s="34">
        <v>0</v>
      </c>
      <c r="DX15" s="34">
        <v>220</v>
      </c>
      <c r="DY15" s="36">
        <v>130</v>
      </c>
      <c r="DZ15" s="33">
        <v>5000</v>
      </c>
      <c r="EA15" s="33">
        <v>0</v>
      </c>
      <c r="EB15" s="34">
        <v>169059</v>
      </c>
      <c r="EC15" s="34">
        <v>128</v>
      </c>
      <c r="ED15" s="38">
        <v>169187</v>
      </c>
      <c r="EE15" s="37">
        <v>485</v>
      </c>
      <c r="EF15" s="34">
        <v>0</v>
      </c>
      <c r="EG15" s="35">
        <v>485</v>
      </c>
      <c r="EH15" s="34">
        <v>0</v>
      </c>
      <c r="EI15" s="34">
        <v>3714373</v>
      </c>
      <c r="EJ15" s="34">
        <v>710051</v>
      </c>
      <c r="EK15" s="36">
        <v>3004322</v>
      </c>
      <c r="EL15" s="37">
        <v>180240</v>
      </c>
      <c r="EM15" s="34">
        <v>727</v>
      </c>
      <c r="EN15" s="34">
        <v>50</v>
      </c>
      <c r="EO15" s="34">
        <v>0</v>
      </c>
      <c r="EP15" s="34">
        <v>11670</v>
      </c>
      <c r="EQ15" s="34">
        <v>51</v>
      </c>
      <c r="ER15" s="35">
        <v>12498</v>
      </c>
      <c r="ES15" s="34">
        <v>0</v>
      </c>
      <c r="ET15" s="34">
        <v>241</v>
      </c>
      <c r="EU15" s="36">
        <v>114</v>
      </c>
      <c r="EV15" s="33">
        <v>3937</v>
      </c>
      <c r="EW15" s="37">
        <v>0</v>
      </c>
      <c r="EX15" s="34">
        <v>163450</v>
      </c>
      <c r="EY15" s="34">
        <v>0</v>
      </c>
      <c r="EZ15" s="38">
        <v>163450</v>
      </c>
      <c r="FA15" s="37">
        <v>679</v>
      </c>
      <c r="FB15" s="34">
        <v>1</v>
      </c>
      <c r="FC15" s="35">
        <v>680</v>
      </c>
      <c r="FD15" s="34">
        <v>0</v>
      </c>
      <c r="FE15" s="34">
        <v>6789512</v>
      </c>
      <c r="FF15" s="34">
        <v>1120111</v>
      </c>
      <c r="FG15" s="36">
        <v>5669401</v>
      </c>
      <c r="FH15" s="37">
        <v>340133</v>
      </c>
      <c r="FI15" s="34">
        <v>1018</v>
      </c>
      <c r="FJ15" s="34">
        <v>127</v>
      </c>
      <c r="FK15" s="34">
        <v>0</v>
      </c>
      <c r="FL15" s="34">
        <v>24259</v>
      </c>
      <c r="FM15" s="34">
        <v>174</v>
      </c>
      <c r="FN15" s="35">
        <v>25578</v>
      </c>
      <c r="FO15" s="34">
        <v>0</v>
      </c>
      <c r="FP15" s="34">
        <v>85</v>
      </c>
      <c r="FQ15" s="36">
        <v>380</v>
      </c>
      <c r="FR15" s="33">
        <v>5690</v>
      </c>
      <c r="FS15" s="33">
        <v>0</v>
      </c>
      <c r="FT15" s="34">
        <v>308164</v>
      </c>
      <c r="FU15" s="34">
        <v>236</v>
      </c>
      <c r="FV15" s="38">
        <v>308400</v>
      </c>
      <c r="FW15" s="37">
        <v>781</v>
      </c>
      <c r="FX15" s="34">
        <v>0</v>
      </c>
      <c r="FY15" s="35">
        <v>781</v>
      </c>
      <c r="FZ15" s="34">
        <v>0</v>
      </c>
      <c r="GA15" s="34">
        <v>12479587</v>
      </c>
      <c r="GB15" s="34">
        <v>1548472</v>
      </c>
      <c r="GC15" s="36">
        <v>10931115</v>
      </c>
      <c r="GD15" s="37">
        <v>655828</v>
      </c>
      <c r="GE15" s="34">
        <v>1161</v>
      </c>
      <c r="GF15" s="34">
        <v>164</v>
      </c>
      <c r="GG15" s="34">
        <v>0</v>
      </c>
      <c r="GH15" s="34">
        <v>57824</v>
      </c>
      <c r="GI15" s="34">
        <v>227</v>
      </c>
      <c r="GJ15" s="35">
        <v>59376</v>
      </c>
      <c r="GK15" s="34">
        <v>0</v>
      </c>
      <c r="GL15" s="34">
        <v>289</v>
      </c>
      <c r="GM15" s="36">
        <v>145</v>
      </c>
      <c r="GN15" s="33">
        <v>5075</v>
      </c>
      <c r="GO15" s="33">
        <v>0</v>
      </c>
      <c r="GP15" s="34">
        <v>590943</v>
      </c>
      <c r="GQ15" s="34">
        <v>0</v>
      </c>
      <c r="GR15" s="38">
        <v>590943</v>
      </c>
      <c r="GS15" s="37">
        <v>631</v>
      </c>
      <c r="GT15" s="34">
        <v>0</v>
      </c>
      <c r="GU15" s="35">
        <v>631</v>
      </c>
      <c r="GV15" s="34">
        <v>0</v>
      </c>
      <c r="GW15" s="34">
        <v>21055846</v>
      </c>
      <c r="GX15" s="34">
        <v>1236619</v>
      </c>
      <c r="GY15" s="36">
        <v>19819227</v>
      </c>
      <c r="GZ15" s="37">
        <v>1189122</v>
      </c>
      <c r="HA15" s="34">
        <v>219</v>
      </c>
      <c r="HB15" s="34">
        <v>139</v>
      </c>
      <c r="HC15" s="34">
        <v>0</v>
      </c>
      <c r="HD15" s="34">
        <v>113446</v>
      </c>
      <c r="HE15" s="34">
        <v>1270</v>
      </c>
      <c r="HF15" s="35">
        <v>115074</v>
      </c>
      <c r="HG15" s="34">
        <v>0</v>
      </c>
      <c r="HH15" s="34">
        <v>1247</v>
      </c>
      <c r="HI15" s="36">
        <v>1645</v>
      </c>
      <c r="HJ15" s="33">
        <v>0</v>
      </c>
      <c r="HK15" s="33">
        <v>0</v>
      </c>
      <c r="HL15" s="34">
        <v>1071156</v>
      </c>
      <c r="HM15" s="34">
        <v>0</v>
      </c>
      <c r="HN15" s="38">
        <v>1071156</v>
      </c>
      <c r="HO15" s="37">
        <v>210</v>
      </c>
      <c r="HP15" s="34">
        <v>0</v>
      </c>
      <c r="HQ15" s="35">
        <v>210</v>
      </c>
      <c r="HR15" s="34">
        <v>0</v>
      </c>
      <c r="HS15" s="34">
        <v>15003516</v>
      </c>
      <c r="HT15" s="34">
        <v>441207</v>
      </c>
      <c r="HU15" s="36">
        <v>14562309</v>
      </c>
      <c r="HV15" s="37">
        <v>873729</v>
      </c>
      <c r="HW15" s="34">
        <v>0</v>
      </c>
      <c r="HX15" s="34">
        <v>33</v>
      </c>
      <c r="HY15" s="34">
        <v>0</v>
      </c>
      <c r="HZ15" s="34">
        <v>79231</v>
      </c>
      <c r="IA15" s="34">
        <v>0</v>
      </c>
      <c r="IB15" s="35">
        <v>79264</v>
      </c>
      <c r="IC15" s="34">
        <v>0</v>
      </c>
      <c r="ID15" s="34">
        <v>203</v>
      </c>
      <c r="IE15" s="36">
        <v>2</v>
      </c>
      <c r="IF15" s="33">
        <v>0</v>
      </c>
      <c r="IG15" s="33">
        <v>0</v>
      </c>
      <c r="IH15" s="34">
        <v>794260</v>
      </c>
      <c r="II15" s="34">
        <v>0</v>
      </c>
      <c r="IJ15" s="38">
        <v>794260</v>
      </c>
    </row>
    <row r="16" spans="1:244" ht="12.6" customHeight="1" x14ac:dyDescent="0.2">
      <c r="A16" s="15">
        <v>4</v>
      </c>
      <c r="B16" s="16" t="s">
        <v>66</v>
      </c>
      <c r="C16" s="27">
        <v>0</v>
      </c>
      <c r="D16" s="28">
        <v>0</v>
      </c>
      <c r="E16" s="29">
        <v>0</v>
      </c>
      <c r="F16" s="28">
        <v>0</v>
      </c>
      <c r="G16" s="28">
        <v>0</v>
      </c>
      <c r="H16" s="28">
        <v>0</v>
      </c>
      <c r="I16" s="30">
        <v>0</v>
      </c>
      <c r="J16" s="31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9">
        <v>0</v>
      </c>
      <c r="Q16" s="28">
        <v>0</v>
      </c>
      <c r="R16" s="28">
        <v>0</v>
      </c>
      <c r="S16" s="30">
        <v>0</v>
      </c>
      <c r="T16" s="27">
        <v>0</v>
      </c>
      <c r="U16" s="27">
        <v>0</v>
      </c>
      <c r="V16" s="28">
        <v>0</v>
      </c>
      <c r="W16" s="28">
        <v>0</v>
      </c>
      <c r="X16" s="32">
        <v>0</v>
      </c>
      <c r="Y16" s="31">
        <v>2227</v>
      </c>
      <c r="Z16" s="28">
        <v>23</v>
      </c>
      <c r="AA16" s="29">
        <v>2250</v>
      </c>
      <c r="AB16" s="28">
        <v>0</v>
      </c>
      <c r="AC16" s="28">
        <v>3116903</v>
      </c>
      <c r="AD16" s="28">
        <v>1882494</v>
      </c>
      <c r="AE16" s="30">
        <v>1234409</v>
      </c>
      <c r="AF16" s="31">
        <v>73976</v>
      </c>
      <c r="AG16" s="28">
        <v>3938</v>
      </c>
      <c r="AH16" s="28">
        <v>37</v>
      </c>
      <c r="AI16" s="28">
        <v>384</v>
      </c>
      <c r="AJ16" s="28">
        <v>1829</v>
      </c>
      <c r="AK16" s="28">
        <v>0</v>
      </c>
      <c r="AL16" s="29">
        <v>6188</v>
      </c>
      <c r="AM16" s="28">
        <v>0</v>
      </c>
      <c r="AN16" s="28">
        <v>31</v>
      </c>
      <c r="AO16" s="30">
        <v>20</v>
      </c>
      <c r="AP16" s="27">
        <v>15017</v>
      </c>
      <c r="AQ16" s="27">
        <v>0</v>
      </c>
      <c r="AR16" s="28">
        <v>52466</v>
      </c>
      <c r="AS16" s="28">
        <v>254</v>
      </c>
      <c r="AT16" s="32">
        <v>52720</v>
      </c>
      <c r="AU16" s="31">
        <v>1931</v>
      </c>
      <c r="AV16" s="28">
        <v>19</v>
      </c>
      <c r="AW16" s="29">
        <v>1950</v>
      </c>
      <c r="AX16" s="28">
        <v>1</v>
      </c>
      <c r="AY16" s="28">
        <v>4758893</v>
      </c>
      <c r="AZ16" s="28">
        <v>1891629</v>
      </c>
      <c r="BA16" s="30">
        <v>2867264</v>
      </c>
      <c r="BB16" s="31">
        <v>171957</v>
      </c>
      <c r="BC16" s="28">
        <v>3696</v>
      </c>
      <c r="BD16" s="28">
        <v>15</v>
      </c>
      <c r="BE16" s="28">
        <v>824</v>
      </c>
      <c r="BF16" s="28">
        <v>5739</v>
      </c>
      <c r="BG16" s="28">
        <v>20</v>
      </c>
      <c r="BH16" s="29">
        <v>10294</v>
      </c>
      <c r="BI16" s="28">
        <v>32</v>
      </c>
      <c r="BJ16" s="28">
        <v>30</v>
      </c>
      <c r="BK16" s="30">
        <v>13</v>
      </c>
      <c r="BL16" s="27">
        <v>13996</v>
      </c>
      <c r="BM16" s="27">
        <v>0</v>
      </c>
      <c r="BN16" s="28">
        <v>146956</v>
      </c>
      <c r="BO16" s="28">
        <v>636</v>
      </c>
      <c r="BP16" s="32">
        <v>147592</v>
      </c>
      <c r="BQ16" s="31">
        <v>1328</v>
      </c>
      <c r="BR16" s="28">
        <v>18</v>
      </c>
      <c r="BS16" s="29">
        <v>1346</v>
      </c>
      <c r="BT16" s="28">
        <v>0</v>
      </c>
      <c r="BU16" s="28">
        <v>4762104</v>
      </c>
      <c r="BV16" s="28">
        <v>1455842</v>
      </c>
      <c r="BW16" s="30">
        <v>3306262</v>
      </c>
      <c r="BX16" s="31">
        <v>198319</v>
      </c>
      <c r="BY16" s="28">
        <v>2057</v>
      </c>
      <c r="BZ16" s="28">
        <v>20</v>
      </c>
      <c r="CA16" s="28">
        <v>1014</v>
      </c>
      <c r="CB16" s="28">
        <v>7371</v>
      </c>
      <c r="CC16" s="28">
        <v>7</v>
      </c>
      <c r="CD16" s="29">
        <v>10469</v>
      </c>
      <c r="CE16" s="28">
        <v>0</v>
      </c>
      <c r="CF16" s="28">
        <v>80</v>
      </c>
      <c r="CG16" s="30">
        <v>14</v>
      </c>
      <c r="CH16" s="27">
        <v>9754</v>
      </c>
      <c r="CI16" s="27">
        <v>0</v>
      </c>
      <c r="CJ16" s="28">
        <v>176806</v>
      </c>
      <c r="CK16" s="28">
        <v>1196</v>
      </c>
      <c r="CL16" s="32">
        <v>178002</v>
      </c>
      <c r="CM16" s="31">
        <v>906</v>
      </c>
      <c r="CN16" s="28">
        <v>10</v>
      </c>
      <c r="CO16" s="29">
        <v>916</v>
      </c>
      <c r="CP16" s="28">
        <v>0</v>
      </c>
      <c r="CQ16" s="28">
        <v>4307280</v>
      </c>
      <c r="CR16" s="28">
        <v>1125956</v>
      </c>
      <c r="CS16" s="30">
        <v>3181324</v>
      </c>
      <c r="CT16" s="31">
        <v>190841</v>
      </c>
      <c r="CU16" s="28">
        <v>1375</v>
      </c>
      <c r="CV16" s="28">
        <v>63</v>
      </c>
      <c r="CW16" s="28">
        <v>429</v>
      </c>
      <c r="CX16" s="28">
        <v>8297</v>
      </c>
      <c r="CY16" s="28">
        <v>0</v>
      </c>
      <c r="CZ16" s="29">
        <v>10164</v>
      </c>
      <c r="DA16" s="28">
        <v>0</v>
      </c>
      <c r="DB16" s="28">
        <v>86</v>
      </c>
      <c r="DC16" s="30">
        <v>20</v>
      </c>
      <c r="DD16" s="27">
        <v>6920</v>
      </c>
      <c r="DE16" s="27">
        <v>0</v>
      </c>
      <c r="DF16" s="28">
        <v>172340</v>
      </c>
      <c r="DG16" s="28">
        <v>1311</v>
      </c>
      <c r="DH16" s="32">
        <v>173651</v>
      </c>
      <c r="DI16" s="31">
        <v>819</v>
      </c>
      <c r="DJ16" s="28">
        <v>1</v>
      </c>
      <c r="DK16" s="29">
        <v>820</v>
      </c>
      <c r="DL16" s="28">
        <v>0</v>
      </c>
      <c r="DM16" s="28">
        <v>4960895</v>
      </c>
      <c r="DN16" s="28">
        <v>1097561</v>
      </c>
      <c r="DO16" s="30">
        <v>3863334</v>
      </c>
      <c r="DP16" s="31">
        <v>231763</v>
      </c>
      <c r="DQ16" s="28">
        <v>1229</v>
      </c>
      <c r="DR16" s="28">
        <v>83</v>
      </c>
      <c r="DS16" s="28">
        <v>14</v>
      </c>
      <c r="DT16" s="28">
        <v>13347</v>
      </c>
      <c r="DU16" s="28">
        <v>0</v>
      </c>
      <c r="DV16" s="29">
        <v>14673</v>
      </c>
      <c r="DW16" s="28">
        <v>0</v>
      </c>
      <c r="DX16" s="28">
        <v>26</v>
      </c>
      <c r="DY16" s="30">
        <v>17</v>
      </c>
      <c r="DZ16" s="27">
        <v>6308</v>
      </c>
      <c r="EA16" s="27">
        <v>0</v>
      </c>
      <c r="EB16" s="28">
        <v>210556</v>
      </c>
      <c r="EC16" s="28">
        <v>183</v>
      </c>
      <c r="ED16" s="32">
        <v>210739</v>
      </c>
      <c r="EE16" s="31">
        <v>507</v>
      </c>
      <c r="EF16" s="28">
        <v>0</v>
      </c>
      <c r="EG16" s="29">
        <v>507</v>
      </c>
      <c r="EH16" s="28">
        <v>0</v>
      </c>
      <c r="EI16" s="28">
        <v>3871705</v>
      </c>
      <c r="EJ16" s="28">
        <v>732887</v>
      </c>
      <c r="EK16" s="30">
        <v>3138818</v>
      </c>
      <c r="EL16" s="31">
        <v>188306</v>
      </c>
      <c r="EM16" s="28">
        <v>759</v>
      </c>
      <c r="EN16" s="28">
        <v>17</v>
      </c>
      <c r="EO16" s="28">
        <v>0</v>
      </c>
      <c r="EP16" s="28">
        <v>12593</v>
      </c>
      <c r="EQ16" s="28">
        <v>1</v>
      </c>
      <c r="ER16" s="29">
        <v>13370</v>
      </c>
      <c r="ES16" s="28">
        <v>0</v>
      </c>
      <c r="ET16" s="28">
        <v>77</v>
      </c>
      <c r="EU16" s="30">
        <v>15</v>
      </c>
      <c r="EV16" s="27">
        <v>4027</v>
      </c>
      <c r="EW16" s="31">
        <v>0</v>
      </c>
      <c r="EX16" s="28">
        <v>170817</v>
      </c>
      <c r="EY16" s="28">
        <v>0</v>
      </c>
      <c r="EZ16" s="32">
        <v>170817</v>
      </c>
      <c r="FA16" s="31">
        <v>532</v>
      </c>
      <c r="FB16" s="28">
        <v>0</v>
      </c>
      <c r="FC16" s="29">
        <v>532</v>
      </c>
      <c r="FD16" s="28">
        <v>0</v>
      </c>
      <c r="FE16" s="28">
        <v>5296289</v>
      </c>
      <c r="FF16" s="28">
        <v>841424</v>
      </c>
      <c r="FG16" s="30">
        <v>4454865</v>
      </c>
      <c r="FH16" s="31">
        <v>267268</v>
      </c>
      <c r="FI16" s="28">
        <v>794</v>
      </c>
      <c r="FJ16" s="28">
        <v>24</v>
      </c>
      <c r="FK16" s="28">
        <v>0</v>
      </c>
      <c r="FL16" s="28">
        <v>18527</v>
      </c>
      <c r="FM16" s="28">
        <v>124</v>
      </c>
      <c r="FN16" s="29">
        <v>19469</v>
      </c>
      <c r="FO16" s="28">
        <v>0</v>
      </c>
      <c r="FP16" s="28">
        <v>392</v>
      </c>
      <c r="FQ16" s="30">
        <v>139</v>
      </c>
      <c r="FR16" s="27">
        <v>4117</v>
      </c>
      <c r="FS16" s="27">
        <v>0</v>
      </c>
      <c r="FT16" s="28">
        <v>243151</v>
      </c>
      <c r="FU16" s="28">
        <v>0</v>
      </c>
      <c r="FV16" s="32">
        <v>243151</v>
      </c>
      <c r="FW16" s="31">
        <v>699</v>
      </c>
      <c r="FX16" s="28">
        <v>0</v>
      </c>
      <c r="FY16" s="29">
        <v>699</v>
      </c>
      <c r="FZ16" s="28">
        <v>0</v>
      </c>
      <c r="GA16" s="28">
        <v>10923491</v>
      </c>
      <c r="GB16" s="28">
        <v>1314795</v>
      </c>
      <c r="GC16" s="30">
        <v>9608696</v>
      </c>
      <c r="GD16" s="31">
        <v>576494</v>
      </c>
      <c r="GE16" s="28">
        <v>1047</v>
      </c>
      <c r="GF16" s="28">
        <v>88</v>
      </c>
      <c r="GG16" s="28">
        <v>0</v>
      </c>
      <c r="GH16" s="28">
        <v>48823</v>
      </c>
      <c r="GI16" s="28">
        <v>637</v>
      </c>
      <c r="GJ16" s="29">
        <v>50595</v>
      </c>
      <c r="GK16" s="28">
        <v>0</v>
      </c>
      <c r="GL16" s="28">
        <v>165</v>
      </c>
      <c r="GM16" s="30">
        <v>723</v>
      </c>
      <c r="GN16" s="27">
        <v>4587</v>
      </c>
      <c r="GO16" s="27">
        <v>0</v>
      </c>
      <c r="GP16" s="28">
        <v>520424</v>
      </c>
      <c r="GQ16" s="28">
        <v>0</v>
      </c>
      <c r="GR16" s="32">
        <v>520424</v>
      </c>
      <c r="GS16" s="31">
        <v>385</v>
      </c>
      <c r="GT16" s="28">
        <v>0</v>
      </c>
      <c r="GU16" s="29">
        <v>385</v>
      </c>
      <c r="GV16" s="28">
        <v>0</v>
      </c>
      <c r="GW16" s="28">
        <v>12405216</v>
      </c>
      <c r="GX16" s="28">
        <v>713474</v>
      </c>
      <c r="GY16" s="30">
        <v>11691742</v>
      </c>
      <c r="GZ16" s="31">
        <v>701487</v>
      </c>
      <c r="HA16" s="28">
        <v>114</v>
      </c>
      <c r="HB16" s="28">
        <v>109</v>
      </c>
      <c r="HC16" s="28">
        <v>0</v>
      </c>
      <c r="HD16" s="28">
        <v>63635</v>
      </c>
      <c r="HE16" s="28">
        <v>99</v>
      </c>
      <c r="HF16" s="29">
        <v>63957</v>
      </c>
      <c r="HG16" s="28">
        <v>0</v>
      </c>
      <c r="HH16" s="28">
        <v>405</v>
      </c>
      <c r="HI16" s="30">
        <v>165</v>
      </c>
      <c r="HJ16" s="27">
        <v>0</v>
      </c>
      <c r="HK16" s="27">
        <v>0</v>
      </c>
      <c r="HL16" s="28">
        <v>636960</v>
      </c>
      <c r="HM16" s="28">
        <v>0</v>
      </c>
      <c r="HN16" s="32">
        <v>636960</v>
      </c>
      <c r="HO16" s="31">
        <v>83</v>
      </c>
      <c r="HP16" s="28">
        <v>0</v>
      </c>
      <c r="HQ16" s="29">
        <v>83</v>
      </c>
      <c r="HR16" s="28">
        <v>0</v>
      </c>
      <c r="HS16" s="28">
        <v>5734902</v>
      </c>
      <c r="HT16" s="28">
        <v>168671</v>
      </c>
      <c r="HU16" s="30">
        <v>5566231</v>
      </c>
      <c r="HV16" s="31">
        <v>333969</v>
      </c>
      <c r="HW16" s="28">
        <v>0</v>
      </c>
      <c r="HX16" s="28">
        <v>45</v>
      </c>
      <c r="HY16" s="28">
        <v>0</v>
      </c>
      <c r="HZ16" s="28">
        <v>36723</v>
      </c>
      <c r="IA16" s="28">
        <v>0</v>
      </c>
      <c r="IB16" s="29">
        <v>36768</v>
      </c>
      <c r="IC16" s="28">
        <v>0</v>
      </c>
      <c r="ID16" s="28">
        <v>7</v>
      </c>
      <c r="IE16" s="30">
        <v>0</v>
      </c>
      <c r="IF16" s="27">
        <v>0</v>
      </c>
      <c r="IG16" s="27">
        <v>0</v>
      </c>
      <c r="IH16" s="28">
        <v>297194</v>
      </c>
      <c r="II16" s="28">
        <v>0</v>
      </c>
      <c r="IJ16" s="32">
        <v>297194</v>
      </c>
    </row>
    <row r="17" spans="1:244" ht="12.6" customHeight="1" x14ac:dyDescent="0.2">
      <c r="A17" s="17">
        <v>5</v>
      </c>
      <c r="B17" s="18" t="s">
        <v>67</v>
      </c>
      <c r="C17" s="33">
        <v>0</v>
      </c>
      <c r="D17" s="34">
        <v>0</v>
      </c>
      <c r="E17" s="35">
        <v>0</v>
      </c>
      <c r="F17" s="34">
        <v>0</v>
      </c>
      <c r="G17" s="34">
        <v>0</v>
      </c>
      <c r="H17" s="34">
        <v>0</v>
      </c>
      <c r="I17" s="36">
        <v>0</v>
      </c>
      <c r="J17" s="37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5">
        <v>0</v>
      </c>
      <c r="Q17" s="34">
        <v>0</v>
      </c>
      <c r="R17" s="34">
        <v>0</v>
      </c>
      <c r="S17" s="36">
        <v>0</v>
      </c>
      <c r="T17" s="33">
        <v>0</v>
      </c>
      <c r="U17" s="33">
        <v>0</v>
      </c>
      <c r="V17" s="34">
        <v>0</v>
      </c>
      <c r="W17" s="34">
        <v>0</v>
      </c>
      <c r="X17" s="38">
        <v>0</v>
      </c>
      <c r="Y17" s="37">
        <v>964</v>
      </c>
      <c r="Z17" s="34">
        <v>12</v>
      </c>
      <c r="AA17" s="35">
        <v>976</v>
      </c>
      <c r="AB17" s="34">
        <v>1</v>
      </c>
      <c r="AC17" s="34">
        <v>1441470</v>
      </c>
      <c r="AD17" s="34">
        <v>904092</v>
      </c>
      <c r="AE17" s="36">
        <v>537378</v>
      </c>
      <c r="AF17" s="37">
        <v>32202</v>
      </c>
      <c r="AG17" s="34">
        <v>1754</v>
      </c>
      <c r="AH17" s="34">
        <v>17</v>
      </c>
      <c r="AI17" s="34">
        <v>170</v>
      </c>
      <c r="AJ17" s="34">
        <v>857</v>
      </c>
      <c r="AK17" s="34">
        <v>2</v>
      </c>
      <c r="AL17" s="35">
        <v>2800</v>
      </c>
      <c r="AM17" s="34">
        <v>1</v>
      </c>
      <c r="AN17" s="34">
        <v>34</v>
      </c>
      <c r="AO17" s="36">
        <v>3</v>
      </c>
      <c r="AP17" s="33">
        <v>6779</v>
      </c>
      <c r="AQ17" s="33">
        <v>0</v>
      </c>
      <c r="AR17" s="34">
        <v>22496</v>
      </c>
      <c r="AS17" s="34">
        <v>89</v>
      </c>
      <c r="AT17" s="38">
        <v>22585</v>
      </c>
      <c r="AU17" s="37">
        <v>798</v>
      </c>
      <c r="AV17" s="34">
        <v>19</v>
      </c>
      <c r="AW17" s="35">
        <v>817</v>
      </c>
      <c r="AX17" s="34">
        <v>0</v>
      </c>
      <c r="AY17" s="34">
        <v>2143544</v>
      </c>
      <c r="AZ17" s="34">
        <v>932824</v>
      </c>
      <c r="BA17" s="36">
        <v>1210720</v>
      </c>
      <c r="BB17" s="37">
        <v>72610</v>
      </c>
      <c r="BC17" s="34">
        <v>1668</v>
      </c>
      <c r="BD17" s="34">
        <v>36</v>
      </c>
      <c r="BE17" s="34">
        <v>846</v>
      </c>
      <c r="BF17" s="34">
        <v>2322</v>
      </c>
      <c r="BG17" s="34">
        <v>0</v>
      </c>
      <c r="BH17" s="35">
        <v>4872</v>
      </c>
      <c r="BI17" s="34">
        <v>0</v>
      </c>
      <c r="BJ17" s="34">
        <v>138</v>
      </c>
      <c r="BK17" s="36">
        <v>39</v>
      </c>
      <c r="BL17" s="33">
        <v>6285</v>
      </c>
      <c r="BM17" s="33">
        <v>0</v>
      </c>
      <c r="BN17" s="34">
        <v>60663</v>
      </c>
      <c r="BO17" s="34">
        <v>613</v>
      </c>
      <c r="BP17" s="38">
        <v>61276</v>
      </c>
      <c r="BQ17" s="37">
        <v>558</v>
      </c>
      <c r="BR17" s="34">
        <v>19</v>
      </c>
      <c r="BS17" s="35">
        <v>577</v>
      </c>
      <c r="BT17" s="34">
        <v>0</v>
      </c>
      <c r="BU17" s="34">
        <v>2173608</v>
      </c>
      <c r="BV17" s="34">
        <v>747550</v>
      </c>
      <c r="BW17" s="36">
        <v>1426058</v>
      </c>
      <c r="BX17" s="37">
        <v>85540</v>
      </c>
      <c r="BY17" s="34">
        <v>880</v>
      </c>
      <c r="BZ17" s="34">
        <v>18</v>
      </c>
      <c r="CA17" s="34">
        <v>980</v>
      </c>
      <c r="CB17" s="34">
        <v>3970</v>
      </c>
      <c r="CC17" s="34">
        <v>2</v>
      </c>
      <c r="CD17" s="35">
        <v>5850</v>
      </c>
      <c r="CE17" s="34">
        <v>0</v>
      </c>
      <c r="CF17" s="34">
        <v>82</v>
      </c>
      <c r="CG17" s="36">
        <v>18</v>
      </c>
      <c r="CH17" s="33">
        <v>4669</v>
      </c>
      <c r="CI17" s="33">
        <v>0</v>
      </c>
      <c r="CJ17" s="34">
        <v>73564</v>
      </c>
      <c r="CK17" s="34">
        <v>1357</v>
      </c>
      <c r="CL17" s="38">
        <v>74921</v>
      </c>
      <c r="CM17" s="37">
        <v>443</v>
      </c>
      <c r="CN17" s="34">
        <v>5</v>
      </c>
      <c r="CO17" s="35">
        <v>448</v>
      </c>
      <c r="CP17" s="34">
        <v>0</v>
      </c>
      <c r="CQ17" s="34">
        <v>2218753</v>
      </c>
      <c r="CR17" s="34">
        <v>651818</v>
      </c>
      <c r="CS17" s="36">
        <v>1566935</v>
      </c>
      <c r="CT17" s="37">
        <v>93994</v>
      </c>
      <c r="CU17" s="34">
        <v>672</v>
      </c>
      <c r="CV17" s="34">
        <v>62</v>
      </c>
      <c r="CW17" s="34">
        <v>262</v>
      </c>
      <c r="CX17" s="34">
        <v>5243</v>
      </c>
      <c r="CY17" s="34">
        <v>2</v>
      </c>
      <c r="CZ17" s="35">
        <v>6241</v>
      </c>
      <c r="DA17" s="34">
        <v>0</v>
      </c>
      <c r="DB17" s="34">
        <v>119</v>
      </c>
      <c r="DC17" s="36">
        <v>131</v>
      </c>
      <c r="DD17" s="33">
        <v>3786</v>
      </c>
      <c r="DE17" s="33">
        <v>0</v>
      </c>
      <c r="DF17" s="34">
        <v>83131</v>
      </c>
      <c r="DG17" s="34">
        <v>586</v>
      </c>
      <c r="DH17" s="38">
        <v>83717</v>
      </c>
      <c r="DI17" s="37">
        <v>468</v>
      </c>
      <c r="DJ17" s="34">
        <v>0</v>
      </c>
      <c r="DK17" s="35">
        <v>468</v>
      </c>
      <c r="DL17" s="34">
        <v>0</v>
      </c>
      <c r="DM17" s="34">
        <v>2931389</v>
      </c>
      <c r="DN17" s="34">
        <v>723403</v>
      </c>
      <c r="DO17" s="36">
        <v>2207986</v>
      </c>
      <c r="DP17" s="37">
        <v>132458</v>
      </c>
      <c r="DQ17" s="34">
        <v>702</v>
      </c>
      <c r="DR17" s="34">
        <v>90</v>
      </c>
      <c r="DS17" s="34">
        <v>0</v>
      </c>
      <c r="DT17" s="34">
        <v>9173</v>
      </c>
      <c r="DU17" s="34">
        <v>1</v>
      </c>
      <c r="DV17" s="35">
        <v>9966</v>
      </c>
      <c r="DW17" s="34">
        <v>0</v>
      </c>
      <c r="DX17" s="34">
        <v>48</v>
      </c>
      <c r="DY17" s="36">
        <v>81</v>
      </c>
      <c r="DZ17" s="33">
        <v>3889</v>
      </c>
      <c r="EA17" s="33">
        <v>0</v>
      </c>
      <c r="EB17" s="34">
        <v>118474</v>
      </c>
      <c r="EC17" s="34">
        <v>0</v>
      </c>
      <c r="ED17" s="38">
        <v>118474</v>
      </c>
      <c r="EE17" s="37">
        <v>330</v>
      </c>
      <c r="EF17" s="34">
        <v>0</v>
      </c>
      <c r="EG17" s="35">
        <v>330</v>
      </c>
      <c r="EH17" s="34">
        <v>0</v>
      </c>
      <c r="EI17" s="34">
        <v>2646328</v>
      </c>
      <c r="EJ17" s="34">
        <v>594932</v>
      </c>
      <c r="EK17" s="36">
        <v>2051396</v>
      </c>
      <c r="EL17" s="37">
        <v>123069</v>
      </c>
      <c r="EM17" s="34">
        <v>495</v>
      </c>
      <c r="EN17" s="34">
        <v>56</v>
      </c>
      <c r="EO17" s="34">
        <v>0</v>
      </c>
      <c r="EP17" s="34">
        <v>10192</v>
      </c>
      <c r="EQ17" s="34">
        <v>15</v>
      </c>
      <c r="ER17" s="35">
        <v>10758</v>
      </c>
      <c r="ES17" s="34">
        <v>0</v>
      </c>
      <c r="ET17" s="34">
        <v>57</v>
      </c>
      <c r="EU17" s="36">
        <v>39</v>
      </c>
      <c r="EV17" s="33">
        <v>2977</v>
      </c>
      <c r="EW17" s="37">
        <v>0</v>
      </c>
      <c r="EX17" s="34">
        <v>109238</v>
      </c>
      <c r="EY17" s="34">
        <v>0</v>
      </c>
      <c r="EZ17" s="38">
        <v>109238</v>
      </c>
      <c r="FA17" s="37">
        <v>356</v>
      </c>
      <c r="FB17" s="34">
        <v>1</v>
      </c>
      <c r="FC17" s="35">
        <v>357</v>
      </c>
      <c r="FD17" s="34">
        <v>0</v>
      </c>
      <c r="FE17" s="34">
        <v>3632633</v>
      </c>
      <c r="FF17" s="34">
        <v>634320</v>
      </c>
      <c r="FG17" s="36">
        <v>2998313</v>
      </c>
      <c r="FH17" s="37">
        <v>179883</v>
      </c>
      <c r="FI17" s="34">
        <v>535</v>
      </c>
      <c r="FJ17" s="34">
        <v>32</v>
      </c>
      <c r="FK17" s="34">
        <v>0</v>
      </c>
      <c r="FL17" s="34">
        <v>14340</v>
      </c>
      <c r="FM17" s="34">
        <v>17</v>
      </c>
      <c r="FN17" s="35">
        <v>14924</v>
      </c>
      <c r="FO17" s="34">
        <v>0</v>
      </c>
      <c r="FP17" s="34">
        <v>16</v>
      </c>
      <c r="FQ17" s="36">
        <v>48</v>
      </c>
      <c r="FR17" s="33">
        <v>3301</v>
      </c>
      <c r="FS17" s="33">
        <v>0</v>
      </c>
      <c r="FT17" s="34">
        <v>161173</v>
      </c>
      <c r="FU17" s="34">
        <v>421</v>
      </c>
      <c r="FV17" s="38">
        <v>161594</v>
      </c>
      <c r="FW17" s="37">
        <v>540</v>
      </c>
      <c r="FX17" s="34">
        <v>0</v>
      </c>
      <c r="FY17" s="35">
        <v>540</v>
      </c>
      <c r="FZ17" s="34">
        <v>0</v>
      </c>
      <c r="GA17" s="34">
        <v>8642780</v>
      </c>
      <c r="GB17" s="34">
        <v>1151381</v>
      </c>
      <c r="GC17" s="36">
        <v>7491399</v>
      </c>
      <c r="GD17" s="37">
        <v>449458</v>
      </c>
      <c r="GE17" s="34">
        <v>802</v>
      </c>
      <c r="GF17" s="34">
        <v>75</v>
      </c>
      <c r="GG17" s="34">
        <v>0</v>
      </c>
      <c r="GH17" s="34">
        <v>47953</v>
      </c>
      <c r="GI17" s="34">
        <v>3</v>
      </c>
      <c r="GJ17" s="35">
        <v>48833</v>
      </c>
      <c r="GK17" s="34">
        <v>0</v>
      </c>
      <c r="GL17" s="34">
        <v>122</v>
      </c>
      <c r="GM17" s="36">
        <v>323</v>
      </c>
      <c r="GN17" s="33">
        <v>4027</v>
      </c>
      <c r="GO17" s="33">
        <v>0</v>
      </c>
      <c r="GP17" s="34">
        <v>396153</v>
      </c>
      <c r="GQ17" s="34">
        <v>0</v>
      </c>
      <c r="GR17" s="38">
        <v>396153</v>
      </c>
      <c r="GS17" s="37">
        <v>380</v>
      </c>
      <c r="GT17" s="34">
        <v>0</v>
      </c>
      <c r="GU17" s="35">
        <v>380</v>
      </c>
      <c r="GV17" s="34">
        <v>0</v>
      </c>
      <c r="GW17" s="34">
        <v>12508618</v>
      </c>
      <c r="GX17" s="34">
        <v>841674</v>
      </c>
      <c r="GY17" s="36">
        <v>11666944</v>
      </c>
      <c r="GZ17" s="37">
        <v>699999</v>
      </c>
      <c r="HA17" s="34">
        <v>91</v>
      </c>
      <c r="HB17" s="34">
        <v>25</v>
      </c>
      <c r="HC17" s="34">
        <v>0</v>
      </c>
      <c r="HD17" s="34">
        <v>82417</v>
      </c>
      <c r="HE17" s="34">
        <v>0</v>
      </c>
      <c r="HF17" s="35">
        <v>82533</v>
      </c>
      <c r="HG17" s="34">
        <v>0</v>
      </c>
      <c r="HH17" s="34">
        <v>132</v>
      </c>
      <c r="HI17" s="36">
        <v>1631</v>
      </c>
      <c r="HJ17" s="33">
        <v>0</v>
      </c>
      <c r="HK17" s="33">
        <v>0</v>
      </c>
      <c r="HL17" s="34">
        <v>615703</v>
      </c>
      <c r="HM17" s="34">
        <v>0</v>
      </c>
      <c r="HN17" s="38">
        <v>615703</v>
      </c>
      <c r="HO17" s="37">
        <v>72</v>
      </c>
      <c r="HP17" s="34">
        <v>0</v>
      </c>
      <c r="HQ17" s="35">
        <v>72</v>
      </c>
      <c r="HR17" s="34">
        <v>0</v>
      </c>
      <c r="HS17" s="34">
        <v>5226569</v>
      </c>
      <c r="HT17" s="34">
        <v>171579</v>
      </c>
      <c r="HU17" s="36">
        <v>5054990</v>
      </c>
      <c r="HV17" s="37">
        <v>303297</v>
      </c>
      <c r="HW17" s="34">
        <v>0</v>
      </c>
      <c r="HX17" s="34">
        <v>0</v>
      </c>
      <c r="HY17" s="34">
        <v>0</v>
      </c>
      <c r="HZ17" s="34">
        <v>34670</v>
      </c>
      <c r="IA17" s="34">
        <v>31</v>
      </c>
      <c r="IB17" s="35">
        <v>34701</v>
      </c>
      <c r="IC17" s="34">
        <v>0</v>
      </c>
      <c r="ID17" s="34">
        <v>207</v>
      </c>
      <c r="IE17" s="36">
        <v>12</v>
      </c>
      <c r="IF17" s="33">
        <v>0</v>
      </c>
      <c r="IG17" s="33">
        <v>0</v>
      </c>
      <c r="IH17" s="34">
        <v>268377</v>
      </c>
      <c r="II17" s="34">
        <v>0</v>
      </c>
      <c r="IJ17" s="38">
        <v>268377</v>
      </c>
    </row>
    <row r="18" spans="1:244" ht="12.6" customHeight="1" x14ac:dyDescent="0.2">
      <c r="A18" s="15">
        <v>6</v>
      </c>
      <c r="B18" s="16" t="s">
        <v>68</v>
      </c>
      <c r="C18" s="27">
        <v>0</v>
      </c>
      <c r="D18" s="28">
        <v>0</v>
      </c>
      <c r="E18" s="29">
        <v>0</v>
      </c>
      <c r="F18" s="28">
        <v>0</v>
      </c>
      <c r="G18" s="28">
        <v>0</v>
      </c>
      <c r="H18" s="28">
        <v>0</v>
      </c>
      <c r="I18" s="30">
        <v>0</v>
      </c>
      <c r="J18" s="31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9">
        <v>0</v>
      </c>
      <c r="Q18" s="28">
        <v>0</v>
      </c>
      <c r="R18" s="28">
        <v>0</v>
      </c>
      <c r="S18" s="30">
        <v>0</v>
      </c>
      <c r="T18" s="27">
        <v>0</v>
      </c>
      <c r="U18" s="27">
        <v>0</v>
      </c>
      <c r="V18" s="28">
        <v>0</v>
      </c>
      <c r="W18" s="28">
        <v>0</v>
      </c>
      <c r="X18" s="32">
        <v>0</v>
      </c>
      <c r="Y18" s="31">
        <v>2186</v>
      </c>
      <c r="Z18" s="28">
        <v>21</v>
      </c>
      <c r="AA18" s="29">
        <v>2207</v>
      </c>
      <c r="AB18" s="28">
        <v>5</v>
      </c>
      <c r="AC18" s="28">
        <v>2602156</v>
      </c>
      <c r="AD18" s="28">
        <v>1592714</v>
      </c>
      <c r="AE18" s="30">
        <v>1009442</v>
      </c>
      <c r="AF18" s="31">
        <v>60510</v>
      </c>
      <c r="AG18" s="28">
        <v>3779</v>
      </c>
      <c r="AH18" s="28">
        <v>7</v>
      </c>
      <c r="AI18" s="28">
        <v>336</v>
      </c>
      <c r="AJ18" s="28">
        <v>961</v>
      </c>
      <c r="AK18" s="28">
        <v>0</v>
      </c>
      <c r="AL18" s="29">
        <v>5083</v>
      </c>
      <c r="AM18" s="28">
        <v>34</v>
      </c>
      <c r="AN18" s="28">
        <v>22</v>
      </c>
      <c r="AO18" s="30">
        <v>13</v>
      </c>
      <c r="AP18" s="27">
        <v>14517</v>
      </c>
      <c r="AQ18" s="27">
        <v>10</v>
      </c>
      <c r="AR18" s="28">
        <v>40591</v>
      </c>
      <c r="AS18" s="28">
        <v>240</v>
      </c>
      <c r="AT18" s="32">
        <v>40831</v>
      </c>
      <c r="AU18" s="31">
        <v>1101</v>
      </c>
      <c r="AV18" s="28">
        <v>26</v>
      </c>
      <c r="AW18" s="29">
        <v>1127</v>
      </c>
      <c r="AX18" s="28">
        <v>2</v>
      </c>
      <c r="AY18" s="28">
        <v>2837225</v>
      </c>
      <c r="AZ18" s="28">
        <v>1186308</v>
      </c>
      <c r="BA18" s="30">
        <v>1650917</v>
      </c>
      <c r="BB18" s="31">
        <v>99010</v>
      </c>
      <c r="BC18" s="28">
        <v>2379</v>
      </c>
      <c r="BD18" s="28">
        <v>26</v>
      </c>
      <c r="BE18" s="28">
        <v>1027</v>
      </c>
      <c r="BF18" s="28">
        <v>2912</v>
      </c>
      <c r="BG18" s="28">
        <v>0</v>
      </c>
      <c r="BH18" s="29">
        <v>6344</v>
      </c>
      <c r="BI18" s="28">
        <v>90</v>
      </c>
      <c r="BJ18" s="28">
        <v>35</v>
      </c>
      <c r="BK18" s="30">
        <v>3</v>
      </c>
      <c r="BL18" s="27">
        <v>8877</v>
      </c>
      <c r="BM18" s="27">
        <v>0</v>
      </c>
      <c r="BN18" s="28">
        <v>82773</v>
      </c>
      <c r="BO18" s="28">
        <v>888</v>
      </c>
      <c r="BP18" s="32">
        <v>83661</v>
      </c>
      <c r="BQ18" s="31">
        <v>726</v>
      </c>
      <c r="BR18" s="28">
        <v>35</v>
      </c>
      <c r="BS18" s="29">
        <v>761</v>
      </c>
      <c r="BT18" s="28">
        <v>0</v>
      </c>
      <c r="BU18" s="28">
        <v>2764920</v>
      </c>
      <c r="BV18" s="28">
        <v>881625</v>
      </c>
      <c r="BW18" s="30">
        <v>1883295</v>
      </c>
      <c r="BX18" s="31">
        <v>112967</v>
      </c>
      <c r="BY18" s="28">
        <v>1168</v>
      </c>
      <c r="BZ18" s="28">
        <v>7</v>
      </c>
      <c r="CA18" s="28">
        <v>1774</v>
      </c>
      <c r="CB18" s="28">
        <v>3850</v>
      </c>
      <c r="CC18" s="28">
        <v>0</v>
      </c>
      <c r="CD18" s="29">
        <v>6799</v>
      </c>
      <c r="CE18" s="28">
        <v>0</v>
      </c>
      <c r="CF18" s="28">
        <v>6</v>
      </c>
      <c r="CG18" s="30">
        <v>43</v>
      </c>
      <c r="CH18" s="27">
        <v>6128</v>
      </c>
      <c r="CI18" s="27">
        <v>0</v>
      </c>
      <c r="CJ18" s="28">
        <v>97178</v>
      </c>
      <c r="CK18" s="28">
        <v>2813</v>
      </c>
      <c r="CL18" s="32">
        <v>99991</v>
      </c>
      <c r="CM18" s="31">
        <v>505</v>
      </c>
      <c r="CN18" s="28">
        <v>9</v>
      </c>
      <c r="CO18" s="29">
        <v>514</v>
      </c>
      <c r="CP18" s="28">
        <v>0</v>
      </c>
      <c r="CQ18" s="28">
        <v>2468571</v>
      </c>
      <c r="CR18" s="28">
        <v>679405</v>
      </c>
      <c r="CS18" s="30">
        <v>1789166</v>
      </c>
      <c r="CT18" s="31">
        <v>107327</v>
      </c>
      <c r="CU18" s="28">
        <v>771</v>
      </c>
      <c r="CV18" s="28">
        <v>11</v>
      </c>
      <c r="CW18" s="28">
        <v>412</v>
      </c>
      <c r="CX18" s="28">
        <v>4149</v>
      </c>
      <c r="CY18" s="28">
        <v>59</v>
      </c>
      <c r="CZ18" s="29">
        <v>5402</v>
      </c>
      <c r="DA18" s="28">
        <v>0</v>
      </c>
      <c r="DB18" s="28">
        <v>34</v>
      </c>
      <c r="DC18" s="30">
        <v>1</v>
      </c>
      <c r="DD18" s="27">
        <v>4057</v>
      </c>
      <c r="DE18" s="27">
        <v>0</v>
      </c>
      <c r="DF18" s="28">
        <v>96650</v>
      </c>
      <c r="DG18" s="28">
        <v>1183</v>
      </c>
      <c r="DH18" s="32">
        <v>97833</v>
      </c>
      <c r="DI18" s="31">
        <v>459</v>
      </c>
      <c r="DJ18" s="28">
        <v>2</v>
      </c>
      <c r="DK18" s="29">
        <v>461</v>
      </c>
      <c r="DL18" s="28">
        <v>0</v>
      </c>
      <c r="DM18" s="28">
        <v>2785542</v>
      </c>
      <c r="DN18" s="28">
        <v>645478</v>
      </c>
      <c r="DO18" s="30">
        <v>2140064</v>
      </c>
      <c r="DP18" s="31">
        <v>128384</v>
      </c>
      <c r="DQ18" s="28">
        <v>692</v>
      </c>
      <c r="DR18" s="28">
        <v>37</v>
      </c>
      <c r="DS18" s="28">
        <v>41</v>
      </c>
      <c r="DT18" s="28">
        <v>6972</v>
      </c>
      <c r="DU18" s="28">
        <v>0</v>
      </c>
      <c r="DV18" s="29">
        <v>7742</v>
      </c>
      <c r="DW18" s="28">
        <v>0</v>
      </c>
      <c r="DX18" s="28">
        <v>69</v>
      </c>
      <c r="DY18" s="30">
        <v>23</v>
      </c>
      <c r="DZ18" s="27">
        <v>3589</v>
      </c>
      <c r="EA18" s="27">
        <v>0</v>
      </c>
      <c r="EB18" s="28">
        <v>116593</v>
      </c>
      <c r="EC18" s="28">
        <v>368</v>
      </c>
      <c r="ED18" s="32">
        <v>116961</v>
      </c>
      <c r="EE18" s="31">
        <v>269</v>
      </c>
      <c r="EF18" s="28">
        <v>0</v>
      </c>
      <c r="EG18" s="29">
        <v>269</v>
      </c>
      <c r="EH18" s="28">
        <v>0</v>
      </c>
      <c r="EI18" s="28">
        <v>2092692</v>
      </c>
      <c r="EJ18" s="28">
        <v>424166</v>
      </c>
      <c r="EK18" s="30">
        <v>1668526</v>
      </c>
      <c r="EL18" s="31">
        <v>100100</v>
      </c>
      <c r="EM18" s="28">
        <v>404</v>
      </c>
      <c r="EN18" s="28">
        <v>20</v>
      </c>
      <c r="EO18" s="28">
        <v>0</v>
      </c>
      <c r="EP18" s="28">
        <v>6559</v>
      </c>
      <c r="EQ18" s="28">
        <v>36</v>
      </c>
      <c r="ER18" s="29">
        <v>7019</v>
      </c>
      <c r="ES18" s="28">
        <v>0</v>
      </c>
      <c r="ET18" s="28">
        <v>53</v>
      </c>
      <c r="EU18" s="30">
        <v>68</v>
      </c>
      <c r="EV18" s="27">
        <v>2173</v>
      </c>
      <c r="EW18" s="31">
        <v>0</v>
      </c>
      <c r="EX18" s="28">
        <v>90787</v>
      </c>
      <c r="EY18" s="28">
        <v>0</v>
      </c>
      <c r="EZ18" s="32">
        <v>90787</v>
      </c>
      <c r="FA18" s="31">
        <v>268</v>
      </c>
      <c r="FB18" s="28">
        <v>0</v>
      </c>
      <c r="FC18" s="29">
        <v>268</v>
      </c>
      <c r="FD18" s="28">
        <v>0</v>
      </c>
      <c r="FE18" s="28">
        <v>2680247</v>
      </c>
      <c r="FF18" s="28">
        <v>453915</v>
      </c>
      <c r="FG18" s="30">
        <v>2226332</v>
      </c>
      <c r="FH18" s="31">
        <v>133568</v>
      </c>
      <c r="FI18" s="28">
        <v>402</v>
      </c>
      <c r="FJ18" s="28">
        <v>27</v>
      </c>
      <c r="FK18" s="28">
        <v>0</v>
      </c>
      <c r="FL18" s="28">
        <v>8209</v>
      </c>
      <c r="FM18" s="28">
        <v>0</v>
      </c>
      <c r="FN18" s="29">
        <v>8638</v>
      </c>
      <c r="FO18" s="28">
        <v>0</v>
      </c>
      <c r="FP18" s="28">
        <v>14</v>
      </c>
      <c r="FQ18" s="30">
        <v>15</v>
      </c>
      <c r="FR18" s="27">
        <v>2040</v>
      </c>
      <c r="FS18" s="27">
        <v>0</v>
      </c>
      <c r="FT18" s="28">
        <v>122861</v>
      </c>
      <c r="FU18" s="28">
        <v>0</v>
      </c>
      <c r="FV18" s="32">
        <v>122861</v>
      </c>
      <c r="FW18" s="31">
        <v>261</v>
      </c>
      <c r="FX18" s="28">
        <v>0</v>
      </c>
      <c r="FY18" s="29">
        <v>261</v>
      </c>
      <c r="FZ18" s="28">
        <v>0</v>
      </c>
      <c r="GA18" s="28">
        <v>4016793</v>
      </c>
      <c r="GB18" s="28">
        <v>481798</v>
      </c>
      <c r="GC18" s="30">
        <v>3534995</v>
      </c>
      <c r="GD18" s="31">
        <v>212088</v>
      </c>
      <c r="GE18" s="28">
        <v>390</v>
      </c>
      <c r="GF18" s="28">
        <v>36</v>
      </c>
      <c r="GG18" s="28">
        <v>0</v>
      </c>
      <c r="GH18" s="28">
        <v>13922</v>
      </c>
      <c r="GI18" s="28">
        <v>0</v>
      </c>
      <c r="GJ18" s="29">
        <v>14348</v>
      </c>
      <c r="GK18" s="28">
        <v>0</v>
      </c>
      <c r="GL18" s="28">
        <v>126</v>
      </c>
      <c r="GM18" s="30">
        <v>57</v>
      </c>
      <c r="GN18" s="27">
        <v>1837</v>
      </c>
      <c r="GO18" s="27">
        <v>0</v>
      </c>
      <c r="GP18" s="28">
        <v>195720</v>
      </c>
      <c r="GQ18" s="28">
        <v>0</v>
      </c>
      <c r="GR18" s="32">
        <v>195720</v>
      </c>
      <c r="GS18" s="31">
        <v>78</v>
      </c>
      <c r="GT18" s="28">
        <v>0</v>
      </c>
      <c r="GU18" s="29">
        <v>78</v>
      </c>
      <c r="GV18" s="28">
        <v>0</v>
      </c>
      <c r="GW18" s="28">
        <v>2690761</v>
      </c>
      <c r="GX18" s="28">
        <v>156381</v>
      </c>
      <c r="GY18" s="30">
        <v>2534380</v>
      </c>
      <c r="GZ18" s="31">
        <v>152057</v>
      </c>
      <c r="HA18" s="28">
        <v>23</v>
      </c>
      <c r="HB18" s="28">
        <v>10</v>
      </c>
      <c r="HC18" s="28">
        <v>0</v>
      </c>
      <c r="HD18" s="28">
        <v>15667</v>
      </c>
      <c r="HE18" s="28">
        <v>0</v>
      </c>
      <c r="HF18" s="29">
        <v>15700</v>
      </c>
      <c r="HG18" s="28">
        <v>0</v>
      </c>
      <c r="HH18" s="28">
        <v>22</v>
      </c>
      <c r="HI18" s="30">
        <v>97</v>
      </c>
      <c r="HJ18" s="27">
        <v>0</v>
      </c>
      <c r="HK18" s="27">
        <v>0</v>
      </c>
      <c r="HL18" s="28">
        <v>136238</v>
      </c>
      <c r="HM18" s="28">
        <v>0</v>
      </c>
      <c r="HN18" s="32">
        <v>136238</v>
      </c>
      <c r="HO18" s="31">
        <v>16</v>
      </c>
      <c r="HP18" s="28">
        <v>0</v>
      </c>
      <c r="HQ18" s="29">
        <v>16</v>
      </c>
      <c r="HR18" s="28">
        <v>0</v>
      </c>
      <c r="HS18" s="28">
        <v>1191179</v>
      </c>
      <c r="HT18" s="28">
        <v>28727</v>
      </c>
      <c r="HU18" s="30">
        <v>1162452</v>
      </c>
      <c r="HV18" s="31">
        <v>69747</v>
      </c>
      <c r="HW18" s="28">
        <v>0</v>
      </c>
      <c r="HX18" s="28">
        <v>0</v>
      </c>
      <c r="HY18" s="28">
        <v>0</v>
      </c>
      <c r="HZ18" s="28">
        <v>5470</v>
      </c>
      <c r="IA18" s="28">
        <v>0</v>
      </c>
      <c r="IB18" s="29">
        <v>5470</v>
      </c>
      <c r="IC18" s="28">
        <v>0</v>
      </c>
      <c r="ID18" s="28">
        <v>0</v>
      </c>
      <c r="IE18" s="30">
        <v>0</v>
      </c>
      <c r="IF18" s="27">
        <v>0</v>
      </c>
      <c r="IG18" s="27">
        <v>0</v>
      </c>
      <c r="IH18" s="28">
        <v>64277</v>
      </c>
      <c r="II18" s="28">
        <v>0</v>
      </c>
      <c r="IJ18" s="32">
        <v>64277</v>
      </c>
    </row>
    <row r="19" spans="1:244" ht="12.6" customHeight="1" x14ac:dyDescent="0.2">
      <c r="A19" s="17">
        <v>7</v>
      </c>
      <c r="B19" s="18" t="s">
        <v>69</v>
      </c>
      <c r="C19" s="33">
        <v>0</v>
      </c>
      <c r="D19" s="34">
        <v>0</v>
      </c>
      <c r="E19" s="35">
        <v>0</v>
      </c>
      <c r="F19" s="34">
        <v>0</v>
      </c>
      <c r="G19" s="34">
        <v>0</v>
      </c>
      <c r="H19" s="34">
        <v>0</v>
      </c>
      <c r="I19" s="36">
        <v>0</v>
      </c>
      <c r="J19" s="37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5">
        <v>0</v>
      </c>
      <c r="Q19" s="34">
        <v>0</v>
      </c>
      <c r="R19" s="34">
        <v>0</v>
      </c>
      <c r="S19" s="36">
        <v>0</v>
      </c>
      <c r="T19" s="33">
        <v>0</v>
      </c>
      <c r="U19" s="33">
        <v>0</v>
      </c>
      <c r="V19" s="34">
        <v>0</v>
      </c>
      <c r="W19" s="34">
        <v>0</v>
      </c>
      <c r="X19" s="38">
        <v>0</v>
      </c>
      <c r="Y19" s="37">
        <v>1492</v>
      </c>
      <c r="Z19" s="34">
        <v>25</v>
      </c>
      <c r="AA19" s="35">
        <v>1517</v>
      </c>
      <c r="AB19" s="34">
        <v>3</v>
      </c>
      <c r="AC19" s="34">
        <v>2324029</v>
      </c>
      <c r="AD19" s="34">
        <v>1473582</v>
      </c>
      <c r="AE19" s="36">
        <v>850447</v>
      </c>
      <c r="AF19" s="37">
        <v>50966</v>
      </c>
      <c r="AG19" s="34">
        <v>3111</v>
      </c>
      <c r="AH19" s="34">
        <v>18</v>
      </c>
      <c r="AI19" s="34">
        <v>436</v>
      </c>
      <c r="AJ19" s="34">
        <v>1161</v>
      </c>
      <c r="AK19" s="34">
        <v>0</v>
      </c>
      <c r="AL19" s="35">
        <v>4726</v>
      </c>
      <c r="AM19" s="34">
        <v>18</v>
      </c>
      <c r="AN19" s="34">
        <v>7</v>
      </c>
      <c r="AO19" s="36">
        <v>6</v>
      </c>
      <c r="AP19" s="33">
        <v>11213</v>
      </c>
      <c r="AQ19" s="33">
        <v>0</v>
      </c>
      <c r="AR19" s="34">
        <v>34748</v>
      </c>
      <c r="AS19" s="34">
        <v>248</v>
      </c>
      <c r="AT19" s="38">
        <v>34996</v>
      </c>
      <c r="AU19" s="37">
        <v>1316</v>
      </c>
      <c r="AV19" s="34">
        <v>63</v>
      </c>
      <c r="AW19" s="35">
        <v>1379</v>
      </c>
      <c r="AX19" s="34">
        <v>2</v>
      </c>
      <c r="AY19" s="34">
        <v>3591602</v>
      </c>
      <c r="AZ19" s="34">
        <v>1543578</v>
      </c>
      <c r="BA19" s="36">
        <v>2048024</v>
      </c>
      <c r="BB19" s="37">
        <v>122827</v>
      </c>
      <c r="BC19" s="34">
        <v>2987</v>
      </c>
      <c r="BD19" s="34">
        <v>53</v>
      </c>
      <c r="BE19" s="34">
        <v>2619</v>
      </c>
      <c r="BF19" s="34">
        <v>3625</v>
      </c>
      <c r="BG19" s="34">
        <v>0</v>
      </c>
      <c r="BH19" s="35">
        <v>9284</v>
      </c>
      <c r="BI19" s="34">
        <v>54</v>
      </c>
      <c r="BJ19" s="34">
        <v>47</v>
      </c>
      <c r="BK19" s="36">
        <v>22</v>
      </c>
      <c r="BL19" s="33">
        <v>11242</v>
      </c>
      <c r="BM19" s="33">
        <v>0</v>
      </c>
      <c r="BN19" s="34">
        <v>100251</v>
      </c>
      <c r="BO19" s="34">
        <v>1927</v>
      </c>
      <c r="BP19" s="38">
        <v>102178</v>
      </c>
      <c r="BQ19" s="37">
        <v>949</v>
      </c>
      <c r="BR19" s="34">
        <v>42</v>
      </c>
      <c r="BS19" s="35">
        <v>991</v>
      </c>
      <c r="BT19" s="34">
        <v>0</v>
      </c>
      <c r="BU19" s="34">
        <v>3644271</v>
      </c>
      <c r="BV19" s="34">
        <v>1187171</v>
      </c>
      <c r="BW19" s="36">
        <v>2457100</v>
      </c>
      <c r="BX19" s="37">
        <v>147376</v>
      </c>
      <c r="BY19" s="34">
        <v>1538</v>
      </c>
      <c r="BZ19" s="34">
        <v>11</v>
      </c>
      <c r="CA19" s="34">
        <v>2163</v>
      </c>
      <c r="CB19" s="34">
        <v>5277</v>
      </c>
      <c r="CC19" s="34">
        <v>0</v>
      </c>
      <c r="CD19" s="35">
        <v>8989</v>
      </c>
      <c r="CE19" s="34">
        <v>0</v>
      </c>
      <c r="CF19" s="34">
        <v>22</v>
      </c>
      <c r="CG19" s="36">
        <v>0</v>
      </c>
      <c r="CH19" s="33">
        <v>8118</v>
      </c>
      <c r="CI19" s="33">
        <v>0</v>
      </c>
      <c r="CJ19" s="34">
        <v>127173</v>
      </c>
      <c r="CK19" s="34">
        <v>3074</v>
      </c>
      <c r="CL19" s="38">
        <v>130247</v>
      </c>
      <c r="CM19" s="37">
        <v>551</v>
      </c>
      <c r="CN19" s="34">
        <v>12</v>
      </c>
      <c r="CO19" s="35">
        <v>563</v>
      </c>
      <c r="CP19" s="34">
        <v>0</v>
      </c>
      <c r="CQ19" s="34">
        <v>2704344</v>
      </c>
      <c r="CR19" s="34">
        <v>755527</v>
      </c>
      <c r="CS19" s="36">
        <v>1948817</v>
      </c>
      <c r="CT19" s="37">
        <v>116906</v>
      </c>
      <c r="CU19" s="34">
        <v>842</v>
      </c>
      <c r="CV19" s="34">
        <v>50</v>
      </c>
      <c r="CW19" s="34">
        <v>521</v>
      </c>
      <c r="CX19" s="34">
        <v>5359</v>
      </c>
      <c r="CY19" s="34">
        <v>0</v>
      </c>
      <c r="CZ19" s="35">
        <v>6772</v>
      </c>
      <c r="DA19" s="34">
        <v>0</v>
      </c>
      <c r="DB19" s="34">
        <v>55</v>
      </c>
      <c r="DC19" s="36">
        <v>11</v>
      </c>
      <c r="DD19" s="33">
        <v>4741</v>
      </c>
      <c r="DE19" s="33">
        <v>0</v>
      </c>
      <c r="DF19" s="34">
        <v>103724</v>
      </c>
      <c r="DG19" s="34">
        <v>1603</v>
      </c>
      <c r="DH19" s="38">
        <v>105327</v>
      </c>
      <c r="DI19" s="37">
        <v>533</v>
      </c>
      <c r="DJ19" s="34">
        <v>2</v>
      </c>
      <c r="DK19" s="35">
        <v>535</v>
      </c>
      <c r="DL19" s="34">
        <v>0</v>
      </c>
      <c r="DM19" s="34">
        <v>3319787</v>
      </c>
      <c r="DN19" s="34">
        <v>824123</v>
      </c>
      <c r="DO19" s="36">
        <v>2495664</v>
      </c>
      <c r="DP19" s="37">
        <v>149719</v>
      </c>
      <c r="DQ19" s="34">
        <v>802</v>
      </c>
      <c r="DR19" s="34">
        <v>93</v>
      </c>
      <c r="DS19" s="34">
        <v>7</v>
      </c>
      <c r="DT19" s="34">
        <v>7642</v>
      </c>
      <c r="DU19" s="34">
        <v>0</v>
      </c>
      <c r="DV19" s="35">
        <v>8544</v>
      </c>
      <c r="DW19" s="34">
        <v>0</v>
      </c>
      <c r="DX19" s="34">
        <v>172</v>
      </c>
      <c r="DY19" s="36">
        <v>44</v>
      </c>
      <c r="DZ19" s="33">
        <v>4897</v>
      </c>
      <c r="EA19" s="33">
        <v>0</v>
      </c>
      <c r="EB19" s="34">
        <v>135707</v>
      </c>
      <c r="EC19" s="34">
        <v>355</v>
      </c>
      <c r="ED19" s="38">
        <v>136062</v>
      </c>
      <c r="EE19" s="37">
        <v>261</v>
      </c>
      <c r="EF19" s="34">
        <v>0</v>
      </c>
      <c r="EG19" s="35">
        <v>261</v>
      </c>
      <c r="EH19" s="34">
        <v>0</v>
      </c>
      <c r="EI19" s="34">
        <v>2025729</v>
      </c>
      <c r="EJ19" s="34">
        <v>422468</v>
      </c>
      <c r="EK19" s="36">
        <v>1603261</v>
      </c>
      <c r="EL19" s="37">
        <v>96183</v>
      </c>
      <c r="EM19" s="34">
        <v>391</v>
      </c>
      <c r="EN19" s="34">
        <v>20</v>
      </c>
      <c r="EO19" s="34">
        <v>0</v>
      </c>
      <c r="EP19" s="34">
        <v>5199</v>
      </c>
      <c r="EQ19" s="34">
        <v>0</v>
      </c>
      <c r="ER19" s="35">
        <v>5610</v>
      </c>
      <c r="ES19" s="34">
        <v>0</v>
      </c>
      <c r="ET19" s="34">
        <v>11</v>
      </c>
      <c r="EU19" s="36">
        <v>0</v>
      </c>
      <c r="EV19" s="33">
        <v>2418</v>
      </c>
      <c r="EW19" s="37">
        <v>0</v>
      </c>
      <c r="EX19" s="34">
        <v>88144</v>
      </c>
      <c r="EY19" s="34">
        <v>0</v>
      </c>
      <c r="EZ19" s="38">
        <v>88144</v>
      </c>
      <c r="FA19" s="37">
        <v>235</v>
      </c>
      <c r="FB19" s="34">
        <v>0</v>
      </c>
      <c r="FC19" s="35">
        <v>235</v>
      </c>
      <c r="FD19" s="34">
        <v>0</v>
      </c>
      <c r="FE19" s="34">
        <v>2370109</v>
      </c>
      <c r="FF19" s="34">
        <v>416007</v>
      </c>
      <c r="FG19" s="36">
        <v>1954102</v>
      </c>
      <c r="FH19" s="37">
        <v>117236</v>
      </c>
      <c r="FI19" s="34">
        <v>351</v>
      </c>
      <c r="FJ19" s="34">
        <v>55</v>
      </c>
      <c r="FK19" s="34">
        <v>0</v>
      </c>
      <c r="FL19" s="34">
        <v>6496</v>
      </c>
      <c r="FM19" s="34">
        <v>0</v>
      </c>
      <c r="FN19" s="35">
        <v>6902</v>
      </c>
      <c r="FO19" s="34">
        <v>0</v>
      </c>
      <c r="FP19" s="34">
        <v>30</v>
      </c>
      <c r="FQ19" s="36">
        <v>10</v>
      </c>
      <c r="FR19" s="33">
        <v>2070</v>
      </c>
      <c r="FS19" s="33">
        <v>0</v>
      </c>
      <c r="FT19" s="34">
        <v>108224</v>
      </c>
      <c r="FU19" s="34">
        <v>0</v>
      </c>
      <c r="FV19" s="38">
        <v>108224</v>
      </c>
      <c r="FW19" s="37">
        <v>186</v>
      </c>
      <c r="FX19" s="34">
        <v>0</v>
      </c>
      <c r="FY19" s="35">
        <v>186</v>
      </c>
      <c r="FZ19" s="34">
        <v>0</v>
      </c>
      <c r="GA19" s="34">
        <v>2842879</v>
      </c>
      <c r="GB19" s="34">
        <v>364883</v>
      </c>
      <c r="GC19" s="36">
        <v>2477996</v>
      </c>
      <c r="GD19" s="37">
        <v>148672</v>
      </c>
      <c r="GE19" s="34">
        <v>279</v>
      </c>
      <c r="GF19" s="34">
        <v>33</v>
      </c>
      <c r="GG19" s="34">
        <v>0</v>
      </c>
      <c r="GH19" s="34">
        <v>10558</v>
      </c>
      <c r="GI19" s="34">
        <v>0</v>
      </c>
      <c r="GJ19" s="35">
        <v>10870</v>
      </c>
      <c r="GK19" s="34">
        <v>0</v>
      </c>
      <c r="GL19" s="34">
        <v>8</v>
      </c>
      <c r="GM19" s="36">
        <v>72</v>
      </c>
      <c r="GN19" s="33">
        <v>1537</v>
      </c>
      <c r="GO19" s="33">
        <v>0</v>
      </c>
      <c r="GP19" s="34">
        <v>136185</v>
      </c>
      <c r="GQ19" s="34">
        <v>0</v>
      </c>
      <c r="GR19" s="38">
        <v>136185</v>
      </c>
      <c r="GS19" s="37">
        <v>73</v>
      </c>
      <c r="GT19" s="34">
        <v>0</v>
      </c>
      <c r="GU19" s="35">
        <v>73</v>
      </c>
      <c r="GV19" s="34">
        <v>0</v>
      </c>
      <c r="GW19" s="34">
        <v>2279594</v>
      </c>
      <c r="GX19" s="34">
        <v>143630</v>
      </c>
      <c r="GY19" s="36">
        <v>2135964</v>
      </c>
      <c r="GZ19" s="37">
        <v>128154</v>
      </c>
      <c r="HA19" s="34">
        <v>28</v>
      </c>
      <c r="HB19" s="34">
        <v>0</v>
      </c>
      <c r="HC19" s="34">
        <v>0</v>
      </c>
      <c r="HD19" s="34">
        <v>14612</v>
      </c>
      <c r="HE19" s="34">
        <v>0</v>
      </c>
      <c r="HF19" s="35">
        <v>14640</v>
      </c>
      <c r="HG19" s="34">
        <v>0</v>
      </c>
      <c r="HH19" s="34">
        <v>1</v>
      </c>
      <c r="HI19" s="36">
        <v>1</v>
      </c>
      <c r="HJ19" s="33">
        <v>0</v>
      </c>
      <c r="HK19" s="33">
        <v>0</v>
      </c>
      <c r="HL19" s="34">
        <v>113512</v>
      </c>
      <c r="HM19" s="34">
        <v>0</v>
      </c>
      <c r="HN19" s="38">
        <v>113512</v>
      </c>
      <c r="HO19" s="37">
        <v>14</v>
      </c>
      <c r="HP19" s="34">
        <v>0</v>
      </c>
      <c r="HQ19" s="35">
        <v>14</v>
      </c>
      <c r="HR19" s="34">
        <v>0</v>
      </c>
      <c r="HS19" s="34">
        <v>929850</v>
      </c>
      <c r="HT19" s="34">
        <v>27763</v>
      </c>
      <c r="HU19" s="36">
        <v>902087</v>
      </c>
      <c r="HV19" s="37">
        <v>54125</v>
      </c>
      <c r="HW19" s="34">
        <v>0</v>
      </c>
      <c r="HX19" s="34">
        <v>0</v>
      </c>
      <c r="HY19" s="34">
        <v>0</v>
      </c>
      <c r="HZ19" s="34">
        <v>4748</v>
      </c>
      <c r="IA19" s="34">
        <v>0</v>
      </c>
      <c r="IB19" s="35">
        <v>4748</v>
      </c>
      <c r="IC19" s="34">
        <v>0</v>
      </c>
      <c r="ID19" s="34">
        <v>0</v>
      </c>
      <c r="IE19" s="36">
        <v>0</v>
      </c>
      <c r="IF19" s="33">
        <v>0</v>
      </c>
      <c r="IG19" s="33">
        <v>0</v>
      </c>
      <c r="IH19" s="34">
        <v>49377</v>
      </c>
      <c r="II19" s="34">
        <v>0</v>
      </c>
      <c r="IJ19" s="38">
        <v>49377</v>
      </c>
    </row>
    <row r="20" spans="1:244" ht="12.6" customHeight="1" x14ac:dyDescent="0.2">
      <c r="A20" s="15">
        <v>8</v>
      </c>
      <c r="B20" s="16" t="s">
        <v>70</v>
      </c>
      <c r="C20" s="27">
        <v>0</v>
      </c>
      <c r="D20" s="28">
        <v>0</v>
      </c>
      <c r="E20" s="29">
        <v>0</v>
      </c>
      <c r="F20" s="28">
        <v>0</v>
      </c>
      <c r="G20" s="28">
        <v>0</v>
      </c>
      <c r="H20" s="28">
        <v>0</v>
      </c>
      <c r="I20" s="30">
        <v>0</v>
      </c>
      <c r="J20" s="31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9">
        <v>0</v>
      </c>
      <c r="Q20" s="28">
        <v>0</v>
      </c>
      <c r="R20" s="28">
        <v>0</v>
      </c>
      <c r="S20" s="30">
        <v>0</v>
      </c>
      <c r="T20" s="27">
        <v>0</v>
      </c>
      <c r="U20" s="27">
        <v>0</v>
      </c>
      <c r="V20" s="28">
        <v>0</v>
      </c>
      <c r="W20" s="28">
        <v>0</v>
      </c>
      <c r="X20" s="32">
        <v>0</v>
      </c>
      <c r="Y20" s="31">
        <v>2300</v>
      </c>
      <c r="Z20" s="28">
        <v>58</v>
      </c>
      <c r="AA20" s="29">
        <v>2358</v>
      </c>
      <c r="AB20" s="28">
        <v>4</v>
      </c>
      <c r="AC20" s="28">
        <v>3647508</v>
      </c>
      <c r="AD20" s="28">
        <v>2313311</v>
      </c>
      <c r="AE20" s="30">
        <v>1334197</v>
      </c>
      <c r="AF20" s="31">
        <v>79951</v>
      </c>
      <c r="AG20" s="28">
        <v>4764</v>
      </c>
      <c r="AH20" s="28">
        <v>25</v>
      </c>
      <c r="AI20" s="28">
        <v>868</v>
      </c>
      <c r="AJ20" s="28">
        <v>1667</v>
      </c>
      <c r="AK20" s="28">
        <v>0</v>
      </c>
      <c r="AL20" s="29">
        <v>7324</v>
      </c>
      <c r="AM20" s="28">
        <v>44</v>
      </c>
      <c r="AN20" s="28">
        <v>38</v>
      </c>
      <c r="AO20" s="30">
        <v>24</v>
      </c>
      <c r="AP20" s="27">
        <v>17204</v>
      </c>
      <c r="AQ20" s="27">
        <v>0</v>
      </c>
      <c r="AR20" s="28">
        <v>54858</v>
      </c>
      <c r="AS20" s="28">
        <v>459</v>
      </c>
      <c r="AT20" s="32">
        <v>55317</v>
      </c>
      <c r="AU20" s="31">
        <v>2024</v>
      </c>
      <c r="AV20" s="28">
        <v>79</v>
      </c>
      <c r="AW20" s="29">
        <v>2103</v>
      </c>
      <c r="AX20" s="28">
        <v>1</v>
      </c>
      <c r="AY20" s="28">
        <v>5489125</v>
      </c>
      <c r="AZ20" s="28">
        <v>2381700</v>
      </c>
      <c r="BA20" s="30">
        <v>3107425</v>
      </c>
      <c r="BB20" s="31">
        <v>186357</v>
      </c>
      <c r="BC20" s="28">
        <v>4809</v>
      </c>
      <c r="BD20" s="28">
        <v>77</v>
      </c>
      <c r="BE20" s="28">
        <v>3213</v>
      </c>
      <c r="BF20" s="28">
        <v>4923</v>
      </c>
      <c r="BG20" s="28">
        <v>1</v>
      </c>
      <c r="BH20" s="29">
        <v>13023</v>
      </c>
      <c r="BI20" s="28">
        <v>24</v>
      </c>
      <c r="BJ20" s="28">
        <v>56</v>
      </c>
      <c r="BK20" s="30">
        <v>18</v>
      </c>
      <c r="BL20" s="27">
        <v>17313</v>
      </c>
      <c r="BM20" s="27">
        <v>0</v>
      </c>
      <c r="BN20" s="28">
        <v>153533</v>
      </c>
      <c r="BO20" s="28">
        <v>2390</v>
      </c>
      <c r="BP20" s="32">
        <v>155923</v>
      </c>
      <c r="BQ20" s="31">
        <v>1415</v>
      </c>
      <c r="BR20" s="28">
        <v>98</v>
      </c>
      <c r="BS20" s="29">
        <v>1513</v>
      </c>
      <c r="BT20" s="28">
        <v>0</v>
      </c>
      <c r="BU20" s="28">
        <v>5671810</v>
      </c>
      <c r="BV20" s="28">
        <v>1927783</v>
      </c>
      <c r="BW20" s="30">
        <v>3744027</v>
      </c>
      <c r="BX20" s="31">
        <v>224574</v>
      </c>
      <c r="BY20" s="28">
        <v>2431</v>
      </c>
      <c r="BZ20" s="28">
        <v>104</v>
      </c>
      <c r="CA20" s="28">
        <v>4874</v>
      </c>
      <c r="CB20" s="28">
        <v>8710</v>
      </c>
      <c r="CC20" s="28">
        <v>36</v>
      </c>
      <c r="CD20" s="29">
        <v>16155</v>
      </c>
      <c r="CE20" s="28">
        <v>0</v>
      </c>
      <c r="CF20" s="28">
        <v>153</v>
      </c>
      <c r="CG20" s="30">
        <v>63</v>
      </c>
      <c r="CH20" s="27">
        <v>13257</v>
      </c>
      <c r="CI20" s="27">
        <v>0</v>
      </c>
      <c r="CJ20" s="28">
        <v>187715</v>
      </c>
      <c r="CK20" s="28">
        <v>7231</v>
      </c>
      <c r="CL20" s="32">
        <v>194946</v>
      </c>
      <c r="CM20" s="31">
        <v>1039</v>
      </c>
      <c r="CN20" s="28">
        <v>46</v>
      </c>
      <c r="CO20" s="29">
        <v>1085</v>
      </c>
      <c r="CP20" s="28">
        <v>0</v>
      </c>
      <c r="CQ20" s="28">
        <v>5305095</v>
      </c>
      <c r="CR20" s="28">
        <v>1547740</v>
      </c>
      <c r="CS20" s="30">
        <v>3757355</v>
      </c>
      <c r="CT20" s="31">
        <v>225393</v>
      </c>
      <c r="CU20" s="28">
        <v>1628</v>
      </c>
      <c r="CV20" s="28">
        <v>78</v>
      </c>
      <c r="CW20" s="28">
        <v>2298</v>
      </c>
      <c r="CX20" s="28">
        <v>10911</v>
      </c>
      <c r="CY20" s="28">
        <v>1</v>
      </c>
      <c r="CZ20" s="29">
        <v>14916</v>
      </c>
      <c r="DA20" s="28">
        <v>0</v>
      </c>
      <c r="DB20" s="28">
        <v>115</v>
      </c>
      <c r="DC20" s="30">
        <v>124</v>
      </c>
      <c r="DD20" s="27">
        <v>9686</v>
      </c>
      <c r="DE20" s="27">
        <v>0</v>
      </c>
      <c r="DF20" s="28">
        <v>194563</v>
      </c>
      <c r="DG20" s="28">
        <v>5989</v>
      </c>
      <c r="DH20" s="32">
        <v>200552</v>
      </c>
      <c r="DI20" s="31">
        <v>897</v>
      </c>
      <c r="DJ20" s="28">
        <v>6</v>
      </c>
      <c r="DK20" s="29">
        <v>903</v>
      </c>
      <c r="DL20" s="28">
        <v>0</v>
      </c>
      <c r="DM20" s="28">
        <v>5587884</v>
      </c>
      <c r="DN20" s="28">
        <v>1374825</v>
      </c>
      <c r="DO20" s="30">
        <v>4213059</v>
      </c>
      <c r="DP20" s="31">
        <v>252746</v>
      </c>
      <c r="DQ20" s="28">
        <v>1353</v>
      </c>
      <c r="DR20" s="28">
        <v>17</v>
      </c>
      <c r="DS20" s="28">
        <v>173</v>
      </c>
      <c r="DT20" s="28">
        <v>13734</v>
      </c>
      <c r="DU20" s="28">
        <v>70</v>
      </c>
      <c r="DV20" s="29">
        <v>15347</v>
      </c>
      <c r="DW20" s="28">
        <v>0</v>
      </c>
      <c r="DX20" s="28">
        <v>16</v>
      </c>
      <c r="DY20" s="30">
        <v>39</v>
      </c>
      <c r="DZ20" s="27">
        <v>8269</v>
      </c>
      <c r="EA20" s="27">
        <v>0</v>
      </c>
      <c r="EB20" s="28">
        <v>228077</v>
      </c>
      <c r="EC20" s="28">
        <v>998</v>
      </c>
      <c r="ED20" s="32">
        <v>229075</v>
      </c>
      <c r="EE20" s="31">
        <v>459</v>
      </c>
      <c r="EF20" s="28">
        <v>0</v>
      </c>
      <c r="EG20" s="29">
        <v>459</v>
      </c>
      <c r="EH20" s="28">
        <v>0</v>
      </c>
      <c r="EI20" s="28">
        <v>3595013</v>
      </c>
      <c r="EJ20" s="28">
        <v>762392</v>
      </c>
      <c r="EK20" s="30">
        <v>2832621</v>
      </c>
      <c r="EL20" s="31">
        <v>169939</v>
      </c>
      <c r="EM20" s="28">
        <v>689</v>
      </c>
      <c r="EN20" s="28">
        <v>69</v>
      </c>
      <c r="EO20" s="28">
        <v>96</v>
      </c>
      <c r="EP20" s="28">
        <v>10975</v>
      </c>
      <c r="EQ20" s="28">
        <v>5</v>
      </c>
      <c r="ER20" s="29">
        <v>11834</v>
      </c>
      <c r="ES20" s="28">
        <v>0</v>
      </c>
      <c r="ET20" s="28">
        <v>104</v>
      </c>
      <c r="EU20" s="30">
        <v>2</v>
      </c>
      <c r="EV20" s="27">
        <v>4562</v>
      </c>
      <c r="EW20" s="31">
        <v>0</v>
      </c>
      <c r="EX20" s="28">
        <v>153437</v>
      </c>
      <c r="EY20" s="28">
        <v>0</v>
      </c>
      <c r="EZ20" s="32">
        <v>153437</v>
      </c>
      <c r="FA20" s="31">
        <v>469</v>
      </c>
      <c r="FB20" s="28">
        <v>0</v>
      </c>
      <c r="FC20" s="29">
        <v>469</v>
      </c>
      <c r="FD20" s="28">
        <v>0</v>
      </c>
      <c r="FE20" s="28">
        <v>4812067</v>
      </c>
      <c r="FF20" s="28">
        <v>896143</v>
      </c>
      <c r="FG20" s="30">
        <v>3915924</v>
      </c>
      <c r="FH20" s="31">
        <v>234935</v>
      </c>
      <c r="FI20" s="28">
        <v>702</v>
      </c>
      <c r="FJ20" s="28">
        <v>16</v>
      </c>
      <c r="FK20" s="28">
        <v>0</v>
      </c>
      <c r="FL20" s="28">
        <v>18771</v>
      </c>
      <c r="FM20" s="28">
        <v>64</v>
      </c>
      <c r="FN20" s="29">
        <v>19553</v>
      </c>
      <c r="FO20" s="28">
        <v>0</v>
      </c>
      <c r="FP20" s="28">
        <v>176</v>
      </c>
      <c r="FQ20" s="30">
        <v>212</v>
      </c>
      <c r="FR20" s="27">
        <v>4676</v>
      </c>
      <c r="FS20" s="27">
        <v>0</v>
      </c>
      <c r="FT20" s="28">
        <v>210318</v>
      </c>
      <c r="FU20" s="28">
        <v>0</v>
      </c>
      <c r="FV20" s="32">
        <v>210318</v>
      </c>
      <c r="FW20" s="31">
        <v>482</v>
      </c>
      <c r="FX20" s="28">
        <v>0</v>
      </c>
      <c r="FY20" s="29">
        <v>482</v>
      </c>
      <c r="FZ20" s="28">
        <v>0</v>
      </c>
      <c r="GA20" s="28">
        <v>7568737</v>
      </c>
      <c r="GB20" s="28">
        <v>1013334</v>
      </c>
      <c r="GC20" s="30">
        <v>6555403</v>
      </c>
      <c r="GD20" s="31">
        <v>393303</v>
      </c>
      <c r="GE20" s="28">
        <v>722</v>
      </c>
      <c r="GF20" s="28">
        <v>13</v>
      </c>
      <c r="GG20" s="28">
        <v>0</v>
      </c>
      <c r="GH20" s="28">
        <v>37701</v>
      </c>
      <c r="GI20" s="28">
        <v>1</v>
      </c>
      <c r="GJ20" s="29">
        <v>38437</v>
      </c>
      <c r="GK20" s="28">
        <v>0</v>
      </c>
      <c r="GL20" s="28">
        <v>208</v>
      </c>
      <c r="GM20" s="30">
        <v>156</v>
      </c>
      <c r="GN20" s="27">
        <v>3769</v>
      </c>
      <c r="GO20" s="27">
        <v>0</v>
      </c>
      <c r="GP20" s="28">
        <v>350733</v>
      </c>
      <c r="GQ20" s="28">
        <v>0</v>
      </c>
      <c r="GR20" s="32">
        <v>350733</v>
      </c>
      <c r="GS20" s="31">
        <v>222</v>
      </c>
      <c r="GT20" s="28">
        <v>0</v>
      </c>
      <c r="GU20" s="29">
        <v>222</v>
      </c>
      <c r="GV20" s="28">
        <v>0</v>
      </c>
      <c r="GW20" s="28">
        <v>7035623</v>
      </c>
      <c r="GX20" s="28">
        <v>451061</v>
      </c>
      <c r="GY20" s="30">
        <v>6584562</v>
      </c>
      <c r="GZ20" s="31">
        <v>395065</v>
      </c>
      <c r="HA20" s="28">
        <v>86</v>
      </c>
      <c r="HB20" s="28">
        <v>16</v>
      </c>
      <c r="HC20" s="28">
        <v>0</v>
      </c>
      <c r="HD20" s="28">
        <v>44416</v>
      </c>
      <c r="HE20" s="28">
        <v>0</v>
      </c>
      <c r="HF20" s="29">
        <v>44518</v>
      </c>
      <c r="HG20" s="28">
        <v>0</v>
      </c>
      <c r="HH20" s="28">
        <v>136</v>
      </c>
      <c r="HI20" s="30">
        <v>24</v>
      </c>
      <c r="HJ20" s="27">
        <v>0</v>
      </c>
      <c r="HK20" s="27">
        <v>0</v>
      </c>
      <c r="HL20" s="28">
        <v>350387</v>
      </c>
      <c r="HM20" s="28">
        <v>0</v>
      </c>
      <c r="HN20" s="32">
        <v>350387</v>
      </c>
      <c r="HO20" s="31">
        <v>42</v>
      </c>
      <c r="HP20" s="28">
        <v>0</v>
      </c>
      <c r="HQ20" s="29">
        <v>42</v>
      </c>
      <c r="HR20" s="28">
        <v>0</v>
      </c>
      <c r="HS20" s="28">
        <v>3085492</v>
      </c>
      <c r="HT20" s="28">
        <v>97994</v>
      </c>
      <c r="HU20" s="30">
        <v>2987498</v>
      </c>
      <c r="HV20" s="31">
        <v>179247</v>
      </c>
      <c r="HW20" s="28">
        <v>0</v>
      </c>
      <c r="HX20" s="28">
        <v>12</v>
      </c>
      <c r="HY20" s="28">
        <v>0</v>
      </c>
      <c r="HZ20" s="28">
        <v>18361</v>
      </c>
      <c r="IA20" s="28">
        <v>0</v>
      </c>
      <c r="IB20" s="29">
        <v>18373</v>
      </c>
      <c r="IC20" s="28">
        <v>0</v>
      </c>
      <c r="ID20" s="28">
        <v>56</v>
      </c>
      <c r="IE20" s="30">
        <v>26</v>
      </c>
      <c r="IF20" s="27">
        <v>0</v>
      </c>
      <c r="IG20" s="27">
        <v>0</v>
      </c>
      <c r="IH20" s="28">
        <v>160792</v>
      </c>
      <c r="II20" s="28">
        <v>0</v>
      </c>
      <c r="IJ20" s="32">
        <v>160792</v>
      </c>
    </row>
    <row r="21" spans="1:244" ht="12.6" customHeight="1" x14ac:dyDescent="0.2">
      <c r="A21" s="17">
        <v>9</v>
      </c>
      <c r="B21" s="18" t="s">
        <v>71</v>
      </c>
      <c r="C21" s="33">
        <v>0</v>
      </c>
      <c r="D21" s="34">
        <v>0</v>
      </c>
      <c r="E21" s="35">
        <v>0</v>
      </c>
      <c r="F21" s="34">
        <v>0</v>
      </c>
      <c r="G21" s="34">
        <v>0</v>
      </c>
      <c r="H21" s="34">
        <v>0</v>
      </c>
      <c r="I21" s="36">
        <v>0</v>
      </c>
      <c r="J21" s="37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35">
        <v>0</v>
      </c>
      <c r="Q21" s="34">
        <v>0</v>
      </c>
      <c r="R21" s="34">
        <v>0</v>
      </c>
      <c r="S21" s="36">
        <v>0</v>
      </c>
      <c r="T21" s="33">
        <v>0</v>
      </c>
      <c r="U21" s="33">
        <v>0</v>
      </c>
      <c r="V21" s="34">
        <v>0</v>
      </c>
      <c r="W21" s="34">
        <v>0</v>
      </c>
      <c r="X21" s="38">
        <v>0</v>
      </c>
      <c r="Y21" s="37">
        <v>2130</v>
      </c>
      <c r="Z21" s="34">
        <v>2</v>
      </c>
      <c r="AA21" s="35">
        <v>2132</v>
      </c>
      <c r="AB21" s="34">
        <v>4</v>
      </c>
      <c r="AC21" s="34">
        <v>3211302</v>
      </c>
      <c r="AD21" s="34">
        <v>2053286</v>
      </c>
      <c r="AE21" s="36">
        <v>1158016</v>
      </c>
      <c r="AF21" s="37">
        <v>69393</v>
      </c>
      <c r="AG21" s="34">
        <v>3961</v>
      </c>
      <c r="AH21" s="34">
        <v>27</v>
      </c>
      <c r="AI21" s="34">
        <v>649</v>
      </c>
      <c r="AJ21" s="34">
        <v>1597</v>
      </c>
      <c r="AK21" s="34">
        <v>0</v>
      </c>
      <c r="AL21" s="35">
        <v>6234</v>
      </c>
      <c r="AM21" s="34">
        <v>33</v>
      </c>
      <c r="AN21" s="34">
        <v>28</v>
      </c>
      <c r="AO21" s="36">
        <v>0</v>
      </c>
      <c r="AP21" s="33">
        <v>15192</v>
      </c>
      <c r="AQ21" s="33">
        <v>0</v>
      </c>
      <c r="AR21" s="34">
        <v>47873</v>
      </c>
      <c r="AS21" s="34">
        <v>33</v>
      </c>
      <c r="AT21" s="38">
        <v>47906</v>
      </c>
      <c r="AU21" s="37">
        <v>1803</v>
      </c>
      <c r="AV21" s="34">
        <v>2</v>
      </c>
      <c r="AW21" s="35">
        <v>1805</v>
      </c>
      <c r="AX21" s="34">
        <v>2</v>
      </c>
      <c r="AY21" s="34">
        <v>4646377</v>
      </c>
      <c r="AZ21" s="34">
        <v>2000785</v>
      </c>
      <c r="BA21" s="36">
        <v>2645592</v>
      </c>
      <c r="BB21" s="37">
        <v>158660</v>
      </c>
      <c r="BC21" s="34">
        <v>3599</v>
      </c>
      <c r="BD21" s="34">
        <v>47</v>
      </c>
      <c r="BE21" s="34">
        <v>1921</v>
      </c>
      <c r="BF21" s="34">
        <v>5060</v>
      </c>
      <c r="BG21" s="34">
        <v>5</v>
      </c>
      <c r="BH21" s="35">
        <v>10632</v>
      </c>
      <c r="BI21" s="34">
        <v>87</v>
      </c>
      <c r="BJ21" s="34">
        <v>118</v>
      </c>
      <c r="BK21" s="36">
        <v>53</v>
      </c>
      <c r="BL21" s="33">
        <v>14064</v>
      </c>
      <c r="BM21" s="33">
        <v>0</v>
      </c>
      <c r="BN21" s="34">
        <v>133634</v>
      </c>
      <c r="BO21" s="34">
        <v>72</v>
      </c>
      <c r="BP21" s="38">
        <v>133706</v>
      </c>
      <c r="BQ21" s="37">
        <v>1275</v>
      </c>
      <c r="BR21" s="34">
        <v>1</v>
      </c>
      <c r="BS21" s="35">
        <v>1276</v>
      </c>
      <c r="BT21" s="34">
        <v>0</v>
      </c>
      <c r="BU21" s="34">
        <v>4685207</v>
      </c>
      <c r="BV21" s="34">
        <v>1540282</v>
      </c>
      <c r="BW21" s="36">
        <v>3144925</v>
      </c>
      <c r="BX21" s="37">
        <v>188640</v>
      </c>
      <c r="BY21" s="34">
        <v>1971</v>
      </c>
      <c r="BZ21" s="34">
        <v>75</v>
      </c>
      <c r="CA21" s="34">
        <v>2553</v>
      </c>
      <c r="CB21" s="34">
        <v>7697</v>
      </c>
      <c r="CC21" s="34">
        <v>1</v>
      </c>
      <c r="CD21" s="35">
        <v>12297</v>
      </c>
      <c r="CE21" s="34">
        <v>0</v>
      </c>
      <c r="CF21" s="34">
        <v>75</v>
      </c>
      <c r="CG21" s="36">
        <v>6</v>
      </c>
      <c r="CH21" s="33">
        <v>10129</v>
      </c>
      <c r="CI21" s="33">
        <v>0</v>
      </c>
      <c r="CJ21" s="34">
        <v>166019</v>
      </c>
      <c r="CK21" s="34">
        <v>114</v>
      </c>
      <c r="CL21" s="38">
        <v>166133</v>
      </c>
      <c r="CM21" s="37">
        <v>859</v>
      </c>
      <c r="CN21" s="34">
        <v>0</v>
      </c>
      <c r="CO21" s="35">
        <v>859</v>
      </c>
      <c r="CP21" s="34">
        <v>0</v>
      </c>
      <c r="CQ21" s="34">
        <v>4113117</v>
      </c>
      <c r="CR21" s="34">
        <v>1125560</v>
      </c>
      <c r="CS21" s="36">
        <v>2987557</v>
      </c>
      <c r="CT21" s="37">
        <v>179217</v>
      </c>
      <c r="CU21" s="34">
        <v>1288</v>
      </c>
      <c r="CV21" s="34">
        <v>69</v>
      </c>
      <c r="CW21" s="34">
        <v>1387</v>
      </c>
      <c r="CX21" s="34">
        <v>8678</v>
      </c>
      <c r="CY21" s="34">
        <v>0</v>
      </c>
      <c r="CZ21" s="35">
        <v>11422</v>
      </c>
      <c r="DA21" s="34">
        <v>0</v>
      </c>
      <c r="DB21" s="34">
        <v>98</v>
      </c>
      <c r="DC21" s="36">
        <v>8</v>
      </c>
      <c r="DD21" s="33">
        <v>6992</v>
      </c>
      <c r="DE21" s="33">
        <v>0</v>
      </c>
      <c r="DF21" s="34">
        <v>160697</v>
      </c>
      <c r="DG21" s="34">
        <v>0</v>
      </c>
      <c r="DH21" s="38">
        <v>160697</v>
      </c>
      <c r="DI21" s="37">
        <v>804</v>
      </c>
      <c r="DJ21" s="34">
        <v>0</v>
      </c>
      <c r="DK21" s="35">
        <v>804</v>
      </c>
      <c r="DL21" s="34">
        <v>0</v>
      </c>
      <c r="DM21" s="34">
        <v>4997796</v>
      </c>
      <c r="DN21" s="34">
        <v>1229428</v>
      </c>
      <c r="DO21" s="36">
        <v>3768368</v>
      </c>
      <c r="DP21" s="37">
        <v>226067</v>
      </c>
      <c r="DQ21" s="34">
        <v>1206</v>
      </c>
      <c r="DR21" s="34">
        <v>16</v>
      </c>
      <c r="DS21" s="34">
        <v>12</v>
      </c>
      <c r="DT21" s="34">
        <v>13037</v>
      </c>
      <c r="DU21" s="34">
        <v>6</v>
      </c>
      <c r="DV21" s="35">
        <v>14277</v>
      </c>
      <c r="DW21" s="34">
        <v>0</v>
      </c>
      <c r="DX21" s="34">
        <v>56</v>
      </c>
      <c r="DY21" s="36">
        <v>108</v>
      </c>
      <c r="DZ21" s="33">
        <v>6799</v>
      </c>
      <c r="EA21" s="33">
        <v>0</v>
      </c>
      <c r="EB21" s="34">
        <v>204827</v>
      </c>
      <c r="EC21" s="34">
        <v>0</v>
      </c>
      <c r="ED21" s="38">
        <v>204827</v>
      </c>
      <c r="EE21" s="37">
        <v>448</v>
      </c>
      <c r="EF21" s="34">
        <v>0</v>
      </c>
      <c r="EG21" s="35">
        <v>448</v>
      </c>
      <c r="EH21" s="34">
        <v>0</v>
      </c>
      <c r="EI21" s="34">
        <v>3497246</v>
      </c>
      <c r="EJ21" s="34">
        <v>733977</v>
      </c>
      <c r="EK21" s="36">
        <v>2763269</v>
      </c>
      <c r="EL21" s="37">
        <v>165775</v>
      </c>
      <c r="EM21" s="34">
        <v>672</v>
      </c>
      <c r="EN21" s="34">
        <v>32</v>
      </c>
      <c r="EO21" s="34">
        <v>24</v>
      </c>
      <c r="EP21" s="34">
        <v>11613</v>
      </c>
      <c r="EQ21" s="34">
        <v>0</v>
      </c>
      <c r="ER21" s="35">
        <v>12341</v>
      </c>
      <c r="ES21" s="34">
        <v>0</v>
      </c>
      <c r="ET21" s="34">
        <v>41</v>
      </c>
      <c r="EU21" s="36">
        <v>13</v>
      </c>
      <c r="EV21" s="33">
        <v>4171</v>
      </c>
      <c r="EW21" s="37">
        <v>0</v>
      </c>
      <c r="EX21" s="34">
        <v>149209</v>
      </c>
      <c r="EY21" s="34">
        <v>0</v>
      </c>
      <c r="EZ21" s="38">
        <v>149209</v>
      </c>
      <c r="FA21" s="37">
        <v>483</v>
      </c>
      <c r="FB21" s="34">
        <v>0</v>
      </c>
      <c r="FC21" s="35">
        <v>483</v>
      </c>
      <c r="FD21" s="34">
        <v>0</v>
      </c>
      <c r="FE21" s="34">
        <v>4884954</v>
      </c>
      <c r="FF21" s="34">
        <v>874678</v>
      </c>
      <c r="FG21" s="36">
        <v>4010276</v>
      </c>
      <c r="FH21" s="37">
        <v>240596</v>
      </c>
      <c r="FI21" s="34">
        <v>722</v>
      </c>
      <c r="FJ21" s="34">
        <v>48</v>
      </c>
      <c r="FK21" s="34">
        <v>0</v>
      </c>
      <c r="FL21" s="34">
        <v>16718</v>
      </c>
      <c r="FM21" s="34">
        <v>3</v>
      </c>
      <c r="FN21" s="35">
        <v>17491</v>
      </c>
      <c r="FO21" s="34">
        <v>0</v>
      </c>
      <c r="FP21" s="34">
        <v>467</v>
      </c>
      <c r="FQ21" s="36">
        <v>177</v>
      </c>
      <c r="FR21" s="33">
        <v>4303</v>
      </c>
      <c r="FS21" s="33">
        <v>0</v>
      </c>
      <c r="FT21" s="34">
        <v>218158</v>
      </c>
      <c r="FU21" s="34">
        <v>0</v>
      </c>
      <c r="FV21" s="38">
        <v>218158</v>
      </c>
      <c r="FW21" s="37">
        <v>456</v>
      </c>
      <c r="FX21" s="34">
        <v>0</v>
      </c>
      <c r="FY21" s="35">
        <v>456</v>
      </c>
      <c r="FZ21" s="34">
        <v>0</v>
      </c>
      <c r="GA21" s="34">
        <v>7169420</v>
      </c>
      <c r="GB21" s="34">
        <v>924617</v>
      </c>
      <c r="GC21" s="36">
        <v>6244803</v>
      </c>
      <c r="GD21" s="37">
        <v>374668</v>
      </c>
      <c r="GE21" s="34">
        <v>681</v>
      </c>
      <c r="GF21" s="34">
        <v>87</v>
      </c>
      <c r="GG21" s="34">
        <v>0</v>
      </c>
      <c r="GH21" s="34">
        <v>33267</v>
      </c>
      <c r="GI21" s="34">
        <v>142</v>
      </c>
      <c r="GJ21" s="35">
        <v>34177</v>
      </c>
      <c r="GK21" s="34">
        <v>0</v>
      </c>
      <c r="GL21" s="34">
        <v>66</v>
      </c>
      <c r="GM21" s="36">
        <v>69</v>
      </c>
      <c r="GN21" s="33">
        <v>3259</v>
      </c>
      <c r="GO21" s="33">
        <v>0</v>
      </c>
      <c r="GP21" s="34">
        <v>337097</v>
      </c>
      <c r="GQ21" s="34">
        <v>0</v>
      </c>
      <c r="GR21" s="38">
        <v>337097</v>
      </c>
      <c r="GS21" s="37">
        <v>238</v>
      </c>
      <c r="GT21" s="34">
        <v>0</v>
      </c>
      <c r="GU21" s="35">
        <v>238</v>
      </c>
      <c r="GV21" s="34">
        <v>0</v>
      </c>
      <c r="GW21" s="34">
        <v>7745447</v>
      </c>
      <c r="GX21" s="34">
        <v>507507</v>
      </c>
      <c r="GY21" s="36">
        <v>7237940</v>
      </c>
      <c r="GZ21" s="37">
        <v>434266</v>
      </c>
      <c r="HA21" s="34">
        <v>67</v>
      </c>
      <c r="HB21" s="34">
        <v>76</v>
      </c>
      <c r="HC21" s="34">
        <v>0</v>
      </c>
      <c r="HD21" s="34">
        <v>44184</v>
      </c>
      <c r="HE21" s="34">
        <v>0</v>
      </c>
      <c r="HF21" s="35">
        <v>44327</v>
      </c>
      <c r="HG21" s="34">
        <v>0</v>
      </c>
      <c r="HH21" s="34">
        <v>124</v>
      </c>
      <c r="HI21" s="36">
        <v>561</v>
      </c>
      <c r="HJ21" s="33">
        <v>0</v>
      </c>
      <c r="HK21" s="33">
        <v>0</v>
      </c>
      <c r="HL21" s="34">
        <v>389254</v>
      </c>
      <c r="HM21" s="34">
        <v>0</v>
      </c>
      <c r="HN21" s="38">
        <v>389254</v>
      </c>
      <c r="HO21" s="37">
        <v>65</v>
      </c>
      <c r="HP21" s="34">
        <v>0</v>
      </c>
      <c r="HQ21" s="35">
        <v>65</v>
      </c>
      <c r="HR21" s="34">
        <v>0</v>
      </c>
      <c r="HS21" s="34">
        <v>4844030</v>
      </c>
      <c r="HT21" s="34">
        <v>132720</v>
      </c>
      <c r="HU21" s="36">
        <v>4711310</v>
      </c>
      <c r="HV21" s="37">
        <v>282675</v>
      </c>
      <c r="HW21" s="34">
        <v>0</v>
      </c>
      <c r="HX21" s="34">
        <v>42</v>
      </c>
      <c r="HY21" s="34">
        <v>0</v>
      </c>
      <c r="HZ21" s="34">
        <v>26223</v>
      </c>
      <c r="IA21" s="34">
        <v>0</v>
      </c>
      <c r="IB21" s="35">
        <v>26265</v>
      </c>
      <c r="IC21" s="34">
        <v>0</v>
      </c>
      <c r="ID21" s="34">
        <v>6</v>
      </c>
      <c r="IE21" s="36">
        <v>17</v>
      </c>
      <c r="IF21" s="33">
        <v>0</v>
      </c>
      <c r="IG21" s="33">
        <v>0</v>
      </c>
      <c r="IH21" s="34">
        <v>256387</v>
      </c>
      <c r="II21" s="34">
        <v>0</v>
      </c>
      <c r="IJ21" s="38">
        <v>256387</v>
      </c>
    </row>
    <row r="22" spans="1:244" ht="12.6" customHeight="1" x14ac:dyDescent="0.2">
      <c r="A22" s="15">
        <v>10</v>
      </c>
      <c r="B22" s="16" t="s">
        <v>72</v>
      </c>
      <c r="C22" s="27">
        <v>0</v>
      </c>
      <c r="D22" s="28">
        <v>0</v>
      </c>
      <c r="E22" s="29">
        <v>0</v>
      </c>
      <c r="F22" s="28">
        <v>0</v>
      </c>
      <c r="G22" s="28">
        <v>0</v>
      </c>
      <c r="H22" s="28">
        <v>0</v>
      </c>
      <c r="I22" s="30">
        <v>0</v>
      </c>
      <c r="J22" s="31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9">
        <v>0</v>
      </c>
      <c r="Q22" s="28">
        <v>0</v>
      </c>
      <c r="R22" s="28">
        <v>0</v>
      </c>
      <c r="S22" s="30">
        <v>0</v>
      </c>
      <c r="T22" s="27">
        <v>0</v>
      </c>
      <c r="U22" s="27">
        <v>0</v>
      </c>
      <c r="V22" s="28">
        <v>0</v>
      </c>
      <c r="W22" s="28">
        <v>0</v>
      </c>
      <c r="X22" s="32">
        <v>0</v>
      </c>
      <c r="Y22" s="31">
        <v>2107</v>
      </c>
      <c r="Z22" s="28">
        <v>25</v>
      </c>
      <c r="AA22" s="29">
        <v>2132</v>
      </c>
      <c r="AB22" s="28">
        <v>1</v>
      </c>
      <c r="AC22" s="28">
        <v>3098593</v>
      </c>
      <c r="AD22" s="28">
        <v>1934878</v>
      </c>
      <c r="AE22" s="30">
        <v>1163715</v>
      </c>
      <c r="AF22" s="31">
        <v>69736</v>
      </c>
      <c r="AG22" s="28">
        <v>3755</v>
      </c>
      <c r="AH22" s="28">
        <v>39</v>
      </c>
      <c r="AI22" s="28">
        <v>367</v>
      </c>
      <c r="AJ22" s="28">
        <v>1961</v>
      </c>
      <c r="AK22" s="28">
        <v>0</v>
      </c>
      <c r="AL22" s="29">
        <v>6122</v>
      </c>
      <c r="AM22" s="28">
        <v>7</v>
      </c>
      <c r="AN22" s="28">
        <v>44</v>
      </c>
      <c r="AO22" s="30">
        <v>1</v>
      </c>
      <c r="AP22" s="27">
        <v>14594</v>
      </c>
      <c r="AQ22" s="27">
        <v>0</v>
      </c>
      <c r="AR22" s="28">
        <v>48745</v>
      </c>
      <c r="AS22" s="28">
        <v>223</v>
      </c>
      <c r="AT22" s="32">
        <v>48968</v>
      </c>
      <c r="AU22" s="31">
        <v>1738</v>
      </c>
      <c r="AV22" s="28">
        <v>35</v>
      </c>
      <c r="AW22" s="29">
        <v>1773</v>
      </c>
      <c r="AX22" s="28">
        <v>1</v>
      </c>
      <c r="AY22" s="28">
        <v>4469705</v>
      </c>
      <c r="AZ22" s="28">
        <v>1854149</v>
      </c>
      <c r="BA22" s="30">
        <v>2615556</v>
      </c>
      <c r="BB22" s="31">
        <v>156858</v>
      </c>
      <c r="BC22" s="28">
        <v>3277</v>
      </c>
      <c r="BD22" s="28">
        <v>41</v>
      </c>
      <c r="BE22" s="28">
        <v>1346</v>
      </c>
      <c r="BF22" s="28">
        <v>5323</v>
      </c>
      <c r="BG22" s="28">
        <v>6</v>
      </c>
      <c r="BH22" s="29">
        <v>9993</v>
      </c>
      <c r="BI22" s="28">
        <v>37</v>
      </c>
      <c r="BJ22" s="28">
        <v>84</v>
      </c>
      <c r="BK22" s="30">
        <v>8</v>
      </c>
      <c r="BL22" s="27">
        <v>12933</v>
      </c>
      <c r="BM22" s="27">
        <v>0</v>
      </c>
      <c r="BN22" s="28">
        <v>132602</v>
      </c>
      <c r="BO22" s="28">
        <v>1201</v>
      </c>
      <c r="BP22" s="32">
        <v>133803</v>
      </c>
      <c r="BQ22" s="31">
        <v>1163</v>
      </c>
      <c r="BR22" s="28">
        <v>19</v>
      </c>
      <c r="BS22" s="29">
        <v>1182</v>
      </c>
      <c r="BT22" s="28">
        <v>0</v>
      </c>
      <c r="BU22" s="28">
        <v>4331377</v>
      </c>
      <c r="BV22" s="28">
        <v>1399833</v>
      </c>
      <c r="BW22" s="30">
        <v>2931544</v>
      </c>
      <c r="BX22" s="31">
        <v>175840</v>
      </c>
      <c r="BY22" s="28">
        <v>1813</v>
      </c>
      <c r="BZ22" s="28">
        <v>41</v>
      </c>
      <c r="CA22" s="28">
        <v>840</v>
      </c>
      <c r="CB22" s="28">
        <v>7490</v>
      </c>
      <c r="CC22" s="28">
        <v>30</v>
      </c>
      <c r="CD22" s="29">
        <v>10214</v>
      </c>
      <c r="CE22" s="28">
        <v>0</v>
      </c>
      <c r="CF22" s="28">
        <v>34</v>
      </c>
      <c r="CG22" s="30">
        <v>43</v>
      </c>
      <c r="CH22" s="27">
        <v>8811</v>
      </c>
      <c r="CI22" s="27">
        <v>0</v>
      </c>
      <c r="CJ22" s="28">
        <v>155157</v>
      </c>
      <c r="CK22" s="28">
        <v>1581</v>
      </c>
      <c r="CL22" s="32">
        <v>156738</v>
      </c>
      <c r="CM22" s="31">
        <v>730</v>
      </c>
      <c r="CN22" s="28">
        <v>12</v>
      </c>
      <c r="CO22" s="29">
        <v>742</v>
      </c>
      <c r="CP22" s="28">
        <v>0</v>
      </c>
      <c r="CQ22" s="28">
        <v>3577291</v>
      </c>
      <c r="CR22" s="28">
        <v>999487</v>
      </c>
      <c r="CS22" s="30">
        <v>2577804</v>
      </c>
      <c r="CT22" s="31">
        <v>154636</v>
      </c>
      <c r="CU22" s="28">
        <v>1112</v>
      </c>
      <c r="CV22" s="28">
        <v>3</v>
      </c>
      <c r="CW22" s="28">
        <v>608</v>
      </c>
      <c r="CX22" s="28">
        <v>7161</v>
      </c>
      <c r="CY22" s="28">
        <v>0</v>
      </c>
      <c r="CZ22" s="29">
        <v>8884</v>
      </c>
      <c r="DA22" s="28">
        <v>0</v>
      </c>
      <c r="DB22" s="28">
        <v>6</v>
      </c>
      <c r="DC22" s="30">
        <v>27</v>
      </c>
      <c r="DD22" s="27">
        <v>5839</v>
      </c>
      <c r="DE22" s="27">
        <v>0</v>
      </c>
      <c r="DF22" s="28">
        <v>138238</v>
      </c>
      <c r="DG22" s="28">
        <v>1642</v>
      </c>
      <c r="DH22" s="32">
        <v>139880</v>
      </c>
      <c r="DI22" s="31">
        <v>765</v>
      </c>
      <c r="DJ22" s="28">
        <v>2</v>
      </c>
      <c r="DK22" s="29">
        <v>767</v>
      </c>
      <c r="DL22" s="28">
        <v>0</v>
      </c>
      <c r="DM22" s="28">
        <v>4690415</v>
      </c>
      <c r="DN22" s="28">
        <v>1110676</v>
      </c>
      <c r="DO22" s="30">
        <v>3579739</v>
      </c>
      <c r="DP22" s="31">
        <v>214752</v>
      </c>
      <c r="DQ22" s="28">
        <v>1151</v>
      </c>
      <c r="DR22" s="28">
        <v>98</v>
      </c>
      <c r="DS22" s="28">
        <v>60</v>
      </c>
      <c r="DT22" s="28">
        <v>11404</v>
      </c>
      <c r="DU22" s="28">
        <v>16</v>
      </c>
      <c r="DV22" s="29">
        <v>12729</v>
      </c>
      <c r="DW22" s="28">
        <v>0</v>
      </c>
      <c r="DX22" s="28">
        <v>98</v>
      </c>
      <c r="DY22" s="30">
        <v>0</v>
      </c>
      <c r="DZ22" s="27">
        <v>6134</v>
      </c>
      <c r="EA22" s="27">
        <v>0</v>
      </c>
      <c r="EB22" s="28">
        <v>195442</v>
      </c>
      <c r="EC22" s="28">
        <v>349</v>
      </c>
      <c r="ED22" s="32">
        <v>195791</v>
      </c>
      <c r="EE22" s="31">
        <v>446</v>
      </c>
      <c r="EF22" s="28">
        <v>0</v>
      </c>
      <c r="EG22" s="29">
        <v>446</v>
      </c>
      <c r="EH22" s="28">
        <v>0</v>
      </c>
      <c r="EI22" s="28">
        <v>3471101</v>
      </c>
      <c r="EJ22" s="28">
        <v>704215</v>
      </c>
      <c r="EK22" s="30">
        <v>2766886</v>
      </c>
      <c r="EL22" s="31">
        <v>165994</v>
      </c>
      <c r="EM22" s="28">
        <v>669</v>
      </c>
      <c r="EN22" s="28">
        <v>17</v>
      </c>
      <c r="EO22" s="28">
        <v>0</v>
      </c>
      <c r="EP22" s="28">
        <v>11186</v>
      </c>
      <c r="EQ22" s="28">
        <v>0</v>
      </c>
      <c r="ER22" s="29">
        <v>11872</v>
      </c>
      <c r="ES22" s="28">
        <v>0</v>
      </c>
      <c r="ET22" s="28">
        <v>5</v>
      </c>
      <c r="EU22" s="30">
        <v>73</v>
      </c>
      <c r="EV22" s="27">
        <v>3732</v>
      </c>
      <c r="EW22" s="31">
        <v>0</v>
      </c>
      <c r="EX22" s="28">
        <v>150312</v>
      </c>
      <c r="EY22" s="28">
        <v>0</v>
      </c>
      <c r="EZ22" s="32">
        <v>150312</v>
      </c>
      <c r="FA22" s="31">
        <v>448</v>
      </c>
      <c r="FB22" s="28">
        <v>0</v>
      </c>
      <c r="FC22" s="29">
        <v>448</v>
      </c>
      <c r="FD22" s="28">
        <v>0</v>
      </c>
      <c r="FE22" s="28">
        <v>4543101</v>
      </c>
      <c r="FF22" s="28">
        <v>783524</v>
      </c>
      <c r="FG22" s="30">
        <v>3759577</v>
      </c>
      <c r="FH22" s="31">
        <v>225554</v>
      </c>
      <c r="FI22" s="28">
        <v>671</v>
      </c>
      <c r="FJ22" s="28">
        <v>105</v>
      </c>
      <c r="FK22" s="28">
        <v>0</v>
      </c>
      <c r="FL22" s="28">
        <v>16117</v>
      </c>
      <c r="FM22" s="28">
        <v>0</v>
      </c>
      <c r="FN22" s="29">
        <v>16893</v>
      </c>
      <c r="FO22" s="28">
        <v>0</v>
      </c>
      <c r="FP22" s="28">
        <v>129</v>
      </c>
      <c r="FQ22" s="30">
        <v>90</v>
      </c>
      <c r="FR22" s="27">
        <v>3991</v>
      </c>
      <c r="FS22" s="27">
        <v>0</v>
      </c>
      <c r="FT22" s="28">
        <v>204451</v>
      </c>
      <c r="FU22" s="28">
        <v>0</v>
      </c>
      <c r="FV22" s="32">
        <v>204451</v>
      </c>
      <c r="FW22" s="31">
        <v>513</v>
      </c>
      <c r="FX22" s="28">
        <v>0</v>
      </c>
      <c r="FY22" s="29">
        <v>513</v>
      </c>
      <c r="FZ22" s="28">
        <v>0</v>
      </c>
      <c r="GA22" s="28">
        <v>8235815</v>
      </c>
      <c r="GB22" s="28">
        <v>1058656</v>
      </c>
      <c r="GC22" s="30">
        <v>7177159</v>
      </c>
      <c r="GD22" s="31">
        <v>430605</v>
      </c>
      <c r="GE22" s="28">
        <v>768</v>
      </c>
      <c r="GF22" s="28">
        <v>50</v>
      </c>
      <c r="GG22" s="28">
        <v>0</v>
      </c>
      <c r="GH22" s="28">
        <v>36947</v>
      </c>
      <c r="GI22" s="28">
        <v>0</v>
      </c>
      <c r="GJ22" s="29">
        <v>37765</v>
      </c>
      <c r="GK22" s="28">
        <v>0</v>
      </c>
      <c r="GL22" s="28">
        <v>59</v>
      </c>
      <c r="GM22" s="30">
        <v>122</v>
      </c>
      <c r="GN22" s="27">
        <v>3235</v>
      </c>
      <c r="GO22" s="27">
        <v>0</v>
      </c>
      <c r="GP22" s="28">
        <v>389424</v>
      </c>
      <c r="GQ22" s="28">
        <v>0</v>
      </c>
      <c r="GR22" s="32">
        <v>389424</v>
      </c>
      <c r="GS22" s="31">
        <v>317</v>
      </c>
      <c r="GT22" s="28">
        <v>1</v>
      </c>
      <c r="GU22" s="29">
        <v>318</v>
      </c>
      <c r="GV22" s="28">
        <v>0</v>
      </c>
      <c r="GW22" s="28">
        <v>10299131</v>
      </c>
      <c r="GX22" s="28">
        <v>628346</v>
      </c>
      <c r="GY22" s="30">
        <v>9670785</v>
      </c>
      <c r="GZ22" s="31">
        <v>580233</v>
      </c>
      <c r="HA22" s="28">
        <v>107</v>
      </c>
      <c r="HB22" s="28">
        <v>77</v>
      </c>
      <c r="HC22" s="28">
        <v>0</v>
      </c>
      <c r="HD22" s="28">
        <v>55995</v>
      </c>
      <c r="HE22" s="28">
        <v>0</v>
      </c>
      <c r="HF22" s="29">
        <v>56179</v>
      </c>
      <c r="HG22" s="28">
        <v>0</v>
      </c>
      <c r="HH22" s="28">
        <v>103</v>
      </c>
      <c r="HI22" s="30">
        <v>194</v>
      </c>
      <c r="HJ22" s="27">
        <v>0</v>
      </c>
      <c r="HK22" s="27">
        <v>0</v>
      </c>
      <c r="HL22" s="28">
        <v>522245</v>
      </c>
      <c r="HM22" s="28">
        <v>1512</v>
      </c>
      <c r="HN22" s="32">
        <v>523757</v>
      </c>
      <c r="HO22" s="31">
        <v>98</v>
      </c>
      <c r="HP22" s="28">
        <v>0</v>
      </c>
      <c r="HQ22" s="29">
        <v>98</v>
      </c>
      <c r="HR22" s="28">
        <v>0</v>
      </c>
      <c r="HS22" s="28">
        <v>7054692</v>
      </c>
      <c r="HT22" s="28">
        <v>223386</v>
      </c>
      <c r="HU22" s="30">
        <v>6831306</v>
      </c>
      <c r="HV22" s="31">
        <v>409874</v>
      </c>
      <c r="HW22" s="28">
        <v>0</v>
      </c>
      <c r="HX22" s="28">
        <v>37</v>
      </c>
      <c r="HY22" s="28">
        <v>0</v>
      </c>
      <c r="HZ22" s="28">
        <v>33507</v>
      </c>
      <c r="IA22" s="28">
        <v>3450</v>
      </c>
      <c r="IB22" s="29">
        <v>36994</v>
      </c>
      <c r="IC22" s="28">
        <v>0</v>
      </c>
      <c r="ID22" s="28">
        <v>251</v>
      </c>
      <c r="IE22" s="30">
        <v>710</v>
      </c>
      <c r="IF22" s="27">
        <v>0</v>
      </c>
      <c r="IG22" s="27">
        <v>0</v>
      </c>
      <c r="IH22" s="28">
        <v>371919</v>
      </c>
      <c r="II22" s="28">
        <v>0</v>
      </c>
      <c r="IJ22" s="32">
        <v>371919</v>
      </c>
    </row>
    <row r="23" spans="1:244" ht="12.6" customHeight="1" x14ac:dyDescent="0.2">
      <c r="A23" s="17">
        <v>11</v>
      </c>
      <c r="B23" s="18" t="s">
        <v>73</v>
      </c>
      <c r="C23" s="33">
        <v>0</v>
      </c>
      <c r="D23" s="34">
        <v>0</v>
      </c>
      <c r="E23" s="35">
        <v>0</v>
      </c>
      <c r="F23" s="34">
        <v>0</v>
      </c>
      <c r="G23" s="34">
        <v>0</v>
      </c>
      <c r="H23" s="34">
        <v>0</v>
      </c>
      <c r="I23" s="36">
        <v>0</v>
      </c>
      <c r="J23" s="37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5">
        <v>0</v>
      </c>
      <c r="Q23" s="34">
        <v>0</v>
      </c>
      <c r="R23" s="34">
        <v>0</v>
      </c>
      <c r="S23" s="36">
        <v>0</v>
      </c>
      <c r="T23" s="33">
        <v>0</v>
      </c>
      <c r="U23" s="33">
        <v>0</v>
      </c>
      <c r="V23" s="34">
        <v>0</v>
      </c>
      <c r="W23" s="34">
        <v>0</v>
      </c>
      <c r="X23" s="38">
        <v>0</v>
      </c>
      <c r="Y23" s="37">
        <v>3503</v>
      </c>
      <c r="Z23" s="34">
        <v>73</v>
      </c>
      <c r="AA23" s="35">
        <v>3576</v>
      </c>
      <c r="AB23" s="34">
        <v>5</v>
      </c>
      <c r="AC23" s="34">
        <v>5427601</v>
      </c>
      <c r="AD23" s="34">
        <v>3455317</v>
      </c>
      <c r="AE23" s="36">
        <v>1972284</v>
      </c>
      <c r="AF23" s="37">
        <v>118189</v>
      </c>
      <c r="AG23" s="34">
        <v>7165</v>
      </c>
      <c r="AH23" s="34">
        <v>73</v>
      </c>
      <c r="AI23" s="34">
        <v>1022</v>
      </c>
      <c r="AJ23" s="34">
        <v>2373</v>
      </c>
      <c r="AK23" s="34">
        <v>0</v>
      </c>
      <c r="AL23" s="35">
        <v>10633</v>
      </c>
      <c r="AM23" s="34">
        <v>46</v>
      </c>
      <c r="AN23" s="34">
        <v>68</v>
      </c>
      <c r="AO23" s="36">
        <v>8</v>
      </c>
      <c r="AP23" s="33">
        <v>26381</v>
      </c>
      <c r="AQ23" s="33">
        <v>0</v>
      </c>
      <c r="AR23" s="34">
        <v>80251</v>
      </c>
      <c r="AS23" s="34">
        <v>802</v>
      </c>
      <c r="AT23" s="38">
        <v>81053</v>
      </c>
      <c r="AU23" s="37">
        <v>3083</v>
      </c>
      <c r="AV23" s="34">
        <v>134</v>
      </c>
      <c r="AW23" s="35">
        <v>3217</v>
      </c>
      <c r="AX23" s="34">
        <v>2</v>
      </c>
      <c r="AY23" s="34">
        <v>8410070</v>
      </c>
      <c r="AZ23" s="34">
        <v>3693342</v>
      </c>
      <c r="BA23" s="36">
        <v>4716728</v>
      </c>
      <c r="BB23" s="37">
        <v>282870</v>
      </c>
      <c r="BC23" s="34">
        <v>7185</v>
      </c>
      <c r="BD23" s="34">
        <v>45</v>
      </c>
      <c r="BE23" s="34">
        <v>5810</v>
      </c>
      <c r="BF23" s="34">
        <v>7189</v>
      </c>
      <c r="BG23" s="34">
        <v>1</v>
      </c>
      <c r="BH23" s="35">
        <v>20230</v>
      </c>
      <c r="BI23" s="34">
        <v>51</v>
      </c>
      <c r="BJ23" s="34">
        <v>107</v>
      </c>
      <c r="BK23" s="36">
        <v>106</v>
      </c>
      <c r="BL23" s="33">
        <v>27010</v>
      </c>
      <c r="BM23" s="33">
        <v>0</v>
      </c>
      <c r="BN23" s="34">
        <v>231542</v>
      </c>
      <c r="BO23" s="34">
        <v>3824</v>
      </c>
      <c r="BP23" s="38">
        <v>235366</v>
      </c>
      <c r="BQ23" s="37">
        <v>2094</v>
      </c>
      <c r="BR23" s="34">
        <v>108</v>
      </c>
      <c r="BS23" s="35">
        <v>2202</v>
      </c>
      <c r="BT23" s="34">
        <v>0</v>
      </c>
      <c r="BU23" s="34">
        <v>8276353</v>
      </c>
      <c r="BV23" s="34">
        <v>2847294</v>
      </c>
      <c r="BW23" s="36">
        <v>5429059</v>
      </c>
      <c r="BX23" s="37">
        <v>325650</v>
      </c>
      <c r="BY23" s="34">
        <v>3487</v>
      </c>
      <c r="BZ23" s="34">
        <v>52</v>
      </c>
      <c r="CA23" s="34">
        <v>5509</v>
      </c>
      <c r="CB23" s="34">
        <v>9912</v>
      </c>
      <c r="CC23" s="34">
        <v>0</v>
      </c>
      <c r="CD23" s="35">
        <v>18960</v>
      </c>
      <c r="CE23" s="34">
        <v>0</v>
      </c>
      <c r="CF23" s="34">
        <v>59</v>
      </c>
      <c r="CG23" s="36">
        <v>64</v>
      </c>
      <c r="CH23" s="33">
        <v>19807</v>
      </c>
      <c r="CI23" s="33">
        <v>0</v>
      </c>
      <c r="CJ23" s="34">
        <v>278921</v>
      </c>
      <c r="CK23" s="34">
        <v>7839</v>
      </c>
      <c r="CL23" s="38">
        <v>286760</v>
      </c>
      <c r="CM23" s="37">
        <v>1310</v>
      </c>
      <c r="CN23" s="34">
        <v>43</v>
      </c>
      <c r="CO23" s="35">
        <v>1353</v>
      </c>
      <c r="CP23" s="34">
        <v>0</v>
      </c>
      <c r="CQ23" s="34">
        <v>6588538</v>
      </c>
      <c r="CR23" s="34">
        <v>1912875</v>
      </c>
      <c r="CS23" s="36">
        <v>4675663</v>
      </c>
      <c r="CT23" s="37">
        <v>280482</v>
      </c>
      <c r="CU23" s="34">
        <v>2028</v>
      </c>
      <c r="CV23" s="34">
        <v>60</v>
      </c>
      <c r="CW23" s="34">
        <v>1859</v>
      </c>
      <c r="CX23" s="34">
        <v>9500</v>
      </c>
      <c r="CY23" s="34">
        <v>0</v>
      </c>
      <c r="CZ23" s="35">
        <v>13447</v>
      </c>
      <c r="DA23" s="34">
        <v>0</v>
      </c>
      <c r="DB23" s="34">
        <v>115</v>
      </c>
      <c r="DC23" s="36">
        <v>25</v>
      </c>
      <c r="DD23" s="33">
        <v>12151</v>
      </c>
      <c r="DE23" s="33">
        <v>0</v>
      </c>
      <c r="DF23" s="34">
        <v>249039</v>
      </c>
      <c r="DG23" s="34">
        <v>5705</v>
      </c>
      <c r="DH23" s="38">
        <v>254744</v>
      </c>
      <c r="DI23" s="37">
        <v>1210</v>
      </c>
      <c r="DJ23" s="34">
        <v>6</v>
      </c>
      <c r="DK23" s="35">
        <v>1216</v>
      </c>
      <c r="DL23" s="34">
        <v>0</v>
      </c>
      <c r="DM23" s="34">
        <v>7540515</v>
      </c>
      <c r="DN23" s="34">
        <v>1874846</v>
      </c>
      <c r="DO23" s="36">
        <v>5665669</v>
      </c>
      <c r="DP23" s="37">
        <v>339888</v>
      </c>
      <c r="DQ23" s="34">
        <v>1823</v>
      </c>
      <c r="DR23" s="34">
        <v>180</v>
      </c>
      <c r="DS23" s="34">
        <v>118</v>
      </c>
      <c r="DT23" s="34">
        <v>15313</v>
      </c>
      <c r="DU23" s="34">
        <v>0</v>
      </c>
      <c r="DV23" s="35">
        <v>17434</v>
      </c>
      <c r="DW23" s="34">
        <v>0</v>
      </c>
      <c r="DX23" s="34">
        <v>87</v>
      </c>
      <c r="DY23" s="36">
        <v>27</v>
      </c>
      <c r="DZ23" s="33">
        <v>11156</v>
      </c>
      <c r="EA23" s="33">
        <v>0</v>
      </c>
      <c r="EB23" s="34">
        <v>310000</v>
      </c>
      <c r="EC23" s="34">
        <v>1184</v>
      </c>
      <c r="ED23" s="38">
        <v>311184</v>
      </c>
      <c r="EE23" s="37">
        <v>573</v>
      </c>
      <c r="EF23" s="34">
        <v>0</v>
      </c>
      <c r="EG23" s="35">
        <v>573</v>
      </c>
      <c r="EH23" s="34">
        <v>0</v>
      </c>
      <c r="EI23" s="34">
        <v>4520621</v>
      </c>
      <c r="EJ23" s="34">
        <v>989818</v>
      </c>
      <c r="EK23" s="36">
        <v>3530803</v>
      </c>
      <c r="EL23" s="37">
        <v>211824</v>
      </c>
      <c r="EM23" s="34">
        <v>858</v>
      </c>
      <c r="EN23" s="34">
        <v>20</v>
      </c>
      <c r="EO23" s="34">
        <v>0</v>
      </c>
      <c r="EP23" s="34">
        <v>10814</v>
      </c>
      <c r="EQ23" s="34">
        <v>0</v>
      </c>
      <c r="ER23" s="35">
        <v>11692</v>
      </c>
      <c r="ES23" s="34">
        <v>0</v>
      </c>
      <c r="ET23" s="34">
        <v>41</v>
      </c>
      <c r="EU23" s="36">
        <v>12</v>
      </c>
      <c r="EV23" s="33">
        <v>5359</v>
      </c>
      <c r="EW23" s="37">
        <v>0</v>
      </c>
      <c r="EX23" s="34">
        <v>194720</v>
      </c>
      <c r="EY23" s="34">
        <v>0</v>
      </c>
      <c r="EZ23" s="38">
        <v>194720</v>
      </c>
      <c r="FA23" s="37">
        <v>489</v>
      </c>
      <c r="FB23" s="34">
        <v>0</v>
      </c>
      <c r="FC23" s="35">
        <v>489</v>
      </c>
      <c r="FD23" s="34">
        <v>0</v>
      </c>
      <c r="FE23" s="34">
        <v>4958743</v>
      </c>
      <c r="FF23" s="34">
        <v>916818</v>
      </c>
      <c r="FG23" s="36">
        <v>4041925</v>
      </c>
      <c r="FH23" s="37">
        <v>242494</v>
      </c>
      <c r="FI23" s="34">
        <v>732</v>
      </c>
      <c r="FJ23" s="34">
        <v>106</v>
      </c>
      <c r="FK23" s="34">
        <v>0</v>
      </c>
      <c r="FL23" s="34">
        <v>16045</v>
      </c>
      <c r="FM23" s="34">
        <v>48</v>
      </c>
      <c r="FN23" s="35">
        <v>16931</v>
      </c>
      <c r="FO23" s="34">
        <v>0</v>
      </c>
      <c r="FP23" s="34">
        <v>51</v>
      </c>
      <c r="FQ23" s="36">
        <v>96</v>
      </c>
      <c r="FR23" s="33">
        <v>4801</v>
      </c>
      <c r="FS23" s="33">
        <v>0</v>
      </c>
      <c r="FT23" s="34">
        <v>220615</v>
      </c>
      <c r="FU23" s="34">
        <v>0</v>
      </c>
      <c r="FV23" s="38">
        <v>220615</v>
      </c>
      <c r="FW23" s="37">
        <v>511</v>
      </c>
      <c r="FX23" s="34">
        <v>0</v>
      </c>
      <c r="FY23" s="35">
        <v>511</v>
      </c>
      <c r="FZ23" s="34">
        <v>0</v>
      </c>
      <c r="GA23" s="34">
        <v>8138847</v>
      </c>
      <c r="GB23" s="34">
        <v>1114032</v>
      </c>
      <c r="GC23" s="36">
        <v>7024815</v>
      </c>
      <c r="GD23" s="37">
        <v>421467</v>
      </c>
      <c r="GE23" s="34">
        <v>761</v>
      </c>
      <c r="GF23" s="34">
        <v>15</v>
      </c>
      <c r="GG23" s="34">
        <v>0</v>
      </c>
      <c r="GH23" s="34">
        <v>34897</v>
      </c>
      <c r="GI23" s="34">
        <v>0</v>
      </c>
      <c r="GJ23" s="35">
        <v>35673</v>
      </c>
      <c r="GK23" s="34">
        <v>0</v>
      </c>
      <c r="GL23" s="34">
        <v>360</v>
      </c>
      <c r="GM23" s="36">
        <v>389</v>
      </c>
      <c r="GN23" s="33">
        <v>3619</v>
      </c>
      <c r="GO23" s="33">
        <v>0</v>
      </c>
      <c r="GP23" s="34">
        <v>381426</v>
      </c>
      <c r="GQ23" s="34">
        <v>0</v>
      </c>
      <c r="GR23" s="38">
        <v>381426</v>
      </c>
      <c r="GS23" s="37">
        <v>237</v>
      </c>
      <c r="GT23" s="34">
        <v>0</v>
      </c>
      <c r="GU23" s="35">
        <v>237</v>
      </c>
      <c r="GV23" s="34">
        <v>0</v>
      </c>
      <c r="GW23" s="34">
        <v>7494006</v>
      </c>
      <c r="GX23" s="34">
        <v>501827</v>
      </c>
      <c r="GY23" s="36">
        <v>6992179</v>
      </c>
      <c r="GZ23" s="37">
        <v>419519</v>
      </c>
      <c r="HA23" s="34">
        <v>82</v>
      </c>
      <c r="HB23" s="34">
        <v>36</v>
      </c>
      <c r="HC23" s="34">
        <v>0</v>
      </c>
      <c r="HD23" s="34">
        <v>35816</v>
      </c>
      <c r="HE23" s="34">
        <v>0</v>
      </c>
      <c r="HF23" s="35">
        <v>35934</v>
      </c>
      <c r="HG23" s="34">
        <v>0</v>
      </c>
      <c r="HH23" s="34">
        <v>229</v>
      </c>
      <c r="HI23" s="36">
        <v>165</v>
      </c>
      <c r="HJ23" s="33">
        <v>0</v>
      </c>
      <c r="HK23" s="33">
        <v>0</v>
      </c>
      <c r="HL23" s="34">
        <v>383191</v>
      </c>
      <c r="HM23" s="34">
        <v>0</v>
      </c>
      <c r="HN23" s="38">
        <v>383191</v>
      </c>
      <c r="HO23" s="37">
        <v>48</v>
      </c>
      <c r="HP23" s="34">
        <v>0</v>
      </c>
      <c r="HQ23" s="35">
        <v>48</v>
      </c>
      <c r="HR23" s="34">
        <v>0</v>
      </c>
      <c r="HS23" s="34">
        <v>3265601</v>
      </c>
      <c r="HT23" s="34">
        <v>119570</v>
      </c>
      <c r="HU23" s="36">
        <v>3146031</v>
      </c>
      <c r="HV23" s="37">
        <v>188759</v>
      </c>
      <c r="HW23" s="34">
        <v>0</v>
      </c>
      <c r="HX23" s="34">
        <v>35</v>
      </c>
      <c r="HY23" s="34">
        <v>0</v>
      </c>
      <c r="HZ23" s="34">
        <v>18099</v>
      </c>
      <c r="IA23" s="34">
        <v>0</v>
      </c>
      <c r="IB23" s="35">
        <v>18134</v>
      </c>
      <c r="IC23" s="34">
        <v>0</v>
      </c>
      <c r="ID23" s="34">
        <v>0</v>
      </c>
      <c r="IE23" s="36">
        <v>0</v>
      </c>
      <c r="IF23" s="33">
        <v>0</v>
      </c>
      <c r="IG23" s="33">
        <v>0</v>
      </c>
      <c r="IH23" s="34">
        <v>170625</v>
      </c>
      <c r="II23" s="34">
        <v>0</v>
      </c>
      <c r="IJ23" s="38">
        <v>170625</v>
      </c>
    </row>
    <row r="24" spans="1:244" ht="12.6" customHeight="1" x14ac:dyDescent="0.2">
      <c r="A24" s="15">
        <v>12</v>
      </c>
      <c r="B24" s="16" t="s">
        <v>74</v>
      </c>
      <c r="C24" s="27">
        <v>0</v>
      </c>
      <c r="D24" s="28">
        <v>1</v>
      </c>
      <c r="E24" s="29">
        <v>1</v>
      </c>
      <c r="F24" s="28">
        <v>0</v>
      </c>
      <c r="G24" s="28">
        <v>637</v>
      </c>
      <c r="H24" s="28">
        <v>609</v>
      </c>
      <c r="I24" s="30">
        <v>28</v>
      </c>
      <c r="J24" s="31">
        <v>2</v>
      </c>
      <c r="K24" s="28">
        <v>1</v>
      </c>
      <c r="L24" s="28">
        <v>0</v>
      </c>
      <c r="M24" s="28">
        <v>0</v>
      </c>
      <c r="N24" s="28">
        <v>0</v>
      </c>
      <c r="O24" s="28">
        <v>0</v>
      </c>
      <c r="P24" s="29">
        <v>1</v>
      </c>
      <c r="Q24" s="28">
        <v>0</v>
      </c>
      <c r="R24" s="28">
        <v>0</v>
      </c>
      <c r="S24" s="30">
        <v>0</v>
      </c>
      <c r="T24" s="27">
        <v>0</v>
      </c>
      <c r="U24" s="27">
        <v>0</v>
      </c>
      <c r="V24" s="28">
        <v>0</v>
      </c>
      <c r="W24" s="28">
        <v>1</v>
      </c>
      <c r="X24" s="32">
        <v>1</v>
      </c>
      <c r="Y24" s="31">
        <v>6760</v>
      </c>
      <c r="Z24" s="28">
        <v>18</v>
      </c>
      <c r="AA24" s="29">
        <v>6778</v>
      </c>
      <c r="AB24" s="28">
        <v>8</v>
      </c>
      <c r="AC24" s="28">
        <v>9759218</v>
      </c>
      <c r="AD24" s="28">
        <v>6046031</v>
      </c>
      <c r="AE24" s="30">
        <v>3713187</v>
      </c>
      <c r="AF24" s="31">
        <v>222515</v>
      </c>
      <c r="AG24" s="28">
        <v>11980</v>
      </c>
      <c r="AH24" s="28">
        <v>117</v>
      </c>
      <c r="AI24" s="28">
        <v>1648</v>
      </c>
      <c r="AJ24" s="28">
        <v>5614</v>
      </c>
      <c r="AK24" s="28">
        <v>0</v>
      </c>
      <c r="AL24" s="29">
        <v>19359</v>
      </c>
      <c r="AM24" s="28">
        <v>74</v>
      </c>
      <c r="AN24" s="28">
        <v>159</v>
      </c>
      <c r="AO24" s="30">
        <v>24</v>
      </c>
      <c r="AP24" s="27">
        <v>46815</v>
      </c>
      <c r="AQ24" s="27">
        <v>0</v>
      </c>
      <c r="AR24" s="28">
        <v>155872</v>
      </c>
      <c r="AS24" s="28">
        <v>212</v>
      </c>
      <c r="AT24" s="32">
        <v>156084</v>
      </c>
      <c r="AU24" s="31">
        <v>5583</v>
      </c>
      <c r="AV24" s="28">
        <v>9</v>
      </c>
      <c r="AW24" s="29">
        <v>5592</v>
      </c>
      <c r="AX24" s="28">
        <v>1</v>
      </c>
      <c r="AY24" s="28">
        <v>14111195</v>
      </c>
      <c r="AZ24" s="28">
        <v>5911312</v>
      </c>
      <c r="BA24" s="30">
        <v>8199883</v>
      </c>
      <c r="BB24" s="31">
        <v>491762</v>
      </c>
      <c r="BC24" s="28">
        <v>10917</v>
      </c>
      <c r="BD24" s="28">
        <v>142</v>
      </c>
      <c r="BE24" s="28">
        <v>7100</v>
      </c>
      <c r="BF24" s="28">
        <v>14424</v>
      </c>
      <c r="BG24" s="28">
        <v>14</v>
      </c>
      <c r="BH24" s="29">
        <v>32597</v>
      </c>
      <c r="BI24" s="28">
        <v>6</v>
      </c>
      <c r="BJ24" s="28">
        <v>163</v>
      </c>
      <c r="BK24" s="30">
        <v>46</v>
      </c>
      <c r="BL24" s="27">
        <v>43201</v>
      </c>
      <c r="BM24" s="27">
        <v>0</v>
      </c>
      <c r="BN24" s="28">
        <v>415273</v>
      </c>
      <c r="BO24" s="28">
        <v>476</v>
      </c>
      <c r="BP24" s="32">
        <v>415749</v>
      </c>
      <c r="BQ24" s="31">
        <v>3595</v>
      </c>
      <c r="BR24" s="28">
        <v>3</v>
      </c>
      <c r="BS24" s="29">
        <v>3598</v>
      </c>
      <c r="BT24" s="28">
        <v>0</v>
      </c>
      <c r="BU24" s="28">
        <v>13186032</v>
      </c>
      <c r="BV24" s="28">
        <v>4335353</v>
      </c>
      <c r="BW24" s="30">
        <v>8850679</v>
      </c>
      <c r="BX24" s="31">
        <v>530888</v>
      </c>
      <c r="BY24" s="28">
        <v>5561</v>
      </c>
      <c r="BZ24" s="28">
        <v>177</v>
      </c>
      <c r="CA24" s="28">
        <v>6472</v>
      </c>
      <c r="CB24" s="28">
        <v>19893</v>
      </c>
      <c r="CC24" s="28">
        <v>4</v>
      </c>
      <c r="CD24" s="29">
        <v>32107</v>
      </c>
      <c r="CE24" s="28">
        <v>0</v>
      </c>
      <c r="CF24" s="28">
        <v>329</v>
      </c>
      <c r="CG24" s="30">
        <v>194</v>
      </c>
      <c r="CH24" s="27">
        <v>28698</v>
      </c>
      <c r="CI24" s="27">
        <v>0</v>
      </c>
      <c r="CJ24" s="28">
        <v>469324</v>
      </c>
      <c r="CK24" s="28">
        <v>236</v>
      </c>
      <c r="CL24" s="32">
        <v>469560</v>
      </c>
      <c r="CM24" s="31">
        <v>2368</v>
      </c>
      <c r="CN24" s="28">
        <v>1</v>
      </c>
      <c r="CO24" s="29">
        <v>2369</v>
      </c>
      <c r="CP24" s="28">
        <v>0</v>
      </c>
      <c r="CQ24" s="28">
        <v>11411505</v>
      </c>
      <c r="CR24" s="28">
        <v>3202826</v>
      </c>
      <c r="CS24" s="30">
        <v>8208679</v>
      </c>
      <c r="CT24" s="31">
        <v>492421</v>
      </c>
      <c r="CU24" s="28">
        <v>3554</v>
      </c>
      <c r="CV24" s="28">
        <v>94</v>
      </c>
      <c r="CW24" s="28">
        <v>4162</v>
      </c>
      <c r="CX24" s="28">
        <v>20361</v>
      </c>
      <c r="CY24" s="28">
        <v>44</v>
      </c>
      <c r="CZ24" s="29">
        <v>28215</v>
      </c>
      <c r="DA24" s="28">
        <v>0</v>
      </c>
      <c r="DB24" s="28">
        <v>183</v>
      </c>
      <c r="DC24" s="30">
        <v>110</v>
      </c>
      <c r="DD24" s="27">
        <v>20560</v>
      </c>
      <c r="DE24" s="27">
        <v>0</v>
      </c>
      <c r="DF24" s="28">
        <v>443210</v>
      </c>
      <c r="DG24" s="28">
        <v>143</v>
      </c>
      <c r="DH24" s="32">
        <v>443353</v>
      </c>
      <c r="DI24" s="31">
        <v>2157</v>
      </c>
      <c r="DJ24" s="28">
        <v>0</v>
      </c>
      <c r="DK24" s="29">
        <v>2157</v>
      </c>
      <c r="DL24" s="28">
        <v>0</v>
      </c>
      <c r="DM24" s="28">
        <v>13330643</v>
      </c>
      <c r="DN24" s="28">
        <v>3226369</v>
      </c>
      <c r="DO24" s="30">
        <v>10104274</v>
      </c>
      <c r="DP24" s="31">
        <v>606164</v>
      </c>
      <c r="DQ24" s="28">
        <v>3233</v>
      </c>
      <c r="DR24" s="28">
        <v>161</v>
      </c>
      <c r="DS24" s="28">
        <v>175</v>
      </c>
      <c r="DT24" s="28">
        <v>32172</v>
      </c>
      <c r="DU24" s="28">
        <v>51</v>
      </c>
      <c r="DV24" s="29">
        <v>35792</v>
      </c>
      <c r="DW24" s="28">
        <v>0</v>
      </c>
      <c r="DX24" s="28">
        <v>328</v>
      </c>
      <c r="DY24" s="30">
        <v>212</v>
      </c>
      <c r="DZ24" s="27">
        <v>19178</v>
      </c>
      <c r="EA24" s="27">
        <v>0</v>
      </c>
      <c r="EB24" s="28">
        <v>550654</v>
      </c>
      <c r="EC24" s="28">
        <v>0</v>
      </c>
      <c r="ED24" s="32">
        <v>550654</v>
      </c>
      <c r="EE24" s="31">
        <v>1162</v>
      </c>
      <c r="EF24" s="28">
        <v>0</v>
      </c>
      <c r="EG24" s="29">
        <v>1162</v>
      </c>
      <c r="EH24" s="28">
        <v>0</v>
      </c>
      <c r="EI24" s="28">
        <v>9174026</v>
      </c>
      <c r="EJ24" s="28">
        <v>1966496</v>
      </c>
      <c r="EK24" s="30">
        <v>7207530</v>
      </c>
      <c r="EL24" s="31">
        <v>432400</v>
      </c>
      <c r="EM24" s="28">
        <v>1742</v>
      </c>
      <c r="EN24" s="28">
        <v>318</v>
      </c>
      <c r="EO24" s="28">
        <v>19</v>
      </c>
      <c r="EP24" s="28">
        <v>25350</v>
      </c>
      <c r="EQ24" s="28">
        <v>27</v>
      </c>
      <c r="ER24" s="29">
        <v>27456</v>
      </c>
      <c r="ES24" s="28">
        <v>0</v>
      </c>
      <c r="ET24" s="28">
        <v>376</v>
      </c>
      <c r="EU24" s="30">
        <v>62</v>
      </c>
      <c r="EV24" s="27">
        <v>10660</v>
      </c>
      <c r="EW24" s="31">
        <v>0</v>
      </c>
      <c r="EX24" s="28">
        <v>393846</v>
      </c>
      <c r="EY24" s="28">
        <v>0</v>
      </c>
      <c r="EZ24" s="32">
        <v>393846</v>
      </c>
      <c r="FA24" s="31">
        <v>1269</v>
      </c>
      <c r="FB24" s="28">
        <v>0</v>
      </c>
      <c r="FC24" s="29">
        <v>1269</v>
      </c>
      <c r="FD24" s="28">
        <v>0</v>
      </c>
      <c r="FE24" s="28">
        <v>12888291</v>
      </c>
      <c r="FF24" s="28">
        <v>2293352</v>
      </c>
      <c r="FG24" s="30">
        <v>10594939</v>
      </c>
      <c r="FH24" s="31">
        <v>635641</v>
      </c>
      <c r="FI24" s="28">
        <v>1900</v>
      </c>
      <c r="FJ24" s="28">
        <v>209</v>
      </c>
      <c r="FK24" s="28">
        <v>58</v>
      </c>
      <c r="FL24" s="28">
        <v>41614</v>
      </c>
      <c r="FM24" s="28">
        <v>24</v>
      </c>
      <c r="FN24" s="29">
        <v>43805</v>
      </c>
      <c r="FO24" s="28">
        <v>0</v>
      </c>
      <c r="FP24" s="28">
        <v>409</v>
      </c>
      <c r="FQ24" s="30">
        <v>179</v>
      </c>
      <c r="FR24" s="27">
        <v>11883</v>
      </c>
      <c r="FS24" s="27">
        <v>0</v>
      </c>
      <c r="FT24" s="28">
        <v>579365</v>
      </c>
      <c r="FU24" s="28">
        <v>0</v>
      </c>
      <c r="FV24" s="32">
        <v>579365</v>
      </c>
      <c r="FW24" s="31">
        <v>1408</v>
      </c>
      <c r="FX24" s="28">
        <v>0</v>
      </c>
      <c r="FY24" s="29">
        <v>1408</v>
      </c>
      <c r="FZ24" s="28">
        <v>0</v>
      </c>
      <c r="GA24" s="28">
        <v>22594708</v>
      </c>
      <c r="GB24" s="28">
        <v>2951917</v>
      </c>
      <c r="GC24" s="30">
        <v>19642791</v>
      </c>
      <c r="GD24" s="31">
        <v>1178504</v>
      </c>
      <c r="GE24" s="28">
        <v>2101</v>
      </c>
      <c r="GF24" s="28">
        <v>235</v>
      </c>
      <c r="GG24" s="28">
        <v>0</v>
      </c>
      <c r="GH24" s="28">
        <v>95895</v>
      </c>
      <c r="GI24" s="28">
        <v>81</v>
      </c>
      <c r="GJ24" s="29">
        <v>98312</v>
      </c>
      <c r="GK24" s="28">
        <v>0</v>
      </c>
      <c r="GL24" s="28">
        <v>464</v>
      </c>
      <c r="GM24" s="30">
        <v>981</v>
      </c>
      <c r="GN24" s="27">
        <v>10035</v>
      </c>
      <c r="GO24" s="27">
        <v>0</v>
      </c>
      <c r="GP24" s="28">
        <v>1068712</v>
      </c>
      <c r="GQ24" s="28">
        <v>0</v>
      </c>
      <c r="GR24" s="32">
        <v>1068712</v>
      </c>
      <c r="GS24" s="31">
        <v>827</v>
      </c>
      <c r="GT24" s="28">
        <v>0</v>
      </c>
      <c r="GU24" s="29">
        <v>827</v>
      </c>
      <c r="GV24" s="28">
        <v>0</v>
      </c>
      <c r="GW24" s="28">
        <v>26805691</v>
      </c>
      <c r="GX24" s="28">
        <v>1749268</v>
      </c>
      <c r="GY24" s="30">
        <v>25056423</v>
      </c>
      <c r="GZ24" s="31">
        <v>1503347</v>
      </c>
      <c r="HA24" s="28">
        <v>275</v>
      </c>
      <c r="HB24" s="28">
        <v>168</v>
      </c>
      <c r="HC24" s="28">
        <v>0</v>
      </c>
      <c r="HD24" s="28">
        <v>148391</v>
      </c>
      <c r="HE24" s="28">
        <v>783</v>
      </c>
      <c r="HF24" s="29">
        <v>149617</v>
      </c>
      <c r="HG24" s="28">
        <v>0</v>
      </c>
      <c r="HH24" s="28">
        <v>207</v>
      </c>
      <c r="HI24" s="30">
        <v>364</v>
      </c>
      <c r="HJ24" s="27">
        <v>0</v>
      </c>
      <c r="HK24" s="27">
        <v>0</v>
      </c>
      <c r="HL24" s="28">
        <v>1353159</v>
      </c>
      <c r="HM24" s="28">
        <v>0</v>
      </c>
      <c r="HN24" s="32">
        <v>1353159</v>
      </c>
      <c r="HO24" s="31">
        <v>184</v>
      </c>
      <c r="HP24" s="28">
        <v>0</v>
      </c>
      <c r="HQ24" s="29">
        <v>184</v>
      </c>
      <c r="HR24" s="28">
        <v>0</v>
      </c>
      <c r="HS24" s="28">
        <v>12916403</v>
      </c>
      <c r="HT24" s="28">
        <v>417108</v>
      </c>
      <c r="HU24" s="30">
        <v>12499295</v>
      </c>
      <c r="HV24" s="31">
        <v>749948</v>
      </c>
      <c r="HW24" s="28">
        <v>0</v>
      </c>
      <c r="HX24" s="28">
        <v>3</v>
      </c>
      <c r="HY24" s="28">
        <v>0</v>
      </c>
      <c r="HZ24" s="28">
        <v>69058</v>
      </c>
      <c r="IA24" s="28">
        <v>0</v>
      </c>
      <c r="IB24" s="29">
        <v>69061</v>
      </c>
      <c r="IC24" s="28">
        <v>0</v>
      </c>
      <c r="ID24" s="28">
        <v>51</v>
      </c>
      <c r="IE24" s="30">
        <v>307</v>
      </c>
      <c r="IF24" s="27">
        <v>0</v>
      </c>
      <c r="IG24" s="27">
        <v>0</v>
      </c>
      <c r="IH24" s="28">
        <v>680529</v>
      </c>
      <c r="II24" s="28">
        <v>0</v>
      </c>
      <c r="IJ24" s="32">
        <v>680529</v>
      </c>
    </row>
    <row r="25" spans="1:244" ht="12.6" customHeight="1" x14ac:dyDescent="0.2">
      <c r="A25" s="17">
        <v>13</v>
      </c>
      <c r="B25" s="18" t="s">
        <v>75</v>
      </c>
      <c r="C25" s="33">
        <v>0</v>
      </c>
      <c r="D25" s="34">
        <v>0</v>
      </c>
      <c r="E25" s="35">
        <v>0</v>
      </c>
      <c r="F25" s="34">
        <v>0</v>
      </c>
      <c r="G25" s="34">
        <v>0</v>
      </c>
      <c r="H25" s="34">
        <v>0</v>
      </c>
      <c r="I25" s="36">
        <v>0</v>
      </c>
      <c r="J25" s="37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5">
        <v>0</v>
      </c>
      <c r="Q25" s="34">
        <v>0</v>
      </c>
      <c r="R25" s="34">
        <v>0</v>
      </c>
      <c r="S25" s="36">
        <v>0</v>
      </c>
      <c r="T25" s="33">
        <v>0</v>
      </c>
      <c r="U25" s="33">
        <v>0</v>
      </c>
      <c r="V25" s="34">
        <v>0</v>
      </c>
      <c r="W25" s="34">
        <v>0</v>
      </c>
      <c r="X25" s="38">
        <v>0</v>
      </c>
      <c r="Y25" s="37">
        <v>1900</v>
      </c>
      <c r="Z25" s="34">
        <v>12</v>
      </c>
      <c r="AA25" s="35">
        <v>1912</v>
      </c>
      <c r="AB25" s="34">
        <v>0</v>
      </c>
      <c r="AC25" s="34">
        <v>2760868</v>
      </c>
      <c r="AD25" s="34">
        <v>1712484</v>
      </c>
      <c r="AE25" s="36">
        <v>1048384</v>
      </c>
      <c r="AF25" s="37">
        <v>62824</v>
      </c>
      <c r="AG25" s="34">
        <v>3270</v>
      </c>
      <c r="AH25" s="34">
        <v>28</v>
      </c>
      <c r="AI25" s="34">
        <v>160</v>
      </c>
      <c r="AJ25" s="34">
        <v>1649</v>
      </c>
      <c r="AK25" s="34">
        <v>0</v>
      </c>
      <c r="AL25" s="35">
        <v>5107</v>
      </c>
      <c r="AM25" s="34">
        <v>0</v>
      </c>
      <c r="AN25" s="34">
        <v>14</v>
      </c>
      <c r="AO25" s="36">
        <v>16</v>
      </c>
      <c r="AP25" s="33">
        <v>12804</v>
      </c>
      <c r="AQ25" s="33">
        <v>0</v>
      </c>
      <c r="AR25" s="34">
        <v>44713</v>
      </c>
      <c r="AS25" s="34">
        <v>170</v>
      </c>
      <c r="AT25" s="38">
        <v>44883</v>
      </c>
      <c r="AU25" s="37">
        <v>1579</v>
      </c>
      <c r="AV25" s="34">
        <v>25</v>
      </c>
      <c r="AW25" s="35">
        <v>1604</v>
      </c>
      <c r="AX25" s="34">
        <v>0</v>
      </c>
      <c r="AY25" s="34">
        <v>3990627</v>
      </c>
      <c r="AZ25" s="34">
        <v>1635198</v>
      </c>
      <c r="BA25" s="36">
        <v>2355429</v>
      </c>
      <c r="BB25" s="37">
        <v>141256</v>
      </c>
      <c r="BC25" s="34">
        <v>2904</v>
      </c>
      <c r="BD25" s="34">
        <v>76</v>
      </c>
      <c r="BE25" s="34">
        <v>986</v>
      </c>
      <c r="BF25" s="34">
        <v>5452</v>
      </c>
      <c r="BG25" s="34">
        <v>3</v>
      </c>
      <c r="BH25" s="35">
        <v>9421</v>
      </c>
      <c r="BI25" s="34">
        <v>0</v>
      </c>
      <c r="BJ25" s="34">
        <v>136</v>
      </c>
      <c r="BK25" s="36">
        <v>75</v>
      </c>
      <c r="BL25" s="33">
        <v>11578</v>
      </c>
      <c r="BM25" s="33">
        <v>0</v>
      </c>
      <c r="BN25" s="34">
        <v>119332</v>
      </c>
      <c r="BO25" s="34">
        <v>714</v>
      </c>
      <c r="BP25" s="38">
        <v>120046</v>
      </c>
      <c r="BQ25" s="37">
        <v>1115</v>
      </c>
      <c r="BR25" s="34">
        <v>22</v>
      </c>
      <c r="BS25" s="35">
        <v>1137</v>
      </c>
      <c r="BT25" s="34">
        <v>0</v>
      </c>
      <c r="BU25" s="34">
        <v>4089688</v>
      </c>
      <c r="BV25" s="34">
        <v>1290817</v>
      </c>
      <c r="BW25" s="36">
        <v>2798871</v>
      </c>
      <c r="BX25" s="37">
        <v>167885</v>
      </c>
      <c r="BY25" s="34">
        <v>1728</v>
      </c>
      <c r="BZ25" s="34">
        <v>85</v>
      </c>
      <c r="CA25" s="34">
        <v>870</v>
      </c>
      <c r="CB25" s="34">
        <v>6745</v>
      </c>
      <c r="CC25" s="34">
        <v>2</v>
      </c>
      <c r="CD25" s="35">
        <v>9430</v>
      </c>
      <c r="CE25" s="34">
        <v>0</v>
      </c>
      <c r="CF25" s="34">
        <v>59</v>
      </c>
      <c r="CG25" s="36">
        <v>43</v>
      </c>
      <c r="CH25" s="33">
        <v>8317</v>
      </c>
      <c r="CI25" s="33">
        <v>0</v>
      </c>
      <c r="CJ25" s="34">
        <v>148061</v>
      </c>
      <c r="CK25" s="34">
        <v>1975</v>
      </c>
      <c r="CL25" s="38">
        <v>150036</v>
      </c>
      <c r="CM25" s="37">
        <v>733</v>
      </c>
      <c r="CN25" s="34">
        <v>12</v>
      </c>
      <c r="CO25" s="35">
        <v>745</v>
      </c>
      <c r="CP25" s="34">
        <v>0</v>
      </c>
      <c r="CQ25" s="34">
        <v>3522009</v>
      </c>
      <c r="CR25" s="34">
        <v>926656</v>
      </c>
      <c r="CS25" s="36">
        <v>2595353</v>
      </c>
      <c r="CT25" s="37">
        <v>155689</v>
      </c>
      <c r="CU25" s="34">
        <v>1117</v>
      </c>
      <c r="CV25" s="34">
        <v>38</v>
      </c>
      <c r="CW25" s="34">
        <v>652</v>
      </c>
      <c r="CX25" s="34">
        <v>6748</v>
      </c>
      <c r="CY25" s="34">
        <v>7</v>
      </c>
      <c r="CZ25" s="35">
        <v>8562</v>
      </c>
      <c r="DA25" s="34">
        <v>0</v>
      </c>
      <c r="DB25" s="34">
        <v>54</v>
      </c>
      <c r="DC25" s="36">
        <v>89</v>
      </c>
      <c r="DD25" s="33">
        <v>5533</v>
      </c>
      <c r="DE25" s="33">
        <v>0</v>
      </c>
      <c r="DF25" s="34">
        <v>139971</v>
      </c>
      <c r="DG25" s="34">
        <v>1480</v>
      </c>
      <c r="DH25" s="38">
        <v>141451</v>
      </c>
      <c r="DI25" s="37">
        <v>760</v>
      </c>
      <c r="DJ25" s="34">
        <v>3</v>
      </c>
      <c r="DK25" s="35">
        <v>763</v>
      </c>
      <c r="DL25" s="34">
        <v>0</v>
      </c>
      <c r="DM25" s="34">
        <v>4647118</v>
      </c>
      <c r="DN25" s="34">
        <v>1059596</v>
      </c>
      <c r="DO25" s="36">
        <v>3587522</v>
      </c>
      <c r="DP25" s="37">
        <v>215220</v>
      </c>
      <c r="DQ25" s="34">
        <v>1143</v>
      </c>
      <c r="DR25" s="34">
        <v>57</v>
      </c>
      <c r="DS25" s="34">
        <v>44</v>
      </c>
      <c r="DT25" s="34">
        <v>12044</v>
      </c>
      <c r="DU25" s="34">
        <v>0</v>
      </c>
      <c r="DV25" s="35">
        <v>13288</v>
      </c>
      <c r="DW25" s="34">
        <v>0</v>
      </c>
      <c r="DX25" s="34">
        <v>145</v>
      </c>
      <c r="DY25" s="36">
        <v>117</v>
      </c>
      <c r="DZ25" s="33">
        <v>6164</v>
      </c>
      <c r="EA25" s="33">
        <v>0</v>
      </c>
      <c r="EB25" s="34">
        <v>194899</v>
      </c>
      <c r="EC25" s="34">
        <v>607</v>
      </c>
      <c r="ED25" s="38">
        <v>195506</v>
      </c>
      <c r="EE25" s="37">
        <v>453</v>
      </c>
      <c r="EF25" s="34">
        <v>0</v>
      </c>
      <c r="EG25" s="35">
        <v>453</v>
      </c>
      <c r="EH25" s="34">
        <v>0</v>
      </c>
      <c r="EI25" s="34">
        <v>3472239</v>
      </c>
      <c r="EJ25" s="34">
        <v>669517</v>
      </c>
      <c r="EK25" s="36">
        <v>2802722</v>
      </c>
      <c r="EL25" s="37">
        <v>168144</v>
      </c>
      <c r="EM25" s="34">
        <v>680</v>
      </c>
      <c r="EN25" s="34">
        <v>32</v>
      </c>
      <c r="EO25" s="34">
        <v>0</v>
      </c>
      <c r="EP25" s="34">
        <v>10454</v>
      </c>
      <c r="EQ25" s="34">
        <v>0</v>
      </c>
      <c r="ER25" s="35">
        <v>11166</v>
      </c>
      <c r="ES25" s="34">
        <v>0</v>
      </c>
      <c r="ET25" s="34">
        <v>259</v>
      </c>
      <c r="EU25" s="36">
        <v>0</v>
      </c>
      <c r="EV25" s="33">
        <v>3415</v>
      </c>
      <c r="EW25" s="37">
        <v>0</v>
      </c>
      <c r="EX25" s="34">
        <v>153304</v>
      </c>
      <c r="EY25" s="34">
        <v>0</v>
      </c>
      <c r="EZ25" s="38">
        <v>153304</v>
      </c>
      <c r="FA25" s="37">
        <v>514</v>
      </c>
      <c r="FB25" s="34">
        <v>0</v>
      </c>
      <c r="FC25" s="35">
        <v>514</v>
      </c>
      <c r="FD25" s="34">
        <v>0</v>
      </c>
      <c r="FE25" s="34">
        <v>5110254</v>
      </c>
      <c r="FF25" s="34">
        <v>823991</v>
      </c>
      <c r="FG25" s="36">
        <v>4286263</v>
      </c>
      <c r="FH25" s="37">
        <v>257153</v>
      </c>
      <c r="FI25" s="34">
        <v>765</v>
      </c>
      <c r="FJ25" s="34">
        <v>81</v>
      </c>
      <c r="FK25" s="34">
        <v>0</v>
      </c>
      <c r="FL25" s="34">
        <v>18988</v>
      </c>
      <c r="FM25" s="34">
        <v>31</v>
      </c>
      <c r="FN25" s="35">
        <v>19865</v>
      </c>
      <c r="FO25" s="34">
        <v>0</v>
      </c>
      <c r="FP25" s="34">
        <v>31</v>
      </c>
      <c r="FQ25" s="36">
        <v>122</v>
      </c>
      <c r="FR25" s="33">
        <v>3980</v>
      </c>
      <c r="FS25" s="33">
        <v>0</v>
      </c>
      <c r="FT25" s="34">
        <v>233155</v>
      </c>
      <c r="FU25" s="34">
        <v>0</v>
      </c>
      <c r="FV25" s="38">
        <v>233155</v>
      </c>
      <c r="FW25" s="37">
        <v>600</v>
      </c>
      <c r="FX25" s="34">
        <v>0</v>
      </c>
      <c r="FY25" s="35">
        <v>600</v>
      </c>
      <c r="FZ25" s="34">
        <v>0</v>
      </c>
      <c r="GA25" s="34">
        <v>9440823</v>
      </c>
      <c r="GB25" s="34">
        <v>1111691</v>
      </c>
      <c r="GC25" s="36">
        <v>8329132</v>
      </c>
      <c r="GD25" s="37">
        <v>499720</v>
      </c>
      <c r="GE25" s="34">
        <v>896</v>
      </c>
      <c r="GF25" s="34">
        <v>23</v>
      </c>
      <c r="GG25" s="34">
        <v>0</v>
      </c>
      <c r="GH25" s="34">
        <v>40870</v>
      </c>
      <c r="GI25" s="34">
        <v>792</v>
      </c>
      <c r="GJ25" s="35">
        <v>42581</v>
      </c>
      <c r="GK25" s="34">
        <v>0</v>
      </c>
      <c r="GL25" s="34">
        <v>30</v>
      </c>
      <c r="GM25" s="36">
        <v>172</v>
      </c>
      <c r="GN25" s="33">
        <v>3620</v>
      </c>
      <c r="GO25" s="33">
        <v>0</v>
      </c>
      <c r="GP25" s="34">
        <v>453317</v>
      </c>
      <c r="GQ25" s="34">
        <v>0</v>
      </c>
      <c r="GR25" s="38">
        <v>453317</v>
      </c>
      <c r="GS25" s="37">
        <v>375</v>
      </c>
      <c r="GT25" s="34">
        <v>0</v>
      </c>
      <c r="GU25" s="35">
        <v>375</v>
      </c>
      <c r="GV25" s="34">
        <v>0</v>
      </c>
      <c r="GW25" s="34">
        <v>12147508</v>
      </c>
      <c r="GX25" s="34">
        <v>705328</v>
      </c>
      <c r="GY25" s="36">
        <v>11442180</v>
      </c>
      <c r="GZ25" s="37">
        <v>686512</v>
      </c>
      <c r="HA25" s="34">
        <v>106</v>
      </c>
      <c r="HB25" s="34">
        <v>136</v>
      </c>
      <c r="HC25" s="34">
        <v>0</v>
      </c>
      <c r="HD25" s="34">
        <v>59216</v>
      </c>
      <c r="HE25" s="34">
        <v>2779</v>
      </c>
      <c r="HF25" s="35">
        <v>62237</v>
      </c>
      <c r="HG25" s="34">
        <v>0</v>
      </c>
      <c r="HH25" s="34">
        <v>310</v>
      </c>
      <c r="HI25" s="36">
        <v>161</v>
      </c>
      <c r="HJ25" s="33">
        <v>0</v>
      </c>
      <c r="HK25" s="33">
        <v>0</v>
      </c>
      <c r="HL25" s="34">
        <v>623804</v>
      </c>
      <c r="HM25" s="34">
        <v>0</v>
      </c>
      <c r="HN25" s="38">
        <v>623804</v>
      </c>
      <c r="HO25" s="37">
        <v>107</v>
      </c>
      <c r="HP25" s="34">
        <v>0</v>
      </c>
      <c r="HQ25" s="35">
        <v>107</v>
      </c>
      <c r="HR25" s="34">
        <v>0</v>
      </c>
      <c r="HS25" s="34">
        <v>7392002</v>
      </c>
      <c r="HT25" s="34">
        <v>218295</v>
      </c>
      <c r="HU25" s="36">
        <v>7173707</v>
      </c>
      <c r="HV25" s="37">
        <v>430417</v>
      </c>
      <c r="HW25" s="34">
        <v>0</v>
      </c>
      <c r="HX25" s="34">
        <v>56</v>
      </c>
      <c r="HY25" s="34">
        <v>0</v>
      </c>
      <c r="HZ25" s="34">
        <v>34528</v>
      </c>
      <c r="IA25" s="34">
        <v>398</v>
      </c>
      <c r="IB25" s="35">
        <v>34982</v>
      </c>
      <c r="IC25" s="34">
        <v>0</v>
      </c>
      <c r="ID25" s="34">
        <v>978</v>
      </c>
      <c r="IE25" s="36">
        <v>140</v>
      </c>
      <c r="IF25" s="33">
        <v>0</v>
      </c>
      <c r="IG25" s="33">
        <v>0</v>
      </c>
      <c r="IH25" s="34">
        <v>394317</v>
      </c>
      <c r="II25" s="34">
        <v>0</v>
      </c>
      <c r="IJ25" s="38">
        <v>394317</v>
      </c>
    </row>
    <row r="26" spans="1:244" ht="12.6" customHeight="1" x14ac:dyDescent="0.2">
      <c r="A26" s="15">
        <v>14</v>
      </c>
      <c r="B26" s="16" t="s">
        <v>76</v>
      </c>
      <c r="C26" s="27">
        <v>0</v>
      </c>
      <c r="D26" s="28">
        <v>1</v>
      </c>
      <c r="E26" s="29">
        <v>1</v>
      </c>
      <c r="F26" s="28">
        <v>0</v>
      </c>
      <c r="G26" s="28">
        <v>1074</v>
      </c>
      <c r="H26" s="28">
        <v>982</v>
      </c>
      <c r="I26" s="30">
        <v>92</v>
      </c>
      <c r="J26" s="31">
        <v>6</v>
      </c>
      <c r="K26" s="28">
        <v>2</v>
      </c>
      <c r="L26" s="28">
        <v>0</v>
      </c>
      <c r="M26" s="28">
        <v>0</v>
      </c>
      <c r="N26" s="28">
        <v>0</v>
      </c>
      <c r="O26" s="28">
        <v>0</v>
      </c>
      <c r="P26" s="29">
        <v>2</v>
      </c>
      <c r="Q26" s="28">
        <v>0</v>
      </c>
      <c r="R26" s="28">
        <v>0</v>
      </c>
      <c r="S26" s="30">
        <v>0</v>
      </c>
      <c r="T26" s="27">
        <v>0</v>
      </c>
      <c r="U26" s="27">
        <v>0</v>
      </c>
      <c r="V26" s="28">
        <v>0</v>
      </c>
      <c r="W26" s="28">
        <v>4</v>
      </c>
      <c r="X26" s="32">
        <v>4</v>
      </c>
      <c r="Y26" s="31">
        <v>2435</v>
      </c>
      <c r="Z26" s="28">
        <v>25</v>
      </c>
      <c r="AA26" s="29">
        <v>2460</v>
      </c>
      <c r="AB26" s="28">
        <v>3</v>
      </c>
      <c r="AC26" s="28">
        <v>3481097</v>
      </c>
      <c r="AD26" s="28">
        <v>2134938</v>
      </c>
      <c r="AE26" s="30">
        <v>1346159</v>
      </c>
      <c r="AF26" s="31">
        <v>80671</v>
      </c>
      <c r="AG26" s="28">
        <v>4361</v>
      </c>
      <c r="AH26" s="28">
        <v>31</v>
      </c>
      <c r="AI26" s="28">
        <v>385</v>
      </c>
      <c r="AJ26" s="28">
        <v>1738</v>
      </c>
      <c r="AK26" s="28">
        <v>0</v>
      </c>
      <c r="AL26" s="29">
        <v>6515</v>
      </c>
      <c r="AM26" s="28">
        <v>16</v>
      </c>
      <c r="AN26" s="28">
        <v>57</v>
      </c>
      <c r="AO26" s="30">
        <v>9</v>
      </c>
      <c r="AP26" s="27">
        <v>16920</v>
      </c>
      <c r="AQ26" s="27">
        <v>0</v>
      </c>
      <c r="AR26" s="28">
        <v>56902</v>
      </c>
      <c r="AS26" s="28">
        <v>252</v>
      </c>
      <c r="AT26" s="32">
        <v>57154</v>
      </c>
      <c r="AU26" s="31">
        <v>2007</v>
      </c>
      <c r="AV26" s="28">
        <v>37</v>
      </c>
      <c r="AW26" s="29">
        <v>2044</v>
      </c>
      <c r="AX26" s="28">
        <v>0</v>
      </c>
      <c r="AY26" s="28">
        <v>5067823</v>
      </c>
      <c r="AZ26" s="28">
        <v>2074022</v>
      </c>
      <c r="BA26" s="30">
        <v>2993801</v>
      </c>
      <c r="BB26" s="31">
        <v>179542</v>
      </c>
      <c r="BC26" s="28">
        <v>3927</v>
      </c>
      <c r="BD26" s="28">
        <v>38</v>
      </c>
      <c r="BE26" s="28">
        <v>1715</v>
      </c>
      <c r="BF26" s="28">
        <v>4917</v>
      </c>
      <c r="BG26" s="28">
        <v>10</v>
      </c>
      <c r="BH26" s="29">
        <v>10607</v>
      </c>
      <c r="BI26" s="28">
        <v>0</v>
      </c>
      <c r="BJ26" s="28">
        <v>51</v>
      </c>
      <c r="BK26" s="30">
        <v>40</v>
      </c>
      <c r="BL26" s="27">
        <v>15236</v>
      </c>
      <c r="BM26" s="27">
        <v>0</v>
      </c>
      <c r="BN26" s="28">
        <v>152509</v>
      </c>
      <c r="BO26" s="28">
        <v>1099</v>
      </c>
      <c r="BP26" s="32">
        <v>153608</v>
      </c>
      <c r="BQ26" s="31">
        <v>1304</v>
      </c>
      <c r="BR26" s="28">
        <v>38</v>
      </c>
      <c r="BS26" s="29">
        <v>1342</v>
      </c>
      <c r="BT26" s="28">
        <v>0</v>
      </c>
      <c r="BU26" s="28">
        <v>4876632</v>
      </c>
      <c r="BV26" s="28">
        <v>1564154</v>
      </c>
      <c r="BW26" s="30">
        <v>3312478</v>
      </c>
      <c r="BX26" s="31">
        <v>198689</v>
      </c>
      <c r="BY26" s="28">
        <v>2082</v>
      </c>
      <c r="BZ26" s="28">
        <v>28</v>
      </c>
      <c r="CA26" s="28">
        <v>2205</v>
      </c>
      <c r="CB26" s="28">
        <v>7936</v>
      </c>
      <c r="CC26" s="28">
        <v>4</v>
      </c>
      <c r="CD26" s="29">
        <v>12255</v>
      </c>
      <c r="CE26" s="28">
        <v>0</v>
      </c>
      <c r="CF26" s="28">
        <v>24</v>
      </c>
      <c r="CG26" s="30">
        <v>12</v>
      </c>
      <c r="CH26" s="27">
        <v>10310</v>
      </c>
      <c r="CI26" s="27">
        <v>0</v>
      </c>
      <c r="CJ26" s="28">
        <v>173604</v>
      </c>
      <c r="CK26" s="28">
        <v>2484</v>
      </c>
      <c r="CL26" s="32">
        <v>176088</v>
      </c>
      <c r="CM26" s="31">
        <v>825</v>
      </c>
      <c r="CN26" s="28">
        <v>22</v>
      </c>
      <c r="CO26" s="29">
        <v>847</v>
      </c>
      <c r="CP26" s="28">
        <v>0</v>
      </c>
      <c r="CQ26" s="28">
        <v>4032943</v>
      </c>
      <c r="CR26" s="28">
        <v>1085597</v>
      </c>
      <c r="CS26" s="30">
        <v>2947346</v>
      </c>
      <c r="CT26" s="31">
        <v>176806</v>
      </c>
      <c r="CU26" s="28">
        <v>1271</v>
      </c>
      <c r="CV26" s="28">
        <v>14</v>
      </c>
      <c r="CW26" s="28">
        <v>1118</v>
      </c>
      <c r="CX26" s="28">
        <v>7795</v>
      </c>
      <c r="CY26" s="28">
        <v>1</v>
      </c>
      <c r="CZ26" s="29">
        <v>10199</v>
      </c>
      <c r="DA26" s="28">
        <v>0</v>
      </c>
      <c r="DB26" s="28">
        <v>13</v>
      </c>
      <c r="DC26" s="30">
        <v>0</v>
      </c>
      <c r="DD26" s="27">
        <v>6914</v>
      </c>
      <c r="DE26" s="27">
        <v>0</v>
      </c>
      <c r="DF26" s="28">
        <v>157121</v>
      </c>
      <c r="DG26" s="28">
        <v>2559</v>
      </c>
      <c r="DH26" s="32">
        <v>159680</v>
      </c>
      <c r="DI26" s="31">
        <v>741</v>
      </c>
      <c r="DJ26" s="28">
        <v>0</v>
      </c>
      <c r="DK26" s="29">
        <v>741</v>
      </c>
      <c r="DL26" s="28">
        <v>0</v>
      </c>
      <c r="DM26" s="28">
        <v>4508092</v>
      </c>
      <c r="DN26" s="28">
        <v>1061249</v>
      </c>
      <c r="DO26" s="30">
        <v>3446843</v>
      </c>
      <c r="DP26" s="31">
        <v>206776</v>
      </c>
      <c r="DQ26" s="28">
        <v>1110</v>
      </c>
      <c r="DR26" s="28">
        <v>32</v>
      </c>
      <c r="DS26" s="28">
        <v>29</v>
      </c>
      <c r="DT26" s="28">
        <v>10209</v>
      </c>
      <c r="DU26" s="28">
        <v>1</v>
      </c>
      <c r="DV26" s="29">
        <v>11381</v>
      </c>
      <c r="DW26" s="28">
        <v>0</v>
      </c>
      <c r="DX26" s="28">
        <v>27</v>
      </c>
      <c r="DY26" s="30">
        <v>36</v>
      </c>
      <c r="DZ26" s="27">
        <v>6048</v>
      </c>
      <c r="EA26" s="27">
        <v>0</v>
      </c>
      <c r="EB26" s="28">
        <v>189284</v>
      </c>
      <c r="EC26" s="28">
        <v>0</v>
      </c>
      <c r="ED26" s="32">
        <v>189284</v>
      </c>
      <c r="EE26" s="31">
        <v>448</v>
      </c>
      <c r="EF26" s="28">
        <v>0</v>
      </c>
      <c r="EG26" s="29">
        <v>448</v>
      </c>
      <c r="EH26" s="28">
        <v>0</v>
      </c>
      <c r="EI26" s="28">
        <v>3462991</v>
      </c>
      <c r="EJ26" s="28">
        <v>691462</v>
      </c>
      <c r="EK26" s="30">
        <v>2771529</v>
      </c>
      <c r="EL26" s="31">
        <v>166272</v>
      </c>
      <c r="EM26" s="28">
        <v>672</v>
      </c>
      <c r="EN26" s="28">
        <v>25</v>
      </c>
      <c r="EO26" s="28">
        <v>0</v>
      </c>
      <c r="EP26" s="28">
        <v>10730</v>
      </c>
      <c r="EQ26" s="28">
        <v>0</v>
      </c>
      <c r="ER26" s="29">
        <v>11427</v>
      </c>
      <c r="ES26" s="28">
        <v>0</v>
      </c>
      <c r="ET26" s="28">
        <v>61</v>
      </c>
      <c r="EU26" s="30">
        <v>63</v>
      </c>
      <c r="EV26" s="27">
        <v>3720</v>
      </c>
      <c r="EW26" s="31">
        <v>0</v>
      </c>
      <c r="EX26" s="28">
        <v>151001</v>
      </c>
      <c r="EY26" s="28">
        <v>0</v>
      </c>
      <c r="EZ26" s="32">
        <v>151001</v>
      </c>
      <c r="FA26" s="31">
        <v>373</v>
      </c>
      <c r="FB26" s="28">
        <v>0</v>
      </c>
      <c r="FC26" s="29">
        <v>373</v>
      </c>
      <c r="FD26" s="28">
        <v>0</v>
      </c>
      <c r="FE26" s="28">
        <v>3693468</v>
      </c>
      <c r="FF26" s="28">
        <v>598387</v>
      </c>
      <c r="FG26" s="30">
        <v>3095081</v>
      </c>
      <c r="FH26" s="31">
        <v>185689</v>
      </c>
      <c r="FI26" s="28">
        <v>560</v>
      </c>
      <c r="FJ26" s="28">
        <v>16</v>
      </c>
      <c r="FK26" s="28">
        <v>0</v>
      </c>
      <c r="FL26" s="28">
        <v>13062</v>
      </c>
      <c r="FM26" s="28">
        <v>2</v>
      </c>
      <c r="FN26" s="29">
        <v>13640</v>
      </c>
      <c r="FO26" s="28">
        <v>0</v>
      </c>
      <c r="FP26" s="28">
        <v>4</v>
      </c>
      <c r="FQ26" s="30">
        <v>100</v>
      </c>
      <c r="FR26" s="27">
        <v>3144</v>
      </c>
      <c r="FS26" s="27">
        <v>0</v>
      </c>
      <c r="FT26" s="28">
        <v>168801</v>
      </c>
      <c r="FU26" s="28">
        <v>0</v>
      </c>
      <c r="FV26" s="32">
        <v>168801</v>
      </c>
      <c r="FW26" s="31">
        <v>397</v>
      </c>
      <c r="FX26" s="28">
        <v>0</v>
      </c>
      <c r="FY26" s="29">
        <v>397</v>
      </c>
      <c r="FZ26" s="28">
        <v>0</v>
      </c>
      <c r="GA26" s="28">
        <v>6163935</v>
      </c>
      <c r="GB26" s="28">
        <v>780777</v>
      </c>
      <c r="GC26" s="30">
        <v>5383158</v>
      </c>
      <c r="GD26" s="31">
        <v>322971</v>
      </c>
      <c r="GE26" s="28">
        <v>596</v>
      </c>
      <c r="GF26" s="28">
        <v>4</v>
      </c>
      <c r="GG26" s="28">
        <v>0</v>
      </c>
      <c r="GH26" s="28">
        <v>25555</v>
      </c>
      <c r="GI26" s="28">
        <v>0</v>
      </c>
      <c r="GJ26" s="29">
        <v>26155</v>
      </c>
      <c r="GK26" s="28">
        <v>0</v>
      </c>
      <c r="GL26" s="28">
        <v>80</v>
      </c>
      <c r="GM26" s="30">
        <v>330</v>
      </c>
      <c r="GN26" s="27">
        <v>2823</v>
      </c>
      <c r="GO26" s="27">
        <v>0</v>
      </c>
      <c r="GP26" s="28">
        <v>293583</v>
      </c>
      <c r="GQ26" s="28">
        <v>0</v>
      </c>
      <c r="GR26" s="32">
        <v>293583</v>
      </c>
      <c r="GS26" s="31">
        <v>154</v>
      </c>
      <c r="GT26" s="28">
        <v>0</v>
      </c>
      <c r="GU26" s="29">
        <v>154</v>
      </c>
      <c r="GV26" s="28">
        <v>0</v>
      </c>
      <c r="GW26" s="28">
        <v>5003732</v>
      </c>
      <c r="GX26" s="28">
        <v>300584</v>
      </c>
      <c r="GY26" s="30">
        <v>4703148</v>
      </c>
      <c r="GZ26" s="31">
        <v>282182</v>
      </c>
      <c r="HA26" s="28">
        <v>54</v>
      </c>
      <c r="HB26" s="28">
        <v>6</v>
      </c>
      <c r="HC26" s="28">
        <v>0</v>
      </c>
      <c r="HD26" s="28">
        <v>28616</v>
      </c>
      <c r="HE26" s="28">
        <v>0</v>
      </c>
      <c r="HF26" s="29">
        <v>28676</v>
      </c>
      <c r="HG26" s="28">
        <v>0</v>
      </c>
      <c r="HH26" s="28">
        <v>46</v>
      </c>
      <c r="HI26" s="30">
        <v>5</v>
      </c>
      <c r="HJ26" s="27">
        <v>0</v>
      </c>
      <c r="HK26" s="27">
        <v>0</v>
      </c>
      <c r="HL26" s="28">
        <v>253455</v>
      </c>
      <c r="HM26" s="28">
        <v>0</v>
      </c>
      <c r="HN26" s="32">
        <v>253455</v>
      </c>
      <c r="HO26" s="31">
        <v>28</v>
      </c>
      <c r="HP26" s="28">
        <v>0</v>
      </c>
      <c r="HQ26" s="29">
        <v>28</v>
      </c>
      <c r="HR26" s="28">
        <v>0</v>
      </c>
      <c r="HS26" s="28">
        <v>1991680</v>
      </c>
      <c r="HT26" s="28">
        <v>56868</v>
      </c>
      <c r="HU26" s="30">
        <v>1934812</v>
      </c>
      <c r="HV26" s="31">
        <v>116087</v>
      </c>
      <c r="HW26" s="28">
        <v>0</v>
      </c>
      <c r="HX26" s="28">
        <v>1</v>
      </c>
      <c r="HY26" s="28">
        <v>0</v>
      </c>
      <c r="HZ26" s="28">
        <v>7966</v>
      </c>
      <c r="IA26" s="28">
        <v>0</v>
      </c>
      <c r="IB26" s="29">
        <v>7967</v>
      </c>
      <c r="IC26" s="28">
        <v>0</v>
      </c>
      <c r="ID26" s="28">
        <v>0</v>
      </c>
      <c r="IE26" s="30">
        <v>0</v>
      </c>
      <c r="IF26" s="27">
        <v>0</v>
      </c>
      <c r="IG26" s="27">
        <v>0</v>
      </c>
      <c r="IH26" s="28">
        <v>108120</v>
      </c>
      <c r="II26" s="28">
        <v>0</v>
      </c>
      <c r="IJ26" s="32">
        <v>108120</v>
      </c>
    </row>
    <row r="27" spans="1:244" ht="12.6" customHeight="1" x14ac:dyDescent="0.2">
      <c r="A27" s="17">
        <v>15</v>
      </c>
      <c r="B27" s="18" t="s">
        <v>77</v>
      </c>
      <c r="C27" s="33">
        <v>1</v>
      </c>
      <c r="D27" s="34">
        <v>0</v>
      </c>
      <c r="E27" s="35">
        <v>1</v>
      </c>
      <c r="F27" s="34">
        <v>0</v>
      </c>
      <c r="G27" s="34">
        <v>843</v>
      </c>
      <c r="H27" s="34">
        <v>756</v>
      </c>
      <c r="I27" s="36">
        <v>87</v>
      </c>
      <c r="J27" s="37">
        <v>6</v>
      </c>
      <c r="K27" s="34">
        <v>2</v>
      </c>
      <c r="L27" s="34">
        <v>0</v>
      </c>
      <c r="M27" s="34">
        <v>0</v>
      </c>
      <c r="N27" s="34">
        <v>0</v>
      </c>
      <c r="O27" s="34">
        <v>0</v>
      </c>
      <c r="P27" s="35">
        <v>2</v>
      </c>
      <c r="Q27" s="34">
        <v>0</v>
      </c>
      <c r="R27" s="34">
        <v>0</v>
      </c>
      <c r="S27" s="36">
        <v>0</v>
      </c>
      <c r="T27" s="33">
        <v>0</v>
      </c>
      <c r="U27" s="33">
        <v>0</v>
      </c>
      <c r="V27" s="34">
        <v>4</v>
      </c>
      <c r="W27" s="34">
        <v>0</v>
      </c>
      <c r="X27" s="38">
        <v>4</v>
      </c>
      <c r="Y27" s="37">
        <v>3904</v>
      </c>
      <c r="Z27" s="34">
        <v>48</v>
      </c>
      <c r="AA27" s="35">
        <v>3952</v>
      </c>
      <c r="AB27" s="34">
        <v>3</v>
      </c>
      <c r="AC27" s="34">
        <v>5719451</v>
      </c>
      <c r="AD27" s="34">
        <v>3554394</v>
      </c>
      <c r="AE27" s="36">
        <v>2165057</v>
      </c>
      <c r="AF27" s="37">
        <v>129742</v>
      </c>
      <c r="AG27" s="34">
        <v>6996</v>
      </c>
      <c r="AH27" s="34">
        <v>55</v>
      </c>
      <c r="AI27" s="34">
        <v>839</v>
      </c>
      <c r="AJ27" s="34">
        <v>3005</v>
      </c>
      <c r="AK27" s="34">
        <v>1</v>
      </c>
      <c r="AL27" s="35">
        <v>10896</v>
      </c>
      <c r="AM27" s="34">
        <v>27</v>
      </c>
      <c r="AN27" s="34">
        <v>132</v>
      </c>
      <c r="AO27" s="36">
        <v>9</v>
      </c>
      <c r="AP27" s="33">
        <v>27050</v>
      </c>
      <c r="AQ27" s="33">
        <v>0</v>
      </c>
      <c r="AR27" s="34">
        <v>91186</v>
      </c>
      <c r="AS27" s="34">
        <v>442</v>
      </c>
      <c r="AT27" s="38">
        <v>91628</v>
      </c>
      <c r="AU27" s="37">
        <v>3185</v>
      </c>
      <c r="AV27" s="34">
        <v>79</v>
      </c>
      <c r="AW27" s="35">
        <v>3264</v>
      </c>
      <c r="AX27" s="34">
        <v>2</v>
      </c>
      <c r="AY27" s="34">
        <v>8290751</v>
      </c>
      <c r="AZ27" s="34">
        <v>3485727</v>
      </c>
      <c r="BA27" s="36">
        <v>4805024</v>
      </c>
      <c r="BB27" s="37">
        <v>288163</v>
      </c>
      <c r="BC27" s="34">
        <v>6373</v>
      </c>
      <c r="BD27" s="34">
        <v>97</v>
      </c>
      <c r="BE27" s="34">
        <v>3241</v>
      </c>
      <c r="BF27" s="34">
        <v>9161</v>
      </c>
      <c r="BG27" s="34">
        <v>1</v>
      </c>
      <c r="BH27" s="35">
        <v>18873</v>
      </c>
      <c r="BI27" s="34">
        <v>22</v>
      </c>
      <c r="BJ27" s="34">
        <v>138</v>
      </c>
      <c r="BK27" s="36">
        <v>59</v>
      </c>
      <c r="BL27" s="33">
        <v>24978</v>
      </c>
      <c r="BM27" s="33">
        <v>0</v>
      </c>
      <c r="BN27" s="34">
        <v>241500</v>
      </c>
      <c r="BO27" s="34">
        <v>2593</v>
      </c>
      <c r="BP27" s="38">
        <v>244093</v>
      </c>
      <c r="BQ27" s="37">
        <v>2056</v>
      </c>
      <c r="BR27" s="34">
        <v>73</v>
      </c>
      <c r="BS27" s="35">
        <v>2129</v>
      </c>
      <c r="BT27" s="34">
        <v>0</v>
      </c>
      <c r="BU27" s="34">
        <v>7814689</v>
      </c>
      <c r="BV27" s="34">
        <v>2568071</v>
      </c>
      <c r="BW27" s="36">
        <v>5246618</v>
      </c>
      <c r="BX27" s="37">
        <v>314706</v>
      </c>
      <c r="BY27" s="34">
        <v>3279</v>
      </c>
      <c r="BZ27" s="34">
        <v>82</v>
      </c>
      <c r="CA27" s="34">
        <v>3830</v>
      </c>
      <c r="CB27" s="34">
        <v>10840</v>
      </c>
      <c r="CC27" s="34">
        <v>1</v>
      </c>
      <c r="CD27" s="35">
        <v>18032</v>
      </c>
      <c r="CE27" s="34">
        <v>0</v>
      </c>
      <c r="CF27" s="34">
        <v>162</v>
      </c>
      <c r="CG27" s="36">
        <v>73</v>
      </c>
      <c r="CH27" s="33">
        <v>16906</v>
      </c>
      <c r="CI27" s="33">
        <v>0</v>
      </c>
      <c r="CJ27" s="34">
        <v>273841</v>
      </c>
      <c r="CK27" s="34">
        <v>5692</v>
      </c>
      <c r="CL27" s="38">
        <v>279533</v>
      </c>
      <c r="CM27" s="37">
        <v>1351</v>
      </c>
      <c r="CN27" s="34">
        <v>34</v>
      </c>
      <c r="CO27" s="35">
        <v>1385</v>
      </c>
      <c r="CP27" s="34">
        <v>0</v>
      </c>
      <c r="CQ27" s="34">
        <v>6671603</v>
      </c>
      <c r="CR27" s="34">
        <v>1872683</v>
      </c>
      <c r="CS27" s="36">
        <v>4798920</v>
      </c>
      <c r="CT27" s="37">
        <v>287875</v>
      </c>
      <c r="CU27" s="34">
        <v>2078</v>
      </c>
      <c r="CV27" s="34">
        <v>45</v>
      </c>
      <c r="CW27" s="34">
        <v>1165</v>
      </c>
      <c r="CX27" s="34">
        <v>10902</v>
      </c>
      <c r="CY27" s="34">
        <v>2</v>
      </c>
      <c r="CZ27" s="35">
        <v>14192</v>
      </c>
      <c r="DA27" s="34">
        <v>0</v>
      </c>
      <c r="DB27" s="34">
        <v>22</v>
      </c>
      <c r="DC27" s="36">
        <v>24</v>
      </c>
      <c r="DD27" s="33">
        <v>11402</v>
      </c>
      <c r="DE27" s="33">
        <v>0</v>
      </c>
      <c r="DF27" s="34">
        <v>257167</v>
      </c>
      <c r="DG27" s="34">
        <v>5068</v>
      </c>
      <c r="DH27" s="38">
        <v>262235</v>
      </c>
      <c r="DI27" s="37">
        <v>1177</v>
      </c>
      <c r="DJ27" s="34">
        <v>10</v>
      </c>
      <c r="DK27" s="35">
        <v>1187</v>
      </c>
      <c r="DL27" s="34">
        <v>0</v>
      </c>
      <c r="DM27" s="34">
        <v>7362657</v>
      </c>
      <c r="DN27" s="34">
        <v>1833444</v>
      </c>
      <c r="DO27" s="36">
        <v>5529213</v>
      </c>
      <c r="DP27" s="37">
        <v>331700</v>
      </c>
      <c r="DQ27" s="34">
        <v>1779</v>
      </c>
      <c r="DR27" s="34">
        <v>40</v>
      </c>
      <c r="DS27" s="34">
        <v>198</v>
      </c>
      <c r="DT27" s="34">
        <v>16644</v>
      </c>
      <c r="DU27" s="34">
        <v>72</v>
      </c>
      <c r="DV27" s="35">
        <v>18733</v>
      </c>
      <c r="DW27" s="34">
        <v>0</v>
      </c>
      <c r="DX27" s="34">
        <v>158</v>
      </c>
      <c r="DY27" s="36">
        <v>146</v>
      </c>
      <c r="DZ27" s="33">
        <v>10232</v>
      </c>
      <c r="EA27" s="33">
        <v>0</v>
      </c>
      <c r="EB27" s="34">
        <v>300558</v>
      </c>
      <c r="EC27" s="34">
        <v>1873</v>
      </c>
      <c r="ED27" s="38">
        <v>302431</v>
      </c>
      <c r="EE27" s="37">
        <v>667</v>
      </c>
      <c r="EF27" s="34">
        <v>0</v>
      </c>
      <c r="EG27" s="35">
        <v>667</v>
      </c>
      <c r="EH27" s="34">
        <v>0</v>
      </c>
      <c r="EI27" s="34">
        <v>5218125</v>
      </c>
      <c r="EJ27" s="34">
        <v>1098143</v>
      </c>
      <c r="EK27" s="36">
        <v>4119982</v>
      </c>
      <c r="EL27" s="37">
        <v>247170</v>
      </c>
      <c r="EM27" s="34">
        <v>1001</v>
      </c>
      <c r="EN27" s="34">
        <v>133</v>
      </c>
      <c r="EO27" s="34">
        <v>0</v>
      </c>
      <c r="EP27" s="34">
        <v>15318</v>
      </c>
      <c r="EQ27" s="34">
        <v>7</v>
      </c>
      <c r="ER27" s="35">
        <v>16459</v>
      </c>
      <c r="ES27" s="34">
        <v>0</v>
      </c>
      <c r="ET27" s="34">
        <v>215</v>
      </c>
      <c r="EU27" s="36">
        <v>325</v>
      </c>
      <c r="EV27" s="33">
        <v>6098</v>
      </c>
      <c r="EW27" s="37">
        <v>0</v>
      </c>
      <c r="EX27" s="34">
        <v>224073</v>
      </c>
      <c r="EY27" s="34">
        <v>0</v>
      </c>
      <c r="EZ27" s="38">
        <v>224073</v>
      </c>
      <c r="FA27" s="37">
        <v>670</v>
      </c>
      <c r="FB27" s="34">
        <v>0</v>
      </c>
      <c r="FC27" s="35">
        <v>670</v>
      </c>
      <c r="FD27" s="34">
        <v>0</v>
      </c>
      <c r="FE27" s="34">
        <v>6816256</v>
      </c>
      <c r="FF27" s="34">
        <v>1227441</v>
      </c>
      <c r="FG27" s="36">
        <v>5588815</v>
      </c>
      <c r="FH27" s="37">
        <v>335299</v>
      </c>
      <c r="FI27" s="34">
        <v>1005</v>
      </c>
      <c r="FJ27" s="34">
        <v>20</v>
      </c>
      <c r="FK27" s="34">
        <v>0</v>
      </c>
      <c r="FL27" s="34">
        <v>22887</v>
      </c>
      <c r="FM27" s="34">
        <v>3</v>
      </c>
      <c r="FN27" s="35">
        <v>23915</v>
      </c>
      <c r="FO27" s="34">
        <v>0</v>
      </c>
      <c r="FP27" s="34">
        <v>234</v>
      </c>
      <c r="FQ27" s="36">
        <v>125</v>
      </c>
      <c r="FR27" s="33">
        <v>6079</v>
      </c>
      <c r="FS27" s="33">
        <v>0</v>
      </c>
      <c r="FT27" s="34">
        <v>304946</v>
      </c>
      <c r="FU27" s="34">
        <v>0</v>
      </c>
      <c r="FV27" s="38">
        <v>304946</v>
      </c>
      <c r="FW27" s="37">
        <v>691</v>
      </c>
      <c r="FX27" s="34">
        <v>0</v>
      </c>
      <c r="FY27" s="35">
        <v>691</v>
      </c>
      <c r="FZ27" s="34">
        <v>0</v>
      </c>
      <c r="GA27" s="34">
        <v>11114660</v>
      </c>
      <c r="GB27" s="34">
        <v>1529736</v>
      </c>
      <c r="GC27" s="36">
        <v>9584924</v>
      </c>
      <c r="GD27" s="37">
        <v>575063</v>
      </c>
      <c r="GE27" s="34">
        <v>1034</v>
      </c>
      <c r="GF27" s="34">
        <v>133</v>
      </c>
      <c r="GG27" s="34">
        <v>0</v>
      </c>
      <c r="GH27" s="34">
        <v>48721</v>
      </c>
      <c r="GI27" s="34">
        <v>7</v>
      </c>
      <c r="GJ27" s="35">
        <v>49895</v>
      </c>
      <c r="GK27" s="34">
        <v>0</v>
      </c>
      <c r="GL27" s="34">
        <v>242</v>
      </c>
      <c r="GM27" s="36">
        <v>72</v>
      </c>
      <c r="GN27" s="33">
        <v>5030</v>
      </c>
      <c r="GO27" s="33">
        <v>0</v>
      </c>
      <c r="GP27" s="34">
        <v>519824</v>
      </c>
      <c r="GQ27" s="34">
        <v>0</v>
      </c>
      <c r="GR27" s="38">
        <v>519824</v>
      </c>
      <c r="GS27" s="37">
        <v>332</v>
      </c>
      <c r="GT27" s="34">
        <v>0</v>
      </c>
      <c r="GU27" s="35">
        <v>332</v>
      </c>
      <c r="GV27" s="34">
        <v>0</v>
      </c>
      <c r="GW27" s="34">
        <v>10391988</v>
      </c>
      <c r="GX27" s="34">
        <v>677136</v>
      </c>
      <c r="GY27" s="36">
        <v>9714852</v>
      </c>
      <c r="GZ27" s="37">
        <v>582877</v>
      </c>
      <c r="HA27" s="34">
        <v>122</v>
      </c>
      <c r="HB27" s="34">
        <v>25</v>
      </c>
      <c r="HC27" s="34">
        <v>0</v>
      </c>
      <c r="HD27" s="34">
        <v>53984</v>
      </c>
      <c r="HE27" s="34">
        <v>0</v>
      </c>
      <c r="HF27" s="35">
        <v>54131</v>
      </c>
      <c r="HG27" s="34">
        <v>0</v>
      </c>
      <c r="HH27" s="34">
        <v>170</v>
      </c>
      <c r="HI27" s="36">
        <v>52</v>
      </c>
      <c r="HJ27" s="33">
        <v>0</v>
      </c>
      <c r="HK27" s="33">
        <v>0</v>
      </c>
      <c r="HL27" s="34">
        <v>528524</v>
      </c>
      <c r="HM27" s="34">
        <v>0</v>
      </c>
      <c r="HN27" s="38">
        <v>528524</v>
      </c>
      <c r="HO27" s="37">
        <v>74</v>
      </c>
      <c r="HP27" s="34">
        <v>0</v>
      </c>
      <c r="HQ27" s="35">
        <v>74</v>
      </c>
      <c r="HR27" s="34">
        <v>0</v>
      </c>
      <c r="HS27" s="34">
        <v>5256260</v>
      </c>
      <c r="HT27" s="34">
        <v>181180</v>
      </c>
      <c r="HU27" s="36">
        <v>5075080</v>
      </c>
      <c r="HV27" s="37">
        <v>304502</v>
      </c>
      <c r="HW27" s="34">
        <v>0</v>
      </c>
      <c r="HX27" s="34">
        <v>60</v>
      </c>
      <c r="HY27" s="34">
        <v>0</v>
      </c>
      <c r="HZ27" s="34">
        <v>28696</v>
      </c>
      <c r="IA27" s="34">
        <v>0</v>
      </c>
      <c r="IB27" s="35">
        <v>28756</v>
      </c>
      <c r="IC27" s="34">
        <v>0</v>
      </c>
      <c r="ID27" s="34">
        <v>54</v>
      </c>
      <c r="IE27" s="36">
        <v>32</v>
      </c>
      <c r="IF27" s="33">
        <v>0</v>
      </c>
      <c r="IG27" s="33">
        <v>0</v>
      </c>
      <c r="IH27" s="34">
        <v>275660</v>
      </c>
      <c r="II27" s="34">
        <v>0</v>
      </c>
      <c r="IJ27" s="38">
        <v>275660</v>
      </c>
    </row>
    <row r="28" spans="1:244" ht="12.6" customHeight="1" x14ac:dyDescent="0.2">
      <c r="A28" s="15">
        <v>16</v>
      </c>
      <c r="B28" s="16" t="s">
        <v>78</v>
      </c>
      <c r="C28" s="27">
        <v>0</v>
      </c>
      <c r="D28" s="28">
        <v>0</v>
      </c>
      <c r="E28" s="29">
        <v>0</v>
      </c>
      <c r="F28" s="28">
        <v>0</v>
      </c>
      <c r="G28" s="28">
        <v>0</v>
      </c>
      <c r="H28" s="28">
        <v>0</v>
      </c>
      <c r="I28" s="30">
        <v>0</v>
      </c>
      <c r="J28" s="31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9">
        <v>0</v>
      </c>
      <c r="Q28" s="28">
        <v>0</v>
      </c>
      <c r="R28" s="28">
        <v>0</v>
      </c>
      <c r="S28" s="30">
        <v>0</v>
      </c>
      <c r="T28" s="27">
        <v>0</v>
      </c>
      <c r="U28" s="27">
        <v>0</v>
      </c>
      <c r="V28" s="28">
        <v>0</v>
      </c>
      <c r="W28" s="28">
        <v>0</v>
      </c>
      <c r="X28" s="32">
        <v>0</v>
      </c>
      <c r="Y28" s="31">
        <v>1789</v>
      </c>
      <c r="Z28" s="28">
        <v>32</v>
      </c>
      <c r="AA28" s="29">
        <v>1821</v>
      </c>
      <c r="AB28" s="28">
        <v>2</v>
      </c>
      <c r="AC28" s="28">
        <v>2627325</v>
      </c>
      <c r="AD28" s="28">
        <v>1614302</v>
      </c>
      <c r="AE28" s="30">
        <v>1013023</v>
      </c>
      <c r="AF28" s="31">
        <v>60705</v>
      </c>
      <c r="AG28" s="28">
        <v>3358</v>
      </c>
      <c r="AH28" s="28">
        <v>31</v>
      </c>
      <c r="AI28" s="28">
        <v>333</v>
      </c>
      <c r="AJ28" s="28">
        <v>1317</v>
      </c>
      <c r="AK28" s="28">
        <v>0</v>
      </c>
      <c r="AL28" s="29">
        <v>5039</v>
      </c>
      <c r="AM28" s="28">
        <v>32</v>
      </c>
      <c r="AN28" s="28">
        <v>50</v>
      </c>
      <c r="AO28" s="30">
        <v>27</v>
      </c>
      <c r="AP28" s="27">
        <v>12662</v>
      </c>
      <c r="AQ28" s="27">
        <v>0</v>
      </c>
      <c r="AR28" s="28">
        <v>42493</v>
      </c>
      <c r="AS28" s="28">
        <v>402</v>
      </c>
      <c r="AT28" s="32">
        <v>42895</v>
      </c>
      <c r="AU28" s="31">
        <v>1475</v>
      </c>
      <c r="AV28" s="28">
        <v>48</v>
      </c>
      <c r="AW28" s="29">
        <v>1523</v>
      </c>
      <c r="AX28" s="28">
        <v>1</v>
      </c>
      <c r="AY28" s="28">
        <v>3839111</v>
      </c>
      <c r="AZ28" s="28">
        <v>1586306</v>
      </c>
      <c r="BA28" s="30">
        <v>2252805</v>
      </c>
      <c r="BB28" s="31">
        <v>135106</v>
      </c>
      <c r="BC28" s="28">
        <v>3002</v>
      </c>
      <c r="BD28" s="28">
        <v>54</v>
      </c>
      <c r="BE28" s="28">
        <v>1598</v>
      </c>
      <c r="BF28" s="28">
        <v>3510</v>
      </c>
      <c r="BG28" s="28">
        <v>0</v>
      </c>
      <c r="BH28" s="29">
        <v>8164</v>
      </c>
      <c r="BI28" s="28">
        <v>12</v>
      </c>
      <c r="BJ28" s="28">
        <v>112</v>
      </c>
      <c r="BK28" s="30">
        <v>54</v>
      </c>
      <c r="BL28" s="27">
        <v>11306</v>
      </c>
      <c r="BM28" s="27">
        <v>0</v>
      </c>
      <c r="BN28" s="28">
        <v>113394</v>
      </c>
      <c r="BO28" s="28">
        <v>2064</v>
      </c>
      <c r="BP28" s="32">
        <v>115458</v>
      </c>
      <c r="BQ28" s="31">
        <v>1014</v>
      </c>
      <c r="BR28" s="28">
        <v>29</v>
      </c>
      <c r="BS28" s="29">
        <v>1043</v>
      </c>
      <c r="BT28" s="28">
        <v>0</v>
      </c>
      <c r="BU28" s="28">
        <v>3764196</v>
      </c>
      <c r="BV28" s="28">
        <v>1197917</v>
      </c>
      <c r="BW28" s="30">
        <v>2566279</v>
      </c>
      <c r="BX28" s="31">
        <v>153931</v>
      </c>
      <c r="BY28" s="28">
        <v>1616</v>
      </c>
      <c r="BZ28" s="28">
        <v>12</v>
      </c>
      <c r="CA28" s="28">
        <v>1565</v>
      </c>
      <c r="CB28" s="28">
        <v>5296</v>
      </c>
      <c r="CC28" s="28">
        <v>0</v>
      </c>
      <c r="CD28" s="29">
        <v>8489</v>
      </c>
      <c r="CE28" s="28">
        <v>0</v>
      </c>
      <c r="CF28" s="28">
        <v>33</v>
      </c>
      <c r="CG28" s="30">
        <v>59</v>
      </c>
      <c r="CH28" s="27">
        <v>7921</v>
      </c>
      <c r="CI28" s="27">
        <v>0</v>
      </c>
      <c r="CJ28" s="28">
        <v>135076</v>
      </c>
      <c r="CK28" s="28">
        <v>2353</v>
      </c>
      <c r="CL28" s="32">
        <v>137429</v>
      </c>
      <c r="CM28" s="31">
        <v>716</v>
      </c>
      <c r="CN28" s="28">
        <v>14</v>
      </c>
      <c r="CO28" s="29">
        <v>730</v>
      </c>
      <c r="CP28" s="28">
        <v>0</v>
      </c>
      <c r="CQ28" s="28">
        <v>3500493</v>
      </c>
      <c r="CR28" s="28">
        <v>964341</v>
      </c>
      <c r="CS28" s="30">
        <v>2536152</v>
      </c>
      <c r="CT28" s="31">
        <v>152137</v>
      </c>
      <c r="CU28" s="28">
        <v>1095</v>
      </c>
      <c r="CV28" s="28">
        <v>39</v>
      </c>
      <c r="CW28" s="28">
        <v>541</v>
      </c>
      <c r="CX28" s="28">
        <v>7018</v>
      </c>
      <c r="CY28" s="28">
        <v>12</v>
      </c>
      <c r="CZ28" s="29">
        <v>8705</v>
      </c>
      <c r="DA28" s="28">
        <v>0</v>
      </c>
      <c r="DB28" s="28">
        <v>118</v>
      </c>
      <c r="DC28" s="30">
        <v>80</v>
      </c>
      <c r="DD28" s="27">
        <v>5839</v>
      </c>
      <c r="DE28" s="27">
        <v>0</v>
      </c>
      <c r="DF28" s="28">
        <v>135328</v>
      </c>
      <c r="DG28" s="28">
        <v>2067</v>
      </c>
      <c r="DH28" s="32">
        <v>137395</v>
      </c>
      <c r="DI28" s="31">
        <v>621</v>
      </c>
      <c r="DJ28" s="28">
        <v>8</v>
      </c>
      <c r="DK28" s="29">
        <v>629</v>
      </c>
      <c r="DL28" s="28">
        <v>0</v>
      </c>
      <c r="DM28" s="28">
        <v>3895798</v>
      </c>
      <c r="DN28" s="28">
        <v>943335</v>
      </c>
      <c r="DO28" s="30">
        <v>2952463</v>
      </c>
      <c r="DP28" s="31">
        <v>177122</v>
      </c>
      <c r="DQ28" s="28">
        <v>943</v>
      </c>
      <c r="DR28" s="28">
        <v>24</v>
      </c>
      <c r="DS28" s="28">
        <v>0</v>
      </c>
      <c r="DT28" s="28">
        <v>10473</v>
      </c>
      <c r="DU28" s="28">
        <v>26</v>
      </c>
      <c r="DV28" s="29">
        <v>11466</v>
      </c>
      <c r="DW28" s="28">
        <v>0</v>
      </c>
      <c r="DX28" s="28">
        <v>151</v>
      </c>
      <c r="DY28" s="30">
        <v>30</v>
      </c>
      <c r="DZ28" s="27">
        <v>5110</v>
      </c>
      <c r="EA28" s="27">
        <v>0</v>
      </c>
      <c r="EB28" s="28">
        <v>158277</v>
      </c>
      <c r="EC28" s="28">
        <v>2088</v>
      </c>
      <c r="ED28" s="32">
        <v>160365</v>
      </c>
      <c r="EE28" s="31">
        <v>323</v>
      </c>
      <c r="EF28" s="28">
        <v>2</v>
      </c>
      <c r="EG28" s="29">
        <v>325</v>
      </c>
      <c r="EH28" s="28">
        <v>0</v>
      </c>
      <c r="EI28" s="28">
        <v>2537776</v>
      </c>
      <c r="EJ28" s="28">
        <v>516979</v>
      </c>
      <c r="EK28" s="30">
        <v>2020797</v>
      </c>
      <c r="EL28" s="31">
        <v>121234</v>
      </c>
      <c r="EM28" s="28">
        <v>488</v>
      </c>
      <c r="EN28" s="28">
        <v>47</v>
      </c>
      <c r="EO28" s="28">
        <v>0</v>
      </c>
      <c r="EP28" s="28">
        <v>7388</v>
      </c>
      <c r="EQ28" s="28">
        <v>0</v>
      </c>
      <c r="ER28" s="29">
        <v>7923</v>
      </c>
      <c r="ES28" s="28">
        <v>0</v>
      </c>
      <c r="ET28" s="28">
        <v>39</v>
      </c>
      <c r="EU28" s="30">
        <v>65</v>
      </c>
      <c r="EV28" s="27">
        <v>2749</v>
      </c>
      <c r="EW28" s="31">
        <v>0</v>
      </c>
      <c r="EX28" s="28">
        <v>109748</v>
      </c>
      <c r="EY28" s="28">
        <v>710</v>
      </c>
      <c r="EZ28" s="32">
        <v>110458</v>
      </c>
      <c r="FA28" s="31">
        <v>357</v>
      </c>
      <c r="FB28" s="28">
        <v>3</v>
      </c>
      <c r="FC28" s="29">
        <v>360</v>
      </c>
      <c r="FD28" s="28">
        <v>0</v>
      </c>
      <c r="FE28" s="28">
        <v>3599848</v>
      </c>
      <c r="FF28" s="28">
        <v>611927</v>
      </c>
      <c r="FG28" s="30">
        <v>2987921</v>
      </c>
      <c r="FH28" s="31">
        <v>179259</v>
      </c>
      <c r="FI28" s="28">
        <v>540</v>
      </c>
      <c r="FJ28" s="28">
        <v>72</v>
      </c>
      <c r="FK28" s="28">
        <v>0</v>
      </c>
      <c r="FL28" s="28">
        <v>12359</v>
      </c>
      <c r="FM28" s="28">
        <v>0</v>
      </c>
      <c r="FN28" s="29">
        <v>12971</v>
      </c>
      <c r="FO28" s="28">
        <v>0</v>
      </c>
      <c r="FP28" s="28">
        <v>11</v>
      </c>
      <c r="FQ28" s="30">
        <v>40</v>
      </c>
      <c r="FR28" s="27">
        <v>3084</v>
      </c>
      <c r="FS28" s="27">
        <v>0</v>
      </c>
      <c r="FT28" s="28">
        <v>161800</v>
      </c>
      <c r="FU28" s="28">
        <v>1353</v>
      </c>
      <c r="FV28" s="32">
        <v>163153</v>
      </c>
      <c r="FW28" s="31">
        <v>371</v>
      </c>
      <c r="FX28" s="28">
        <v>2</v>
      </c>
      <c r="FY28" s="29">
        <v>373</v>
      </c>
      <c r="FZ28" s="28">
        <v>0</v>
      </c>
      <c r="GA28" s="28">
        <v>5847134</v>
      </c>
      <c r="GB28" s="28">
        <v>790840</v>
      </c>
      <c r="GC28" s="30">
        <v>5056294</v>
      </c>
      <c r="GD28" s="31">
        <v>303360</v>
      </c>
      <c r="GE28" s="28">
        <v>560</v>
      </c>
      <c r="GF28" s="28">
        <v>171</v>
      </c>
      <c r="GG28" s="28">
        <v>0</v>
      </c>
      <c r="GH28" s="28">
        <v>27866</v>
      </c>
      <c r="GI28" s="28">
        <v>0</v>
      </c>
      <c r="GJ28" s="29">
        <v>28597</v>
      </c>
      <c r="GK28" s="28">
        <v>0</v>
      </c>
      <c r="GL28" s="28">
        <v>45</v>
      </c>
      <c r="GM28" s="30">
        <v>65</v>
      </c>
      <c r="GN28" s="27">
        <v>2778</v>
      </c>
      <c r="GO28" s="27">
        <v>0</v>
      </c>
      <c r="GP28" s="28">
        <v>270867</v>
      </c>
      <c r="GQ28" s="28">
        <v>1008</v>
      </c>
      <c r="GR28" s="32">
        <v>271875</v>
      </c>
      <c r="GS28" s="31">
        <v>195</v>
      </c>
      <c r="GT28" s="28">
        <v>2</v>
      </c>
      <c r="GU28" s="29">
        <v>197</v>
      </c>
      <c r="GV28" s="28">
        <v>0</v>
      </c>
      <c r="GW28" s="28">
        <v>6551429</v>
      </c>
      <c r="GX28" s="28">
        <v>408351</v>
      </c>
      <c r="GY28" s="30">
        <v>6143078</v>
      </c>
      <c r="GZ28" s="31">
        <v>368575</v>
      </c>
      <c r="HA28" s="28">
        <v>50</v>
      </c>
      <c r="HB28" s="28">
        <v>29</v>
      </c>
      <c r="HC28" s="28">
        <v>0</v>
      </c>
      <c r="HD28" s="28">
        <v>36397</v>
      </c>
      <c r="HE28" s="28">
        <v>0</v>
      </c>
      <c r="HF28" s="29">
        <v>36476</v>
      </c>
      <c r="HG28" s="28">
        <v>0</v>
      </c>
      <c r="HH28" s="28">
        <v>106</v>
      </c>
      <c r="HI28" s="30">
        <v>8</v>
      </c>
      <c r="HJ28" s="27">
        <v>0</v>
      </c>
      <c r="HK28" s="27">
        <v>0</v>
      </c>
      <c r="HL28" s="28">
        <v>329174</v>
      </c>
      <c r="HM28" s="28">
        <v>2811</v>
      </c>
      <c r="HN28" s="32">
        <v>331985</v>
      </c>
      <c r="HO28" s="31">
        <v>45</v>
      </c>
      <c r="HP28" s="28">
        <v>1</v>
      </c>
      <c r="HQ28" s="29">
        <v>46</v>
      </c>
      <c r="HR28" s="28">
        <v>0</v>
      </c>
      <c r="HS28" s="28">
        <v>3276870</v>
      </c>
      <c r="HT28" s="28">
        <v>91513</v>
      </c>
      <c r="HU28" s="30">
        <v>3185357</v>
      </c>
      <c r="HV28" s="31">
        <v>191120</v>
      </c>
      <c r="HW28" s="28">
        <v>0</v>
      </c>
      <c r="HX28" s="28">
        <v>8</v>
      </c>
      <c r="HY28" s="28">
        <v>0</v>
      </c>
      <c r="HZ28" s="28">
        <v>17635</v>
      </c>
      <c r="IA28" s="28">
        <v>0</v>
      </c>
      <c r="IB28" s="29">
        <v>17643</v>
      </c>
      <c r="IC28" s="28">
        <v>0</v>
      </c>
      <c r="ID28" s="28">
        <v>1074</v>
      </c>
      <c r="IE28" s="30">
        <v>107</v>
      </c>
      <c r="IF28" s="27">
        <v>0</v>
      </c>
      <c r="IG28" s="27">
        <v>0</v>
      </c>
      <c r="IH28" s="28">
        <v>166986</v>
      </c>
      <c r="II28" s="28">
        <v>5310</v>
      </c>
      <c r="IJ28" s="32">
        <v>172296</v>
      </c>
    </row>
    <row r="29" spans="1:244" ht="12.6" customHeight="1" x14ac:dyDescent="0.2">
      <c r="A29" s="17">
        <v>17</v>
      </c>
      <c r="B29" s="18" t="s">
        <v>79</v>
      </c>
      <c r="C29" s="33">
        <v>0</v>
      </c>
      <c r="D29" s="34">
        <v>0</v>
      </c>
      <c r="E29" s="35">
        <v>0</v>
      </c>
      <c r="F29" s="34">
        <v>0</v>
      </c>
      <c r="G29" s="34">
        <v>0</v>
      </c>
      <c r="H29" s="34">
        <v>0</v>
      </c>
      <c r="I29" s="36">
        <v>0</v>
      </c>
      <c r="J29" s="37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5">
        <v>0</v>
      </c>
      <c r="Q29" s="34">
        <v>0</v>
      </c>
      <c r="R29" s="34">
        <v>0</v>
      </c>
      <c r="S29" s="36">
        <v>0</v>
      </c>
      <c r="T29" s="33">
        <v>0</v>
      </c>
      <c r="U29" s="33">
        <v>0</v>
      </c>
      <c r="V29" s="34">
        <v>0</v>
      </c>
      <c r="W29" s="34">
        <v>0</v>
      </c>
      <c r="X29" s="38">
        <v>0</v>
      </c>
      <c r="Y29" s="37">
        <v>1738</v>
      </c>
      <c r="Z29" s="34">
        <v>29</v>
      </c>
      <c r="AA29" s="35">
        <v>1767</v>
      </c>
      <c r="AB29" s="34">
        <v>1</v>
      </c>
      <c r="AC29" s="34">
        <v>2627087</v>
      </c>
      <c r="AD29" s="34">
        <v>1651391</v>
      </c>
      <c r="AE29" s="36">
        <v>975696</v>
      </c>
      <c r="AF29" s="37">
        <v>58470</v>
      </c>
      <c r="AG29" s="34">
        <v>3537</v>
      </c>
      <c r="AH29" s="34">
        <v>20</v>
      </c>
      <c r="AI29" s="34">
        <v>432</v>
      </c>
      <c r="AJ29" s="34">
        <v>1143</v>
      </c>
      <c r="AK29" s="34">
        <v>14</v>
      </c>
      <c r="AL29" s="35">
        <v>5146</v>
      </c>
      <c r="AM29" s="34">
        <v>5</v>
      </c>
      <c r="AN29" s="34">
        <v>37</v>
      </c>
      <c r="AO29" s="36">
        <v>4</v>
      </c>
      <c r="AP29" s="33">
        <v>12861</v>
      </c>
      <c r="AQ29" s="33">
        <v>0</v>
      </c>
      <c r="AR29" s="34">
        <v>40091</v>
      </c>
      <c r="AS29" s="34">
        <v>326</v>
      </c>
      <c r="AT29" s="38">
        <v>40417</v>
      </c>
      <c r="AU29" s="37">
        <v>1555</v>
      </c>
      <c r="AV29" s="34">
        <v>54</v>
      </c>
      <c r="AW29" s="35">
        <v>1609</v>
      </c>
      <c r="AX29" s="34">
        <v>0</v>
      </c>
      <c r="AY29" s="34">
        <v>4152133</v>
      </c>
      <c r="AZ29" s="34">
        <v>1766772</v>
      </c>
      <c r="BA29" s="36">
        <v>2385361</v>
      </c>
      <c r="BB29" s="37">
        <v>143054</v>
      </c>
      <c r="BC29" s="34">
        <v>3525</v>
      </c>
      <c r="BD29" s="34">
        <v>33</v>
      </c>
      <c r="BE29" s="34">
        <v>2476</v>
      </c>
      <c r="BF29" s="34">
        <v>3701</v>
      </c>
      <c r="BG29" s="34">
        <v>0</v>
      </c>
      <c r="BH29" s="35">
        <v>9735</v>
      </c>
      <c r="BI29" s="34">
        <v>0</v>
      </c>
      <c r="BJ29" s="34">
        <v>32</v>
      </c>
      <c r="BK29" s="36">
        <v>2</v>
      </c>
      <c r="BL29" s="33">
        <v>13056</v>
      </c>
      <c r="BM29" s="33">
        <v>0</v>
      </c>
      <c r="BN29" s="34">
        <v>118662</v>
      </c>
      <c r="BO29" s="34">
        <v>1567</v>
      </c>
      <c r="BP29" s="38">
        <v>120229</v>
      </c>
      <c r="BQ29" s="37">
        <v>1007</v>
      </c>
      <c r="BR29" s="34">
        <v>46</v>
      </c>
      <c r="BS29" s="35">
        <v>1053</v>
      </c>
      <c r="BT29" s="34">
        <v>0</v>
      </c>
      <c r="BU29" s="34">
        <v>3936382</v>
      </c>
      <c r="BV29" s="34">
        <v>1338554</v>
      </c>
      <c r="BW29" s="36">
        <v>2597828</v>
      </c>
      <c r="BX29" s="37">
        <v>155825</v>
      </c>
      <c r="BY29" s="34">
        <v>1647</v>
      </c>
      <c r="BZ29" s="34">
        <v>89</v>
      </c>
      <c r="CA29" s="34">
        <v>2301</v>
      </c>
      <c r="CB29" s="34">
        <v>5026</v>
      </c>
      <c r="CC29" s="34">
        <v>4</v>
      </c>
      <c r="CD29" s="35">
        <v>9067</v>
      </c>
      <c r="CE29" s="34">
        <v>0</v>
      </c>
      <c r="CF29" s="34">
        <v>129</v>
      </c>
      <c r="CG29" s="36">
        <v>0</v>
      </c>
      <c r="CH29" s="33">
        <v>8936</v>
      </c>
      <c r="CI29" s="33">
        <v>0</v>
      </c>
      <c r="CJ29" s="34">
        <v>134198</v>
      </c>
      <c r="CK29" s="34">
        <v>3495</v>
      </c>
      <c r="CL29" s="38">
        <v>137693</v>
      </c>
      <c r="CM29" s="37">
        <v>625</v>
      </c>
      <c r="CN29" s="34">
        <v>25</v>
      </c>
      <c r="CO29" s="35">
        <v>650</v>
      </c>
      <c r="CP29" s="34">
        <v>0</v>
      </c>
      <c r="CQ29" s="34">
        <v>3180844</v>
      </c>
      <c r="CR29" s="34">
        <v>923884</v>
      </c>
      <c r="CS29" s="36">
        <v>2256960</v>
      </c>
      <c r="CT29" s="37">
        <v>135390</v>
      </c>
      <c r="CU29" s="34">
        <v>975</v>
      </c>
      <c r="CV29" s="34">
        <v>15</v>
      </c>
      <c r="CW29" s="34">
        <v>1120</v>
      </c>
      <c r="CX29" s="34">
        <v>5428</v>
      </c>
      <c r="CY29" s="34">
        <v>0</v>
      </c>
      <c r="CZ29" s="35">
        <v>7538</v>
      </c>
      <c r="DA29" s="34">
        <v>0</v>
      </c>
      <c r="DB29" s="34">
        <v>21</v>
      </c>
      <c r="DC29" s="36">
        <v>8</v>
      </c>
      <c r="DD29" s="33">
        <v>5653</v>
      </c>
      <c r="DE29" s="33">
        <v>0</v>
      </c>
      <c r="DF29" s="34">
        <v>118749</v>
      </c>
      <c r="DG29" s="34">
        <v>3421</v>
      </c>
      <c r="DH29" s="38">
        <v>122170</v>
      </c>
      <c r="DI29" s="37">
        <v>607</v>
      </c>
      <c r="DJ29" s="34">
        <v>2</v>
      </c>
      <c r="DK29" s="35">
        <v>609</v>
      </c>
      <c r="DL29" s="34">
        <v>0</v>
      </c>
      <c r="DM29" s="34">
        <v>3793729</v>
      </c>
      <c r="DN29" s="34">
        <v>932111</v>
      </c>
      <c r="DO29" s="36">
        <v>2861618</v>
      </c>
      <c r="DP29" s="37">
        <v>171671</v>
      </c>
      <c r="DQ29" s="34">
        <v>914</v>
      </c>
      <c r="DR29" s="34">
        <v>30</v>
      </c>
      <c r="DS29" s="34">
        <v>74</v>
      </c>
      <c r="DT29" s="34">
        <v>8006</v>
      </c>
      <c r="DU29" s="34">
        <v>0</v>
      </c>
      <c r="DV29" s="35">
        <v>9024</v>
      </c>
      <c r="DW29" s="34">
        <v>0</v>
      </c>
      <c r="DX29" s="34">
        <v>68</v>
      </c>
      <c r="DY29" s="36">
        <v>82</v>
      </c>
      <c r="DZ29" s="33">
        <v>5623</v>
      </c>
      <c r="EA29" s="33">
        <v>0</v>
      </c>
      <c r="EB29" s="34">
        <v>156490</v>
      </c>
      <c r="EC29" s="34">
        <v>384</v>
      </c>
      <c r="ED29" s="38">
        <v>156874</v>
      </c>
      <c r="EE29" s="37">
        <v>278</v>
      </c>
      <c r="EF29" s="34">
        <v>1</v>
      </c>
      <c r="EG29" s="35">
        <v>279</v>
      </c>
      <c r="EH29" s="34">
        <v>0</v>
      </c>
      <c r="EI29" s="34">
        <v>2185210</v>
      </c>
      <c r="EJ29" s="34">
        <v>468601</v>
      </c>
      <c r="EK29" s="36">
        <v>1716609</v>
      </c>
      <c r="EL29" s="37">
        <v>102983</v>
      </c>
      <c r="EM29" s="34">
        <v>419</v>
      </c>
      <c r="EN29" s="34">
        <v>73</v>
      </c>
      <c r="EO29" s="34">
        <v>0</v>
      </c>
      <c r="EP29" s="34">
        <v>6082</v>
      </c>
      <c r="EQ29" s="34">
        <v>130</v>
      </c>
      <c r="ER29" s="35">
        <v>6704</v>
      </c>
      <c r="ES29" s="34">
        <v>0</v>
      </c>
      <c r="ET29" s="34">
        <v>33</v>
      </c>
      <c r="EU29" s="36">
        <v>107</v>
      </c>
      <c r="EV29" s="33">
        <v>2598</v>
      </c>
      <c r="EW29" s="37">
        <v>0</v>
      </c>
      <c r="EX29" s="34">
        <v>93333</v>
      </c>
      <c r="EY29" s="34">
        <v>208</v>
      </c>
      <c r="EZ29" s="38">
        <v>93541</v>
      </c>
      <c r="FA29" s="37">
        <v>265</v>
      </c>
      <c r="FB29" s="34">
        <v>0</v>
      </c>
      <c r="FC29" s="35">
        <v>265</v>
      </c>
      <c r="FD29" s="34">
        <v>0</v>
      </c>
      <c r="FE29" s="34">
        <v>2688372</v>
      </c>
      <c r="FF29" s="34">
        <v>499093</v>
      </c>
      <c r="FG29" s="36">
        <v>2189279</v>
      </c>
      <c r="FH29" s="37">
        <v>131346</v>
      </c>
      <c r="FI29" s="34">
        <v>398</v>
      </c>
      <c r="FJ29" s="34">
        <v>7</v>
      </c>
      <c r="FK29" s="34">
        <v>0</v>
      </c>
      <c r="FL29" s="34">
        <v>8987</v>
      </c>
      <c r="FM29" s="34">
        <v>24</v>
      </c>
      <c r="FN29" s="35">
        <v>9416</v>
      </c>
      <c r="FO29" s="34">
        <v>0</v>
      </c>
      <c r="FP29" s="34">
        <v>19</v>
      </c>
      <c r="FQ29" s="36">
        <v>18</v>
      </c>
      <c r="FR29" s="33">
        <v>2473</v>
      </c>
      <c r="FS29" s="33">
        <v>0</v>
      </c>
      <c r="FT29" s="34">
        <v>119420</v>
      </c>
      <c r="FU29" s="34">
        <v>0</v>
      </c>
      <c r="FV29" s="38">
        <v>119420</v>
      </c>
      <c r="FW29" s="37">
        <v>260</v>
      </c>
      <c r="FX29" s="34">
        <v>0</v>
      </c>
      <c r="FY29" s="35">
        <v>260</v>
      </c>
      <c r="FZ29" s="34">
        <v>0</v>
      </c>
      <c r="GA29" s="34">
        <v>4109739</v>
      </c>
      <c r="GB29" s="34">
        <v>526433</v>
      </c>
      <c r="GC29" s="36">
        <v>3583306</v>
      </c>
      <c r="GD29" s="37">
        <v>214987</v>
      </c>
      <c r="GE29" s="34">
        <v>389</v>
      </c>
      <c r="GF29" s="34">
        <v>9</v>
      </c>
      <c r="GG29" s="34">
        <v>0</v>
      </c>
      <c r="GH29" s="34">
        <v>19335</v>
      </c>
      <c r="GI29" s="34">
        <v>0</v>
      </c>
      <c r="GJ29" s="35">
        <v>19733</v>
      </c>
      <c r="GK29" s="34">
        <v>0</v>
      </c>
      <c r="GL29" s="34">
        <v>41</v>
      </c>
      <c r="GM29" s="36">
        <v>3</v>
      </c>
      <c r="GN29" s="33">
        <v>1818</v>
      </c>
      <c r="GO29" s="33">
        <v>0</v>
      </c>
      <c r="GP29" s="34">
        <v>193392</v>
      </c>
      <c r="GQ29" s="34">
        <v>0</v>
      </c>
      <c r="GR29" s="38">
        <v>193392</v>
      </c>
      <c r="GS29" s="37">
        <v>86</v>
      </c>
      <c r="GT29" s="34">
        <v>0</v>
      </c>
      <c r="GU29" s="35">
        <v>86</v>
      </c>
      <c r="GV29" s="34">
        <v>0</v>
      </c>
      <c r="GW29" s="34">
        <v>2713462</v>
      </c>
      <c r="GX29" s="34">
        <v>177273</v>
      </c>
      <c r="GY29" s="36">
        <v>2536189</v>
      </c>
      <c r="GZ29" s="37">
        <v>152167</v>
      </c>
      <c r="HA29" s="34">
        <v>30</v>
      </c>
      <c r="HB29" s="34">
        <v>1</v>
      </c>
      <c r="HC29" s="34">
        <v>0</v>
      </c>
      <c r="HD29" s="34">
        <v>17213</v>
      </c>
      <c r="HE29" s="34">
        <v>0</v>
      </c>
      <c r="HF29" s="35">
        <v>17244</v>
      </c>
      <c r="HG29" s="34">
        <v>0</v>
      </c>
      <c r="HH29" s="34">
        <v>0</v>
      </c>
      <c r="HI29" s="36">
        <v>0</v>
      </c>
      <c r="HJ29" s="33">
        <v>0</v>
      </c>
      <c r="HK29" s="33">
        <v>0</v>
      </c>
      <c r="HL29" s="34">
        <v>134923</v>
      </c>
      <c r="HM29" s="34">
        <v>0</v>
      </c>
      <c r="HN29" s="38">
        <v>134923</v>
      </c>
      <c r="HO29" s="37">
        <v>17</v>
      </c>
      <c r="HP29" s="34">
        <v>0</v>
      </c>
      <c r="HQ29" s="35">
        <v>17</v>
      </c>
      <c r="HR29" s="34">
        <v>0</v>
      </c>
      <c r="HS29" s="34">
        <v>1169063</v>
      </c>
      <c r="HT29" s="34">
        <v>36365</v>
      </c>
      <c r="HU29" s="36">
        <v>1132698</v>
      </c>
      <c r="HV29" s="37">
        <v>67961</v>
      </c>
      <c r="HW29" s="34">
        <v>0</v>
      </c>
      <c r="HX29" s="34">
        <v>0</v>
      </c>
      <c r="HY29" s="34">
        <v>0</v>
      </c>
      <c r="HZ29" s="34">
        <v>6809</v>
      </c>
      <c r="IA29" s="34">
        <v>0</v>
      </c>
      <c r="IB29" s="35">
        <v>6809</v>
      </c>
      <c r="IC29" s="34">
        <v>0</v>
      </c>
      <c r="ID29" s="34">
        <v>2</v>
      </c>
      <c r="IE29" s="36">
        <v>0</v>
      </c>
      <c r="IF29" s="33">
        <v>0</v>
      </c>
      <c r="IG29" s="33">
        <v>0</v>
      </c>
      <c r="IH29" s="34">
        <v>61150</v>
      </c>
      <c r="II29" s="34">
        <v>0</v>
      </c>
      <c r="IJ29" s="38">
        <v>61150</v>
      </c>
    </row>
    <row r="30" spans="1:244" ht="12.6" customHeight="1" x14ac:dyDescent="0.2">
      <c r="A30" s="15">
        <v>18</v>
      </c>
      <c r="B30" s="16" t="s">
        <v>80</v>
      </c>
      <c r="C30" s="27">
        <v>0</v>
      </c>
      <c r="D30" s="28">
        <v>0</v>
      </c>
      <c r="E30" s="29">
        <v>0</v>
      </c>
      <c r="F30" s="28">
        <v>0</v>
      </c>
      <c r="G30" s="28">
        <v>0</v>
      </c>
      <c r="H30" s="28">
        <v>0</v>
      </c>
      <c r="I30" s="30">
        <v>0</v>
      </c>
      <c r="J30" s="31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9">
        <v>0</v>
      </c>
      <c r="Q30" s="28">
        <v>0</v>
      </c>
      <c r="R30" s="28">
        <v>0</v>
      </c>
      <c r="S30" s="30">
        <v>0</v>
      </c>
      <c r="T30" s="27">
        <v>0</v>
      </c>
      <c r="U30" s="27">
        <v>0</v>
      </c>
      <c r="V30" s="28">
        <v>0</v>
      </c>
      <c r="W30" s="28">
        <v>0</v>
      </c>
      <c r="X30" s="32">
        <v>0</v>
      </c>
      <c r="Y30" s="31">
        <v>1197</v>
      </c>
      <c r="Z30" s="28">
        <v>23</v>
      </c>
      <c r="AA30" s="29">
        <v>1220</v>
      </c>
      <c r="AB30" s="28">
        <v>2</v>
      </c>
      <c r="AC30" s="28">
        <v>1899166</v>
      </c>
      <c r="AD30" s="28">
        <v>1209714</v>
      </c>
      <c r="AE30" s="30">
        <v>689452</v>
      </c>
      <c r="AF30" s="31">
        <v>41319</v>
      </c>
      <c r="AG30" s="28">
        <v>2468</v>
      </c>
      <c r="AH30" s="28">
        <v>2</v>
      </c>
      <c r="AI30" s="28">
        <v>511</v>
      </c>
      <c r="AJ30" s="28">
        <v>814</v>
      </c>
      <c r="AK30" s="28">
        <v>0</v>
      </c>
      <c r="AL30" s="29">
        <v>3795</v>
      </c>
      <c r="AM30" s="28">
        <v>17</v>
      </c>
      <c r="AN30" s="28">
        <v>1</v>
      </c>
      <c r="AO30" s="30">
        <v>0</v>
      </c>
      <c r="AP30" s="27">
        <v>9122</v>
      </c>
      <c r="AQ30" s="27">
        <v>0</v>
      </c>
      <c r="AR30" s="28">
        <v>28129</v>
      </c>
      <c r="AS30" s="28">
        <v>255</v>
      </c>
      <c r="AT30" s="32">
        <v>28384</v>
      </c>
      <c r="AU30" s="31">
        <v>1085</v>
      </c>
      <c r="AV30" s="28">
        <v>44</v>
      </c>
      <c r="AW30" s="29">
        <v>1129</v>
      </c>
      <c r="AX30" s="28">
        <v>1</v>
      </c>
      <c r="AY30" s="28">
        <v>2961185</v>
      </c>
      <c r="AZ30" s="28">
        <v>1290452</v>
      </c>
      <c r="BA30" s="30">
        <v>1670733</v>
      </c>
      <c r="BB30" s="31">
        <v>100196</v>
      </c>
      <c r="BC30" s="28">
        <v>2571</v>
      </c>
      <c r="BD30" s="28">
        <v>14</v>
      </c>
      <c r="BE30" s="28">
        <v>2055</v>
      </c>
      <c r="BF30" s="28">
        <v>2203</v>
      </c>
      <c r="BG30" s="28">
        <v>0</v>
      </c>
      <c r="BH30" s="29">
        <v>6843</v>
      </c>
      <c r="BI30" s="28">
        <v>43</v>
      </c>
      <c r="BJ30" s="28">
        <v>21</v>
      </c>
      <c r="BK30" s="30">
        <v>13</v>
      </c>
      <c r="BL30" s="27">
        <v>9729</v>
      </c>
      <c r="BM30" s="27">
        <v>0</v>
      </c>
      <c r="BN30" s="28">
        <v>82163</v>
      </c>
      <c r="BO30" s="28">
        <v>1384</v>
      </c>
      <c r="BP30" s="32">
        <v>83547</v>
      </c>
      <c r="BQ30" s="31">
        <v>689</v>
      </c>
      <c r="BR30" s="28">
        <v>33</v>
      </c>
      <c r="BS30" s="29">
        <v>722</v>
      </c>
      <c r="BT30" s="28">
        <v>0</v>
      </c>
      <c r="BU30" s="28">
        <v>2698793</v>
      </c>
      <c r="BV30" s="28">
        <v>916921</v>
      </c>
      <c r="BW30" s="30">
        <v>1781872</v>
      </c>
      <c r="BX30" s="31">
        <v>106883</v>
      </c>
      <c r="BY30" s="28">
        <v>1139</v>
      </c>
      <c r="BZ30" s="28">
        <v>48</v>
      </c>
      <c r="CA30" s="28">
        <v>1455</v>
      </c>
      <c r="CB30" s="28">
        <v>3301</v>
      </c>
      <c r="CC30" s="28">
        <v>0</v>
      </c>
      <c r="CD30" s="29">
        <v>5943</v>
      </c>
      <c r="CE30" s="28">
        <v>0</v>
      </c>
      <c r="CF30" s="28">
        <v>31</v>
      </c>
      <c r="CG30" s="30">
        <v>29</v>
      </c>
      <c r="CH30" s="27">
        <v>6295</v>
      </c>
      <c r="CI30" s="27">
        <v>0</v>
      </c>
      <c r="CJ30" s="28">
        <v>91794</v>
      </c>
      <c r="CK30" s="28">
        <v>2791</v>
      </c>
      <c r="CL30" s="32">
        <v>94585</v>
      </c>
      <c r="CM30" s="31">
        <v>415</v>
      </c>
      <c r="CN30" s="28">
        <v>21</v>
      </c>
      <c r="CO30" s="29">
        <v>436</v>
      </c>
      <c r="CP30" s="28">
        <v>0</v>
      </c>
      <c r="CQ30" s="28">
        <v>2122648</v>
      </c>
      <c r="CR30" s="28">
        <v>613698</v>
      </c>
      <c r="CS30" s="30">
        <v>1508950</v>
      </c>
      <c r="CT30" s="31">
        <v>90521</v>
      </c>
      <c r="CU30" s="28">
        <v>654</v>
      </c>
      <c r="CV30" s="28">
        <v>13</v>
      </c>
      <c r="CW30" s="28">
        <v>1084</v>
      </c>
      <c r="CX30" s="28">
        <v>3502</v>
      </c>
      <c r="CY30" s="28">
        <v>0</v>
      </c>
      <c r="CZ30" s="29">
        <v>5253</v>
      </c>
      <c r="DA30" s="28">
        <v>0</v>
      </c>
      <c r="DB30" s="28">
        <v>33</v>
      </c>
      <c r="DC30" s="30">
        <v>47</v>
      </c>
      <c r="DD30" s="27">
        <v>4104</v>
      </c>
      <c r="DE30" s="27">
        <v>0</v>
      </c>
      <c r="DF30" s="28">
        <v>78299</v>
      </c>
      <c r="DG30" s="28">
        <v>2785</v>
      </c>
      <c r="DH30" s="32">
        <v>81084</v>
      </c>
      <c r="DI30" s="31">
        <v>360</v>
      </c>
      <c r="DJ30" s="28">
        <v>3</v>
      </c>
      <c r="DK30" s="29">
        <v>363</v>
      </c>
      <c r="DL30" s="28">
        <v>0</v>
      </c>
      <c r="DM30" s="28">
        <v>2263568</v>
      </c>
      <c r="DN30" s="28">
        <v>569740</v>
      </c>
      <c r="DO30" s="30">
        <v>1693828</v>
      </c>
      <c r="DP30" s="31">
        <v>101613</v>
      </c>
      <c r="DQ30" s="28">
        <v>544</v>
      </c>
      <c r="DR30" s="28">
        <v>19</v>
      </c>
      <c r="DS30" s="28">
        <v>62</v>
      </c>
      <c r="DT30" s="28">
        <v>5061</v>
      </c>
      <c r="DU30" s="28">
        <v>2</v>
      </c>
      <c r="DV30" s="29">
        <v>5688</v>
      </c>
      <c r="DW30" s="28">
        <v>0</v>
      </c>
      <c r="DX30" s="28">
        <v>36</v>
      </c>
      <c r="DY30" s="30">
        <v>25</v>
      </c>
      <c r="DZ30" s="27">
        <v>3384</v>
      </c>
      <c r="EA30" s="27">
        <v>0</v>
      </c>
      <c r="EB30" s="28">
        <v>91998</v>
      </c>
      <c r="EC30" s="28">
        <v>482</v>
      </c>
      <c r="ED30" s="32">
        <v>92480</v>
      </c>
      <c r="EE30" s="31">
        <v>190</v>
      </c>
      <c r="EF30" s="28">
        <v>0</v>
      </c>
      <c r="EG30" s="29">
        <v>190</v>
      </c>
      <c r="EH30" s="28">
        <v>0</v>
      </c>
      <c r="EI30" s="28">
        <v>1488665</v>
      </c>
      <c r="EJ30" s="28">
        <v>320882</v>
      </c>
      <c r="EK30" s="30">
        <v>1167783</v>
      </c>
      <c r="EL30" s="31">
        <v>70057</v>
      </c>
      <c r="EM30" s="28">
        <v>285</v>
      </c>
      <c r="EN30" s="28">
        <v>44</v>
      </c>
      <c r="EO30" s="28">
        <v>0</v>
      </c>
      <c r="EP30" s="28">
        <v>5219</v>
      </c>
      <c r="EQ30" s="28">
        <v>0</v>
      </c>
      <c r="ER30" s="29">
        <v>5548</v>
      </c>
      <c r="ES30" s="28">
        <v>0</v>
      </c>
      <c r="ET30" s="28">
        <v>73</v>
      </c>
      <c r="EU30" s="30">
        <v>10</v>
      </c>
      <c r="EV30" s="27">
        <v>1860</v>
      </c>
      <c r="EW30" s="31">
        <v>0</v>
      </c>
      <c r="EX30" s="28">
        <v>62566</v>
      </c>
      <c r="EY30" s="28">
        <v>0</v>
      </c>
      <c r="EZ30" s="32">
        <v>62566</v>
      </c>
      <c r="FA30" s="31">
        <v>151</v>
      </c>
      <c r="FB30" s="28">
        <v>0</v>
      </c>
      <c r="FC30" s="29">
        <v>151</v>
      </c>
      <c r="FD30" s="28">
        <v>0</v>
      </c>
      <c r="FE30" s="28">
        <v>1528471</v>
      </c>
      <c r="FF30" s="28">
        <v>292351</v>
      </c>
      <c r="FG30" s="30">
        <v>1236120</v>
      </c>
      <c r="FH30" s="31">
        <v>74160</v>
      </c>
      <c r="FI30" s="28">
        <v>227</v>
      </c>
      <c r="FJ30" s="28">
        <v>19</v>
      </c>
      <c r="FK30" s="28">
        <v>0</v>
      </c>
      <c r="FL30" s="28">
        <v>6185</v>
      </c>
      <c r="FM30" s="28">
        <v>0</v>
      </c>
      <c r="FN30" s="29">
        <v>6431</v>
      </c>
      <c r="FO30" s="28">
        <v>0</v>
      </c>
      <c r="FP30" s="28">
        <v>24</v>
      </c>
      <c r="FQ30" s="30">
        <v>5</v>
      </c>
      <c r="FR30" s="27">
        <v>1434</v>
      </c>
      <c r="FS30" s="27">
        <v>0</v>
      </c>
      <c r="FT30" s="28">
        <v>66266</v>
      </c>
      <c r="FU30" s="28">
        <v>0</v>
      </c>
      <c r="FV30" s="32">
        <v>66266</v>
      </c>
      <c r="FW30" s="31">
        <v>151</v>
      </c>
      <c r="FX30" s="28">
        <v>0</v>
      </c>
      <c r="FY30" s="29">
        <v>151</v>
      </c>
      <c r="FZ30" s="28">
        <v>0</v>
      </c>
      <c r="GA30" s="28">
        <v>2270440</v>
      </c>
      <c r="GB30" s="28">
        <v>300033</v>
      </c>
      <c r="GC30" s="30">
        <v>1970407</v>
      </c>
      <c r="GD30" s="31">
        <v>118218</v>
      </c>
      <c r="GE30" s="28">
        <v>227</v>
      </c>
      <c r="GF30" s="28">
        <v>5</v>
      </c>
      <c r="GG30" s="28">
        <v>0</v>
      </c>
      <c r="GH30" s="28">
        <v>10548</v>
      </c>
      <c r="GI30" s="28">
        <v>12</v>
      </c>
      <c r="GJ30" s="29">
        <v>10792</v>
      </c>
      <c r="GK30" s="28">
        <v>0</v>
      </c>
      <c r="GL30" s="28">
        <v>3</v>
      </c>
      <c r="GM30" s="30">
        <v>0</v>
      </c>
      <c r="GN30" s="27">
        <v>1324</v>
      </c>
      <c r="GO30" s="27">
        <v>0</v>
      </c>
      <c r="GP30" s="28">
        <v>106099</v>
      </c>
      <c r="GQ30" s="28">
        <v>0</v>
      </c>
      <c r="GR30" s="32">
        <v>106099</v>
      </c>
      <c r="GS30" s="31">
        <v>57</v>
      </c>
      <c r="GT30" s="28">
        <v>0</v>
      </c>
      <c r="GU30" s="29">
        <v>57</v>
      </c>
      <c r="GV30" s="28">
        <v>0</v>
      </c>
      <c r="GW30" s="28">
        <v>1814504</v>
      </c>
      <c r="GX30" s="28">
        <v>120793</v>
      </c>
      <c r="GY30" s="30">
        <v>1693711</v>
      </c>
      <c r="GZ30" s="31">
        <v>101620</v>
      </c>
      <c r="HA30" s="28">
        <v>20</v>
      </c>
      <c r="HB30" s="28">
        <v>42</v>
      </c>
      <c r="HC30" s="28">
        <v>0</v>
      </c>
      <c r="HD30" s="28">
        <v>10289</v>
      </c>
      <c r="HE30" s="28">
        <v>0</v>
      </c>
      <c r="HF30" s="29">
        <v>10351</v>
      </c>
      <c r="HG30" s="28">
        <v>0</v>
      </c>
      <c r="HH30" s="28">
        <v>82</v>
      </c>
      <c r="HI30" s="30">
        <v>0</v>
      </c>
      <c r="HJ30" s="27">
        <v>0</v>
      </c>
      <c r="HK30" s="27">
        <v>0</v>
      </c>
      <c r="HL30" s="28">
        <v>91187</v>
      </c>
      <c r="HM30" s="28">
        <v>0</v>
      </c>
      <c r="HN30" s="32">
        <v>91187</v>
      </c>
      <c r="HO30" s="31">
        <v>9</v>
      </c>
      <c r="HP30" s="28">
        <v>0</v>
      </c>
      <c r="HQ30" s="29">
        <v>9</v>
      </c>
      <c r="HR30" s="28">
        <v>0</v>
      </c>
      <c r="HS30" s="28">
        <v>685007</v>
      </c>
      <c r="HT30" s="28">
        <v>27155</v>
      </c>
      <c r="HU30" s="30">
        <v>657852</v>
      </c>
      <c r="HV30" s="31">
        <v>39471</v>
      </c>
      <c r="HW30" s="28">
        <v>0</v>
      </c>
      <c r="HX30" s="28">
        <v>0</v>
      </c>
      <c r="HY30" s="28">
        <v>0</v>
      </c>
      <c r="HZ30" s="28">
        <v>5095</v>
      </c>
      <c r="IA30" s="28">
        <v>0</v>
      </c>
      <c r="IB30" s="29">
        <v>5095</v>
      </c>
      <c r="IC30" s="28">
        <v>0</v>
      </c>
      <c r="ID30" s="28">
        <v>0</v>
      </c>
      <c r="IE30" s="30">
        <v>0</v>
      </c>
      <c r="IF30" s="27">
        <v>0</v>
      </c>
      <c r="IG30" s="27">
        <v>0</v>
      </c>
      <c r="IH30" s="28">
        <v>34376</v>
      </c>
      <c r="II30" s="28">
        <v>0</v>
      </c>
      <c r="IJ30" s="32">
        <v>34376</v>
      </c>
    </row>
    <row r="31" spans="1:244" ht="12.6" customHeight="1" x14ac:dyDescent="0.2">
      <c r="A31" s="17">
        <v>19</v>
      </c>
      <c r="B31" s="18" t="s">
        <v>81</v>
      </c>
      <c r="C31" s="33">
        <v>1</v>
      </c>
      <c r="D31" s="34">
        <v>0</v>
      </c>
      <c r="E31" s="35">
        <v>1</v>
      </c>
      <c r="F31" s="34">
        <v>0</v>
      </c>
      <c r="G31" s="34">
        <v>364</v>
      </c>
      <c r="H31" s="34">
        <v>285</v>
      </c>
      <c r="I31" s="36">
        <v>79</v>
      </c>
      <c r="J31" s="37">
        <v>5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5">
        <v>0</v>
      </c>
      <c r="Q31" s="34">
        <v>0</v>
      </c>
      <c r="R31" s="34">
        <v>0</v>
      </c>
      <c r="S31" s="36">
        <v>0</v>
      </c>
      <c r="T31" s="33">
        <v>0</v>
      </c>
      <c r="U31" s="33">
        <v>0</v>
      </c>
      <c r="V31" s="34">
        <v>5</v>
      </c>
      <c r="W31" s="34">
        <v>0</v>
      </c>
      <c r="X31" s="38">
        <v>5</v>
      </c>
      <c r="Y31" s="37">
        <v>3117</v>
      </c>
      <c r="Z31" s="34">
        <v>71</v>
      </c>
      <c r="AA31" s="35">
        <v>3188</v>
      </c>
      <c r="AB31" s="34">
        <v>2</v>
      </c>
      <c r="AC31" s="34">
        <v>4816361</v>
      </c>
      <c r="AD31" s="34">
        <v>3020131</v>
      </c>
      <c r="AE31" s="36">
        <v>1796230</v>
      </c>
      <c r="AF31" s="37">
        <v>107643</v>
      </c>
      <c r="AG31" s="34">
        <v>6370</v>
      </c>
      <c r="AH31" s="34">
        <v>15</v>
      </c>
      <c r="AI31" s="34">
        <v>1135</v>
      </c>
      <c r="AJ31" s="34">
        <v>1905</v>
      </c>
      <c r="AK31" s="34">
        <v>1</v>
      </c>
      <c r="AL31" s="35">
        <v>9426</v>
      </c>
      <c r="AM31" s="34">
        <v>23</v>
      </c>
      <c r="AN31" s="34">
        <v>40</v>
      </c>
      <c r="AO31" s="36">
        <v>0</v>
      </c>
      <c r="AP31" s="33">
        <v>23568</v>
      </c>
      <c r="AQ31" s="33">
        <v>0</v>
      </c>
      <c r="AR31" s="34">
        <v>73776</v>
      </c>
      <c r="AS31" s="34">
        <v>810</v>
      </c>
      <c r="AT31" s="38">
        <v>74586</v>
      </c>
      <c r="AU31" s="37">
        <v>2703</v>
      </c>
      <c r="AV31" s="34">
        <v>107</v>
      </c>
      <c r="AW31" s="35">
        <v>2810</v>
      </c>
      <c r="AX31" s="34">
        <v>1</v>
      </c>
      <c r="AY31" s="34">
        <v>7274715</v>
      </c>
      <c r="AZ31" s="34">
        <v>3103122</v>
      </c>
      <c r="BA31" s="36">
        <v>4171593</v>
      </c>
      <c r="BB31" s="37">
        <v>250180</v>
      </c>
      <c r="BC31" s="34">
        <v>6296</v>
      </c>
      <c r="BD31" s="34">
        <v>29</v>
      </c>
      <c r="BE31" s="34">
        <v>4858</v>
      </c>
      <c r="BF31" s="34">
        <v>5711</v>
      </c>
      <c r="BG31" s="34">
        <v>0</v>
      </c>
      <c r="BH31" s="35">
        <v>16894</v>
      </c>
      <c r="BI31" s="34">
        <v>20</v>
      </c>
      <c r="BJ31" s="34">
        <v>54</v>
      </c>
      <c r="BK31" s="36">
        <v>11</v>
      </c>
      <c r="BL31" s="33">
        <v>23733</v>
      </c>
      <c r="BM31" s="33">
        <v>0</v>
      </c>
      <c r="BN31" s="34">
        <v>206070</v>
      </c>
      <c r="BO31" s="34">
        <v>3398</v>
      </c>
      <c r="BP31" s="38">
        <v>209468</v>
      </c>
      <c r="BQ31" s="37">
        <v>1795</v>
      </c>
      <c r="BR31" s="34">
        <v>99</v>
      </c>
      <c r="BS31" s="35">
        <v>1894</v>
      </c>
      <c r="BT31" s="34">
        <v>0</v>
      </c>
      <c r="BU31" s="34">
        <v>6960512</v>
      </c>
      <c r="BV31" s="34">
        <v>2315909</v>
      </c>
      <c r="BW31" s="36">
        <v>4644603</v>
      </c>
      <c r="BX31" s="37">
        <v>278596</v>
      </c>
      <c r="BY31" s="34">
        <v>2990</v>
      </c>
      <c r="BZ31" s="34">
        <v>34</v>
      </c>
      <c r="CA31" s="34">
        <v>5462</v>
      </c>
      <c r="CB31" s="34">
        <v>8197</v>
      </c>
      <c r="CC31" s="34">
        <v>8</v>
      </c>
      <c r="CD31" s="35">
        <v>16691</v>
      </c>
      <c r="CE31" s="34">
        <v>0</v>
      </c>
      <c r="CF31" s="34">
        <v>150</v>
      </c>
      <c r="CG31" s="36">
        <v>81</v>
      </c>
      <c r="CH31" s="33">
        <v>16484</v>
      </c>
      <c r="CI31" s="33">
        <v>0</v>
      </c>
      <c r="CJ31" s="34">
        <v>238026</v>
      </c>
      <c r="CK31" s="34">
        <v>7164</v>
      </c>
      <c r="CL31" s="38">
        <v>245190</v>
      </c>
      <c r="CM31" s="37">
        <v>1201</v>
      </c>
      <c r="CN31" s="34">
        <v>36</v>
      </c>
      <c r="CO31" s="35">
        <v>1237</v>
      </c>
      <c r="CP31" s="34">
        <v>0</v>
      </c>
      <c r="CQ31" s="34">
        <v>5996703</v>
      </c>
      <c r="CR31" s="34">
        <v>1722930</v>
      </c>
      <c r="CS31" s="36">
        <v>4273773</v>
      </c>
      <c r="CT31" s="37">
        <v>256371</v>
      </c>
      <c r="CU31" s="34">
        <v>1854</v>
      </c>
      <c r="CV31" s="34">
        <v>65</v>
      </c>
      <c r="CW31" s="34">
        <v>1737</v>
      </c>
      <c r="CX31" s="34">
        <v>9968</v>
      </c>
      <c r="CY31" s="34">
        <v>3</v>
      </c>
      <c r="CZ31" s="35">
        <v>13627</v>
      </c>
      <c r="DA31" s="34">
        <v>0</v>
      </c>
      <c r="DB31" s="34">
        <v>113</v>
      </c>
      <c r="DC31" s="36">
        <v>6</v>
      </c>
      <c r="DD31" s="33">
        <v>11227</v>
      </c>
      <c r="DE31" s="33">
        <v>0</v>
      </c>
      <c r="DF31" s="34">
        <v>226844</v>
      </c>
      <c r="DG31" s="34">
        <v>4554</v>
      </c>
      <c r="DH31" s="38">
        <v>231398</v>
      </c>
      <c r="DI31" s="37">
        <v>941</v>
      </c>
      <c r="DJ31" s="34">
        <v>4</v>
      </c>
      <c r="DK31" s="35">
        <v>945</v>
      </c>
      <c r="DL31" s="34">
        <v>0</v>
      </c>
      <c r="DM31" s="34">
        <v>5834484</v>
      </c>
      <c r="DN31" s="34">
        <v>1432662</v>
      </c>
      <c r="DO31" s="36">
        <v>4401822</v>
      </c>
      <c r="DP31" s="37">
        <v>264069</v>
      </c>
      <c r="DQ31" s="34">
        <v>1418</v>
      </c>
      <c r="DR31" s="34">
        <v>73</v>
      </c>
      <c r="DS31" s="34">
        <v>54</v>
      </c>
      <c r="DT31" s="34">
        <v>10933</v>
      </c>
      <c r="DU31" s="34">
        <v>0</v>
      </c>
      <c r="DV31" s="35">
        <v>12478</v>
      </c>
      <c r="DW31" s="34">
        <v>0</v>
      </c>
      <c r="DX31" s="34">
        <v>104</v>
      </c>
      <c r="DY31" s="36">
        <v>84</v>
      </c>
      <c r="DZ31" s="33">
        <v>8875</v>
      </c>
      <c r="EA31" s="33">
        <v>0</v>
      </c>
      <c r="EB31" s="34">
        <v>241637</v>
      </c>
      <c r="EC31" s="34">
        <v>891</v>
      </c>
      <c r="ED31" s="38">
        <v>242528</v>
      </c>
      <c r="EE31" s="37">
        <v>501</v>
      </c>
      <c r="EF31" s="34">
        <v>0</v>
      </c>
      <c r="EG31" s="35">
        <v>501</v>
      </c>
      <c r="EH31" s="34">
        <v>0</v>
      </c>
      <c r="EI31" s="34">
        <v>3895192</v>
      </c>
      <c r="EJ31" s="34">
        <v>820448</v>
      </c>
      <c r="EK31" s="36">
        <v>3074744</v>
      </c>
      <c r="EL31" s="37">
        <v>184462</v>
      </c>
      <c r="EM31" s="34">
        <v>752</v>
      </c>
      <c r="EN31" s="34">
        <v>11</v>
      </c>
      <c r="EO31" s="34">
        <v>0</v>
      </c>
      <c r="EP31" s="34">
        <v>10950</v>
      </c>
      <c r="EQ31" s="34">
        <v>62</v>
      </c>
      <c r="ER31" s="35">
        <v>11775</v>
      </c>
      <c r="ES31" s="34">
        <v>0</v>
      </c>
      <c r="ET31" s="34">
        <v>17</v>
      </c>
      <c r="EU31" s="36">
        <v>62</v>
      </c>
      <c r="EV31" s="33">
        <v>4800</v>
      </c>
      <c r="EW31" s="37">
        <v>0</v>
      </c>
      <c r="EX31" s="34">
        <v>167808</v>
      </c>
      <c r="EY31" s="34">
        <v>0</v>
      </c>
      <c r="EZ31" s="38">
        <v>167808</v>
      </c>
      <c r="FA31" s="37">
        <v>399</v>
      </c>
      <c r="FB31" s="34">
        <v>0</v>
      </c>
      <c r="FC31" s="35">
        <v>399</v>
      </c>
      <c r="FD31" s="34">
        <v>0</v>
      </c>
      <c r="FE31" s="34">
        <v>4059505</v>
      </c>
      <c r="FF31" s="34">
        <v>736004</v>
      </c>
      <c r="FG31" s="36">
        <v>3323501</v>
      </c>
      <c r="FH31" s="37">
        <v>199391</v>
      </c>
      <c r="FI31" s="34">
        <v>598</v>
      </c>
      <c r="FJ31" s="34">
        <v>49</v>
      </c>
      <c r="FK31" s="34">
        <v>0</v>
      </c>
      <c r="FL31" s="34">
        <v>13103</v>
      </c>
      <c r="FM31" s="34">
        <v>0</v>
      </c>
      <c r="FN31" s="35">
        <v>13750</v>
      </c>
      <c r="FO31" s="34">
        <v>0</v>
      </c>
      <c r="FP31" s="34">
        <v>185</v>
      </c>
      <c r="FQ31" s="36">
        <v>4</v>
      </c>
      <c r="FR31" s="33">
        <v>4147</v>
      </c>
      <c r="FS31" s="33">
        <v>0</v>
      </c>
      <c r="FT31" s="34">
        <v>181305</v>
      </c>
      <c r="FU31" s="34">
        <v>0</v>
      </c>
      <c r="FV31" s="38">
        <v>181305</v>
      </c>
      <c r="FW31" s="37">
        <v>346</v>
      </c>
      <c r="FX31" s="34">
        <v>0</v>
      </c>
      <c r="FY31" s="35">
        <v>346</v>
      </c>
      <c r="FZ31" s="34">
        <v>0</v>
      </c>
      <c r="GA31" s="34">
        <v>5413078</v>
      </c>
      <c r="GB31" s="34">
        <v>716196</v>
      </c>
      <c r="GC31" s="36">
        <v>4696882</v>
      </c>
      <c r="GD31" s="37">
        <v>281798</v>
      </c>
      <c r="GE31" s="34">
        <v>518</v>
      </c>
      <c r="GF31" s="34">
        <v>7</v>
      </c>
      <c r="GG31" s="34">
        <v>0</v>
      </c>
      <c r="GH31" s="34">
        <v>23423</v>
      </c>
      <c r="GI31" s="34">
        <v>0</v>
      </c>
      <c r="GJ31" s="35">
        <v>23948</v>
      </c>
      <c r="GK31" s="34">
        <v>0</v>
      </c>
      <c r="GL31" s="34">
        <v>14</v>
      </c>
      <c r="GM31" s="36">
        <v>0</v>
      </c>
      <c r="GN31" s="33">
        <v>2689</v>
      </c>
      <c r="GO31" s="33">
        <v>0</v>
      </c>
      <c r="GP31" s="34">
        <v>255147</v>
      </c>
      <c r="GQ31" s="34">
        <v>0</v>
      </c>
      <c r="GR31" s="38">
        <v>255147</v>
      </c>
      <c r="GS31" s="37">
        <v>135</v>
      </c>
      <c r="GT31" s="34">
        <v>0</v>
      </c>
      <c r="GU31" s="35">
        <v>135</v>
      </c>
      <c r="GV31" s="34">
        <v>0</v>
      </c>
      <c r="GW31" s="34">
        <v>4447115</v>
      </c>
      <c r="GX31" s="34">
        <v>268852</v>
      </c>
      <c r="GY31" s="36">
        <v>4178263</v>
      </c>
      <c r="GZ31" s="37">
        <v>250689</v>
      </c>
      <c r="HA31" s="34">
        <v>45</v>
      </c>
      <c r="HB31" s="34">
        <v>4</v>
      </c>
      <c r="HC31" s="34">
        <v>0</v>
      </c>
      <c r="HD31" s="34">
        <v>22925</v>
      </c>
      <c r="HE31" s="34">
        <v>0</v>
      </c>
      <c r="HF31" s="35">
        <v>22974</v>
      </c>
      <c r="HG31" s="34">
        <v>0</v>
      </c>
      <c r="HH31" s="34">
        <v>55</v>
      </c>
      <c r="HI31" s="36">
        <v>0</v>
      </c>
      <c r="HJ31" s="33">
        <v>0</v>
      </c>
      <c r="HK31" s="33">
        <v>0</v>
      </c>
      <c r="HL31" s="34">
        <v>227660</v>
      </c>
      <c r="HM31" s="34">
        <v>0</v>
      </c>
      <c r="HN31" s="38">
        <v>227660</v>
      </c>
      <c r="HO31" s="37">
        <v>24</v>
      </c>
      <c r="HP31" s="34">
        <v>0</v>
      </c>
      <c r="HQ31" s="35">
        <v>24</v>
      </c>
      <c r="HR31" s="34">
        <v>0</v>
      </c>
      <c r="HS31" s="34">
        <v>1676719</v>
      </c>
      <c r="HT31" s="34">
        <v>52244</v>
      </c>
      <c r="HU31" s="36">
        <v>1624475</v>
      </c>
      <c r="HV31" s="37">
        <v>97468</v>
      </c>
      <c r="HW31" s="34">
        <v>0</v>
      </c>
      <c r="HX31" s="34">
        <v>5</v>
      </c>
      <c r="HY31" s="34">
        <v>0</v>
      </c>
      <c r="HZ31" s="34">
        <v>6751</v>
      </c>
      <c r="IA31" s="34">
        <v>0</v>
      </c>
      <c r="IB31" s="35">
        <v>6756</v>
      </c>
      <c r="IC31" s="34">
        <v>0</v>
      </c>
      <c r="ID31" s="34">
        <v>8</v>
      </c>
      <c r="IE31" s="36">
        <v>0</v>
      </c>
      <c r="IF31" s="33">
        <v>0</v>
      </c>
      <c r="IG31" s="33">
        <v>0</v>
      </c>
      <c r="IH31" s="34">
        <v>90704</v>
      </c>
      <c r="II31" s="34">
        <v>0</v>
      </c>
      <c r="IJ31" s="38">
        <v>90704</v>
      </c>
    </row>
    <row r="32" spans="1:244" ht="12.6" customHeight="1" x14ac:dyDescent="0.2">
      <c r="A32" s="15">
        <v>20</v>
      </c>
      <c r="B32" s="16" t="s">
        <v>82</v>
      </c>
      <c r="C32" s="27">
        <v>0</v>
      </c>
      <c r="D32" s="28">
        <v>0</v>
      </c>
      <c r="E32" s="29">
        <v>0</v>
      </c>
      <c r="F32" s="28">
        <v>0</v>
      </c>
      <c r="G32" s="28">
        <v>0</v>
      </c>
      <c r="H32" s="28">
        <v>0</v>
      </c>
      <c r="I32" s="30">
        <v>0</v>
      </c>
      <c r="J32" s="31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9">
        <v>0</v>
      </c>
      <c r="Q32" s="28">
        <v>0</v>
      </c>
      <c r="R32" s="28">
        <v>0</v>
      </c>
      <c r="S32" s="30">
        <v>0</v>
      </c>
      <c r="T32" s="27">
        <v>0</v>
      </c>
      <c r="U32" s="27">
        <v>0</v>
      </c>
      <c r="V32" s="28">
        <v>0</v>
      </c>
      <c r="W32" s="28">
        <v>0</v>
      </c>
      <c r="X32" s="32">
        <v>0</v>
      </c>
      <c r="Y32" s="31">
        <v>4460</v>
      </c>
      <c r="Z32" s="28">
        <v>10</v>
      </c>
      <c r="AA32" s="29">
        <v>4470</v>
      </c>
      <c r="AB32" s="28">
        <v>5</v>
      </c>
      <c r="AC32" s="28">
        <v>6719129</v>
      </c>
      <c r="AD32" s="28">
        <v>4234182</v>
      </c>
      <c r="AE32" s="30">
        <v>2484947</v>
      </c>
      <c r="AF32" s="31">
        <v>148915</v>
      </c>
      <c r="AG32" s="28">
        <v>8861</v>
      </c>
      <c r="AH32" s="28">
        <v>91</v>
      </c>
      <c r="AI32" s="28">
        <v>1279</v>
      </c>
      <c r="AJ32" s="28">
        <v>2897</v>
      </c>
      <c r="AK32" s="28">
        <v>1</v>
      </c>
      <c r="AL32" s="29">
        <v>13129</v>
      </c>
      <c r="AM32" s="28">
        <v>68</v>
      </c>
      <c r="AN32" s="28">
        <v>96</v>
      </c>
      <c r="AO32" s="30">
        <v>7</v>
      </c>
      <c r="AP32" s="27">
        <v>32841</v>
      </c>
      <c r="AQ32" s="27">
        <v>78</v>
      </c>
      <c r="AR32" s="28">
        <v>102598</v>
      </c>
      <c r="AS32" s="28">
        <v>98</v>
      </c>
      <c r="AT32" s="32">
        <v>102696</v>
      </c>
      <c r="AU32" s="31">
        <v>4041</v>
      </c>
      <c r="AV32" s="28">
        <v>1</v>
      </c>
      <c r="AW32" s="29">
        <v>4042</v>
      </c>
      <c r="AX32" s="28">
        <v>3</v>
      </c>
      <c r="AY32" s="28">
        <v>10484546</v>
      </c>
      <c r="AZ32" s="28">
        <v>4557050</v>
      </c>
      <c r="BA32" s="30">
        <v>5927496</v>
      </c>
      <c r="BB32" s="31">
        <v>355485</v>
      </c>
      <c r="BC32" s="28">
        <v>8985</v>
      </c>
      <c r="BD32" s="28">
        <v>50</v>
      </c>
      <c r="BE32" s="28">
        <v>6862</v>
      </c>
      <c r="BF32" s="28">
        <v>8939</v>
      </c>
      <c r="BG32" s="28">
        <v>24</v>
      </c>
      <c r="BH32" s="29">
        <v>24860</v>
      </c>
      <c r="BI32" s="28">
        <v>82</v>
      </c>
      <c r="BJ32" s="28">
        <v>92</v>
      </c>
      <c r="BK32" s="30">
        <v>101</v>
      </c>
      <c r="BL32" s="27">
        <v>33949</v>
      </c>
      <c r="BM32" s="27">
        <v>59</v>
      </c>
      <c r="BN32" s="28">
        <v>296286</v>
      </c>
      <c r="BO32" s="28">
        <v>56</v>
      </c>
      <c r="BP32" s="32">
        <v>296342</v>
      </c>
      <c r="BQ32" s="31">
        <v>2727</v>
      </c>
      <c r="BR32" s="28">
        <v>2</v>
      </c>
      <c r="BS32" s="29">
        <v>2729</v>
      </c>
      <c r="BT32" s="28">
        <v>0</v>
      </c>
      <c r="BU32" s="28">
        <v>10166435</v>
      </c>
      <c r="BV32" s="28">
        <v>3447416</v>
      </c>
      <c r="BW32" s="30">
        <v>6719019</v>
      </c>
      <c r="BX32" s="31">
        <v>403026</v>
      </c>
      <c r="BY32" s="28">
        <v>4276</v>
      </c>
      <c r="BZ32" s="28">
        <v>60</v>
      </c>
      <c r="CA32" s="28">
        <v>6636</v>
      </c>
      <c r="CB32" s="28">
        <v>12835</v>
      </c>
      <c r="CC32" s="28">
        <v>33</v>
      </c>
      <c r="CD32" s="29">
        <v>23840</v>
      </c>
      <c r="CE32" s="28">
        <v>0</v>
      </c>
      <c r="CF32" s="28">
        <v>98</v>
      </c>
      <c r="CG32" s="30">
        <v>15</v>
      </c>
      <c r="CH32" s="27">
        <v>23829</v>
      </c>
      <c r="CI32" s="27">
        <v>0</v>
      </c>
      <c r="CJ32" s="28">
        <v>354991</v>
      </c>
      <c r="CK32" s="28">
        <v>253</v>
      </c>
      <c r="CL32" s="32">
        <v>355244</v>
      </c>
      <c r="CM32" s="31">
        <v>1636</v>
      </c>
      <c r="CN32" s="28">
        <v>0</v>
      </c>
      <c r="CO32" s="29">
        <v>1636</v>
      </c>
      <c r="CP32" s="28">
        <v>0</v>
      </c>
      <c r="CQ32" s="28">
        <v>7997140</v>
      </c>
      <c r="CR32" s="28">
        <v>2332403</v>
      </c>
      <c r="CS32" s="30">
        <v>5664737</v>
      </c>
      <c r="CT32" s="31">
        <v>339818</v>
      </c>
      <c r="CU32" s="28">
        <v>2453</v>
      </c>
      <c r="CV32" s="28">
        <v>62</v>
      </c>
      <c r="CW32" s="28">
        <v>3934</v>
      </c>
      <c r="CX32" s="28">
        <v>12870</v>
      </c>
      <c r="CY32" s="28">
        <v>7</v>
      </c>
      <c r="CZ32" s="29">
        <v>19326</v>
      </c>
      <c r="DA32" s="28">
        <v>0</v>
      </c>
      <c r="DB32" s="28">
        <v>205</v>
      </c>
      <c r="DC32" s="30">
        <v>186</v>
      </c>
      <c r="DD32" s="27">
        <v>15728</v>
      </c>
      <c r="DE32" s="27">
        <v>0</v>
      </c>
      <c r="DF32" s="28">
        <v>304373</v>
      </c>
      <c r="DG32" s="28">
        <v>0</v>
      </c>
      <c r="DH32" s="32">
        <v>304373</v>
      </c>
      <c r="DI32" s="31">
        <v>1364</v>
      </c>
      <c r="DJ32" s="28">
        <v>0</v>
      </c>
      <c r="DK32" s="29">
        <v>1364</v>
      </c>
      <c r="DL32" s="28">
        <v>0</v>
      </c>
      <c r="DM32" s="28">
        <v>8460242</v>
      </c>
      <c r="DN32" s="28">
        <v>2098066</v>
      </c>
      <c r="DO32" s="30">
        <v>6362176</v>
      </c>
      <c r="DP32" s="31">
        <v>381673</v>
      </c>
      <c r="DQ32" s="28">
        <v>2046</v>
      </c>
      <c r="DR32" s="28">
        <v>87</v>
      </c>
      <c r="DS32" s="28">
        <v>298</v>
      </c>
      <c r="DT32" s="28">
        <v>17251</v>
      </c>
      <c r="DU32" s="28">
        <v>2</v>
      </c>
      <c r="DV32" s="29">
        <v>19684</v>
      </c>
      <c r="DW32" s="28">
        <v>0</v>
      </c>
      <c r="DX32" s="28">
        <v>69</v>
      </c>
      <c r="DY32" s="30">
        <v>10</v>
      </c>
      <c r="DZ32" s="27">
        <v>13130</v>
      </c>
      <c r="EA32" s="27">
        <v>0</v>
      </c>
      <c r="EB32" s="28">
        <v>348780</v>
      </c>
      <c r="EC32" s="28">
        <v>0</v>
      </c>
      <c r="ED32" s="32">
        <v>348780</v>
      </c>
      <c r="EE32" s="31">
        <v>730</v>
      </c>
      <c r="EF32" s="28">
        <v>0</v>
      </c>
      <c r="EG32" s="29">
        <v>730</v>
      </c>
      <c r="EH32" s="28">
        <v>0</v>
      </c>
      <c r="EI32" s="28">
        <v>5742601</v>
      </c>
      <c r="EJ32" s="28">
        <v>1230769</v>
      </c>
      <c r="EK32" s="30">
        <v>4511832</v>
      </c>
      <c r="EL32" s="31">
        <v>270678</v>
      </c>
      <c r="EM32" s="28">
        <v>1095</v>
      </c>
      <c r="EN32" s="28">
        <v>157</v>
      </c>
      <c r="EO32" s="28">
        <v>0</v>
      </c>
      <c r="EP32" s="28">
        <v>15718</v>
      </c>
      <c r="EQ32" s="28">
        <v>0</v>
      </c>
      <c r="ER32" s="29">
        <v>16970</v>
      </c>
      <c r="ES32" s="28">
        <v>0</v>
      </c>
      <c r="ET32" s="28">
        <v>378</v>
      </c>
      <c r="EU32" s="30">
        <v>135</v>
      </c>
      <c r="EV32" s="27">
        <v>7165</v>
      </c>
      <c r="EW32" s="31">
        <v>0</v>
      </c>
      <c r="EX32" s="28">
        <v>246030</v>
      </c>
      <c r="EY32" s="28">
        <v>0</v>
      </c>
      <c r="EZ32" s="32">
        <v>246030</v>
      </c>
      <c r="FA32" s="31">
        <v>624</v>
      </c>
      <c r="FB32" s="28">
        <v>0</v>
      </c>
      <c r="FC32" s="29">
        <v>624</v>
      </c>
      <c r="FD32" s="28">
        <v>0</v>
      </c>
      <c r="FE32" s="28">
        <v>6321293</v>
      </c>
      <c r="FF32" s="28">
        <v>1132456</v>
      </c>
      <c r="FG32" s="30">
        <v>5188837</v>
      </c>
      <c r="FH32" s="31">
        <v>311301</v>
      </c>
      <c r="FI32" s="28">
        <v>935</v>
      </c>
      <c r="FJ32" s="28">
        <v>128</v>
      </c>
      <c r="FK32" s="28">
        <v>0</v>
      </c>
      <c r="FL32" s="28">
        <v>18714</v>
      </c>
      <c r="FM32" s="28">
        <v>0</v>
      </c>
      <c r="FN32" s="29">
        <v>19777</v>
      </c>
      <c r="FO32" s="28">
        <v>0</v>
      </c>
      <c r="FP32" s="28">
        <v>33</v>
      </c>
      <c r="FQ32" s="30">
        <v>30</v>
      </c>
      <c r="FR32" s="27">
        <v>6157</v>
      </c>
      <c r="FS32" s="27">
        <v>0</v>
      </c>
      <c r="FT32" s="28">
        <v>285304</v>
      </c>
      <c r="FU32" s="28">
        <v>0</v>
      </c>
      <c r="FV32" s="32">
        <v>285304</v>
      </c>
      <c r="FW32" s="31">
        <v>617</v>
      </c>
      <c r="FX32" s="28">
        <v>0</v>
      </c>
      <c r="FY32" s="29">
        <v>617</v>
      </c>
      <c r="FZ32" s="28">
        <v>0</v>
      </c>
      <c r="GA32" s="28">
        <v>9861298</v>
      </c>
      <c r="GB32" s="28">
        <v>1315136</v>
      </c>
      <c r="GC32" s="30">
        <v>8546162</v>
      </c>
      <c r="GD32" s="31">
        <v>512742</v>
      </c>
      <c r="GE32" s="28">
        <v>925</v>
      </c>
      <c r="GF32" s="28">
        <v>51</v>
      </c>
      <c r="GG32" s="28">
        <v>0</v>
      </c>
      <c r="GH32" s="28">
        <v>42086</v>
      </c>
      <c r="GI32" s="28">
        <v>0</v>
      </c>
      <c r="GJ32" s="29">
        <v>43062</v>
      </c>
      <c r="GK32" s="28">
        <v>0</v>
      </c>
      <c r="GL32" s="28">
        <v>174</v>
      </c>
      <c r="GM32" s="30">
        <v>194</v>
      </c>
      <c r="GN32" s="27">
        <v>4533</v>
      </c>
      <c r="GO32" s="27">
        <v>0</v>
      </c>
      <c r="GP32" s="28">
        <v>464779</v>
      </c>
      <c r="GQ32" s="28">
        <v>0</v>
      </c>
      <c r="GR32" s="32">
        <v>464779</v>
      </c>
      <c r="GS32" s="31">
        <v>254</v>
      </c>
      <c r="GT32" s="28">
        <v>0</v>
      </c>
      <c r="GU32" s="29">
        <v>254</v>
      </c>
      <c r="GV32" s="28">
        <v>0</v>
      </c>
      <c r="GW32" s="28">
        <v>7936631</v>
      </c>
      <c r="GX32" s="28">
        <v>523976</v>
      </c>
      <c r="GY32" s="30">
        <v>7412655</v>
      </c>
      <c r="GZ32" s="31">
        <v>444747</v>
      </c>
      <c r="HA32" s="28">
        <v>96</v>
      </c>
      <c r="HB32" s="28">
        <v>163</v>
      </c>
      <c r="HC32" s="28">
        <v>0</v>
      </c>
      <c r="HD32" s="28">
        <v>41714</v>
      </c>
      <c r="HE32" s="28">
        <v>702</v>
      </c>
      <c r="HF32" s="29">
        <v>42675</v>
      </c>
      <c r="HG32" s="28">
        <v>0</v>
      </c>
      <c r="HH32" s="28">
        <v>45</v>
      </c>
      <c r="HI32" s="30">
        <v>198</v>
      </c>
      <c r="HJ32" s="27">
        <v>0</v>
      </c>
      <c r="HK32" s="27">
        <v>0</v>
      </c>
      <c r="HL32" s="28">
        <v>401829</v>
      </c>
      <c r="HM32" s="28">
        <v>0</v>
      </c>
      <c r="HN32" s="32">
        <v>401829</v>
      </c>
      <c r="HO32" s="31">
        <v>57</v>
      </c>
      <c r="HP32" s="28">
        <v>0</v>
      </c>
      <c r="HQ32" s="29">
        <v>57</v>
      </c>
      <c r="HR32" s="28">
        <v>0</v>
      </c>
      <c r="HS32" s="28">
        <v>4039682</v>
      </c>
      <c r="HT32" s="28">
        <v>133336</v>
      </c>
      <c r="HU32" s="30">
        <v>3906346</v>
      </c>
      <c r="HV32" s="31">
        <v>234378</v>
      </c>
      <c r="HW32" s="28">
        <v>0</v>
      </c>
      <c r="HX32" s="28">
        <v>0</v>
      </c>
      <c r="HY32" s="28">
        <v>0</v>
      </c>
      <c r="HZ32" s="28">
        <v>23608</v>
      </c>
      <c r="IA32" s="28">
        <v>0</v>
      </c>
      <c r="IB32" s="29">
        <v>23608</v>
      </c>
      <c r="IC32" s="28">
        <v>0</v>
      </c>
      <c r="ID32" s="28">
        <v>6</v>
      </c>
      <c r="IE32" s="30">
        <v>5</v>
      </c>
      <c r="IF32" s="27">
        <v>0</v>
      </c>
      <c r="IG32" s="27">
        <v>0</v>
      </c>
      <c r="IH32" s="28">
        <v>210759</v>
      </c>
      <c r="II32" s="28">
        <v>0</v>
      </c>
      <c r="IJ32" s="32">
        <v>210759</v>
      </c>
    </row>
    <row r="33" spans="1:244" ht="12.6" customHeight="1" x14ac:dyDescent="0.2">
      <c r="A33" s="17">
        <v>21</v>
      </c>
      <c r="B33" s="18" t="s">
        <v>83</v>
      </c>
      <c r="C33" s="33">
        <v>0</v>
      </c>
      <c r="D33" s="34">
        <v>0</v>
      </c>
      <c r="E33" s="35">
        <v>0</v>
      </c>
      <c r="F33" s="34">
        <v>0</v>
      </c>
      <c r="G33" s="34">
        <v>0</v>
      </c>
      <c r="H33" s="34">
        <v>0</v>
      </c>
      <c r="I33" s="36">
        <v>0</v>
      </c>
      <c r="J33" s="37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5">
        <v>0</v>
      </c>
      <c r="Q33" s="34">
        <v>0</v>
      </c>
      <c r="R33" s="34">
        <v>0</v>
      </c>
      <c r="S33" s="36">
        <v>0</v>
      </c>
      <c r="T33" s="33">
        <v>0</v>
      </c>
      <c r="U33" s="33">
        <v>0</v>
      </c>
      <c r="V33" s="34">
        <v>0</v>
      </c>
      <c r="W33" s="34">
        <v>0</v>
      </c>
      <c r="X33" s="38">
        <v>0</v>
      </c>
      <c r="Y33" s="37">
        <v>4045</v>
      </c>
      <c r="Z33" s="34">
        <v>120</v>
      </c>
      <c r="AA33" s="35">
        <v>4165</v>
      </c>
      <c r="AB33" s="34">
        <v>1</v>
      </c>
      <c r="AC33" s="34">
        <v>6473712</v>
      </c>
      <c r="AD33" s="34">
        <v>4126341</v>
      </c>
      <c r="AE33" s="36">
        <v>2347371</v>
      </c>
      <c r="AF33" s="37">
        <v>140671</v>
      </c>
      <c r="AG33" s="34">
        <v>8881</v>
      </c>
      <c r="AH33" s="34">
        <v>31</v>
      </c>
      <c r="AI33" s="34">
        <v>1982</v>
      </c>
      <c r="AJ33" s="34">
        <v>2232</v>
      </c>
      <c r="AK33" s="34">
        <v>5</v>
      </c>
      <c r="AL33" s="35">
        <v>13131</v>
      </c>
      <c r="AM33" s="34">
        <v>6</v>
      </c>
      <c r="AN33" s="34">
        <v>32</v>
      </c>
      <c r="AO33" s="36">
        <v>4</v>
      </c>
      <c r="AP33" s="33">
        <v>32023</v>
      </c>
      <c r="AQ33" s="33">
        <v>0</v>
      </c>
      <c r="AR33" s="34">
        <v>94320</v>
      </c>
      <c r="AS33" s="34">
        <v>1155</v>
      </c>
      <c r="AT33" s="38">
        <v>95475</v>
      </c>
      <c r="AU33" s="37">
        <v>3592</v>
      </c>
      <c r="AV33" s="34">
        <v>251</v>
      </c>
      <c r="AW33" s="35">
        <v>3843</v>
      </c>
      <c r="AX33" s="34">
        <v>1</v>
      </c>
      <c r="AY33" s="34">
        <v>10192385</v>
      </c>
      <c r="AZ33" s="34">
        <v>4536830</v>
      </c>
      <c r="BA33" s="36">
        <v>5655555</v>
      </c>
      <c r="BB33" s="37">
        <v>339173</v>
      </c>
      <c r="BC33" s="34">
        <v>9519</v>
      </c>
      <c r="BD33" s="34">
        <v>57</v>
      </c>
      <c r="BE33" s="34">
        <v>11456</v>
      </c>
      <c r="BF33" s="34">
        <v>7139</v>
      </c>
      <c r="BG33" s="34">
        <v>0</v>
      </c>
      <c r="BH33" s="35">
        <v>28171</v>
      </c>
      <c r="BI33" s="34">
        <v>11</v>
      </c>
      <c r="BJ33" s="34">
        <v>55</v>
      </c>
      <c r="BK33" s="36">
        <v>66</v>
      </c>
      <c r="BL33" s="33">
        <v>35440</v>
      </c>
      <c r="BM33" s="33">
        <v>58</v>
      </c>
      <c r="BN33" s="34">
        <v>268593</v>
      </c>
      <c r="BO33" s="34">
        <v>6779</v>
      </c>
      <c r="BP33" s="38">
        <v>275372</v>
      </c>
      <c r="BQ33" s="37">
        <v>2450</v>
      </c>
      <c r="BR33" s="34">
        <v>215</v>
      </c>
      <c r="BS33" s="35">
        <v>2665</v>
      </c>
      <c r="BT33" s="34">
        <v>0</v>
      </c>
      <c r="BU33" s="34">
        <v>9964817</v>
      </c>
      <c r="BV33" s="34">
        <v>3431996</v>
      </c>
      <c r="BW33" s="36">
        <v>6532821</v>
      </c>
      <c r="BX33" s="37">
        <v>391858</v>
      </c>
      <c r="BY33" s="34">
        <v>4301</v>
      </c>
      <c r="BZ33" s="34">
        <v>64</v>
      </c>
      <c r="CA33" s="34">
        <v>11130</v>
      </c>
      <c r="CB33" s="34">
        <v>9964</v>
      </c>
      <c r="CC33" s="34">
        <v>0</v>
      </c>
      <c r="CD33" s="35">
        <v>25459</v>
      </c>
      <c r="CE33" s="34">
        <v>0</v>
      </c>
      <c r="CF33" s="34">
        <v>112</v>
      </c>
      <c r="CG33" s="36">
        <v>29</v>
      </c>
      <c r="CH33" s="33">
        <v>25372</v>
      </c>
      <c r="CI33" s="33">
        <v>0</v>
      </c>
      <c r="CJ33" s="34">
        <v>325040</v>
      </c>
      <c r="CK33" s="34">
        <v>15846</v>
      </c>
      <c r="CL33" s="38">
        <v>340886</v>
      </c>
      <c r="CM33" s="37">
        <v>1484</v>
      </c>
      <c r="CN33" s="34">
        <v>92</v>
      </c>
      <c r="CO33" s="35">
        <v>1576</v>
      </c>
      <c r="CP33" s="34">
        <v>0</v>
      </c>
      <c r="CQ33" s="34">
        <v>7647833</v>
      </c>
      <c r="CR33" s="34">
        <v>2197320</v>
      </c>
      <c r="CS33" s="36">
        <v>5450513</v>
      </c>
      <c r="CT33" s="37">
        <v>326966</v>
      </c>
      <c r="CU33" s="34">
        <v>2363</v>
      </c>
      <c r="CV33" s="34">
        <v>31</v>
      </c>
      <c r="CW33" s="34">
        <v>4158</v>
      </c>
      <c r="CX33" s="34">
        <v>10800</v>
      </c>
      <c r="CY33" s="34">
        <v>18</v>
      </c>
      <c r="CZ33" s="35">
        <v>17370</v>
      </c>
      <c r="DA33" s="34">
        <v>0</v>
      </c>
      <c r="DB33" s="34">
        <v>95</v>
      </c>
      <c r="DC33" s="36">
        <v>110</v>
      </c>
      <c r="DD33" s="33">
        <v>15608</v>
      </c>
      <c r="DE33" s="33">
        <v>0</v>
      </c>
      <c r="DF33" s="34">
        <v>281768</v>
      </c>
      <c r="DG33" s="34">
        <v>12015</v>
      </c>
      <c r="DH33" s="38">
        <v>293783</v>
      </c>
      <c r="DI33" s="37">
        <v>1155</v>
      </c>
      <c r="DJ33" s="34">
        <v>10</v>
      </c>
      <c r="DK33" s="35">
        <v>1165</v>
      </c>
      <c r="DL33" s="34">
        <v>0</v>
      </c>
      <c r="DM33" s="34">
        <v>7159163</v>
      </c>
      <c r="DN33" s="34">
        <v>1752155</v>
      </c>
      <c r="DO33" s="36">
        <v>5407008</v>
      </c>
      <c r="DP33" s="37">
        <v>324373</v>
      </c>
      <c r="DQ33" s="34">
        <v>1743</v>
      </c>
      <c r="DR33" s="34">
        <v>20</v>
      </c>
      <c r="DS33" s="34">
        <v>375</v>
      </c>
      <c r="DT33" s="34">
        <v>12728</v>
      </c>
      <c r="DU33" s="34">
        <v>0</v>
      </c>
      <c r="DV33" s="35">
        <v>14866</v>
      </c>
      <c r="DW33" s="34">
        <v>0</v>
      </c>
      <c r="DX33" s="34">
        <v>30</v>
      </c>
      <c r="DY33" s="36">
        <v>17</v>
      </c>
      <c r="DZ33" s="33">
        <v>11558</v>
      </c>
      <c r="EA33" s="33">
        <v>0</v>
      </c>
      <c r="EB33" s="34">
        <v>295869</v>
      </c>
      <c r="EC33" s="34">
        <v>2033</v>
      </c>
      <c r="ED33" s="38">
        <v>297902</v>
      </c>
      <c r="EE33" s="37">
        <v>528</v>
      </c>
      <c r="EF33" s="34">
        <v>0</v>
      </c>
      <c r="EG33" s="35">
        <v>528</v>
      </c>
      <c r="EH33" s="34">
        <v>0</v>
      </c>
      <c r="EI33" s="34">
        <v>4142280</v>
      </c>
      <c r="EJ33" s="34">
        <v>888667</v>
      </c>
      <c r="EK33" s="36">
        <v>3253613</v>
      </c>
      <c r="EL33" s="37">
        <v>195194</v>
      </c>
      <c r="EM33" s="34">
        <v>792</v>
      </c>
      <c r="EN33" s="34">
        <v>7</v>
      </c>
      <c r="EO33" s="34">
        <v>0</v>
      </c>
      <c r="EP33" s="34">
        <v>10805</v>
      </c>
      <c r="EQ33" s="34">
        <v>0</v>
      </c>
      <c r="ER33" s="35">
        <v>11604</v>
      </c>
      <c r="ES33" s="34">
        <v>0</v>
      </c>
      <c r="ET33" s="34">
        <v>31</v>
      </c>
      <c r="EU33" s="36">
        <v>52</v>
      </c>
      <c r="EV33" s="33">
        <v>5323</v>
      </c>
      <c r="EW33" s="37">
        <v>0</v>
      </c>
      <c r="EX33" s="34">
        <v>178184</v>
      </c>
      <c r="EY33" s="34">
        <v>0</v>
      </c>
      <c r="EZ33" s="38">
        <v>178184</v>
      </c>
      <c r="FA33" s="37">
        <v>390</v>
      </c>
      <c r="FB33" s="34">
        <v>0</v>
      </c>
      <c r="FC33" s="35">
        <v>390</v>
      </c>
      <c r="FD33" s="34">
        <v>0</v>
      </c>
      <c r="FE33" s="34">
        <v>3905856</v>
      </c>
      <c r="FF33" s="34">
        <v>699260</v>
      </c>
      <c r="FG33" s="36">
        <v>3206596</v>
      </c>
      <c r="FH33" s="37">
        <v>192378</v>
      </c>
      <c r="FI33" s="34">
        <v>585</v>
      </c>
      <c r="FJ33" s="34">
        <v>20</v>
      </c>
      <c r="FK33" s="34">
        <v>0</v>
      </c>
      <c r="FL33" s="34">
        <v>11809</v>
      </c>
      <c r="FM33" s="34">
        <v>0</v>
      </c>
      <c r="FN33" s="35">
        <v>12414</v>
      </c>
      <c r="FO33" s="34">
        <v>0</v>
      </c>
      <c r="FP33" s="34">
        <v>38</v>
      </c>
      <c r="FQ33" s="36">
        <v>45</v>
      </c>
      <c r="FR33" s="33">
        <v>3877</v>
      </c>
      <c r="FS33" s="33">
        <v>0</v>
      </c>
      <c r="FT33" s="34">
        <v>176004</v>
      </c>
      <c r="FU33" s="34">
        <v>0</v>
      </c>
      <c r="FV33" s="38">
        <v>176004</v>
      </c>
      <c r="FW33" s="37">
        <v>361</v>
      </c>
      <c r="FX33" s="34">
        <v>0</v>
      </c>
      <c r="FY33" s="35">
        <v>361</v>
      </c>
      <c r="FZ33" s="34">
        <v>0</v>
      </c>
      <c r="GA33" s="34">
        <v>5609132</v>
      </c>
      <c r="GB33" s="34">
        <v>762189</v>
      </c>
      <c r="GC33" s="36">
        <v>4846943</v>
      </c>
      <c r="GD33" s="37">
        <v>290799</v>
      </c>
      <c r="GE33" s="34">
        <v>540</v>
      </c>
      <c r="GF33" s="34">
        <v>5</v>
      </c>
      <c r="GG33" s="34">
        <v>0</v>
      </c>
      <c r="GH33" s="34">
        <v>21874</v>
      </c>
      <c r="GI33" s="34">
        <v>0</v>
      </c>
      <c r="GJ33" s="35">
        <v>22419</v>
      </c>
      <c r="GK33" s="34">
        <v>0</v>
      </c>
      <c r="GL33" s="34">
        <v>6</v>
      </c>
      <c r="GM33" s="36">
        <v>133</v>
      </c>
      <c r="GN33" s="33">
        <v>2832</v>
      </c>
      <c r="GO33" s="33">
        <v>0</v>
      </c>
      <c r="GP33" s="34">
        <v>265409</v>
      </c>
      <c r="GQ33" s="34">
        <v>0</v>
      </c>
      <c r="GR33" s="38">
        <v>265409</v>
      </c>
      <c r="GS33" s="37">
        <v>103</v>
      </c>
      <c r="GT33" s="34">
        <v>0</v>
      </c>
      <c r="GU33" s="35">
        <v>103</v>
      </c>
      <c r="GV33" s="34">
        <v>0</v>
      </c>
      <c r="GW33" s="34">
        <v>3126028</v>
      </c>
      <c r="GX33" s="34">
        <v>211051</v>
      </c>
      <c r="GY33" s="36">
        <v>2914977</v>
      </c>
      <c r="GZ33" s="37">
        <v>174893</v>
      </c>
      <c r="HA33" s="34">
        <v>39</v>
      </c>
      <c r="HB33" s="34">
        <v>12</v>
      </c>
      <c r="HC33" s="34">
        <v>0</v>
      </c>
      <c r="HD33" s="34">
        <v>17206</v>
      </c>
      <c r="HE33" s="34">
        <v>0</v>
      </c>
      <c r="HF33" s="35">
        <v>17257</v>
      </c>
      <c r="HG33" s="34">
        <v>0</v>
      </c>
      <c r="HH33" s="34">
        <v>1</v>
      </c>
      <c r="HI33" s="36">
        <v>0</v>
      </c>
      <c r="HJ33" s="33">
        <v>0</v>
      </c>
      <c r="HK33" s="33">
        <v>0</v>
      </c>
      <c r="HL33" s="34">
        <v>157635</v>
      </c>
      <c r="HM33" s="34">
        <v>0</v>
      </c>
      <c r="HN33" s="38">
        <v>157635</v>
      </c>
      <c r="HO33" s="37">
        <v>16</v>
      </c>
      <c r="HP33" s="34">
        <v>0</v>
      </c>
      <c r="HQ33" s="35">
        <v>16</v>
      </c>
      <c r="HR33" s="34">
        <v>0</v>
      </c>
      <c r="HS33" s="34">
        <v>1149694</v>
      </c>
      <c r="HT33" s="34">
        <v>38908</v>
      </c>
      <c r="HU33" s="36">
        <v>1110786</v>
      </c>
      <c r="HV33" s="37">
        <v>66646</v>
      </c>
      <c r="HW33" s="34">
        <v>0</v>
      </c>
      <c r="HX33" s="34">
        <v>0</v>
      </c>
      <c r="HY33" s="34">
        <v>0</v>
      </c>
      <c r="HZ33" s="34">
        <v>6240</v>
      </c>
      <c r="IA33" s="34">
        <v>0</v>
      </c>
      <c r="IB33" s="35">
        <v>6240</v>
      </c>
      <c r="IC33" s="34">
        <v>0</v>
      </c>
      <c r="ID33" s="34">
        <v>0</v>
      </c>
      <c r="IE33" s="36">
        <v>0</v>
      </c>
      <c r="IF33" s="33">
        <v>0</v>
      </c>
      <c r="IG33" s="33">
        <v>0</v>
      </c>
      <c r="IH33" s="34">
        <v>60406</v>
      </c>
      <c r="II33" s="34">
        <v>0</v>
      </c>
      <c r="IJ33" s="38">
        <v>60406</v>
      </c>
    </row>
    <row r="34" spans="1:244" ht="12.6" customHeight="1" x14ac:dyDescent="0.2">
      <c r="A34" s="15">
        <v>22</v>
      </c>
      <c r="B34" s="16" t="s">
        <v>84</v>
      </c>
      <c r="C34" s="27">
        <v>0</v>
      </c>
      <c r="D34" s="28">
        <v>1</v>
      </c>
      <c r="E34" s="29">
        <v>1</v>
      </c>
      <c r="F34" s="28">
        <v>0</v>
      </c>
      <c r="G34" s="28">
        <v>730</v>
      </c>
      <c r="H34" s="28">
        <v>683</v>
      </c>
      <c r="I34" s="30">
        <v>47</v>
      </c>
      <c r="J34" s="31">
        <v>2</v>
      </c>
      <c r="K34" s="28">
        <v>1</v>
      </c>
      <c r="L34" s="28">
        <v>0</v>
      </c>
      <c r="M34" s="28">
        <v>0</v>
      </c>
      <c r="N34" s="28">
        <v>0</v>
      </c>
      <c r="O34" s="28">
        <v>0</v>
      </c>
      <c r="P34" s="29">
        <v>1</v>
      </c>
      <c r="Q34" s="28">
        <v>0</v>
      </c>
      <c r="R34" s="28">
        <v>0</v>
      </c>
      <c r="S34" s="30">
        <v>0</v>
      </c>
      <c r="T34" s="27">
        <v>0</v>
      </c>
      <c r="U34" s="27">
        <v>0</v>
      </c>
      <c r="V34" s="28">
        <v>0</v>
      </c>
      <c r="W34" s="28">
        <v>1</v>
      </c>
      <c r="X34" s="32">
        <v>1</v>
      </c>
      <c r="Y34" s="31">
        <v>2462</v>
      </c>
      <c r="Z34" s="28">
        <v>70</v>
      </c>
      <c r="AA34" s="29">
        <v>2532</v>
      </c>
      <c r="AB34" s="28">
        <v>3</v>
      </c>
      <c r="AC34" s="28">
        <v>3948349</v>
      </c>
      <c r="AD34" s="28">
        <v>2527880</v>
      </c>
      <c r="AE34" s="30">
        <v>1420469</v>
      </c>
      <c r="AF34" s="31">
        <v>85122</v>
      </c>
      <c r="AG34" s="28">
        <v>5456</v>
      </c>
      <c r="AH34" s="28">
        <v>43</v>
      </c>
      <c r="AI34" s="28">
        <v>1170</v>
      </c>
      <c r="AJ34" s="28">
        <v>1171</v>
      </c>
      <c r="AK34" s="28">
        <v>3</v>
      </c>
      <c r="AL34" s="29">
        <v>7843</v>
      </c>
      <c r="AM34" s="28">
        <v>58</v>
      </c>
      <c r="AN34" s="28">
        <v>47</v>
      </c>
      <c r="AO34" s="30">
        <v>2</v>
      </c>
      <c r="AP34" s="27">
        <v>19449</v>
      </c>
      <c r="AQ34" s="27">
        <v>0</v>
      </c>
      <c r="AR34" s="28">
        <v>57147</v>
      </c>
      <c r="AS34" s="28">
        <v>576</v>
      </c>
      <c r="AT34" s="32">
        <v>57723</v>
      </c>
      <c r="AU34" s="31">
        <v>2172</v>
      </c>
      <c r="AV34" s="28">
        <v>140</v>
      </c>
      <c r="AW34" s="29">
        <v>2312</v>
      </c>
      <c r="AX34" s="28">
        <v>0</v>
      </c>
      <c r="AY34" s="28">
        <v>6105871</v>
      </c>
      <c r="AZ34" s="28">
        <v>2696853</v>
      </c>
      <c r="BA34" s="30">
        <v>3409018</v>
      </c>
      <c r="BB34" s="31">
        <v>204446</v>
      </c>
      <c r="BC34" s="28">
        <v>5510</v>
      </c>
      <c r="BD34" s="28">
        <v>35</v>
      </c>
      <c r="BE34" s="28">
        <v>6356</v>
      </c>
      <c r="BF34" s="28">
        <v>4229</v>
      </c>
      <c r="BG34" s="28">
        <v>0</v>
      </c>
      <c r="BH34" s="29">
        <v>16130</v>
      </c>
      <c r="BI34" s="28">
        <v>0</v>
      </c>
      <c r="BJ34" s="28">
        <v>63</v>
      </c>
      <c r="BK34" s="30">
        <v>9</v>
      </c>
      <c r="BL34" s="27">
        <v>20750</v>
      </c>
      <c r="BM34" s="27">
        <v>0</v>
      </c>
      <c r="BN34" s="28">
        <v>163358</v>
      </c>
      <c r="BO34" s="28">
        <v>4136</v>
      </c>
      <c r="BP34" s="32">
        <v>167494</v>
      </c>
      <c r="BQ34" s="31">
        <v>1402</v>
      </c>
      <c r="BR34" s="28">
        <v>127</v>
      </c>
      <c r="BS34" s="29">
        <v>1529</v>
      </c>
      <c r="BT34" s="28">
        <v>0</v>
      </c>
      <c r="BU34" s="28">
        <v>5731892</v>
      </c>
      <c r="BV34" s="28">
        <v>1981580</v>
      </c>
      <c r="BW34" s="30">
        <v>3750312</v>
      </c>
      <c r="BX34" s="31">
        <v>224953</v>
      </c>
      <c r="BY34" s="28">
        <v>2524</v>
      </c>
      <c r="BZ34" s="28">
        <v>26</v>
      </c>
      <c r="CA34" s="28">
        <v>6265</v>
      </c>
      <c r="CB34" s="28">
        <v>6031</v>
      </c>
      <c r="CC34" s="28">
        <v>6</v>
      </c>
      <c r="CD34" s="29">
        <v>14852</v>
      </c>
      <c r="CE34" s="28">
        <v>0</v>
      </c>
      <c r="CF34" s="28">
        <v>63</v>
      </c>
      <c r="CG34" s="30">
        <v>8</v>
      </c>
      <c r="CH34" s="27">
        <v>14299</v>
      </c>
      <c r="CI34" s="27">
        <v>0</v>
      </c>
      <c r="CJ34" s="28">
        <v>185860</v>
      </c>
      <c r="CK34" s="28">
        <v>9871</v>
      </c>
      <c r="CL34" s="32">
        <v>195731</v>
      </c>
      <c r="CM34" s="31">
        <v>873</v>
      </c>
      <c r="CN34" s="28">
        <v>49</v>
      </c>
      <c r="CO34" s="29">
        <v>922</v>
      </c>
      <c r="CP34" s="28">
        <v>0</v>
      </c>
      <c r="CQ34" s="28">
        <v>4473906</v>
      </c>
      <c r="CR34" s="28">
        <v>1296790</v>
      </c>
      <c r="CS34" s="30">
        <v>3177116</v>
      </c>
      <c r="CT34" s="31">
        <v>190589</v>
      </c>
      <c r="CU34" s="28">
        <v>1381</v>
      </c>
      <c r="CV34" s="28">
        <v>35</v>
      </c>
      <c r="CW34" s="28">
        <v>2270</v>
      </c>
      <c r="CX34" s="28">
        <v>5693</v>
      </c>
      <c r="CY34" s="28">
        <v>0</v>
      </c>
      <c r="CZ34" s="29">
        <v>9379</v>
      </c>
      <c r="DA34" s="28">
        <v>0</v>
      </c>
      <c r="DB34" s="28">
        <v>76</v>
      </c>
      <c r="DC34" s="30">
        <v>73</v>
      </c>
      <c r="DD34" s="27">
        <v>9199</v>
      </c>
      <c r="DE34" s="27">
        <v>0</v>
      </c>
      <c r="DF34" s="28">
        <v>165224</v>
      </c>
      <c r="DG34" s="28">
        <v>6638</v>
      </c>
      <c r="DH34" s="32">
        <v>171862</v>
      </c>
      <c r="DI34" s="31">
        <v>725</v>
      </c>
      <c r="DJ34" s="28">
        <v>3</v>
      </c>
      <c r="DK34" s="29">
        <v>728</v>
      </c>
      <c r="DL34" s="28">
        <v>0</v>
      </c>
      <c r="DM34" s="28">
        <v>4546840</v>
      </c>
      <c r="DN34" s="28">
        <v>1160440</v>
      </c>
      <c r="DO34" s="30">
        <v>3386400</v>
      </c>
      <c r="DP34" s="31">
        <v>203152</v>
      </c>
      <c r="DQ34" s="28">
        <v>1092</v>
      </c>
      <c r="DR34" s="28">
        <v>52</v>
      </c>
      <c r="DS34" s="28">
        <v>54</v>
      </c>
      <c r="DT34" s="28">
        <v>8735</v>
      </c>
      <c r="DU34" s="28">
        <v>0</v>
      </c>
      <c r="DV34" s="29">
        <v>9933</v>
      </c>
      <c r="DW34" s="28">
        <v>0</v>
      </c>
      <c r="DX34" s="28">
        <v>86</v>
      </c>
      <c r="DY34" s="30">
        <v>179</v>
      </c>
      <c r="DZ34" s="27">
        <v>7003</v>
      </c>
      <c r="EA34" s="27">
        <v>0</v>
      </c>
      <c r="EB34" s="28">
        <v>185419</v>
      </c>
      <c r="EC34" s="28">
        <v>532</v>
      </c>
      <c r="ED34" s="32">
        <v>185951</v>
      </c>
      <c r="EE34" s="31">
        <v>319</v>
      </c>
      <c r="EF34" s="28">
        <v>0</v>
      </c>
      <c r="EG34" s="29">
        <v>319</v>
      </c>
      <c r="EH34" s="28">
        <v>0</v>
      </c>
      <c r="EI34" s="28">
        <v>2493882</v>
      </c>
      <c r="EJ34" s="28">
        <v>529337</v>
      </c>
      <c r="EK34" s="30">
        <v>1964545</v>
      </c>
      <c r="EL34" s="31">
        <v>117858</v>
      </c>
      <c r="EM34" s="28">
        <v>478</v>
      </c>
      <c r="EN34" s="28">
        <v>43</v>
      </c>
      <c r="EO34" s="28">
        <v>0</v>
      </c>
      <c r="EP34" s="28">
        <v>5878</v>
      </c>
      <c r="EQ34" s="28">
        <v>7</v>
      </c>
      <c r="ER34" s="29">
        <v>6406</v>
      </c>
      <c r="ES34" s="28">
        <v>0</v>
      </c>
      <c r="ET34" s="28">
        <v>47</v>
      </c>
      <c r="EU34" s="30">
        <v>244</v>
      </c>
      <c r="EV34" s="27">
        <v>3366</v>
      </c>
      <c r="EW34" s="31">
        <v>0</v>
      </c>
      <c r="EX34" s="28">
        <v>107795</v>
      </c>
      <c r="EY34" s="28">
        <v>0</v>
      </c>
      <c r="EZ34" s="32">
        <v>107795</v>
      </c>
      <c r="FA34" s="31">
        <v>274</v>
      </c>
      <c r="FB34" s="28">
        <v>0</v>
      </c>
      <c r="FC34" s="29">
        <v>274</v>
      </c>
      <c r="FD34" s="28">
        <v>0</v>
      </c>
      <c r="FE34" s="28">
        <v>2759214</v>
      </c>
      <c r="FF34" s="28">
        <v>499756</v>
      </c>
      <c r="FG34" s="30">
        <v>2259458</v>
      </c>
      <c r="FH34" s="31">
        <v>135554</v>
      </c>
      <c r="FI34" s="28">
        <v>411</v>
      </c>
      <c r="FJ34" s="28">
        <v>4</v>
      </c>
      <c r="FK34" s="28">
        <v>0</v>
      </c>
      <c r="FL34" s="28">
        <v>8253</v>
      </c>
      <c r="FM34" s="28">
        <v>0</v>
      </c>
      <c r="FN34" s="29">
        <v>8668</v>
      </c>
      <c r="FO34" s="28">
        <v>0</v>
      </c>
      <c r="FP34" s="28">
        <v>22</v>
      </c>
      <c r="FQ34" s="30">
        <v>60</v>
      </c>
      <c r="FR34" s="27">
        <v>2874</v>
      </c>
      <c r="FS34" s="27">
        <v>0</v>
      </c>
      <c r="FT34" s="28">
        <v>123930</v>
      </c>
      <c r="FU34" s="28">
        <v>0</v>
      </c>
      <c r="FV34" s="32">
        <v>123930</v>
      </c>
      <c r="FW34" s="31">
        <v>247</v>
      </c>
      <c r="FX34" s="28">
        <v>0</v>
      </c>
      <c r="FY34" s="29">
        <v>247</v>
      </c>
      <c r="FZ34" s="28">
        <v>0</v>
      </c>
      <c r="GA34" s="28">
        <v>3829534</v>
      </c>
      <c r="GB34" s="28">
        <v>522414</v>
      </c>
      <c r="GC34" s="30">
        <v>3307120</v>
      </c>
      <c r="GD34" s="31">
        <v>198415</v>
      </c>
      <c r="GE34" s="28">
        <v>369</v>
      </c>
      <c r="GF34" s="28">
        <v>35</v>
      </c>
      <c r="GG34" s="28">
        <v>0</v>
      </c>
      <c r="GH34" s="28">
        <v>15000</v>
      </c>
      <c r="GI34" s="28">
        <v>0</v>
      </c>
      <c r="GJ34" s="29">
        <v>15404</v>
      </c>
      <c r="GK34" s="28">
        <v>0</v>
      </c>
      <c r="GL34" s="28">
        <v>23</v>
      </c>
      <c r="GM34" s="30">
        <v>0</v>
      </c>
      <c r="GN34" s="27">
        <v>1908</v>
      </c>
      <c r="GO34" s="27">
        <v>0</v>
      </c>
      <c r="GP34" s="28">
        <v>181080</v>
      </c>
      <c r="GQ34" s="28">
        <v>0</v>
      </c>
      <c r="GR34" s="32">
        <v>181080</v>
      </c>
      <c r="GS34" s="31">
        <v>83</v>
      </c>
      <c r="GT34" s="28">
        <v>0</v>
      </c>
      <c r="GU34" s="29">
        <v>83</v>
      </c>
      <c r="GV34" s="28">
        <v>0</v>
      </c>
      <c r="GW34" s="28">
        <v>2561831</v>
      </c>
      <c r="GX34" s="28">
        <v>157655</v>
      </c>
      <c r="GY34" s="30">
        <v>2404176</v>
      </c>
      <c r="GZ34" s="31">
        <v>144247</v>
      </c>
      <c r="HA34" s="28">
        <v>34</v>
      </c>
      <c r="HB34" s="28">
        <v>1</v>
      </c>
      <c r="HC34" s="28">
        <v>0</v>
      </c>
      <c r="HD34" s="28">
        <v>13590</v>
      </c>
      <c r="HE34" s="28">
        <v>0</v>
      </c>
      <c r="HF34" s="29">
        <v>13625</v>
      </c>
      <c r="HG34" s="28">
        <v>0</v>
      </c>
      <c r="HH34" s="28">
        <v>9</v>
      </c>
      <c r="HI34" s="30">
        <v>8</v>
      </c>
      <c r="HJ34" s="27">
        <v>0</v>
      </c>
      <c r="HK34" s="27">
        <v>0</v>
      </c>
      <c r="HL34" s="28">
        <v>130605</v>
      </c>
      <c r="HM34" s="28">
        <v>0</v>
      </c>
      <c r="HN34" s="32">
        <v>130605</v>
      </c>
      <c r="HO34" s="31">
        <v>8</v>
      </c>
      <c r="HP34" s="28">
        <v>0</v>
      </c>
      <c r="HQ34" s="29">
        <v>8</v>
      </c>
      <c r="HR34" s="28">
        <v>0</v>
      </c>
      <c r="HS34" s="28">
        <v>513171</v>
      </c>
      <c r="HT34" s="28">
        <v>15445</v>
      </c>
      <c r="HU34" s="30">
        <v>497726</v>
      </c>
      <c r="HV34" s="31">
        <v>29864</v>
      </c>
      <c r="HW34" s="28">
        <v>0</v>
      </c>
      <c r="HX34" s="28">
        <v>0</v>
      </c>
      <c r="HY34" s="28">
        <v>0</v>
      </c>
      <c r="HZ34" s="28">
        <v>4086</v>
      </c>
      <c r="IA34" s="28">
        <v>0</v>
      </c>
      <c r="IB34" s="29">
        <v>4086</v>
      </c>
      <c r="IC34" s="28">
        <v>0</v>
      </c>
      <c r="ID34" s="28">
        <v>0</v>
      </c>
      <c r="IE34" s="30">
        <v>0</v>
      </c>
      <c r="IF34" s="27">
        <v>0</v>
      </c>
      <c r="IG34" s="27">
        <v>0</v>
      </c>
      <c r="IH34" s="28">
        <v>25778</v>
      </c>
      <c r="II34" s="28">
        <v>0</v>
      </c>
      <c r="IJ34" s="32">
        <v>25778</v>
      </c>
    </row>
    <row r="35" spans="1:244" ht="12.6" customHeight="1" x14ac:dyDescent="0.2">
      <c r="A35" s="17">
        <v>23</v>
      </c>
      <c r="B35" s="18" t="s">
        <v>85</v>
      </c>
      <c r="C35" s="33">
        <v>0</v>
      </c>
      <c r="D35" s="34">
        <v>0</v>
      </c>
      <c r="E35" s="35">
        <v>0</v>
      </c>
      <c r="F35" s="34">
        <v>0</v>
      </c>
      <c r="G35" s="34">
        <v>0</v>
      </c>
      <c r="H35" s="34">
        <v>0</v>
      </c>
      <c r="I35" s="36">
        <v>0</v>
      </c>
      <c r="J35" s="37">
        <v>0</v>
      </c>
      <c r="K35" s="34">
        <v>0</v>
      </c>
      <c r="L35" s="34">
        <v>0</v>
      </c>
      <c r="M35" s="34">
        <v>0</v>
      </c>
      <c r="N35" s="34">
        <v>0</v>
      </c>
      <c r="O35" s="34">
        <v>0</v>
      </c>
      <c r="P35" s="35">
        <v>0</v>
      </c>
      <c r="Q35" s="34">
        <v>0</v>
      </c>
      <c r="R35" s="34">
        <v>0</v>
      </c>
      <c r="S35" s="36">
        <v>0</v>
      </c>
      <c r="T35" s="33">
        <v>0</v>
      </c>
      <c r="U35" s="33">
        <v>0</v>
      </c>
      <c r="V35" s="34">
        <v>0</v>
      </c>
      <c r="W35" s="34">
        <v>0</v>
      </c>
      <c r="X35" s="38">
        <v>0</v>
      </c>
      <c r="Y35" s="37">
        <v>3799</v>
      </c>
      <c r="Z35" s="34">
        <v>90</v>
      </c>
      <c r="AA35" s="35">
        <v>3889</v>
      </c>
      <c r="AB35" s="34">
        <v>5</v>
      </c>
      <c r="AC35" s="34">
        <v>6011449</v>
      </c>
      <c r="AD35" s="34">
        <v>3830116</v>
      </c>
      <c r="AE35" s="36">
        <v>2181333</v>
      </c>
      <c r="AF35" s="37">
        <v>130720</v>
      </c>
      <c r="AG35" s="34">
        <v>8355</v>
      </c>
      <c r="AH35" s="34">
        <v>18</v>
      </c>
      <c r="AI35" s="34">
        <v>1581</v>
      </c>
      <c r="AJ35" s="34">
        <v>2004</v>
      </c>
      <c r="AK35" s="34">
        <v>1</v>
      </c>
      <c r="AL35" s="35">
        <v>11959</v>
      </c>
      <c r="AM35" s="34">
        <v>73</v>
      </c>
      <c r="AN35" s="34">
        <v>34</v>
      </c>
      <c r="AO35" s="36">
        <v>14</v>
      </c>
      <c r="AP35" s="33">
        <v>30029</v>
      </c>
      <c r="AQ35" s="33">
        <v>0</v>
      </c>
      <c r="AR35" s="34">
        <v>87803</v>
      </c>
      <c r="AS35" s="34">
        <v>808</v>
      </c>
      <c r="AT35" s="38">
        <v>88611</v>
      </c>
      <c r="AU35" s="37">
        <v>3126</v>
      </c>
      <c r="AV35" s="34">
        <v>205</v>
      </c>
      <c r="AW35" s="35">
        <v>3331</v>
      </c>
      <c r="AX35" s="34">
        <v>1</v>
      </c>
      <c r="AY35" s="34">
        <v>8877163</v>
      </c>
      <c r="AZ35" s="34">
        <v>3942974</v>
      </c>
      <c r="BA35" s="36">
        <v>4934189</v>
      </c>
      <c r="BB35" s="37">
        <v>295914</v>
      </c>
      <c r="BC35" s="34">
        <v>8190</v>
      </c>
      <c r="BD35" s="34">
        <v>43</v>
      </c>
      <c r="BE35" s="34">
        <v>10012</v>
      </c>
      <c r="BF35" s="34">
        <v>6350</v>
      </c>
      <c r="BG35" s="34">
        <v>0</v>
      </c>
      <c r="BH35" s="35">
        <v>24595</v>
      </c>
      <c r="BI35" s="34">
        <v>13</v>
      </c>
      <c r="BJ35" s="34">
        <v>73</v>
      </c>
      <c r="BK35" s="36">
        <v>72</v>
      </c>
      <c r="BL35" s="33">
        <v>29847</v>
      </c>
      <c r="BM35" s="33">
        <v>0</v>
      </c>
      <c r="BN35" s="34">
        <v>236138</v>
      </c>
      <c r="BO35" s="34">
        <v>5176</v>
      </c>
      <c r="BP35" s="38">
        <v>241314</v>
      </c>
      <c r="BQ35" s="37">
        <v>2132</v>
      </c>
      <c r="BR35" s="34">
        <v>158</v>
      </c>
      <c r="BS35" s="35">
        <v>2290</v>
      </c>
      <c r="BT35" s="34">
        <v>0</v>
      </c>
      <c r="BU35" s="34">
        <v>8617640</v>
      </c>
      <c r="BV35" s="34">
        <v>2985415</v>
      </c>
      <c r="BW35" s="36">
        <v>5632225</v>
      </c>
      <c r="BX35" s="37">
        <v>337841</v>
      </c>
      <c r="BY35" s="34">
        <v>3723</v>
      </c>
      <c r="BZ35" s="34">
        <v>70</v>
      </c>
      <c r="CA35" s="34">
        <v>8211</v>
      </c>
      <c r="CB35" s="34">
        <v>8026</v>
      </c>
      <c r="CC35" s="34">
        <v>1</v>
      </c>
      <c r="CD35" s="35">
        <v>20031</v>
      </c>
      <c r="CE35" s="34">
        <v>0</v>
      </c>
      <c r="CF35" s="34">
        <v>143</v>
      </c>
      <c r="CG35" s="36">
        <v>65</v>
      </c>
      <c r="CH35" s="33">
        <v>21644</v>
      </c>
      <c r="CI35" s="33">
        <v>0</v>
      </c>
      <c r="CJ35" s="34">
        <v>283881</v>
      </c>
      <c r="CK35" s="34">
        <v>12077</v>
      </c>
      <c r="CL35" s="38">
        <v>295958</v>
      </c>
      <c r="CM35" s="37">
        <v>1289</v>
      </c>
      <c r="CN35" s="34">
        <v>87</v>
      </c>
      <c r="CO35" s="35">
        <v>1376</v>
      </c>
      <c r="CP35" s="34">
        <v>0</v>
      </c>
      <c r="CQ35" s="34">
        <v>6737490</v>
      </c>
      <c r="CR35" s="34">
        <v>1967747</v>
      </c>
      <c r="CS35" s="36">
        <v>4769743</v>
      </c>
      <c r="CT35" s="37">
        <v>286128</v>
      </c>
      <c r="CU35" s="34">
        <v>2063</v>
      </c>
      <c r="CV35" s="34">
        <v>62</v>
      </c>
      <c r="CW35" s="34">
        <v>4446</v>
      </c>
      <c r="CX35" s="34">
        <v>9883</v>
      </c>
      <c r="CY35" s="34">
        <v>0</v>
      </c>
      <c r="CZ35" s="35">
        <v>16454</v>
      </c>
      <c r="DA35" s="34">
        <v>0</v>
      </c>
      <c r="DB35" s="34">
        <v>89</v>
      </c>
      <c r="DC35" s="36">
        <v>42</v>
      </c>
      <c r="DD35" s="33">
        <v>13597</v>
      </c>
      <c r="DE35" s="33">
        <v>0</v>
      </c>
      <c r="DF35" s="34">
        <v>244934</v>
      </c>
      <c r="DG35" s="34">
        <v>11012</v>
      </c>
      <c r="DH35" s="38">
        <v>255946</v>
      </c>
      <c r="DI35" s="37">
        <v>1022</v>
      </c>
      <c r="DJ35" s="34">
        <v>14</v>
      </c>
      <c r="DK35" s="35">
        <v>1036</v>
      </c>
      <c r="DL35" s="34">
        <v>0</v>
      </c>
      <c r="DM35" s="34">
        <v>6447965</v>
      </c>
      <c r="DN35" s="34">
        <v>1644832</v>
      </c>
      <c r="DO35" s="36">
        <v>4803133</v>
      </c>
      <c r="DP35" s="37">
        <v>288143</v>
      </c>
      <c r="DQ35" s="34">
        <v>1556</v>
      </c>
      <c r="DR35" s="34">
        <v>41</v>
      </c>
      <c r="DS35" s="34">
        <v>367</v>
      </c>
      <c r="DT35" s="34">
        <v>11692</v>
      </c>
      <c r="DU35" s="34">
        <v>11</v>
      </c>
      <c r="DV35" s="35">
        <v>13667</v>
      </c>
      <c r="DW35" s="34">
        <v>0</v>
      </c>
      <c r="DX35" s="34">
        <v>90</v>
      </c>
      <c r="DY35" s="36">
        <v>150</v>
      </c>
      <c r="DZ35" s="33">
        <v>10790</v>
      </c>
      <c r="EA35" s="33">
        <v>0</v>
      </c>
      <c r="EB35" s="34">
        <v>260668</v>
      </c>
      <c r="EC35" s="34">
        <v>2778</v>
      </c>
      <c r="ED35" s="38">
        <v>263446</v>
      </c>
      <c r="EE35" s="37">
        <v>511</v>
      </c>
      <c r="EF35" s="34">
        <v>0</v>
      </c>
      <c r="EG35" s="35">
        <v>511</v>
      </c>
      <c r="EH35" s="34">
        <v>0</v>
      </c>
      <c r="EI35" s="34">
        <v>4050291</v>
      </c>
      <c r="EJ35" s="34">
        <v>887074</v>
      </c>
      <c r="EK35" s="36">
        <v>3163217</v>
      </c>
      <c r="EL35" s="37">
        <v>189772</v>
      </c>
      <c r="EM35" s="34">
        <v>766</v>
      </c>
      <c r="EN35" s="34">
        <v>29</v>
      </c>
      <c r="EO35" s="34">
        <v>0</v>
      </c>
      <c r="EP35" s="34">
        <v>8642</v>
      </c>
      <c r="EQ35" s="34">
        <v>149</v>
      </c>
      <c r="ER35" s="35">
        <v>9586</v>
      </c>
      <c r="ES35" s="34">
        <v>0</v>
      </c>
      <c r="ET35" s="34">
        <v>40</v>
      </c>
      <c r="EU35" s="36">
        <v>31</v>
      </c>
      <c r="EV35" s="33">
        <v>5209</v>
      </c>
      <c r="EW35" s="37">
        <v>0</v>
      </c>
      <c r="EX35" s="34">
        <v>174906</v>
      </c>
      <c r="EY35" s="34">
        <v>0</v>
      </c>
      <c r="EZ35" s="38">
        <v>174906</v>
      </c>
      <c r="FA35" s="37">
        <v>391</v>
      </c>
      <c r="FB35" s="34">
        <v>0</v>
      </c>
      <c r="FC35" s="35">
        <v>391</v>
      </c>
      <c r="FD35" s="34">
        <v>0</v>
      </c>
      <c r="FE35" s="34">
        <v>3963532</v>
      </c>
      <c r="FF35" s="34">
        <v>725956</v>
      </c>
      <c r="FG35" s="36">
        <v>3237576</v>
      </c>
      <c r="FH35" s="37">
        <v>194237</v>
      </c>
      <c r="FI35" s="34">
        <v>586</v>
      </c>
      <c r="FJ35" s="34">
        <v>16</v>
      </c>
      <c r="FK35" s="34">
        <v>0</v>
      </c>
      <c r="FL35" s="34">
        <v>10195</v>
      </c>
      <c r="FM35" s="34">
        <v>0</v>
      </c>
      <c r="FN35" s="35">
        <v>10797</v>
      </c>
      <c r="FO35" s="34">
        <v>0</v>
      </c>
      <c r="FP35" s="34">
        <v>24</v>
      </c>
      <c r="FQ35" s="36">
        <v>127</v>
      </c>
      <c r="FR35" s="33">
        <v>4032</v>
      </c>
      <c r="FS35" s="33">
        <v>0</v>
      </c>
      <c r="FT35" s="34">
        <v>179257</v>
      </c>
      <c r="FU35" s="34">
        <v>0</v>
      </c>
      <c r="FV35" s="38">
        <v>179257</v>
      </c>
      <c r="FW35" s="37">
        <v>319</v>
      </c>
      <c r="FX35" s="34">
        <v>0</v>
      </c>
      <c r="FY35" s="35">
        <v>319</v>
      </c>
      <c r="FZ35" s="34">
        <v>0</v>
      </c>
      <c r="GA35" s="34">
        <v>4906323</v>
      </c>
      <c r="GB35" s="34">
        <v>640433</v>
      </c>
      <c r="GC35" s="36">
        <v>4265890</v>
      </c>
      <c r="GD35" s="37">
        <v>255938</v>
      </c>
      <c r="GE35" s="34">
        <v>479</v>
      </c>
      <c r="GF35" s="34">
        <v>15</v>
      </c>
      <c r="GG35" s="34">
        <v>0</v>
      </c>
      <c r="GH35" s="34">
        <v>19771</v>
      </c>
      <c r="GI35" s="34">
        <v>159</v>
      </c>
      <c r="GJ35" s="35">
        <v>20424</v>
      </c>
      <c r="GK35" s="34">
        <v>0</v>
      </c>
      <c r="GL35" s="34">
        <v>75</v>
      </c>
      <c r="GM35" s="36">
        <v>161</v>
      </c>
      <c r="GN35" s="33">
        <v>2532</v>
      </c>
      <c r="GO35" s="33">
        <v>0</v>
      </c>
      <c r="GP35" s="34">
        <v>232746</v>
      </c>
      <c r="GQ35" s="34">
        <v>0</v>
      </c>
      <c r="GR35" s="38">
        <v>232746</v>
      </c>
      <c r="GS35" s="37">
        <v>91</v>
      </c>
      <c r="GT35" s="34">
        <v>0</v>
      </c>
      <c r="GU35" s="35">
        <v>91</v>
      </c>
      <c r="GV35" s="34">
        <v>0</v>
      </c>
      <c r="GW35" s="34">
        <v>2769419</v>
      </c>
      <c r="GX35" s="34">
        <v>187535</v>
      </c>
      <c r="GY35" s="36">
        <v>2581884</v>
      </c>
      <c r="GZ35" s="37">
        <v>154909</v>
      </c>
      <c r="HA35" s="34">
        <v>37</v>
      </c>
      <c r="HB35" s="34">
        <v>3</v>
      </c>
      <c r="HC35" s="34">
        <v>0</v>
      </c>
      <c r="HD35" s="34">
        <v>12392</v>
      </c>
      <c r="HE35" s="34">
        <v>0</v>
      </c>
      <c r="HF35" s="35">
        <v>12432</v>
      </c>
      <c r="HG35" s="34">
        <v>0</v>
      </c>
      <c r="HH35" s="34">
        <v>131</v>
      </c>
      <c r="HI35" s="36">
        <v>0</v>
      </c>
      <c r="HJ35" s="33">
        <v>0</v>
      </c>
      <c r="HK35" s="33">
        <v>0</v>
      </c>
      <c r="HL35" s="34">
        <v>142346</v>
      </c>
      <c r="HM35" s="34">
        <v>0</v>
      </c>
      <c r="HN35" s="38">
        <v>142346</v>
      </c>
      <c r="HO35" s="37">
        <v>17</v>
      </c>
      <c r="HP35" s="34">
        <v>0</v>
      </c>
      <c r="HQ35" s="35">
        <v>17</v>
      </c>
      <c r="HR35" s="34">
        <v>0</v>
      </c>
      <c r="HS35" s="34">
        <v>1150789</v>
      </c>
      <c r="HT35" s="34">
        <v>29198</v>
      </c>
      <c r="HU35" s="36">
        <v>1121591</v>
      </c>
      <c r="HV35" s="37">
        <v>67295</v>
      </c>
      <c r="HW35" s="34">
        <v>0</v>
      </c>
      <c r="HX35" s="34">
        <v>125</v>
      </c>
      <c r="HY35" s="34">
        <v>0</v>
      </c>
      <c r="HZ35" s="34">
        <v>8422</v>
      </c>
      <c r="IA35" s="34">
        <v>0</v>
      </c>
      <c r="IB35" s="35">
        <v>8547</v>
      </c>
      <c r="IC35" s="34">
        <v>0</v>
      </c>
      <c r="ID35" s="34">
        <v>113</v>
      </c>
      <c r="IE35" s="36">
        <v>5</v>
      </c>
      <c r="IF35" s="33">
        <v>0</v>
      </c>
      <c r="IG35" s="33">
        <v>0</v>
      </c>
      <c r="IH35" s="34">
        <v>58630</v>
      </c>
      <c r="II35" s="34">
        <v>0</v>
      </c>
      <c r="IJ35" s="38">
        <v>58630</v>
      </c>
    </row>
    <row r="36" spans="1:244" ht="12.6" customHeight="1" x14ac:dyDescent="0.2">
      <c r="A36" s="15">
        <v>24</v>
      </c>
      <c r="B36" s="16" t="s">
        <v>86</v>
      </c>
      <c r="C36" s="27">
        <f>SUM(C13:C35)</f>
        <v>2</v>
      </c>
      <c r="D36" s="28">
        <f t="shared" ref="D36:BR36" si="0">SUM(D13:D35)</f>
        <v>3</v>
      </c>
      <c r="E36" s="29">
        <f t="shared" si="0"/>
        <v>5</v>
      </c>
      <c r="F36" s="28">
        <f t="shared" si="0"/>
        <v>0</v>
      </c>
      <c r="G36" s="28">
        <f t="shared" si="0"/>
        <v>3648</v>
      </c>
      <c r="H36" s="28">
        <f t="shared" si="0"/>
        <v>3315</v>
      </c>
      <c r="I36" s="30">
        <f t="shared" si="0"/>
        <v>333</v>
      </c>
      <c r="J36" s="31">
        <f t="shared" si="0"/>
        <v>21</v>
      </c>
      <c r="K36" s="28">
        <f t="shared" si="0"/>
        <v>6</v>
      </c>
      <c r="L36" s="28">
        <f t="shared" si="0"/>
        <v>0</v>
      </c>
      <c r="M36" s="28">
        <f t="shared" si="0"/>
        <v>0</v>
      </c>
      <c r="N36" s="28">
        <f t="shared" si="0"/>
        <v>0</v>
      </c>
      <c r="O36" s="28">
        <f t="shared" si="0"/>
        <v>0</v>
      </c>
      <c r="P36" s="29">
        <f t="shared" si="0"/>
        <v>6</v>
      </c>
      <c r="Q36" s="28">
        <f t="shared" si="0"/>
        <v>0</v>
      </c>
      <c r="R36" s="28">
        <f t="shared" si="0"/>
        <v>0</v>
      </c>
      <c r="S36" s="30">
        <f t="shared" si="0"/>
        <v>0</v>
      </c>
      <c r="T36" s="27">
        <f t="shared" ref="T36" si="1">SUM(T13:T35)</f>
        <v>0</v>
      </c>
      <c r="U36" s="27">
        <f t="shared" si="0"/>
        <v>0</v>
      </c>
      <c r="V36" s="28">
        <f t="shared" si="0"/>
        <v>9</v>
      </c>
      <c r="W36" s="28">
        <f t="shared" si="0"/>
        <v>6</v>
      </c>
      <c r="X36" s="32">
        <f t="shared" si="0"/>
        <v>15</v>
      </c>
      <c r="Y36" s="31">
        <f t="shared" si="0"/>
        <v>56969</v>
      </c>
      <c r="Z36" s="28">
        <f t="shared" si="0"/>
        <v>792</v>
      </c>
      <c r="AA36" s="29">
        <f t="shared" si="0"/>
        <v>57761</v>
      </c>
      <c r="AB36" s="28">
        <f t="shared" si="0"/>
        <v>60</v>
      </c>
      <c r="AC36" s="28">
        <f t="shared" si="0"/>
        <v>85330078</v>
      </c>
      <c r="AD36" s="28">
        <f t="shared" si="0"/>
        <v>53526843</v>
      </c>
      <c r="AE36" s="30">
        <f t="shared" si="0"/>
        <v>31803235</v>
      </c>
      <c r="AF36" s="31">
        <f t="shared" si="0"/>
        <v>1905861</v>
      </c>
      <c r="AG36" s="28">
        <f t="shared" si="0"/>
        <v>110433</v>
      </c>
      <c r="AH36" s="28">
        <f t="shared" si="0"/>
        <v>767</v>
      </c>
      <c r="AI36" s="28">
        <f t="shared" si="0"/>
        <v>16030</v>
      </c>
      <c r="AJ36" s="28">
        <f t="shared" si="0"/>
        <v>40583</v>
      </c>
      <c r="AK36" s="28">
        <f t="shared" si="0"/>
        <v>29</v>
      </c>
      <c r="AL36" s="29">
        <f t="shared" si="0"/>
        <v>167842</v>
      </c>
      <c r="AM36" s="28">
        <f t="shared" si="0"/>
        <v>592</v>
      </c>
      <c r="AN36" s="28">
        <f t="shared" si="0"/>
        <v>1003</v>
      </c>
      <c r="AO36" s="30">
        <f t="shared" si="0"/>
        <v>197</v>
      </c>
      <c r="AP36" s="27">
        <f t="shared" si="0"/>
        <v>413653</v>
      </c>
      <c r="AQ36" s="27">
        <f t="shared" si="0"/>
        <v>88</v>
      </c>
      <c r="AR36" s="28">
        <f t="shared" si="0"/>
        <v>1314586</v>
      </c>
      <c r="AS36" s="28">
        <f t="shared" si="0"/>
        <v>7900</v>
      </c>
      <c r="AT36" s="32">
        <f t="shared" si="0"/>
        <v>1322486</v>
      </c>
      <c r="AU36" s="31">
        <f t="shared" si="0"/>
        <v>48157</v>
      </c>
      <c r="AV36" s="28">
        <f t="shared" si="0"/>
        <v>1384</v>
      </c>
      <c r="AW36" s="29">
        <f t="shared" si="0"/>
        <v>49541</v>
      </c>
      <c r="AX36" s="28">
        <f t="shared" si="0"/>
        <v>22</v>
      </c>
      <c r="AY36" s="28">
        <f t="shared" si="0"/>
        <v>127509521</v>
      </c>
      <c r="AZ36" s="28">
        <f t="shared" si="0"/>
        <v>54511058</v>
      </c>
      <c r="BA36" s="30">
        <f t="shared" si="0"/>
        <v>72998463</v>
      </c>
      <c r="BB36" s="31">
        <f t="shared" si="0"/>
        <v>4377852</v>
      </c>
      <c r="BC36" s="28">
        <f t="shared" si="0"/>
        <v>105569</v>
      </c>
      <c r="BD36" s="28">
        <f t="shared" si="0"/>
        <v>1097</v>
      </c>
      <c r="BE36" s="28">
        <f t="shared" si="0"/>
        <v>78469</v>
      </c>
      <c r="BF36" s="28">
        <f t="shared" si="0"/>
        <v>121011</v>
      </c>
      <c r="BG36" s="28">
        <f t="shared" si="0"/>
        <v>88</v>
      </c>
      <c r="BH36" s="29">
        <f t="shared" si="0"/>
        <v>306234</v>
      </c>
      <c r="BI36" s="28">
        <f t="shared" si="0"/>
        <v>584</v>
      </c>
      <c r="BJ36" s="28">
        <f t="shared" si="0"/>
        <v>1805</v>
      </c>
      <c r="BK36" s="30">
        <f t="shared" si="0"/>
        <v>822</v>
      </c>
      <c r="BL36" s="27">
        <f t="shared" ref="BL36" si="2">SUM(BL13:BL35)</f>
        <v>401264</v>
      </c>
      <c r="BM36" s="27">
        <f t="shared" si="0"/>
        <v>117</v>
      </c>
      <c r="BN36" s="28">
        <f t="shared" si="0"/>
        <v>3625827</v>
      </c>
      <c r="BO36" s="28">
        <f t="shared" si="0"/>
        <v>41199</v>
      </c>
      <c r="BP36" s="32">
        <f t="shared" si="0"/>
        <v>3667026</v>
      </c>
      <c r="BQ36" s="31">
        <f t="shared" si="0"/>
        <v>32504</v>
      </c>
      <c r="BR36" s="28">
        <f t="shared" si="0"/>
        <v>1187</v>
      </c>
      <c r="BS36" s="29">
        <f t="shared" ref="BS36:EG36" si="3">SUM(BS13:BS35)</f>
        <v>33691</v>
      </c>
      <c r="BT36" s="28">
        <f t="shared" si="3"/>
        <v>0</v>
      </c>
      <c r="BU36" s="28">
        <f t="shared" si="3"/>
        <v>124373240</v>
      </c>
      <c r="BV36" s="28">
        <f t="shared" si="3"/>
        <v>41371912</v>
      </c>
      <c r="BW36" s="30">
        <f t="shared" si="3"/>
        <v>83001328</v>
      </c>
      <c r="BX36" s="31">
        <f t="shared" si="3"/>
        <v>4978642</v>
      </c>
      <c r="BY36" s="28">
        <f t="shared" si="3"/>
        <v>52834</v>
      </c>
      <c r="BZ36" s="28">
        <f t="shared" si="3"/>
        <v>1176</v>
      </c>
      <c r="CA36" s="28">
        <f t="shared" si="3"/>
        <v>77923</v>
      </c>
      <c r="CB36" s="28">
        <f t="shared" si="3"/>
        <v>169452</v>
      </c>
      <c r="CC36" s="28">
        <f t="shared" si="3"/>
        <v>142</v>
      </c>
      <c r="CD36" s="29">
        <f t="shared" si="3"/>
        <v>301527</v>
      </c>
      <c r="CE36" s="28">
        <f t="shared" si="3"/>
        <v>0</v>
      </c>
      <c r="CF36" s="28">
        <f t="shared" si="3"/>
        <v>2171</v>
      </c>
      <c r="CG36" s="30">
        <f t="shared" si="3"/>
        <v>977</v>
      </c>
      <c r="CH36" s="27">
        <f t="shared" si="3"/>
        <v>282541</v>
      </c>
      <c r="CI36" s="27">
        <f t="shared" si="3"/>
        <v>0</v>
      </c>
      <c r="CJ36" s="28">
        <f t="shared" si="3"/>
        <v>4301840</v>
      </c>
      <c r="CK36" s="28">
        <f t="shared" si="3"/>
        <v>89586</v>
      </c>
      <c r="CL36" s="32">
        <f t="shared" si="3"/>
        <v>4391426</v>
      </c>
      <c r="CM36" s="31">
        <f t="shared" si="3"/>
        <v>21185</v>
      </c>
      <c r="CN36" s="28">
        <f t="shared" si="3"/>
        <v>531</v>
      </c>
      <c r="CO36" s="29">
        <f t="shared" si="3"/>
        <v>21716</v>
      </c>
      <c r="CP36" s="28">
        <f t="shared" si="3"/>
        <v>0</v>
      </c>
      <c r="CQ36" s="28">
        <f t="shared" si="3"/>
        <v>104898037</v>
      </c>
      <c r="CR36" s="28">
        <f t="shared" si="3"/>
        <v>29610559</v>
      </c>
      <c r="CS36" s="30">
        <f t="shared" si="3"/>
        <v>75287478</v>
      </c>
      <c r="CT36" s="31">
        <f t="shared" si="3"/>
        <v>4516328</v>
      </c>
      <c r="CU36" s="28">
        <f t="shared" si="3"/>
        <v>32564</v>
      </c>
      <c r="CV36" s="28">
        <f t="shared" si="3"/>
        <v>1036</v>
      </c>
      <c r="CW36" s="28">
        <f t="shared" si="3"/>
        <v>35393</v>
      </c>
      <c r="CX36" s="28">
        <f t="shared" si="3"/>
        <v>185294</v>
      </c>
      <c r="CY36" s="28">
        <f t="shared" si="3"/>
        <v>180</v>
      </c>
      <c r="CZ36" s="29">
        <f t="shared" si="3"/>
        <v>254467</v>
      </c>
      <c r="DA36" s="28">
        <f t="shared" si="3"/>
        <v>0</v>
      </c>
      <c r="DB36" s="28">
        <f t="shared" si="3"/>
        <v>1822</v>
      </c>
      <c r="DC36" s="30">
        <f t="shared" si="3"/>
        <v>1219</v>
      </c>
      <c r="DD36" s="27">
        <f t="shared" ref="DD36" si="4">SUM(DD13:DD35)</f>
        <v>189679</v>
      </c>
      <c r="DE36" s="27">
        <f t="shared" si="3"/>
        <v>0</v>
      </c>
      <c r="DF36" s="28">
        <f t="shared" si="3"/>
        <v>3999305</v>
      </c>
      <c r="DG36" s="28">
        <f t="shared" si="3"/>
        <v>69836</v>
      </c>
      <c r="DH36" s="32">
        <f t="shared" si="3"/>
        <v>4069141</v>
      </c>
      <c r="DI36" s="31">
        <f t="shared" si="3"/>
        <v>19026</v>
      </c>
      <c r="DJ36" s="28">
        <f t="shared" si="3"/>
        <v>77</v>
      </c>
      <c r="DK36" s="29">
        <f t="shared" si="3"/>
        <v>19103</v>
      </c>
      <c r="DL36" s="28">
        <f t="shared" si="3"/>
        <v>0</v>
      </c>
      <c r="DM36" s="28">
        <f t="shared" si="3"/>
        <v>117851447</v>
      </c>
      <c r="DN36" s="28">
        <f t="shared" si="3"/>
        <v>28593344</v>
      </c>
      <c r="DO36" s="30">
        <f t="shared" si="3"/>
        <v>89258103</v>
      </c>
      <c r="DP36" s="31">
        <f t="shared" si="3"/>
        <v>5354661</v>
      </c>
      <c r="DQ36" s="28">
        <f t="shared" si="3"/>
        <v>28641</v>
      </c>
      <c r="DR36" s="28">
        <f t="shared" si="3"/>
        <v>1460</v>
      </c>
      <c r="DS36" s="28">
        <f t="shared" si="3"/>
        <v>2235</v>
      </c>
      <c r="DT36" s="28">
        <f t="shared" si="3"/>
        <v>274631</v>
      </c>
      <c r="DU36" s="28">
        <f t="shared" si="3"/>
        <v>259</v>
      </c>
      <c r="DV36" s="29">
        <f t="shared" si="3"/>
        <v>307226</v>
      </c>
      <c r="DW36" s="28">
        <f t="shared" si="3"/>
        <v>0</v>
      </c>
      <c r="DX36" s="28">
        <f t="shared" si="3"/>
        <v>2398</v>
      </c>
      <c r="DY36" s="30">
        <f t="shared" si="3"/>
        <v>1822</v>
      </c>
      <c r="DZ36" s="27">
        <f t="shared" si="3"/>
        <v>169372</v>
      </c>
      <c r="EA36" s="27">
        <f t="shared" si="3"/>
        <v>0</v>
      </c>
      <c r="EB36" s="28">
        <f t="shared" si="3"/>
        <v>4858610</v>
      </c>
      <c r="EC36" s="28">
        <f t="shared" si="3"/>
        <v>15233</v>
      </c>
      <c r="ED36" s="32">
        <f t="shared" si="3"/>
        <v>4873843</v>
      </c>
      <c r="EE36" s="31">
        <f t="shared" si="3"/>
        <v>10351</v>
      </c>
      <c r="EF36" s="28">
        <f t="shared" si="3"/>
        <v>3</v>
      </c>
      <c r="EG36" s="29">
        <f t="shared" si="3"/>
        <v>10354</v>
      </c>
      <c r="EH36" s="28">
        <f t="shared" ref="EH36:GV36" si="5">SUM(EH13:EH35)</f>
        <v>0</v>
      </c>
      <c r="EI36" s="28">
        <f t="shared" si="5"/>
        <v>80857187</v>
      </c>
      <c r="EJ36" s="28">
        <f t="shared" si="5"/>
        <v>16862595</v>
      </c>
      <c r="EK36" s="30">
        <f t="shared" si="5"/>
        <v>63994592</v>
      </c>
      <c r="EL36" s="31">
        <f t="shared" si="5"/>
        <v>3839220</v>
      </c>
      <c r="EM36" s="28">
        <f t="shared" si="5"/>
        <v>15527</v>
      </c>
      <c r="EN36" s="28">
        <f t="shared" si="5"/>
        <v>1251</v>
      </c>
      <c r="EO36" s="28">
        <f t="shared" si="5"/>
        <v>139</v>
      </c>
      <c r="EP36" s="28">
        <f t="shared" si="5"/>
        <v>238658</v>
      </c>
      <c r="EQ36" s="28">
        <f t="shared" si="5"/>
        <v>527</v>
      </c>
      <c r="ER36" s="29">
        <f t="shared" si="5"/>
        <v>256102</v>
      </c>
      <c r="ES36" s="28">
        <f t="shared" si="5"/>
        <v>0</v>
      </c>
      <c r="ET36" s="28">
        <f t="shared" si="5"/>
        <v>2270</v>
      </c>
      <c r="EU36" s="30">
        <f t="shared" si="5"/>
        <v>1586</v>
      </c>
      <c r="EV36" s="27">
        <f t="shared" si="5"/>
        <v>94113</v>
      </c>
      <c r="EW36" s="31">
        <f t="shared" si="5"/>
        <v>0</v>
      </c>
      <c r="EX36" s="28">
        <f t="shared" si="5"/>
        <v>3484231</v>
      </c>
      <c r="EY36" s="28">
        <f t="shared" si="5"/>
        <v>918</v>
      </c>
      <c r="EZ36" s="32">
        <f t="shared" si="5"/>
        <v>3485149</v>
      </c>
      <c r="FA36" s="31">
        <f t="shared" si="5"/>
        <v>10269</v>
      </c>
      <c r="FB36" s="28">
        <f t="shared" si="5"/>
        <v>5</v>
      </c>
      <c r="FC36" s="29">
        <f t="shared" si="5"/>
        <v>10274</v>
      </c>
      <c r="FD36" s="28">
        <f t="shared" si="5"/>
        <v>0</v>
      </c>
      <c r="FE36" s="28">
        <f t="shared" si="5"/>
        <v>103689236</v>
      </c>
      <c r="FF36" s="28">
        <f t="shared" si="5"/>
        <v>18206876</v>
      </c>
      <c r="FG36" s="30">
        <f t="shared" si="5"/>
        <v>85482360</v>
      </c>
      <c r="FH36" s="31">
        <f t="shared" si="5"/>
        <v>5128484</v>
      </c>
      <c r="FI36" s="28">
        <f t="shared" si="5"/>
        <v>15388</v>
      </c>
      <c r="FJ36" s="28">
        <f t="shared" si="5"/>
        <v>1261</v>
      </c>
      <c r="FK36" s="28">
        <f t="shared" si="5"/>
        <v>58</v>
      </c>
      <c r="FL36" s="28">
        <f t="shared" si="5"/>
        <v>353677</v>
      </c>
      <c r="FM36" s="28">
        <f t="shared" si="5"/>
        <v>601</v>
      </c>
      <c r="FN36" s="29">
        <f t="shared" si="5"/>
        <v>370985</v>
      </c>
      <c r="FO36" s="28">
        <f t="shared" si="5"/>
        <v>0</v>
      </c>
      <c r="FP36" s="28">
        <f t="shared" si="5"/>
        <v>2465</v>
      </c>
      <c r="FQ36" s="30">
        <f t="shared" si="5"/>
        <v>2073</v>
      </c>
      <c r="FR36" s="27">
        <f t="shared" ref="FR36" si="6">SUM(FR13:FR35)</f>
        <v>93668</v>
      </c>
      <c r="FS36" s="27">
        <f t="shared" si="5"/>
        <v>0</v>
      </c>
      <c r="FT36" s="28">
        <f t="shared" si="5"/>
        <v>4657283</v>
      </c>
      <c r="FU36" s="28">
        <f t="shared" si="5"/>
        <v>2010</v>
      </c>
      <c r="FV36" s="32">
        <f>SUM(FV13:FV35)</f>
        <v>4659293</v>
      </c>
      <c r="FW36" s="31">
        <f t="shared" si="5"/>
        <v>11036</v>
      </c>
      <c r="FX36" s="28">
        <f t="shared" si="5"/>
        <v>2</v>
      </c>
      <c r="FY36" s="29">
        <f t="shared" si="5"/>
        <v>11038</v>
      </c>
      <c r="FZ36" s="28">
        <f t="shared" si="5"/>
        <v>0</v>
      </c>
      <c r="GA36" s="28">
        <f t="shared" si="5"/>
        <v>174403480</v>
      </c>
      <c r="GB36" s="28">
        <f t="shared" si="5"/>
        <v>22573508</v>
      </c>
      <c r="GC36" s="30">
        <f t="shared" si="5"/>
        <v>151829972</v>
      </c>
      <c r="GD36" s="31">
        <f t="shared" si="5"/>
        <v>9109290</v>
      </c>
      <c r="GE36" s="28">
        <f t="shared" si="5"/>
        <v>16496</v>
      </c>
      <c r="GF36" s="28">
        <f t="shared" si="5"/>
        <v>1414</v>
      </c>
      <c r="GG36" s="28">
        <f t="shared" si="5"/>
        <v>0</v>
      </c>
      <c r="GH36" s="28">
        <f t="shared" si="5"/>
        <v>782291</v>
      </c>
      <c r="GI36" s="28">
        <f t="shared" si="5"/>
        <v>2150</v>
      </c>
      <c r="GJ36" s="29">
        <f t="shared" si="5"/>
        <v>802351</v>
      </c>
      <c r="GK36" s="28">
        <f t="shared" si="5"/>
        <v>0</v>
      </c>
      <c r="GL36" s="28">
        <f t="shared" si="5"/>
        <v>2815</v>
      </c>
      <c r="GM36" s="30">
        <f t="shared" si="5"/>
        <v>4344</v>
      </c>
      <c r="GN36" s="27">
        <f t="shared" si="5"/>
        <v>78441</v>
      </c>
      <c r="GO36" s="27">
        <f t="shared" si="5"/>
        <v>0</v>
      </c>
      <c r="GP36" s="28">
        <f t="shared" si="5"/>
        <v>8220331</v>
      </c>
      <c r="GQ36" s="28">
        <f t="shared" si="5"/>
        <v>1008</v>
      </c>
      <c r="GR36" s="32">
        <f t="shared" si="5"/>
        <v>8221339</v>
      </c>
      <c r="GS36" s="31">
        <f t="shared" si="5"/>
        <v>5690</v>
      </c>
      <c r="GT36" s="28">
        <f t="shared" si="5"/>
        <v>3</v>
      </c>
      <c r="GU36" s="29">
        <f t="shared" si="5"/>
        <v>5693</v>
      </c>
      <c r="GV36" s="28">
        <f t="shared" si="5"/>
        <v>0</v>
      </c>
      <c r="GW36" s="28">
        <f t="shared" ref="GW36:IJ36" si="7">SUM(GW13:GW35)</f>
        <v>183793984</v>
      </c>
      <c r="GX36" s="28">
        <f t="shared" si="7"/>
        <v>11507783</v>
      </c>
      <c r="GY36" s="30">
        <f t="shared" si="7"/>
        <v>172286201</v>
      </c>
      <c r="GZ36" s="31">
        <f t="shared" si="7"/>
        <v>10336903</v>
      </c>
      <c r="HA36" s="28">
        <f t="shared" si="7"/>
        <v>1871</v>
      </c>
      <c r="HB36" s="28">
        <f t="shared" si="7"/>
        <v>1188</v>
      </c>
      <c r="HC36" s="28">
        <f t="shared" si="7"/>
        <v>0</v>
      </c>
      <c r="HD36" s="28">
        <f t="shared" si="7"/>
        <v>1022810</v>
      </c>
      <c r="HE36" s="28">
        <f t="shared" si="7"/>
        <v>5634</v>
      </c>
      <c r="HF36" s="29">
        <f t="shared" si="7"/>
        <v>1031503</v>
      </c>
      <c r="HG36" s="28">
        <f t="shared" si="7"/>
        <v>0</v>
      </c>
      <c r="HH36" s="28">
        <f t="shared" si="7"/>
        <v>4118</v>
      </c>
      <c r="HI36" s="30">
        <f t="shared" si="7"/>
        <v>5524</v>
      </c>
      <c r="HJ36" s="27">
        <f t="shared" si="7"/>
        <v>0</v>
      </c>
      <c r="HK36" s="27">
        <f t="shared" si="7"/>
        <v>0</v>
      </c>
      <c r="HL36" s="28">
        <f t="shared" si="7"/>
        <v>9291435</v>
      </c>
      <c r="HM36" s="28">
        <f t="shared" si="7"/>
        <v>4323</v>
      </c>
      <c r="HN36" s="32">
        <f t="shared" si="7"/>
        <v>9295758</v>
      </c>
      <c r="HO36" s="31">
        <f t="shared" si="7"/>
        <v>1369</v>
      </c>
      <c r="HP36" s="28">
        <f t="shared" si="7"/>
        <v>1</v>
      </c>
      <c r="HQ36" s="29">
        <f t="shared" si="7"/>
        <v>1370</v>
      </c>
      <c r="HR36" s="28">
        <f t="shared" si="7"/>
        <v>0</v>
      </c>
      <c r="HS36" s="28">
        <f t="shared" si="7"/>
        <v>97173960</v>
      </c>
      <c r="HT36" s="28">
        <f t="shared" si="7"/>
        <v>3003370</v>
      </c>
      <c r="HU36" s="30">
        <f t="shared" si="7"/>
        <v>94170590</v>
      </c>
      <c r="HV36" s="31">
        <f t="shared" si="7"/>
        <v>5650171</v>
      </c>
      <c r="HW36" s="28">
        <f t="shared" si="7"/>
        <v>0</v>
      </c>
      <c r="HX36" s="28">
        <f t="shared" si="7"/>
        <v>504</v>
      </c>
      <c r="HY36" s="28">
        <f t="shared" si="7"/>
        <v>0</v>
      </c>
      <c r="HZ36" s="28">
        <f t="shared" si="7"/>
        <v>533152</v>
      </c>
      <c r="IA36" s="28">
        <f t="shared" si="7"/>
        <v>3879</v>
      </c>
      <c r="IB36" s="29">
        <f t="shared" si="7"/>
        <v>537535</v>
      </c>
      <c r="IC36" s="28">
        <f t="shared" si="7"/>
        <v>0</v>
      </c>
      <c r="ID36" s="28">
        <f t="shared" si="7"/>
        <v>3035</v>
      </c>
      <c r="IE36" s="30">
        <f t="shared" si="7"/>
        <v>1681</v>
      </c>
      <c r="IF36" s="27">
        <f t="shared" ref="IF36" si="8">SUM(IF13:IF35)</f>
        <v>0</v>
      </c>
      <c r="IG36" s="27">
        <f t="shared" si="7"/>
        <v>0</v>
      </c>
      <c r="IH36" s="28">
        <f t="shared" si="7"/>
        <v>5102610</v>
      </c>
      <c r="II36" s="28">
        <f t="shared" si="7"/>
        <v>5310</v>
      </c>
      <c r="IJ36" s="32">
        <f t="shared" si="7"/>
        <v>5107920</v>
      </c>
    </row>
    <row r="37" spans="1:244" ht="12.6" customHeight="1" x14ac:dyDescent="0.2">
      <c r="A37" s="17">
        <v>25</v>
      </c>
      <c r="B37" s="18" t="s">
        <v>87</v>
      </c>
      <c r="C37" s="33">
        <v>0</v>
      </c>
      <c r="D37" s="34">
        <v>0</v>
      </c>
      <c r="E37" s="35">
        <v>0</v>
      </c>
      <c r="F37" s="34">
        <v>0</v>
      </c>
      <c r="G37" s="34">
        <v>0</v>
      </c>
      <c r="H37" s="34">
        <v>0</v>
      </c>
      <c r="I37" s="36">
        <v>0</v>
      </c>
      <c r="J37" s="37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5">
        <v>0</v>
      </c>
      <c r="Q37" s="34">
        <v>0</v>
      </c>
      <c r="R37" s="34">
        <v>0</v>
      </c>
      <c r="S37" s="36">
        <v>0</v>
      </c>
      <c r="T37" s="33">
        <v>0</v>
      </c>
      <c r="U37" s="33">
        <v>0</v>
      </c>
      <c r="V37" s="34">
        <v>0</v>
      </c>
      <c r="W37" s="34">
        <v>0</v>
      </c>
      <c r="X37" s="38">
        <v>0</v>
      </c>
      <c r="Y37" s="37">
        <v>21493</v>
      </c>
      <c r="Z37" s="34">
        <v>620</v>
      </c>
      <c r="AA37" s="35">
        <v>22113</v>
      </c>
      <c r="AB37" s="34">
        <v>31</v>
      </c>
      <c r="AC37" s="34">
        <v>33234020</v>
      </c>
      <c r="AD37" s="34">
        <v>20821509</v>
      </c>
      <c r="AE37" s="36">
        <v>12412511</v>
      </c>
      <c r="AF37" s="37">
        <v>743864</v>
      </c>
      <c r="AG37" s="34">
        <v>45560</v>
      </c>
      <c r="AH37" s="34">
        <v>280</v>
      </c>
      <c r="AI37" s="34">
        <v>11423</v>
      </c>
      <c r="AJ37" s="34">
        <v>12334</v>
      </c>
      <c r="AK37" s="34">
        <v>16</v>
      </c>
      <c r="AL37" s="35">
        <v>69613</v>
      </c>
      <c r="AM37" s="34">
        <v>244</v>
      </c>
      <c r="AN37" s="34">
        <v>338</v>
      </c>
      <c r="AO37" s="36">
        <v>50</v>
      </c>
      <c r="AP37" s="33">
        <v>167991</v>
      </c>
      <c r="AQ37" s="33">
        <v>122</v>
      </c>
      <c r="AR37" s="34">
        <v>499813</v>
      </c>
      <c r="AS37" s="34">
        <v>5693</v>
      </c>
      <c r="AT37" s="38">
        <v>505506</v>
      </c>
      <c r="AU37" s="37">
        <v>18683</v>
      </c>
      <c r="AV37" s="34">
        <v>1307</v>
      </c>
      <c r="AW37" s="35">
        <v>19990</v>
      </c>
      <c r="AX37" s="34">
        <v>11</v>
      </c>
      <c r="AY37" s="34">
        <v>51766883</v>
      </c>
      <c r="AZ37" s="34">
        <v>22324253</v>
      </c>
      <c r="BA37" s="36">
        <v>29442630</v>
      </c>
      <c r="BB37" s="37">
        <v>1765733</v>
      </c>
      <c r="BC37" s="34">
        <v>46188</v>
      </c>
      <c r="BD37" s="34">
        <v>498</v>
      </c>
      <c r="BE37" s="34">
        <v>56888</v>
      </c>
      <c r="BF37" s="34">
        <v>39224</v>
      </c>
      <c r="BG37" s="34">
        <v>6</v>
      </c>
      <c r="BH37" s="35">
        <v>142804</v>
      </c>
      <c r="BI37" s="34">
        <v>222</v>
      </c>
      <c r="BJ37" s="34">
        <v>750</v>
      </c>
      <c r="BK37" s="36">
        <v>158</v>
      </c>
      <c r="BL37" s="33">
        <v>177930</v>
      </c>
      <c r="BM37" s="33">
        <v>443</v>
      </c>
      <c r="BN37" s="34">
        <v>1404205</v>
      </c>
      <c r="BO37" s="34">
        <v>39221</v>
      </c>
      <c r="BP37" s="38">
        <v>1443426</v>
      </c>
      <c r="BQ37" s="37">
        <v>12150</v>
      </c>
      <c r="BR37" s="34">
        <v>1191</v>
      </c>
      <c r="BS37" s="35">
        <v>13341</v>
      </c>
      <c r="BT37" s="34">
        <v>0</v>
      </c>
      <c r="BU37" s="34">
        <v>49580791</v>
      </c>
      <c r="BV37" s="34">
        <v>16729523</v>
      </c>
      <c r="BW37" s="36">
        <v>32851268</v>
      </c>
      <c r="BX37" s="37">
        <v>1970530</v>
      </c>
      <c r="BY37" s="34">
        <v>21130</v>
      </c>
      <c r="BZ37" s="34">
        <v>453</v>
      </c>
      <c r="CA37" s="34">
        <v>60152</v>
      </c>
      <c r="CB37" s="34">
        <v>53234</v>
      </c>
      <c r="CC37" s="34">
        <v>137</v>
      </c>
      <c r="CD37" s="35">
        <v>135106</v>
      </c>
      <c r="CE37" s="34">
        <v>0</v>
      </c>
      <c r="CF37" s="34">
        <v>628</v>
      </c>
      <c r="CG37" s="36">
        <v>198</v>
      </c>
      <c r="CH37" s="33">
        <v>126838</v>
      </c>
      <c r="CI37" s="33">
        <v>0</v>
      </c>
      <c r="CJ37" s="34">
        <v>1616583</v>
      </c>
      <c r="CK37" s="34">
        <v>91177</v>
      </c>
      <c r="CL37" s="38">
        <v>1707760</v>
      </c>
      <c r="CM37" s="37">
        <v>7877</v>
      </c>
      <c r="CN37" s="34">
        <v>468</v>
      </c>
      <c r="CO37" s="35">
        <v>8345</v>
      </c>
      <c r="CP37" s="34">
        <v>0</v>
      </c>
      <c r="CQ37" s="34">
        <v>40442019</v>
      </c>
      <c r="CR37" s="34">
        <v>11601228</v>
      </c>
      <c r="CS37" s="36">
        <v>28840791</v>
      </c>
      <c r="CT37" s="37">
        <v>1730102</v>
      </c>
      <c r="CU37" s="34">
        <v>12523</v>
      </c>
      <c r="CV37" s="34">
        <v>324</v>
      </c>
      <c r="CW37" s="34">
        <v>19661</v>
      </c>
      <c r="CX37" s="34">
        <v>58466</v>
      </c>
      <c r="CY37" s="34">
        <v>3</v>
      </c>
      <c r="CZ37" s="35">
        <v>90977</v>
      </c>
      <c r="DA37" s="34">
        <v>0</v>
      </c>
      <c r="DB37" s="34">
        <v>574</v>
      </c>
      <c r="DC37" s="36">
        <v>260</v>
      </c>
      <c r="DD37" s="33">
        <v>83834</v>
      </c>
      <c r="DE37" s="33">
        <v>187</v>
      </c>
      <c r="DF37" s="34">
        <v>1490874</v>
      </c>
      <c r="DG37" s="34">
        <v>63396</v>
      </c>
      <c r="DH37" s="38">
        <v>1554270</v>
      </c>
      <c r="DI37" s="37">
        <v>6607</v>
      </c>
      <c r="DJ37" s="34">
        <v>46</v>
      </c>
      <c r="DK37" s="35">
        <v>6653</v>
      </c>
      <c r="DL37" s="34">
        <v>0</v>
      </c>
      <c r="DM37" s="34">
        <v>41167497</v>
      </c>
      <c r="DN37" s="34">
        <v>10114908</v>
      </c>
      <c r="DO37" s="36">
        <v>31052589</v>
      </c>
      <c r="DP37" s="37">
        <v>1862876</v>
      </c>
      <c r="DQ37" s="34">
        <v>9983</v>
      </c>
      <c r="DR37" s="34">
        <v>498</v>
      </c>
      <c r="DS37" s="34">
        <v>868</v>
      </c>
      <c r="DT37" s="34">
        <v>77925</v>
      </c>
      <c r="DU37" s="34">
        <v>255</v>
      </c>
      <c r="DV37" s="35">
        <v>89529</v>
      </c>
      <c r="DW37" s="34">
        <v>0</v>
      </c>
      <c r="DX37" s="34">
        <v>630</v>
      </c>
      <c r="DY37" s="36">
        <v>241</v>
      </c>
      <c r="DZ37" s="33">
        <v>68206</v>
      </c>
      <c r="EA37" s="33">
        <v>0</v>
      </c>
      <c r="EB37" s="34">
        <v>1695349</v>
      </c>
      <c r="EC37" s="34">
        <v>8921</v>
      </c>
      <c r="ED37" s="38">
        <v>1704270</v>
      </c>
      <c r="EE37" s="37">
        <v>3376</v>
      </c>
      <c r="EF37" s="34">
        <v>3</v>
      </c>
      <c r="EG37" s="35">
        <v>3379</v>
      </c>
      <c r="EH37" s="34">
        <v>0</v>
      </c>
      <c r="EI37" s="34">
        <v>26468423</v>
      </c>
      <c r="EJ37" s="34">
        <v>5635285</v>
      </c>
      <c r="EK37" s="36">
        <v>20833138</v>
      </c>
      <c r="EL37" s="37">
        <v>1249846</v>
      </c>
      <c r="EM37" s="34">
        <v>5077</v>
      </c>
      <c r="EN37" s="34">
        <v>457</v>
      </c>
      <c r="EO37" s="34">
        <v>175</v>
      </c>
      <c r="EP37" s="34">
        <v>66710</v>
      </c>
      <c r="EQ37" s="34">
        <v>183</v>
      </c>
      <c r="ER37" s="35">
        <v>72602</v>
      </c>
      <c r="ES37" s="34">
        <v>0</v>
      </c>
      <c r="ET37" s="34">
        <v>467</v>
      </c>
      <c r="EU37" s="36">
        <v>365</v>
      </c>
      <c r="EV37" s="33">
        <v>35436</v>
      </c>
      <c r="EW37" s="37">
        <v>0</v>
      </c>
      <c r="EX37" s="34">
        <v>1140313</v>
      </c>
      <c r="EY37" s="34">
        <v>663</v>
      </c>
      <c r="EZ37" s="38">
        <v>1140976</v>
      </c>
      <c r="FA37" s="37">
        <v>3058</v>
      </c>
      <c r="FB37" s="34">
        <v>1</v>
      </c>
      <c r="FC37" s="35">
        <v>3059</v>
      </c>
      <c r="FD37" s="34">
        <v>0</v>
      </c>
      <c r="FE37" s="34">
        <v>30903184</v>
      </c>
      <c r="FF37" s="34">
        <v>5522174</v>
      </c>
      <c r="FG37" s="36">
        <v>25381010</v>
      </c>
      <c r="FH37" s="37">
        <v>1522722</v>
      </c>
      <c r="FI37" s="34">
        <v>4596</v>
      </c>
      <c r="FJ37" s="34">
        <v>481</v>
      </c>
      <c r="FK37" s="34">
        <v>7</v>
      </c>
      <c r="FL37" s="34">
        <v>90123</v>
      </c>
      <c r="FM37" s="34">
        <v>263</v>
      </c>
      <c r="FN37" s="35">
        <v>95470</v>
      </c>
      <c r="FO37" s="34">
        <v>0</v>
      </c>
      <c r="FP37" s="34">
        <v>481</v>
      </c>
      <c r="FQ37" s="36">
        <v>923</v>
      </c>
      <c r="FR37" s="33">
        <v>31526</v>
      </c>
      <c r="FS37" s="33">
        <v>0</v>
      </c>
      <c r="FT37" s="34">
        <v>1393921</v>
      </c>
      <c r="FU37" s="34">
        <v>401</v>
      </c>
      <c r="FV37" s="38">
        <v>1394322</v>
      </c>
      <c r="FW37" s="37">
        <v>2632</v>
      </c>
      <c r="FX37" s="34">
        <v>0</v>
      </c>
      <c r="FY37" s="35">
        <v>2632</v>
      </c>
      <c r="FZ37" s="34">
        <v>0</v>
      </c>
      <c r="GA37" s="34">
        <v>41316765</v>
      </c>
      <c r="GB37" s="34">
        <v>5614799</v>
      </c>
      <c r="GC37" s="36">
        <v>35701966</v>
      </c>
      <c r="GD37" s="37">
        <v>2142011</v>
      </c>
      <c r="GE37" s="34">
        <v>3952</v>
      </c>
      <c r="GF37" s="34">
        <v>261</v>
      </c>
      <c r="GG37" s="34">
        <v>71</v>
      </c>
      <c r="GH37" s="34">
        <v>165438</v>
      </c>
      <c r="GI37" s="34">
        <v>792</v>
      </c>
      <c r="GJ37" s="35">
        <v>170514</v>
      </c>
      <c r="GK37" s="34">
        <v>0</v>
      </c>
      <c r="GL37" s="34">
        <v>562</v>
      </c>
      <c r="GM37" s="36">
        <v>798</v>
      </c>
      <c r="GN37" s="33">
        <v>20818</v>
      </c>
      <c r="GO37" s="33">
        <v>664</v>
      </c>
      <c r="GP37" s="34">
        <v>1948655</v>
      </c>
      <c r="GQ37" s="34">
        <v>0</v>
      </c>
      <c r="GR37" s="38">
        <v>1948655</v>
      </c>
      <c r="GS37" s="37">
        <v>1002</v>
      </c>
      <c r="GT37" s="34">
        <v>0</v>
      </c>
      <c r="GU37" s="35">
        <v>1002</v>
      </c>
      <c r="GV37" s="34">
        <v>0</v>
      </c>
      <c r="GW37" s="34">
        <v>31580746</v>
      </c>
      <c r="GX37" s="34">
        <v>2067308</v>
      </c>
      <c r="GY37" s="36">
        <v>29513438</v>
      </c>
      <c r="GZ37" s="37">
        <v>1770770</v>
      </c>
      <c r="HA37" s="34">
        <v>360</v>
      </c>
      <c r="HB37" s="34">
        <v>234</v>
      </c>
      <c r="HC37" s="34">
        <v>0</v>
      </c>
      <c r="HD37" s="34">
        <v>159200</v>
      </c>
      <c r="HE37" s="34">
        <v>0</v>
      </c>
      <c r="HF37" s="35">
        <v>159794</v>
      </c>
      <c r="HG37" s="34">
        <v>0</v>
      </c>
      <c r="HH37" s="34">
        <v>855</v>
      </c>
      <c r="HI37" s="36">
        <v>911</v>
      </c>
      <c r="HJ37" s="33">
        <v>0</v>
      </c>
      <c r="HK37" s="33">
        <v>0</v>
      </c>
      <c r="HL37" s="34">
        <v>1609210</v>
      </c>
      <c r="HM37" s="34">
        <v>0</v>
      </c>
      <c r="HN37" s="38">
        <v>1609210</v>
      </c>
      <c r="HO37" s="37">
        <v>197</v>
      </c>
      <c r="HP37" s="34">
        <v>0</v>
      </c>
      <c r="HQ37" s="35">
        <v>197</v>
      </c>
      <c r="HR37" s="34">
        <v>0</v>
      </c>
      <c r="HS37" s="34">
        <v>13381201</v>
      </c>
      <c r="HT37" s="34">
        <v>424278</v>
      </c>
      <c r="HU37" s="36">
        <v>12956923</v>
      </c>
      <c r="HV37" s="37">
        <v>777404</v>
      </c>
      <c r="HW37" s="34">
        <v>0</v>
      </c>
      <c r="HX37" s="34">
        <v>196</v>
      </c>
      <c r="HY37" s="34">
        <v>0</v>
      </c>
      <c r="HZ37" s="34">
        <v>74516</v>
      </c>
      <c r="IA37" s="34">
        <v>0</v>
      </c>
      <c r="IB37" s="35">
        <v>74712</v>
      </c>
      <c r="IC37" s="34">
        <v>0</v>
      </c>
      <c r="ID37" s="34">
        <v>101</v>
      </c>
      <c r="IE37" s="36">
        <v>0</v>
      </c>
      <c r="IF37" s="33">
        <v>0</v>
      </c>
      <c r="IG37" s="33">
        <v>0</v>
      </c>
      <c r="IH37" s="34">
        <v>702591</v>
      </c>
      <c r="II37" s="34">
        <v>0</v>
      </c>
      <c r="IJ37" s="38">
        <v>702591</v>
      </c>
    </row>
    <row r="38" spans="1:244" ht="12.6" customHeight="1" x14ac:dyDescent="0.2">
      <c r="A38" s="19">
        <v>26</v>
      </c>
      <c r="B38" s="20" t="s">
        <v>88</v>
      </c>
      <c r="C38" s="39">
        <f>C36+C37</f>
        <v>2</v>
      </c>
      <c r="D38" s="40">
        <f t="shared" ref="D38:BR38" si="9">D36+D37</f>
        <v>3</v>
      </c>
      <c r="E38" s="41">
        <f t="shared" si="9"/>
        <v>5</v>
      </c>
      <c r="F38" s="40">
        <f t="shared" si="9"/>
        <v>0</v>
      </c>
      <c r="G38" s="40">
        <f t="shared" si="9"/>
        <v>3648</v>
      </c>
      <c r="H38" s="40">
        <f t="shared" si="9"/>
        <v>3315</v>
      </c>
      <c r="I38" s="42">
        <f t="shared" si="9"/>
        <v>333</v>
      </c>
      <c r="J38" s="43">
        <f t="shared" si="9"/>
        <v>21</v>
      </c>
      <c r="K38" s="40">
        <f t="shared" si="9"/>
        <v>6</v>
      </c>
      <c r="L38" s="40">
        <f t="shared" si="9"/>
        <v>0</v>
      </c>
      <c r="M38" s="40">
        <f t="shared" si="9"/>
        <v>0</v>
      </c>
      <c r="N38" s="40">
        <f t="shared" si="9"/>
        <v>0</v>
      </c>
      <c r="O38" s="40">
        <f t="shared" si="9"/>
        <v>0</v>
      </c>
      <c r="P38" s="41">
        <f t="shared" si="9"/>
        <v>6</v>
      </c>
      <c r="Q38" s="40">
        <f t="shared" si="9"/>
        <v>0</v>
      </c>
      <c r="R38" s="40">
        <f t="shared" si="9"/>
        <v>0</v>
      </c>
      <c r="S38" s="42">
        <f t="shared" si="9"/>
        <v>0</v>
      </c>
      <c r="T38" s="39">
        <f t="shared" ref="T38" si="10">T36+T37</f>
        <v>0</v>
      </c>
      <c r="U38" s="39">
        <f t="shared" si="9"/>
        <v>0</v>
      </c>
      <c r="V38" s="40">
        <f t="shared" si="9"/>
        <v>9</v>
      </c>
      <c r="W38" s="40">
        <f t="shared" si="9"/>
        <v>6</v>
      </c>
      <c r="X38" s="44">
        <f t="shared" si="9"/>
        <v>15</v>
      </c>
      <c r="Y38" s="43">
        <f t="shared" si="9"/>
        <v>78462</v>
      </c>
      <c r="Z38" s="40">
        <f t="shared" si="9"/>
        <v>1412</v>
      </c>
      <c r="AA38" s="41">
        <f t="shared" si="9"/>
        <v>79874</v>
      </c>
      <c r="AB38" s="40">
        <f t="shared" si="9"/>
        <v>91</v>
      </c>
      <c r="AC38" s="40">
        <f t="shared" si="9"/>
        <v>118564098</v>
      </c>
      <c r="AD38" s="40">
        <f t="shared" si="9"/>
        <v>74348352</v>
      </c>
      <c r="AE38" s="42">
        <f t="shared" si="9"/>
        <v>44215746</v>
      </c>
      <c r="AF38" s="43">
        <f t="shared" si="9"/>
        <v>2649725</v>
      </c>
      <c r="AG38" s="40">
        <f t="shared" si="9"/>
        <v>155993</v>
      </c>
      <c r="AH38" s="40">
        <f t="shared" si="9"/>
        <v>1047</v>
      </c>
      <c r="AI38" s="40">
        <f t="shared" si="9"/>
        <v>27453</v>
      </c>
      <c r="AJ38" s="40">
        <f t="shared" si="9"/>
        <v>52917</v>
      </c>
      <c r="AK38" s="40">
        <f t="shared" si="9"/>
        <v>45</v>
      </c>
      <c r="AL38" s="41">
        <f t="shared" si="9"/>
        <v>237455</v>
      </c>
      <c r="AM38" s="40">
        <f t="shared" si="9"/>
        <v>836</v>
      </c>
      <c r="AN38" s="40">
        <f t="shared" si="9"/>
        <v>1341</v>
      </c>
      <c r="AO38" s="42">
        <f t="shared" si="9"/>
        <v>247</v>
      </c>
      <c r="AP38" s="39">
        <f t="shared" si="9"/>
        <v>581644</v>
      </c>
      <c r="AQ38" s="39">
        <f t="shared" si="9"/>
        <v>210</v>
      </c>
      <c r="AR38" s="40">
        <f t="shared" si="9"/>
        <v>1814399</v>
      </c>
      <c r="AS38" s="40">
        <f t="shared" si="9"/>
        <v>13593</v>
      </c>
      <c r="AT38" s="44">
        <f t="shared" si="9"/>
        <v>1827992</v>
      </c>
      <c r="AU38" s="43">
        <f t="shared" si="9"/>
        <v>66840</v>
      </c>
      <c r="AV38" s="40">
        <f t="shared" si="9"/>
        <v>2691</v>
      </c>
      <c r="AW38" s="41">
        <f t="shared" si="9"/>
        <v>69531</v>
      </c>
      <c r="AX38" s="40">
        <f t="shared" si="9"/>
        <v>33</v>
      </c>
      <c r="AY38" s="40">
        <f t="shared" si="9"/>
        <v>179276404</v>
      </c>
      <c r="AZ38" s="40">
        <f t="shared" si="9"/>
        <v>76835311</v>
      </c>
      <c r="BA38" s="42">
        <f t="shared" si="9"/>
        <v>102441093</v>
      </c>
      <c r="BB38" s="43">
        <f t="shared" si="9"/>
        <v>6143585</v>
      </c>
      <c r="BC38" s="40">
        <f t="shared" si="9"/>
        <v>151757</v>
      </c>
      <c r="BD38" s="40">
        <f t="shared" si="9"/>
        <v>1595</v>
      </c>
      <c r="BE38" s="40">
        <f t="shared" si="9"/>
        <v>135357</v>
      </c>
      <c r="BF38" s="40">
        <f t="shared" si="9"/>
        <v>160235</v>
      </c>
      <c r="BG38" s="40">
        <f t="shared" si="9"/>
        <v>94</v>
      </c>
      <c r="BH38" s="41">
        <f t="shared" si="9"/>
        <v>449038</v>
      </c>
      <c r="BI38" s="40">
        <f t="shared" si="9"/>
        <v>806</v>
      </c>
      <c r="BJ38" s="40">
        <f t="shared" si="9"/>
        <v>2555</v>
      </c>
      <c r="BK38" s="42">
        <f t="shared" si="9"/>
        <v>980</v>
      </c>
      <c r="BL38" s="39">
        <f t="shared" ref="BL38" si="11">BL36+BL37</f>
        <v>579194</v>
      </c>
      <c r="BM38" s="39">
        <f t="shared" si="9"/>
        <v>560</v>
      </c>
      <c r="BN38" s="40">
        <f t="shared" si="9"/>
        <v>5030032</v>
      </c>
      <c r="BO38" s="40">
        <f t="shared" si="9"/>
        <v>80420</v>
      </c>
      <c r="BP38" s="44">
        <f t="shared" si="9"/>
        <v>5110452</v>
      </c>
      <c r="BQ38" s="43">
        <f t="shared" si="9"/>
        <v>44654</v>
      </c>
      <c r="BR38" s="40">
        <f t="shared" si="9"/>
        <v>2378</v>
      </c>
      <c r="BS38" s="41">
        <f t="shared" ref="BS38:EG38" si="12">BS36+BS37</f>
        <v>47032</v>
      </c>
      <c r="BT38" s="40">
        <f t="shared" si="12"/>
        <v>0</v>
      </c>
      <c r="BU38" s="40">
        <f t="shared" si="12"/>
        <v>173954031</v>
      </c>
      <c r="BV38" s="40">
        <f t="shared" si="12"/>
        <v>58101435</v>
      </c>
      <c r="BW38" s="42">
        <f t="shared" si="12"/>
        <v>115852596</v>
      </c>
      <c r="BX38" s="43">
        <f t="shared" si="12"/>
        <v>6949172</v>
      </c>
      <c r="BY38" s="40">
        <f t="shared" si="12"/>
        <v>73964</v>
      </c>
      <c r="BZ38" s="40">
        <f t="shared" si="12"/>
        <v>1629</v>
      </c>
      <c r="CA38" s="40">
        <f t="shared" si="12"/>
        <v>138075</v>
      </c>
      <c r="CB38" s="40">
        <f t="shared" si="12"/>
        <v>222686</v>
      </c>
      <c r="CC38" s="40">
        <f t="shared" si="12"/>
        <v>279</v>
      </c>
      <c r="CD38" s="41">
        <f t="shared" si="12"/>
        <v>436633</v>
      </c>
      <c r="CE38" s="40">
        <f t="shared" si="12"/>
        <v>0</v>
      </c>
      <c r="CF38" s="40">
        <f t="shared" si="12"/>
        <v>2799</v>
      </c>
      <c r="CG38" s="42">
        <f t="shared" si="12"/>
        <v>1175</v>
      </c>
      <c r="CH38" s="39">
        <f t="shared" si="12"/>
        <v>409379</v>
      </c>
      <c r="CI38" s="39">
        <f t="shared" si="12"/>
        <v>0</v>
      </c>
      <c r="CJ38" s="40">
        <f t="shared" si="12"/>
        <v>5918423</v>
      </c>
      <c r="CK38" s="40">
        <f t="shared" si="12"/>
        <v>180763</v>
      </c>
      <c r="CL38" s="44">
        <f t="shared" si="12"/>
        <v>6099186</v>
      </c>
      <c r="CM38" s="43">
        <f t="shared" si="12"/>
        <v>29062</v>
      </c>
      <c r="CN38" s="40">
        <f t="shared" si="12"/>
        <v>999</v>
      </c>
      <c r="CO38" s="41">
        <f t="shared" si="12"/>
        <v>30061</v>
      </c>
      <c r="CP38" s="40">
        <f t="shared" si="12"/>
        <v>0</v>
      </c>
      <c r="CQ38" s="40">
        <f t="shared" si="12"/>
        <v>145340056</v>
      </c>
      <c r="CR38" s="40">
        <f t="shared" si="12"/>
        <v>41211787</v>
      </c>
      <c r="CS38" s="42">
        <f t="shared" si="12"/>
        <v>104128269</v>
      </c>
      <c r="CT38" s="43">
        <f t="shared" si="12"/>
        <v>6246430</v>
      </c>
      <c r="CU38" s="40">
        <f t="shared" si="12"/>
        <v>45087</v>
      </c>
      <c r="CV38" s="40">
        <f t="shared" si="12"/>
        <v>1360</v>
      </c>
      <c r="CW38" s="40">
        <f t="shared" si="12"/>
        <v>55054</v>
      </c>
      <c r="CX38" s="40">
        <f t="shared" si="12"/>
        <v>243760</v>
      </c>
      <c r="CY38" s="40">
        <f t="shared" si="12"/>
        <v>183</v>
      </c>
      <c r="CZ38" s="41">
        <f t="shared" si="12"/>
        <v>345444</v>
      </c>
      <c r="DA38" s="40">
        <f t="shared" si="12"/>
        <v>0</v>
      </c>
      <c r="DB38" s="40">
        <f t="shared" si="12"/>
        <v>2396</v>
      </c>
      <c r="DC38" s="42">
        <f t="shared" si="12"/>
        <v>1479</v>
      </c>
      <c r="DD38" s="39">
        <f t="shared" ref="DD38" si="13">DD36+DD37</f>
        <v>273513</v>
      </c>
      <c r="DE38" s="39">
        <f t="shared" si="12"/>
        <v>187</v>
      </c>
      <c r="DF38" s="40">
        <f t="shared" si="12"/>
        <v>5490179</v>
      </c>
      <c r="DG38" s="40">
        <f t="shared" si="12"/>
        <v>133232</v>
      </c>
      <c r="DH38" s="44">
        <f t="shared" si="12"/>
        <v>5623411</v>
      </c>
      <c r="DI38" s="43">
        <f t="shared" si="12"/>
        <v>25633</v>
      </c>
      <c r="DJ38" s="40">
        <f t="shared" si="12"/>
        <v>123</v>
      </c>
      <c r="DK38" s="41">
        <f t="shared" si="12"/>
        <v>25756</v>
      </c>
      <c r="DL38" s="40">
        <f t="shared" si="12"/>
        <v>0</v>
      </c>
      <c r="DM38" s="40">
        <f t="shared" si="12"/>
        <v>159018944</v>
      </c>
      <c r="DN38" s="40">
        <f t="shared" si="12"/>
        <v>38708252</v>
      </c>
      <c r="DO38" s="42">
        <f t="shared" si="12"/>
        <v>120310692</v>
      </c>
      <c r="DP38" s="43">
        <f t="shared" si="12"/>
        <v>7217537</v>
      </c>
      <c r="DQ38" s="40">
        <f t="shared" si="12"/>
        <v>38624</v>
      </c>
      <c r="DR38" s="40">
        <f t="shared" si="12"/>
        <v>1958</v>
      </c>
      <c r="DS38" s="40">
        <f t="shared" si="12"/>
        <v>3103</v>
      </c>
      <c r="DT38" s="40">
        <f t="shared" si="12"/>
        <v>352556</v>
      </c>
      <c r="DU38" s="40">
        <f t="shared" si="12"/>
        <v>514</v>
      </c>
      <c r="DV38" s="41">
        <f t="shared" si="12"/>
        <v>396755</v>
      </c>
      <c r="DW38" s="40">
        <f t="shared" si="12"/>
        <v>0</v>
      </c>
      <c r="DX38" s="40">
        <f t="shared" si="12"/>
        <v>3028</v>
      </c>
      <c r="DY38" s="42">
        <f t="shared" si="12"/>
        <v>2063</v>
      </c>
      <c r="DZ38" s="39">
        <f t="shared" si="12"/>
        <v>237578</v>
      </c>
      <c r="EA38" s="39">
        <f t="shared" si="12"/>
        <v>0</v>
      </c>
      <c r="EB38" s="40">
        <f t="shared" si="12"/>
        <v>6553959</v>
      </c>
      <c r="EC38" s="40">
        <f t="shared" si="12"/>
        <v>24154</v>
      </c>
      <c r="ED38" s="44">
        <f t="shared" si="12"/>
        <v>6578113</v>
      </c>
      <c r="EE38" s="43">
        <f t="shared" si="12"/>
        <v>13727</v>
      </c>
      <c r="EF38" s="40">
        <f t="shared" si="12"/>
        <v>6</v>
      </c>
      <c r="EG38" s="41">
        <f t="shared" si="12"/>
        <v>13733</v>
      </c>
      <c r="EH38" s="40">
        <f t="shared" ref="EH38:GV38" si="14">EH36+EH37</f>
        <v>0</v>
      </c>
      <c r="EI38" s="40">
        <f t="shared" si="14"/>
        <v>107325610</v>
      </c>
      <c r="EJ38" s="40">
        <f t="shared" si="14"/>
        <v>22497880</v>
      </c>
      <c r="EK38" s="42">
        <f t="shared" si="14"/>
        <v>84827730</v>
      </c>
      <c r="EL38" s="43">
        <f t="shared" si="14"/>
        <v>5089066</v>
      </c>
      <c r="EM38" s="40">
        <f t="shared" si="14"/>
        <v>20604</v>
      </c>
      <c r="EN38" s="40">
        <f t="shared" si="14"/>
        <v>1708</v>
      </c>
      <c r="EO38" s="40">
        <f t="shared" si="14"/>
        <v>314</v>
      </c>
      <c r="EP38" s="40">
        <f t="shared" si="14"/>
        <v>305368</v>
      </c>
      <c r="EQ38" s="40">
        <f t="shared" si="14"/>
        <v>710</v>
      </c>
      <c r="ER38" s="41">
        <f t="shared" si="14"/>
        <v>328704</v>
      </c>
      <c r="ES38" s="40">
        <f t="shared" si="14"/>
        <v>0</v>
      </c>
      <c r="ET38" s="40">
        <f t="shared" si="14"/>
        <v>2737</v>
      </c>
      <c r="EU38" s="42">
        <f t="shared" si="14"/>
        <v>1951</v>
      </c>
      <c r="EV38" s="39">
        <f t="shared" si="14"/>
        <v>129549</v>
      </c>
      <c r="EW38" s="43">
        <f t="shared" si="14"/>
        <v>0</v>
      </c>
      <c r="EX38" s="40">
        <f t="shared" si="14"/>
        <v>4624544</v>
      </c>
      <c r="EY38" s="40">
        <f t="shared" si="14"/>
        <v>1581</v>
      </c>
      <c r="EZ38" s="44">
        <f t="shared" si="14"/>
        <v>4626125</v>
      </c>
      <c r="FA38" s="43">
        <f t="shared" si="14"/>
        <v>13327</v>
      </c>
      <c r="FB38" s="40">
        <f t="shared" si="14"/>
        <v>6</v>
      </c>
      <c r="FC38" s="41">
        <f t="shared" si="14"/>
        <v>13333</v>
      </c>
      <c r="FD38" s="40">
        <f t="shared" si="14"/>
        <v>0</v>
      </c>
      <c r="FE38" s="40">
        <f t="shared" si="14"/>
        <v>134592420</v>
      </c>
      <c r="FF38" s="40">
        <f t="shared" si="14"/>
        <v>23729050</v>
      </c>
      <c r="FG38" s="42">
        <f t="shared" si="14"/>
        <v>110863370</v>
      </c>
      <c r="FH38" s="43">
        <f t="shared" si="14"/>
        <v>6651206</v>
      </c>
      <c r="FI38" s="40">
        <f t="shared" si="14"/>
        <v>19984</v>
      </c>
      <c r="FJ38" s="40">
        <f t="shared" si="14"/>
        <v>1742</v>
      </c>
      <c r="FK38" s="40">
        <f t="shared" si="14"/>
        <v>65</v>
      </c>
      <c r="FL38" s="40">
        <f t="shared" si="14"/>
        <v>443800</v>
      </c>
      <c r="FM38" s="40">
        <f t="shared" si="14"/>
        <v>864</v>
      </c>
      <c r="FN38" s="41">
        <f t="shared" si="14"/>
        <v>466455</v>
      </c>
      <c r="FO38" s="40">
        <f t="shared" si="14"/>
        <v>0</v>
      </c>
      <c r="FP38" s="40">
        <f t="shared" si="14"/>
        <v>2946</v>
      </c>
      <c r="FQ38" s="42">
        <f t="shared" si="14"/>
        <v>2996</v>
      </c>
      <c r="FR38" s="39">
        <f t="shared" ref="FR38" si="15">FR36+FR37</f>
        <v>125194</v>
      </c>
      <c r="FS38" s="39">
        <f t="shared" si="14"/>
        <v>0</v>
      </c>
      <c r="FT38" s="40">
        <f t="shared" si="14"/>
        <v>6051204</v>
      </c>
      <c r="FU38" s="40">
        <f t="shared" si="14"/>
        <v>2411</v>
      </c>
      <c r="FV38" s="44">
        <f t="shared" si="14"/>
        <v>6053615</v>
      </c>
      <c r="FW38" s="43">
        <f t="shared" si="14"/>
        <v>13668</v>
      </c>
      <c r="FX38" s="40">
        <f t="shared" si="14"/>
        <v>2</v>
      </c>
      <c r="FY38" s="41">
        <f t="shared" si="14"/>
        <v>13670</v>
      </c>
      <c r="FZ38" s="40">
        <f t="shared" si="14"/>
        <v>0</v>
      </c>
      <c r="GA38" s="40">
        <f t="shared" si="14"/>
        <v>215720245</v>
      </c>
      <c r="GB38" s="40">
        <f t="shared" si="14"/>
        <v>28188307</v>
      </c>
      <c r="GC38" s="42">
        <f t="shared" si="14"/>
        <v>187531938</v>
      </c>
      <c r="GD38" s="43">
        <f t="shared" si="14"/>
        <v>11251301</v>
      </c>
      <c r="GE38" s="40">
        <f t="shared" si="14"/>
        <v>20448</v>
      </c>
      <c r="GF38" s="40">
        <f t="shared" si="14"/>
        <v>1675</v>
      </c>
      <c r="GG38" s="40">
        <f t="shared" si="14"/>
        <v>71</v>
      </c>
      <c r="GH38" s="40">
        <f t="shared" si="14"/>
        <v>947729</v>
      </c>
      <c r="GI38" s="40">
        <f t="shared" si="14"/>
        <v>2942</v>
      </c>
      <c r="GJ38" s="41">
        <f t="shared" si="14"/>
        <v>972865</v>
      </c>
      <c r="GK38" s="40">
        <f t="shared" si="14"/>
        <v>0</v>
      </c>
      <c r="GL38" s="40">
        <f t="shared" si="14"/>
        <v>3377</v>
      </c>
      <c r="GM38" s="42">
        <f t="shared" si="14"/>
        <v>5142</v>
      </c>
      <c r="GN38" s="39">
        <f t="shared" si="14"/>
        <v>99259</v>
      </c>
      <c r="GO38" s="39">
        <f t="shared" si="14"/>
        <v>664</v>
      </c>
      <c r="GP38" s="40">
        <f t="shared" si="14"/>
        <v>10168986</v>
      </c>
      <c r="GQ38" s="40">
        <f t="shared" si="14"/>
        <v>1008</v>
      </c>
      <c r="GR38" s="44">
        <f t="shared" si="14"/>
        <v>10169994</v>
      </c>
      <c r="GS38" s="43">
        <f t="shared" si="14"/>
        <v>6692</v>
      </c>
      <c r="GT38" s="40">
        <f t="shared" si="14"/>
        <v>3</v>
      </c>
      <c r="GU38" s="41">
        <f t="shared" si="14"/>
        <v>6695</v>
      </c>
      <c r="GV38" s="40">
        <f t="shared" si="14"/>
        <v>0</v>
      </c>
      <c r="GW38" s="40">
        <f t="shared" ref="GW38:IJ38" si="16">GW36+GW37</f>
        <v>215374730</v>
      </c>
      <c r="GX38" s="40">
        <f t="shared" si="16"/>
        <v>13575091</v>
      </c>
      <c r="GY38" s="42">
        <f t="shared" si="16"/>
        <v>201799639</v>
      </c>
      <c r="GZ38" s="43">
        <f t="shared" si="16"/>
        <v>12107673</v>
      </c>
      <c r="HA38" s="40">
        <f t="shared" si="16"/>
        <v>2231</v>
      </c>
      <c r="HB38" s="40">
        <f t="shared" si="16"/>
        <v>1422</v>
      </c>
      <c r="HC38" s="40">
        <f t="shared" si="16"/>
        <v>0</v>
      </c>
      <c r="HD38" s="40">
        <f t="shared" si="16"/>
        <v>1182010</v>
      </c>
      <c r="HE38" s="40">
        <f t="shared" si="16"/>
        <v>5634</v>
      </c>
      <c r="HF38" s="41">
        <f t="shared" si="16"/>
        <v>1191297</v>
      </c>
      <c r="HG38" s="40">
        <f t="shared" si="16"/>
        <v>0</v>
      </c>
      <c r="HH38" s="40">
        <f t="shared" si="16"/>
        <v>4973</v>
      </c>
      <c r="HI38" s="42">
        <f t="shared" si="16"/>
        <v>6435</v>
      </c>
      <c r="HJ38" s="39">
        <f t="shared" si="16"/>
        <v>0</v>
      </c>
      <c r="HK38" s="39">
        <f t="shared" si="16"/>
        <v>0</v>
      </c>
      <c r="HL38" s="40">
        <f t="shared" si="16"/>
        <v>10900645</v>
      </c>
      <c r="HM38" s="40">
        <f t="shared" si="16"/>
        <v>4323</v>
      </c>
      <c r="HN38" s="44">
        <f t="shared" si="16"/>
        <v>10904968</v>
      </c>
      <c r="HO38" s="43">
        <f t="shared" si="16"/>
        <v>1566</v>
      </c>
      <c r="HP38" s="40">
        <f t="shared" si="16"/>
        <v>1</v>
      </c>
      <c r="HQ38" s="41">
        <f t="shared" si="16"/>
        <v>1567</v>
      </c>
      <c r="HR38" s="40">
        <f t="shared" si="16"/>
        <v>0</v>
      </c>
      <c r="HS38" s="40">
        <f t="shared" si="16"/>
        <v>110555161</v>
      </c>
      <c r="HT38" s="40">
        <f t="shared" si="16"/>
        <v>3427648</v>
      </c>
      <c r="HU38" s="42">
        <f t="shared" si="16"/>
        <v>107127513</v>
      </c>
      <c r="HV38" s="43">
        <f t="shared" si="16"/>
        <v>6427575</v>
      </c>
      <c r="HW38" s="40">
        <f t="shared" si="16"/>
        <v>0</v>
      </c>
      <c r="HX38" s="40">
        <f t="shared" si="16"/>
        <v>700</v>
      </c>
      <c r="HY38" s="40">
        <f t="shared" si="16"/>
        <v>0</v>
      </c>
      <c r="HZ38" s="40">
        <f t="shared" si="16"/>
        <v>607668</v>
      </c>
      <c r="IA38" s="40">
        <f t="shared" si="16"/>
        <v>3879</v>
      </c>
      <c r="IB38" s="41">
        <f t="shared" si="16"/>
        <v>612247</v>
      </c>
      <c r="IC38" s="40">
        <f t="shared" si="16"/>
        <v>0</v>
      </c>
      <c r="ID38" s="40">
        <f t="shared" si="16"/>
        <v>3136</v>
      </c>
      <c r="IE38" s="42">
        <f t="shared" si="16"/>
        <v>1681</v>
      </c>
      <c r="IF38" s="39">
        <f t="shared" ref="IF38" si="17">IF36+IF37</f>
        <v>0</v>
      </c>
      <c r="IG38" s="39">
        <f t="shared" si="16"/>
        <v>0</v>
      </c>
      <c r="IH38" s="40">
        <f t="shared" si="16"/>
        <v>5805201</v>
      </c>
      <c r="II38" s="40">
        <f t="shared" si="16"/>
        <v>5310</v>
      </c>
      <c r="IJ38" s="44">
        <f t="shared" si="16"/>
        <v>5810511</v>
      </c>
    </row>
    <row r="40" spans="1:244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</row>
  </sheetData>
  <mergeCells count="400">
    <mergeCell ref="T6:X6"/>
    <mergeCell ref="AP7:AP11"/>
    <mergeCell ref="AP4:AT4"/>
    <mergeCell ref="AP5:AT5"/>
    <mergeCell ref="AP6:AT6"/>
    <mergeCell ref="BL7:BL11"/>
    <mergeCell ref="BL4:BP4"/>
    <mergeCell ref="BL5:BP5"/>
    <mergeCell ref="BL6:BP6"/>
    <mergeCell ref="AC7:AC11"/>
    <mergeCell ref="AD7:AD11"/>
    <mergeCell ref="AH8:AH11"/>
    <mergeCell ref="AI8:AI11"/>
    <mergeCell ref="AE7:AE11"/>
    <mergeCell ref="AF7:AF11"/>
    <mergeCell ref="BE8:BE11"/>
    <mergeCell ref="BK7:BK11"/>
    <mergeCell ref="BM7:BM11"/>
    <mergeCell ref="BA7:BA11"/>
    <mergeCell ref="BB7:BB11"/>
    <mergeCell ref="BC7:BH7"/>
    <mergeCell ref="AG8:AG11"/>
    <mergeCell ref="Y6:AE6"/>
    <mergeCell ref="HY8:HY11"/>
    <mergeCell ref="IC7:IC11"/>
    <mergeCell ref="ID7:ID11"/>
    <mergeCell ref="IE7:IE11"/>
    <mergeCell ref="HZ8:HZ11"/>
    <mergeCell ref="IA8:IA11"/>
    <mergeCell ref="IH10:IH11"/>
    <mergeCell ref="FB10:FB11"/>
    <mergeCell ref="ER8:ER11"/>
    <mergeCell ref="HS7:HS11"/>
    <mergeCell ref="HU7:HU11"/>
    <mergeCell ref="IH8:II9"/>
    <mergeCell ref="HV7:HV11"/>
    <mergeCell ref="HW7:IB7"/>
    <mergeCell ref="HW8:HW11"/>
    <mergeCell ref="HX8:HX11"/>
    <mergeCell ref="GX7:GX11"/>
    <mergeCell ref="GU8:GU11"/>
    <mergeCell ref="HK7:HK11"/>
    <mergeCell ref="HL7:HN7"/>
    <mergeCell ref="HA8:HA11"/>
    <mergeCell ref="GW7:GW11"/>
    <mergeCell ref="HB8:HB11"/>
    <mergeCell ref="HC8:HC11"/>
    <mergeCell ref="HO10:HO11"/>
    <mergeCell ref="F9:F11"/>
    <mergeCell ref="AB9:AB11"/>
    <mergeCell ref="AX9:AX11"/>
    <mergeCell ref="BT9:BT11"/>
    <mergeCell ref="CP9:CP11"/>
    <mergeCell ref="DL9:DL11"/>
    <mergeCell ref="Y10:Y11"/>
    <mergeCell ref="V8:W9"/>
    <mergeCell ref="R7:R11"/>
    <mergeCell ref="S7:S11"/>
    <mergeCell ref="U7:U11"/>
    <mergeCell ref="V7:X7"/>
    <mergeCell ref="V10:V11"/>
    <mergeCell ref="W10:W11"/>
    <mergeCell ref="FZ9:FZ11"/>
    <mergeCell ref="EL7:EL11"/>
    <mergeCell ref="BD8:BD11"/>
    <mergeCell ref="EJ7:EJ11"/>
    <mergeCell ref="EK7:EK11"/>
    <mergeCell ref="EW7:EW11"/>
    <mergeCell ref="ES7:ES11"/>
    <mergeCell ref="ET7:ET11"/>
    <mergeCell ref="EV7:EV11"/>
    <mergeCell ref="CH7:CH11"/>
    <mergeCell ref="CH4:CL4"/>
    <mergeCell ref="CH5:CL5"/>
    <mergeCell ref="CH6:CL6"/>
    <mergeCell ref="CJ8:CK9"/>
    <mergeCell ref="CL8:CL11"/>
    <mergeCell ref="EQ8:EQ11"/>
    <mergeCell ref="EN8:EN11"/>
    <mergeCell ref="EX8:EY9"/>
    <mergeCell ref="EZ8:EZ11"/>
    <mergeCell ref="FA8:FB9"/>
    <mergeCell ref="EU7:EU11"/>
    <mergeCell ref="EX7:EZ7"/>
    <mergeCell ref="FA7:FD7"/>
    <mergeCell ref="FC8:FC11"/>
    <mergeCell ref="EX10:EX11"/>
    <mergeCell ref="EY10:EY11"/>
    <mergeCell ref="FA10:FA11"/>
    <mergeCell ref="EO8:EO11"/>
    <mergeCell ref="EP8:EP11"/>
    <mergeCell ref="EM7:ER7"/>
    <mergeCell ref="EM8:EM11"/>
    <mergeCell ref="DO7:DO11"/>
    <mergeCell ref="DP7:DP11"/>
    <mergeCell ref="EB7:ED7"/>
    <mergeCell ref="EE7:EH7"/>
    <mergeCell ref="EG8:EG11"/>
    <mergeCell ref="EB10:EB11"/>
    <mergeCell ref="EC10:EC11"/>
    <mergeCell ref="EE10:EE11"/>
    <mergeCell ref="EF10:EF11"/>
    <mergeCell ref="DQ7:DV7"/>
    <mergeCell ref="DW7:DW11"/>
    <mergeCell ref="DQ8:DQ11"/>
    <mergeCell ref="DR8:DR11"/>
    <mergeCell ref="DS8:DS11"/>
    <mergeCell ref="DV8:DV11"/>
    <mergeCell ref="ED8:ED11"/>
    <mergeCell ref="EE8:EF9"/>
    <mergeCell ref="EA7:EA11"/>
    <mergeCell ref="DZ7:DZ11"/>
    <mergeCell ref="DX7:DX11"/>
    <mergeCell ref="DY7:DY11"/>
    <mergeCell ref="DT8:DT11"/>
    <mergeCell ref="DU8:DU11"/>
    <mergeCell ref="EB8:EC9"/>
    <mergeCell ref="DN7:DN11"/>
    <mergeCell ref="DI10:DI11"/>
    <mergeCell ref="DI7:DL7"/>
    <mergeCell ref="DF8:DG9"/>
    <mergeCell ref="DH8:DH11"/>
    <mergeCell ref="DI8:DJ9"/>
    <mergeCell ref="DK8:DK11"/>
    <mergeCell ref="AM7:AM11"/>
    <mergeCell ref="AN7:AN11"/>
    <mergeCell ref="AO7:AO11"/>
    <mergeCell ref="AV10:AV11"/>
    <mergeCell ref="AR8:AS9"/>
    <mergeCell ref="CM10:CM11"/>
    <mergeCell ref="CN10:CN11"/>
    <mergeCell ref="DF10:DF11"/>
    <mergeCell ref="DG10:DG11"/>
    <mergeCell ref="AQ7:AQ11"/>
    <mergeCell ref="CM8:CN9"/>
    <mergeCell ref="CO8:CO11"/>
    <mergeCell ref="CJ10:CJ11"/>
    <mergeCell ref="CK10:CK11"/>
    <mergeCell ref="CI7:CI11"/>
    <mergeCell ref="CJ7:CL7"/>
    <mergeCell ref="GS8:GT9"/>
    <mergeCell ref="GE8:GE11"/>
    <mergeCell ref="GP7:GR7"/>
    <mergeCell ref="BI7:BI11"/>
    <mergeCell ref="BJ7:BJ11"/>
    <mergeCell ref="BG8:BG11"/>
    <mergeCell ref="BH8:BH11"/>
    <mergeCell ref="BC8:BC11"/>
    <mergeCell ref="EI7:EI11"/>
    <mergeCell ref="EH9:EH11"/>
    <mergeCell ref="GS7:GV7"/>
    <mergeCell ref="GJ8:GJ11"/>
    <mergeCell ref="GS10:GS11"/>
    <mergeCell ref="GT10:GT11"/>
    <mergeCell ref="GP10:GP11"/>
    <mergeCell ref="GQ10:GQ11"/>
    <mergeCell ref="GP8:GQ9"/>
    <mergeCell ref="GR8:GR11"/>
    <mergeCell ref="GV9:GV11"/>
    <mergeCell ref="GE7:GJ7"/>
    <mergeCell ref="GK7:GK11"/>
    <mergeCell ref="GF8:GF11"/>
    <mergeCell ref="GG8:GG11"/>
    <mergeCell ref="DM7:DM11"/>
    <mergeCell ref="GH8:GH11"/>
    <mergeCell ref="GI8:GI11"/>
    <mergeCell ref="GM7:GM11"/>
    <mergeCell ref="GO7:GO11"/>
    <mergeCell ref="GN7:GN11"/>
    <mergeCell ref="GD7:GD11"/>
    <mergeCell ref="GA7:GA11"/>
    <mergeCell ref="GB7:GB11"/>
    <mergeCell ref="GC7:GC11"/>
    <mergeCell ref="GL7:GL11"/>
    <mergeCell ref="FG7:FG11"/>
    <mergeCell ref="FO7:FO11"/>
    <mergeCell ref="FY8:FY11"/>
    <mergeCell ref="FT10:FT11"/>
    <mergeCell ref="FU10:FU11"/>
    <mergeCell ref="FW10:FW11"/>
    <mergeCell ref="FX10:FX11"/>
    <mergeCell ref="FW8:FX9"/>
    <mergeCell ref="FT8:FU9"/>
    <mergeCell ref="FT7:FV7"/>
    <mergeCell ref="FV8:FV11"/>
    <mergeCell ref="FS7:FS11"/>
    <mergeCell ref="FP7:FP11"/>
    <mergeCell ref="FR7:FR11"/>
    <mergeCell ref="FH7:FH11"/>
    <mergeCell ref="FI7:FN7"/>
    <mergeCell ref="FI8:FI11"/>
    <mergeCell ref="FJ8:FJ11"/>
    <mergeCell ref="FK8:FK11"/>
    <mergeCell ref="FL8:FL11"/>
    <mergeCell ref="FW7:FZ7"/>
    <mergeCell ref="FQ7:FQ11"/>
    <mergeCell ref="FM8:FM11"/>
    <mergeCell ref="FN8:FN11"/>
    <mergeCell ref="DA7:DA11"/>
    <mergeCell ref="DB7:DB11"/>
    <mergeCell ref="DC7:DC11"/>
    <mergeCell ref="DE7:DE11"/>
    <mergeCell ref="DF7:DH7"/>
    <mergeCell ref="CE7:CE11"/>
    <mergeCell ref="CF7:CF11"/>
    <mergeCell ref="CG7:CG11"/>
    <mergeCell ref="CM7:CP7"/>
    <mergeCell ref="CQ7:CQ11"/>
    <mergeCell ref="CR7:CR11"/>
    <mergeCell ref="CS7:CS11"/>
    <mergeCell ref="CT7:CT11"/>
    <mergeCell ref="CU7:CZ7"/>
    <mergeCell ref="CW8:CW11"/>
    <mergeCell ref="CX8:CX11"/>
    <mergeCell ref="CY8:CY11"/>
    <mergeCell ref="CZ8:CZ11"/>
    <mergeCell ref="CU8:CU11"/>
    <mergeCell ref="CV8:CV11"/>
    <mergeCell ref="BQ10:BQ11"/>
    <mergeCell ref="BR10:BR11"/>
    <mergeCell ref="BQ8:BR9"/>
    <mergeCell ref="BS8:BS11"/>
    <mergeCell ref="BN10:BN11"/>
    <mergeCell ref="BO10:BO11"/>
    <mergeCell ref="BN8:BO9"/>
    <mergeCell ref="BN7:BP7"/>
    <mergeCell ref="BP8:BP11"/>
    <mergeCell ref="BQ7:BT7"/>
    <mergeCell ref="CD8:CD11"/>
    <mergeCell ref="BW7:BW11"/>
    <mergeCell ref="BX7:BX11"/>
    <mergeCell ref="BY8:BY11"/>
    <mergeCell ref="BZ8:BZ11"/>
    <mergeCell ref="BY7:CD7"/>
    <mergeCell ref="CA8:CA11"/>
    <mergeCell ref="CB8:CB11"/>
    <mergeCell ref="BU7:BU11"/>
    <mergeCell ref="BV7:BV11"/>
    <mergeCell ref="CC8:CC11"/>
    <mergeCell ref="AR7:AT7"/>
    <mergeCell ref="BF8:BF11"/>
    <mergeCell ref="AU7:AX7"/>
    <mergeCell ref="AR10:AR11"/>
    <mergeCell ref="AS10:AS11"/>
    <mergeCell ref="AY7:AY11"/>
    <mergeCell ref="AZ7:AZ11"/>
    <mergeCell ref="AT8:AT11"/>
    <mergeCell ref="AU8:AV9"/>
    <mergeCell ref="AW8:AW11"/>
    <mergeCell ref="AU10:AU11"/>
    <mergeCell ref="K8:K11"/>
    <mergeCell ref="O8:O11"/>
    <mergeCell ref="P8:P11"/>
    <mergeCell ref="Y7:AB7"/>
    <mergeCell ref="X8:X11"/>
    <mergeCell ref="Y8:Z9"/>
    <mergeCell ref="AA8:AA11"/>
    <mergeCell ref="Z10:Z11"/>
    <mergeCell ref="T7:T11"/>
    <mergeCell ref="A6:B6"/>
    <mergeCell ref="C6:I6"/>
    <mergeCell ref="J6:S6"/>
    <mergeCell ref="DI6:DO6"/>
    <mergeCell ref="AJ8:AJ11"/>
    <mergeCell ref="AK8:AK11"/>
    <mergeCell ref="AL8:AL11"/>
    <mergeCell ref="A7:B12"/>
    <mergeCell ref="C7:F7"/>
    <mergeCell ref="G7:G11"/>
    <mergeCell ref="H7:H11"/>
    <mergeCell ref="C10:C11"/>
    <mergeCell ref="D10:D11"/>
    <mergeCell ref="C8:D9"/>
    <mergeCell ref="E8:E11"/>
    <mergeCell ref="AG7:AL7"/>
    <mergeCell ref="I7:I11"/>
    <mergeCell ref="J7:J11"/>
    <mergeCell ref="K7:P7"/>
    <mergeCell ref="Q7:Q11"/>
    <mergeCell ref="L8:L11"/>
    <mergeCell ref="M8:M11"/>
    <mergeCell ref="DD7:DD11"/>
    <mergeCell ref="N8:N11"/>
    <mergeCell ref="AF6:AO6"/>
    <mergeCell ref="BQ5:BW5"/>
    <mergeCell ref="BX5:CG5"/>
    <mergeCell ref="EE6:EK6"/>
    <mergeCell ref="EL6:EU6"/>
    <mergeCell ref="BQ6:BW6"/>
    <mergeCell ref="BX6:CG6"/>
    <mergeCell ref="DP6:DY6"/>
    <mergeCell ref="AU6:BA6"/>
    <mergeCell ref="BB6:BK6"/>
    <mergeCell ref="CM6:CS6"/>
    <mergeCell ref="CT6:DC6"/>
    <mergeCell ref="DD6:DH6"/>
    <mergeCell ref="DZ6:ED6"/>
    <mergeCell ref="HO6:HU6"/>
    <mergeCell ref="HV6:IE6"/>
    <mergeCell ref="FR6:FV6"/>
    <mergeCell ref="FW5:GC5"/>
    <mergeCell ref="GN6:GR6"/>
    <mergeCell ref="DI5:DO5"/>
    <mergeCell ref="DP5:DY5"/>
    <mergeCell ref="EE5:EK5"/>
    <mergeCell ref="EL5:EU5"/>
    <mergeCell ref="HJ6:HN6"/>
    <mergeCell ref="FA6:FG6"/>
    <mergeCell ref="EV6:EZ6"/>
    <mergeCell ref="C5:I5"/>
    <mergeCell ref="J5:S5"/>
    <mergeCell ref="GS5:GY5"/>
    <mergeCell ref="GZ5:HI5"/>
    <mergeCell ref="HO5:HU5"/>
    <mergeCell ref="HV5:IE5"/>
    <mergeCell ref="GD5:GM5"/>
    <mergeCell ref="AU5:BA5"/>
    <mergeCell ref="BB5:BK5"/>
    <mergeCell ref="T5:X5"/>
    <mergeCell ref="CM5:CS5"/>
    <mergeCell ref="CT5:DC5"/>
    <mergeCell ref="FA5:FG5"/>
    <mergeCell ref="FH5:FQ5"/>
    <mergeCell ref="DD5:DH5"/>
    <mergeCell ref="DZ5:ED5"/>
    <mergeCell ref="EV5:EZ5"/>
    <mergeCell ref="Y5:AE5"/>
    <mergeCell ref="AF5:AO5"/>
    <mergeCell ref="GY7:GY11"/>
    <mergeCell ref="GZ7:GZ11"/>
    <mergeCell ref="FW4:GC4"/>
    <mergeCell ref="GD4:GM4"/>
    <mergeCell ref="GS4:GY4"/>
    <mergeCell ref="GZ4:HI4"/>
    <mergeCell ref="DI4:DO4"/>
    <mergeCell ref="DP4:DY4"/>
    <mergeCell ref="FR5:FV5"/>
    <mergeCell ref="GN5:GR5"/>
    <mergeCell ref="EE4:EK4"/>
    <mergeCell ref="EL4:EU4"/>
    <mergeCell ref="FA4:FG4"/>
    <mergeCell ref="FH4:FQ4"/>
    <mergeCell ref="GN4:GR4"/>
    <mergeCell ref="FW6:GC6"/>
    <mergeCell ref="GD6:GM6"/>
    <mergeCell ref="GS6:GY6"/>
    <mergeCell ref="FH6:FQ6"/>
    <mergeCell ref="GZ6:HI6"/>
    <mergeCell ref="DJ10:DJ11"/>
    <mergeCell ref="FE7:FE11"/>
    <mergeCell ref="FF7:FF11"/>
    <mergeCell ref="FD9:FD11"/>
    <mergeCell ref="IF4:IJ4"/>
    <mergeCell ref="IF5:IJ5"/>
    <mergeCell ref="IF6:IJ6"/>
    <mergeCell ref="HO4:HU4"/>
    <mergeCell ref="A4:B4"/>
    <mergeCell ref="C4:I4"/>
    <mergeCell ref="J4:S4"/>
    <mergeCell ref="AU4:BA4"/>
    <mergeCell ref="BB4:BK4"/>
    <mergeCell ref="CT4:DC4"/>
    <mergeCell ref="BQ4:BW4"/>
    <mergeCell ref="BX4:CG4"/>
    <mergeCell ref="Y4:AE4"/>
    <mergeCell ref="AF4:AO4"/>
    <mergeCell ref="T4:X4"/>
    <mergeCell ref="DD4:DH4"/>
    <mergeCell ref="DZ4:ED4"/>
    <mergeCell ref="EV4:EZ4"/>
    <mergeCell ref="FR4:FV4"/>
    <mergeCell ref="CM4:CS4"/>
    <mergeCell ref="HJ4:HN4"/>
    <mergeCell ref="HJ5:HN5"/>
    <mergeCell ref="HV4:IE4"/>
    <mergeCell ref="A5:B5"/>
    <mergeCell ref="IJ8:IJ11"/>
    <mergeCell ref="HE8:HE11"/>
    <mergeCell ref="HF8:HF11"/>
    <mergeCell ref="HL8:HM9"/>
    <mergeCell ref="HN8:HN11"/>
    <mergeCell ref="HO8:HP9"/>
    <mergeCell ref="HQ8:HQ11"/>
    <mergeCell ref="HL10:HL11"/>
    <mergeCell ref="HJ7:HJ11"/>
    <mergeCell ref="HT7:HT11"/>
    <mergeCell ref="HA7:HF7"/>
    <mergeCell ref="HG7:HG11"/>
    <mergeCell ref="HH7:HH11"/>
    <mergeCell ref="HI7:HI11"/>
    <mergeCell ref="HP10:HP11"/>
    <mergeCell ref="HR9:HR11"/>
    <mergeCell ref="II10:II11"/>
    <mergeCell ref="IB8:IB11"/>
    <mergeCell ref="IG7:IG11"/>
    <mergeCell ref="IH7:IJ7"/>
    <mergeCell ref="HO7:HR7"/>
    <mergeCell ref="IF7:IF11"/>
    <mergeCell ref="HD8:HD11"/>
    <mergeCell ref="HM10:HM11"/>
  </mergeCells>
  <phoneticPr fontId="3"/>
  <dataValidations count="6">
    <dataValidation type="whole" allowBlank="1" showInputMessage="1" showErrorMessage="1" errorTitle="入力エラー" error="数値以外の入力または、10桁以上の入力は行えません。" sqref="C13:C38 II13:II38 GS13:GS38 HM13:HM38 FW13:FW38 GQ13:GQ38 FA13:FA38 FU13:FU38 EE13:EE38 EY13:EY38 DI13:DI38 EC13:EC38 CM13:CM38 DG13:DG38 BQ13:BQ38 CK13:CK38 AU13:AU38 BO13:BO38 Y13:Y38 AS13:AS38 W13:W38 IJ36 X36 AT36 BP36 CL36 DH36 ED36 EZ36 FV36 GR36 HN36 HO13:HO38 IJ38 X38 D36:V36 AT38 Z36:AR36 BP38 AV36:BN36 CL38 BR36:CJ36 DH38 CN36:DF36 ED38 DJ36:EB36 EZ38 EF36:EX36 FV38 FB36:FT36 GR38 FX36:GP36 HN38 GT36:HL36 D38:V38 Z38:AR38 AV38:BN38 BR38:CJ38 CN38:DF38 DJ38:EB38 EF38:EX38 FB38:FT38 FX38:GP38 GT38:HL38 HP38:IH38 HP36:IH36" xr:uid="{00000000-0002-0000-0000-000000000000}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R37 AC37:AE37 BN37 AY37:BA37 CJ37 BU37:BW37 DF37 CQ37:CS37 EB37 DM37:DO37 EX37 EI37:EK37 FT37 FE37:FG37 GP37 GA37:GC37 HL37 GW37:GY37 IH37 HS37:HU37 V37 HS13:HU35 IH13:IH35 GW13:GY35 HL13:HL35 GA13:GC35 GP13:GP35 FE13:FG35 FT13:FT35 EI13:EK35 EX13:EX35 DM13:DO35 EB13:EB35 CQ13:CS35 DF13:DF35 BU13:BW35 CJ13:CJ35 AY13:BA35 BN13:BN35 AC13:AE35 AR13:AR35 G13:I35 V13:V35 G37:I37" xr:uid="{00000000-0002-0000-0000-000001000000}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AG37:AI37 AK37 BC37:BE37 BG37 BY37:CA37 CC37 CU37:CW37 CY37 DQ37:DS37 DU37 EM37:EO37 EQ37 FI37:FK37 FM37 GE37:GG37 GI37 HA37:HC37 HE37 HW37:HY37 IA37 K37:M37 HG37:HK37 IA13:IA35 HW13:HY35 GK37:GO37 HE13:HE35 HA13:HC35 FO37:FS37 GI13:GI35 GE13:GG35 ES37:EW37 FM13:FM35 FI13:FK35 DW37:EA37 EQ13:EQ35 EM13:EO35 DA37:DE37 DU13:DU35 DQ13:DS35 CE37:CI37 CY13:CY35 CU13:CW35 BI37:BM37 CC13:CC35 BY13:CA35 AM37:AQ37 BG13:BG35 BC13:BE35 Q37:U37 AK13:AK35 AG13:AI35 O37 O13:O35 K13:M35 Q13:U35 AM13:AQ35 BI13:BM35 CE13:CI35 DA13:DE35 DW13:EA35 ES13:EW35 FO13:FS35 GK13:GO35 HG13:HK35 IC13:IG35 IC37:IG37" xr:uid="{00000000-0002-0000-0000-000002000000}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J37 AF37 BF37 BB37 CB37 BX37 CX37 CT37 DT37 DP37 EP37 EL37 FL37 FH37 GH37 GD37 HD37 GZ37 HZ37 HV37 N37 HV13:HV35 HZ13:HZ35 GZ13:GZ35 HD13:HD35 GD13:GD35 GH13:GH35 FH13:FH35 FL13:FL35 EL13:EL35 EP13:EP35 DP13:DP35 DT13:DT35 CT13:CT35 CX13:CX35 BX13:BX35 CB13:CB35 BB13:BB35 BF13:BF35 AF13:AF35 AJ13:AJ35 J13:J35 N13:N35 J37" xr:uid="{00000000-0002-0000-0000-000003000000}">
      <formula1>-9999999999</formula1>
      <formula2>99999999999</formula2>
    </dataValidation>
    <dataValidation type="whole" allowBlank="1" showInputMessage="1" showErrorMessage="1" errorTitle="入力エラー" error="数値以外の入力または、8桁以上の入力は行えません。" sqref="AX37 BT37 CP37 DL37 EH37 FD37 FZ37 GV37 HR37 F37 HR13:HR35 GV13:GV35 FZ13:FZ35 FD13:FD35 EH13:EH35 DL13:DL35 CP13:CP35 BT13:BT35 AX13:AX35 AB13:AB35 F13:F35 AB37" xr:uid="{00000000-0002-0000-0000-000004000000}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V37 BR37 CN37 DJ37 EF37 FB37 FX37 GT37 HP37 D37 HP13:HP35 GT13:GT35 FX13:FX35 FB13:FB35 EF13:EF35 DJ13:DJ35 CN13:CN35 BR13:BR35 AV13:AV35 Z13:Z35 D13:D35 Z37" xr:uid="{00000000-0002-0000-0000-000005000000}">
      <formula1>-9999999</formula1>
      <formula2>99999999</formula2>
    </dataValidation>
  </dataValidations>
  <pageMargins left="0.59055118110236227" right="0" top="0.6692913385826772" bottom="0.39370078740157483" header="0.51181102362204722" footer="0.19685039370078741"/>
  <pageSetup paperSize="9" scale="91" firstPageNumber="5" pageOrder="overThenDown" orientation="landscape" useFirstPageNumber="1" horizontalDpi="300" verticalDpi="300" r:id="rId1"/>
  <headerFooter alignWithMargins="0">
    <oddHeader>&amp;C&amp;"ＭＳ Ｐゴシック,太字"&amp;12第6表　課税標準額段階別令和６年度分所得割額等に関する調
【営業等所得者】
総　　括　　表</oddHeader>
  </headerFooter>
  <colBreaks count="21" manualBreakCount="21">
    <brk id="9" max="1048575" man="1"/>
    <brk id="24" max="37" man="1"/>
    <brk id="31" max="1048575" man="1"/>
    <brk id="46" max="37" man="1"/>
    <brk id="53" max="37" man="1"/>
    <brk id="68" max="37" man="1"/>
    <brk id="75" max="37" man="1"/>
    <brk id="90" max="37" man="1"/>
    <brk id="97" max="37" man="1"/>
    <brk id="112" max="37" man="1"/>
    <brk id="119" max="37" man="1"/>
    <brk id="134" max="37" man="1"/>
    <brk id="141" max="37" man="1"/>
    <brk id="156" max="37" man="1"/>
    <brk id="163" max="37" man="1"/>
    <brk id="178" max="37" man="1"/>
    <brk id="185" max="37" man="1"/>
    <brk id="200" max="37" man="1"/>
    <brk id="207" max="37" man="1"/>
    <brk id="222" max="37" man="1"/>
    <brk id="229" max="37" man="1"/>
  </colBreaks>
  <ignoredErrors>
    <ignoredError sqref="C3:S3 Y3:AO3 AU3:BK3 BQ3:CG3 CM3:DC3 DI3:DY3 EE3:EU3 FA3:FQ3 FW3:GM3 GS3:HI3 HO3:IE3" numberStoredAsText="1"/>
    <ignoredError sqref="FS36:FU36 IG38:II38 IG36:IJ36 C38:S38 C36:S36 U38:AO38 U36:AO36 AQ38:BK38 AQ36:BK36 BM38:CG38 BM36:CG36 CI38:DC38 CI36:DC36 DE38:DY38 DE36:DY36 EA38:EU38 EA36:EU36 EW38:FQ38 EW36:FQ36 FW36:GM36 FS38:GM38 GO36:HI36 GO38:HI38 HK36:IE36 HK38:IE3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</sheetPr>
  <dimension ref="A2:ED40"/>
  <sheetViews>
    <sheetView showGridLines="0" view="pageBreakPreview" topLeftCell="CX1" zoomScale="80" zoomScaleNormal="100" zoomScaleSheetLayoutView="80" workbookViewId="0">
      <selection activeCell="DI37" sqref="DI37:ED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1" width="9" style="1" customWidth="1"/>
    <col min="22" max="22" width="10" style="1" customWidth="1"/>
    <col min="23" max="23" width="8" style="1" customWidth="1"/>
    <col min="24" max="24" width="10" style="1" customWidth="1"/>
    <col min="25" max="28" width="12" style="1" customWidth="1"/>
    <col min="29" max="31" width="15" style="1" customWidth="1"/>
    <col min="32" max="43" width="9" style="1" customWidth="1"/>
    <col min="44" max="44" width="10" style="1" customWidth="1"/>
    <col min="45" max="45" width="8" style="1" customWidth="1"/>
    <col min="46" max="46" width="10" style="1" customWidth="1"/>
    <col min="47" max="50" width="12" style="1" customWidth="1"/>
    <col min="51" max="53" width="15" style="1" customWidth="1"/>
    <col min="54" max="65" width="9" style="1" customWidth="1"/>
    <col min="66" max="66" width="10" style="1" customWidth="1"/>
    <col min="67" max="67" width="8" style="1" customWidth="1"/>
    <col min="68" max="68" width="10" style="1" customWidth="1"/>
    <col min="69" max="72" width="12" style="1" customWidth="1"/>
    <col min="73" max="75" width="15" style="1" customWidth="1"/>
    <col min="76" max="87" width="9" style="1" customWidth="1"/>
    <col min="88" max="88" width="10" style="1" customWidth="1"/>
    <col min="89" max="89" width="8" style="1" customWidth="1"/>
    <col min="90" max="90" width="10" style="1" customWidth="1"/>
    <col min="91" max="94" width="12" style="1" customWidth="1"/>
    <col min="95" max="97" width="15" style="1" customWidth="1"/>
    <col min="98" max="109" width="9" style="1" customWidth="1"/>
    <col min="110" max="110" width="10" style="1" customWidth="1"/>
    <col min="111" max="111" width="8" style="1" customWidth="1"/>
    <col min="112" max="112" width="10" style="1" customWidth="1"/>
    <col min="113" max="116" width="12" style="1" customWidth="1"/>
    <col min="117" max="119" width="15" style="1" customWidth="1"/>
    <col min="120" max="131" width="9" style="1" customWidth="1"/>
    <col min="132" max="132" width="10" style="1" customWidth="1"/>
    <col min="133" max="133" width="8" style="1" customWidth="1"/>
    <col min="134" max="134" width="10" style="1" customWidth="1"/>
    <col min="135" max="16384" width="1" style="1"/>
  </cols>
  <sheetData>
    <row r="2" spans="1:134" ht="13.5" customHeight="1" x14ac:dyDescent="0.2">
      <c r="C2" s="2"/>
      <c r="D2" s="2"/>
      <c r="E2" s="2"/>
      <c r="F2" s="2"/>
      <c r="G2" s="2"/>
      <c r="Y2" s="2"/>
      <c r="Z2" s="2"/>
      <c r="AA2" s="2"/>
      <c r="AB2" s="2"/>
      <c r="AC2" s="2"/>
      <c r="AU2" s="2"/>
      <c r="AV2" s="2"/>
      <c r="AW2" s="2"/>
      <c r="AX2" s="2"/>
      <c r="AY2" s="2"/>
      <c r="BQ2" s="2"/>
      <c r="BR2" s="2"/>
      <c r="BS2" s="2"/>
      <c r="BT2" s="2"/>
      <c r="BU2" s="2"/>
      <c r="CM2" s="2"/>
      <c r="CN2" s="2"/>
      <c r="CO2" s="2"/>
      <c r="CP2" s="2"/>
      <c r="CQ2" s="2"/>
      <c r="DI2" s="2"/>
      <c r="DJ2" s="2"/>
      <c r="DK2" s="2"/>
      <c r="DL2" s="2"/>
      <c r="DM2" s="2"/>
    </row>
    <row r="3" spans="1:134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143</v>
      </c>
      <c r="V3" s="3" t="s">
        <v>144</v>
      </c>
      <c r="W3" s="3" t="s">
        <v>145</v>
      </c>
      <c r="X3" s="3" t="s">
        <v>146</v>
      </c>
      <c r="Y3" s="3" t="s">
        <v>0</v>
      </c>
      <c r="Z3" s="3" t="s">
        <v>1</v>
      </c>
      <c r="AA3" s="3" t="s">
        <v>2</v>
      </c>
      <c r="AB3" s="3" t="s">
        <v>3</v>
      </c>
      <c r="AC3" s="3" t="s">
        <v>4</v>
      </c>
      <c r="AD3" s="3" t="s">
        <v>5</v>
      </c>
      <c r="AE3" s="3" t="s">
        <v>6</v>
      </c>
      <c r="AF3" s="3" t="s">
        <v>7</v>
      </c>
      <c r="AG3" s="3" t="s">
        <v>8</v>
      </c>
      <c r="AH3" s="3" t="s">
        <v>9</v>
      </c>
      <c r="AI3" s="3" t="s">
        <v>10</v>
      </c>
      <c r="AJ3" s="3" t="s">
        <v>11</v>
      </c>
      <c r="AK3" s="3" t="s">
        <v>12</v>
      </c>
      <c r="AL3" s="3" t="s">
        <v>13</v>
      </c>
      <c r="AM3" s="3" t="s">
        <v>14</v>
      </c>
      <c r="AN3" s="3" t="s">
        <v>15</v>
      </c>
      <c r="AO3" s="3" t="s">
        <v>16</v>
      </c>
      <c r="AP3" s="3" t="s">
        <v>17</v>
      </c>
      <c r="AQ3" s="3" t="s">
        <v>143</v>
      </c>
      <c r="AR3" s="3" t="s">
        <v>144</v>
      </c>
      <c r="AS3" s="3" t="s">
        <v>145</v>
      </c>
      <c r="AT3" s="3" t="s">
        <v>146</v>
      </c>
      <c r="AU3" s="3" t="s">
        <v>0</v>
      </c>
      <c r="AV3" s="3" t="s">
        <v>1</v>
      </c>
      <c r="AW3" s="3" t="s">
        <v>2</v>
      </c>
      <c r="AX3" s="3" t="s">
        <v>3</v>
      </c>
      <c r="AY3" s="3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  <c r="BG3" s="3" t="s">
        <v>12</v>
      </c>
      <c r="BH3" s="3" t="s">
        <v>13</v>
      </c>
      <c r="BI3" s="3" t="s">
        <v>14</v>
      </c>
      <c r="BJ3" s="3" t="s">
        <v>15</v>
      </c>
      <c r="BK3" s="3" t="s">
        <v>16</v>
      </c>
      <c r="BL3" s="3" t="s">
        <v>17</v>
      </c>
      <c r="BM3" s="3" t="s">
        <v>143</v>
      </c>
      <c r="BN3" s="3" t="s">
        <v>144</v>
      </c>
      <c r="BO3" s="3" t="s">
        <v>145</v>
      </c>
      <c r="BP3" s="3" t="s">
        <v>146</v>
      </c>
      <c r="BQ3" s="3" t="s">
        <v>0</v>
      </c>
      <c r="BR3" s="3" t="s">
        <v>1</v>
      </c>
      <c r="BS3" s="3" t="s">
        <v>2</v>
      </c>
      <c r="BT3" s="3" t="s">
        <v>3</v>
      </c>
      <c r="BU3" s="3" t="s">
        <v>4</v>
      </c>
      <c r="BV3" s="3" t="s">
        <v>5</v>
      </c>
      <c r="BW3" s="3" t="s">
        <v>6</v>
      </c>
      <c r="BX3" s="3" t="s">
        <v>7</v>
      </c>
      <c r="BY3" s="3" t="s">
        <v>8</v>
      </c>
      <c r="BZ3" s="3" t="s">
        <v>9</v>
      </c>
      <c r="CA3" s="3" t="s">
        <v>10</v>
      </c>
      <c r="CB3" s="3" t="s">
        <v>11</v>
      </c>
      <c r="CC3" s="3" t="s">
        <v>12</v>
      </c>
      <c r="CD3" s="3" t="s">
        <v>13</v>
      </c>
      <c r="CE3" s="3" t="s">
        <v>14</v>
      </c>
      <c r="CF3" s="3" t="s">
        <v>15</v>
      </c>
      <c r="CG3" s="3" t="s">
        <v>16</v>
      </c>
      <c r="CH3" s="3" t="s">
        <v>17</v>
      </c>
      <c r="CI3" s="3" t="s">
        <v>143</v>
      </c>
      <c r="CJ3" s="3" t="s">
        <v>144</v>
      </c>
      <c r="CK3" s="3" t="s">
        <v>145</v>
      </c>
      <c r="CL3" s="3" t="s">
        <v>146</v>
      </c>
      <c r="CM3" s="3" t="s">
        <v>0</v>
      </c>
      <c r="CN3" s="3" t="s">
        <v>1</v>
      </c>
      <c r="CO3" s="3" t="s">
        <v>2</v>
      </c>
      <c r="CP3" s="3" t="s">
        <v>3</v>
      </c>
      <c r="CQ3" s="3" t="s">
        <v>4</v>
      </c>
      <c r="CR3" s="3" t="s">
        <v>5</v>
      </c>
      <c r="CS3" s="3" t="s">
        <v>6</v>
      </c>
      <c r="CT3" s="3" t="s">
        <v>7</v>
      </c>
      <c r="CU3" s="3" t="s">
        <v>8</v>
      </c>
      <c r="CV3" s="3" t="s">
        <v>9</v>
      </c>
      <c r="CW3" s="3" t="s">
        <v>10</v>
      </c>
      <c r="CX3" s="3" t="s">
        <v>11</v>
      </c>
      <c r="CY3" s="3" t="s">
        <v>12</v>
      </c>
      <c r="CZ3" s="3" t="s">
        <v>13</v>
      </c>
      <c r="DA3" s="3" t="s">
        <v>14</v>
      </c>
      <c r="DB3" s="3" t="s">
        <v>15</v>
      </c>
      <c r="DC3" s="3" t="s">
        <v>16</v>
      </c>
      <c r="DD3" s="3" t="s">
        <v>17</v>
      </c>
      <c r="DE3" s="3" t="s">
        <v>143</v>
      </c>
      <c r="DF3" s="3" t="s">
        <v>144</v>
      </c>
      <c r="DG3" s="3" t="s">
        <v>145</v>
      </c>
      <c r="DH3" s="3" t="s">
        <v>146</v>
      </c>
      <c r="DI3" s="3" t="s">
        <v>0</v>
      </c>
      <c r="DJ3" s="3" t="s">
        <v>1</v>
      </c>
      <c r="DK3" s="3" t="s">
        <v>2</v>
      </c>
      <c r="DL3" s="3" t="s">
        <v>3</v>
      </c>
      <c r="DM3" s="3" t="s">
        <v>4</v>
      </c>
      <c r="DN3" s="3" t="s">
        <v>5</v>
      </c>
      <c r="DO3" s="3" t="s">
        <v>6</v>
      </c>
      <c r="DP3" s="3" t="s">
        <v>7</v>
      </c>
      <c r="DQ3" s="3" t="s">
        <v>8</v>
      </c>
      <c r="DR3" s="3" t="s">
        <v>9</v>
      </c>
      <c r="DS3" s="3" t="s">
        <v>10</v>
      </c>
      <c r="DT3" s="3" t="s">
        <v>11</v>
      </c>
      <c r="DU3" s="3" t="s">
        <v>12</v>
      </c>
      <c r="DV3" s="3" t="s">
        <v>13</v>
      </c>
      <c r="DW3" s="3" t="s">
        <v>14</v>
      </c>
      <c r="DX3" s="3" t="s">
        <v>15</v>
      </c>
      <c r="DY3" s="3" t="s">
        <v>16</v>
      </c>
      <c r="DZ3" s="3" t="s">
        <v>17</v>
      </c>
      <c r="EA3" s="3" t="s">
        <v>143</v>
      </c>
      <c r="EB3" s="3" t="s">
        <v>144</v>
      </c>
      <c r="EC3" s="3" t="s">
        <v>145</v>
      </c>
      <c r="ED3" s="3" t="s">
        <v>146</v>
      </c>
    </row>
    <row r="4" spans="1:134" s="4" customFormat="1" ht="15" customHeight="1" x14ac:dyDescent="0.2">
      <c r="A4" s="115" t="s">
        <v>21</v>
      </c>
      <c r="B4" s="116"/>
      <c r="C4" s="107">
        <v>120</v>
      </c>
      <c r="D4" s="107"/>
      <c r="E4" s="107"/>
      <c r="F4" s="107"/>
      <c r="G4" s="107"/>
      <c r="H4" s="107"/>
      <c r="I4" s="108"/>
      <c r="J4" s="107">
        <f>+C4+1</f>
        <v>121</v>
      </c>
      <c r="K4" s="107"/>
      <c r="L4" s="107"/>
      <c r="M4" s="107"/>
      <c r="N4" s="107"/>
      <c r="O4" s="107"/>
      <c r="P4" s="107"/>
      <c r="Q4" s="107"/>
      <c r="R4" s="107"/>
      <c r="S4" s="108"/>
      <c r="T4" s="106">
        <f>+J4+1</f>
        <v>122</v>
      </c>
      <c r="U4" s="107"/>
      <c r="V4" s="107"/>
      <c r="W4" s="107"/>
      <c r="X4" s="108"/>
      <c r="Y4" s="107">
        <f>+C4+10</f>
        <v>130</v>
      </c>
      <c r="Z4" s="107"/>
      <c r="AA4" s="107"/>
      <c r="AB4" s="107"/>
      <c r="AC4" s="107"/>
      <c r="AD4" s="107"/>
      <c r="AE4" s="108"/>
      <c r="AF4" s="107">
        <f>+Y4+1</f>
        <v>131</v>
      </c>
      <c r="AG4" s="107"/>
      <c r="AH4" s="107"/>
      <c r="AI4" s="107"/>
      <c r="AJ4" s="107"/>
      <c r="AK4" s="107"/>
      <c r="AL4" s="107"/>
      <c r="AM4" s="107"/>
      <c r="AN4" s="107"/>
      <c r="AO4" s="108"/>
      <c r="AP4" s="106">
        <f>+AF4+1</f>
        <v>132</v>
      </c>
      <c r="AQ4" s="107"/>
      <c r="AR4" s="107"/>
      <c r="AS4" s="107"/>
      <c r="AT4" s="108"/>
      <c r="AU4" s="107">
        <f>+Y4+10</f>
        <v>140</v>
      </c>
      <c r="AV4" s="107"/>
      <c r="AW4" s="107"/>
      <c r="AX4" s="107"/>
      <c r="AY4" s="107"/>
      <c r="AZ4" s="107"/>
      <c r="BA4" s="108"/>
      <c r="BB4" s="107">
        <f>+AU4+1</f>
        <v>141</v>
      </c>
      <c r="BC4" s="107"/>
      <c r="BD4" s="107"/>
      <c r="BE4" s="107"/>
      <c r="BF4" s="107"/>
      <c r="BG4" s="107"/>
      <c r="BH4" s="107"/>
      <c r="BI4" s="107"/>
      <c r="BJ4" s="107"/>
      <c r="BK4" s="108"/>
      <c r="BL4" s="106">
        <f>+BB4+1</f>
        <v>142</v>
      </c>
      <c r="BM4" s="107"/>
      <c r="BN4" s="107"/>
      <c r="BO4" s="107"/>
      <c r="BP4" s="108"/>
      <c r="BQ4" s="107">
        <f>+AU4+10</f>
        <v>150</v>
      </c>
      <c r="BR4" s="107"/>
      <c r="BS4" s="107"/>
      <c r="BT4" s="107"/>
      <c r="BU4" s="107"/>
      <c r="BV4" s="107"/>
      <c r="BW4" s="108"/>
      <c r="BX4" s="107">
        <f>+BQ4+1</f>
        <v>151</v>
      </c>
      <c r="BY4" s="107"/>
      <c r="BZ4" s="107"/>
      <c r="CA4" s="107"/>
      <c r="CB4" s="107"/>
      <c r="CC4" s="107"/>
      <c r="CD4" s="107"/>
      <c r="CE4" s="107"/>
      <c r="CF4" s="107"/>
      <c r="CG4" s="108"/>
      <c r="CH4" s="106">
        <f>+BX4+1</f>
        <v>152</v>
      </c>
      <c r="CI4" s="107"/>
      <c r="CJ4" s="107"/>
      <c r="CK4" s="107"/>
      <c r="CL4" s="108"/>
      <c r="CM4" s="107">
        <f>+BQ4+10</f>
        <v>160</v>
      </c>
      <c r="CN4" s="107"/>
      <c r="CO4" s="107"/>
      <c r="CP4" s="107"/>
      <c r="CQ4" s="107"/>
      <c r="CR4" s="107"/>
      <c r="CS4" s="108"/>
      <c r="CT4" s="107">
        <f>+CM4+1</f>
        <v>161</v>
      </c>
      <c r="CU4" s="107"/>
      <c r="CV4" s="107"/>
      <c r="CW4" s="107"/>
      <c r="CX4" s="107"/>
      <c r="CY4" s="107"/>
      <c r="CZ4" s="107"/>
      <c r="DA4" s="107"/>
      <c r="DB4" s="107"/>
      <c r="DC4" s="108"/>
      <c r="DD4" s="106">
        <f>+CT4+1</f>
        <v>162</v>
      </c>
      <c r="DE4" s="107"/>
      <c r="DF4" s="107"/>
      <c r="DG4" s="107"/>
      <c r="DH4" s="108"/>
      <c r="DI4" s="107">
        <f>+CM4+10</f>
        <v>170</v>
      </c>
      <c r="DJ4" s="107"/>
      <c r="DK4" s="107"/>
      <c r="DL4" s="107"/>
      <c r="DM4" s="107"/>
      <c r="DN4" s="107"/>
      <c r="DO4" s="108"/>
      <c r="DP4" s="107">
        <f>+DI4+1</f>
        <v>171</v>
      </c>
      <c r="DQ4" s="107"/>
      <c r="DR4" s="107"/>
      <c r="DS4" s="107"/>
      <c r="DT4" s="107"/>
      <c r="DU4" s="107"/>
      <c r="DV4" s="107"/>
      <c r="DW4" s="107"/>
      <c r="DX4" s="107"/>
      <c r="DY4" s="108"/>
      <c r="DZ4" s="106">
        <f>+DP4+1</f>
        <v>172</v>
      </c>
      <c r="EA4" s="107"/>
      <c r="EB4" s="107"/>
      <c r="EC4" s="107"/>
      <c r="ED4" s="108"/>
    </row>
    <row r="5" spans="1:134" s="4" customFormat="1" ht="15" customHeight="1" x14ac:dyDescent="0.2">
      <c r="A5" s="118" t="s">
        <v>22</v>
      </c>
      <c r="B5" s="119"/>
      <c r="C5" s="110" t="s">
        <v>23</v>
      </c>
      <c r="D5" s="110"/>
      <c r="E5" s="110"/>
      <c r="F5" s="110"/>
      <c r="G5" s="110"/>
      <c r="H5" s="110"/>
      <c r="I5" s="111"/>
      <c r="J5" s="110" t="str">
        <f>+C5</f>
        <v>市町村民税</v>
      </c>
      <c r="K5" s="110"/>
      <c r="L5" s="110"/>
      <c r="M5" s="110"/>
      <c r="N5" s="110"/>
      <c r="O5" s="110"/>
      <c r="P5" s="110"/>
      <c r="Q5" s="110"/>
      <c r="R5" s="110"/>
      <c r="S5" s="111"/>
      <c r="T5" s="109" t="str">
        <f>+J5</f>
        <v>市町村民税</v>
      </c>
      <c r="U5" s="110"/>
      <c r="V5" s="110"/>
      <c r="W5" s="110"/>
      <c r="X5" s="111"/>
      <c r="Y5" s="110" t="s">
        <v>23</v>
      </c>
      <c r="Z5" s="110"/>
      <c r="AA5" s="110"/>
      <c r="AB5" s="110"/>
      <c r="AC5" s="110"/>
      <c r="AD5" s="110"/>
      <c r="AE5" s="111"/>
      <c r="AF5" s="110" t="str">
        <f>+Y5</f>
        <v>市町村民税</v>
      </c>
      <c r="AG5" s="110"/>
      <c r="AH5" s="110"/>
      <c r="AI5" s="110"/>
      <c r="AJ5" s="110"/>
      <c r="AK5" s="110"/>
      <c r="AL5" s="110"/>
      <c r="AM5" s="110"/>
      <c r="AN5" s="110"/>
      <c r="AO5" s="111"/>
      <c r="AP5" s="109" t="str">
        <f>+AF5</f>
        <v>市町村民税</v>
      </c>
      <c r="AQ5" s="110"/>
      <c r="AR5" s="110"/>
      <c r="AS5" s="110"/>
      <c r="AT5" s="111"/>
      <c r="AU5" s="110" t="s">
        <v>23</v>
      </c>
      <c r="AV5" s="110"/>
      <c r="AW5" s="110"/>
      <c r="AX5" s="110"/>
      <c r="AY5" s="110"/>
      <c r="AZ5" s="110"/>
      <c r="BA5" s="111"/>
      <c r="BB5" s="110" t="str">
        <f>+AU5</f>
        <v>市町村民税</v>
      </c>
      <c r="BC5" s="110"/>
      <c r="BD5" s="110"/>
      <c r="BE5" s="110"/>
      <c r="BF5" s="110"/>
      <c r="BG5" s="110"/>
      <c r="BH5" s="110"/>
      <c r="BI5" s="110"/>
      <c r="BJ5" s="110"/>
      <c r="BK5" s="111"/>
      <c r="BL5" s="130" t="str">
        <f>+BB5</f>
        <v>市町村民税</v>
      </c>
      <c r="BM5" s="131"/>
      <c r="BN5" s="131"/>
      <c r="BO5" s="131"/>
      <c r="BP5" s="132"/>
      <c r="BQ5" s="110" t="s">
        <v>23</v>
      </c>
      <c r="BR5" s="110"/>
      <c r="BS5" s="110"/>
      <c r="BT5" s="110"/>
      <c r="BU5" s="110"/>
      <c r="BV5" s="110"/>
      <c r="BW5" s="111"/>
      <c r="BX5" s="110" t="str">
        <f>+BQ5</f>
        <v>市町村民税</v>
      </c>
      <c r="BY5" s="110"/>
      <c r="BZ5" s="110"/>
      <c r="CA5" s="110"/>
      <c r="CB5" s="110"/>
      <c r="CC5" s="110"/>
      <c r="CD5" s="110"/>
      <c r="CE5" s="110"/>
      <c r="CF5" s="110"/>
      <c r="CG5" s="111"/>
      <c r="CH5" s="109" t="str">
        <f>+BX5</f>
        <v>市町村民税</v>
      </c>
      <c r="CI5" s="110"/>
      <c r="CJ5" s="110"/>
      <c r="CK5" s="110"/>
      <c r="CL5" s="111"/>
      <c r="CM5" s="110" t="s">
        <v>23</v>
      </c>
      <c r="CN5" s="110"/>
      <c r="CO5" s="110"/>
      <c r="CP5" s="110"/>
      <c r="CQ5" s="110"/>
      <c r="CR5" s="110"/>
      <c r="CS5" s="111"/>
      <c r="CT5" s="110" t="str">
        <f>+CM5</f>
        <v>市町村民税</v>
      </c>
      <c r="CU5" s="110"/>
      <c r="CV5" s="110"/>
      <c r="CW5" s="110"/>
      <c r="CX5" s="110"/>
      <c r="CY5" s="110"/>
      <c r="CZ5" s="110"/>
      <c r="DA5" s="110"/>
      <c r="DB5" s="110"/>
      <c r="DC5" s="111"/>
      <c r="DD5" s="109" t="str">
        <f>+CT5</f>
        <v>市町村民税</v>
      </c>
      <c r="DE5" s="110"/>
      <c r="DF5" s="110"/>
      <c r="DG5" s="110"/>
      <c r="DH5" s="111"/>
      <c r="DI5" s="110" t="s">
        <v>23</v>
      </c>
      <c r="DJ5" s="110"/>
      <c r="DK5" s="110"/>
      <c r="DL5" s="110"/>
      <c r="DM5" s="110"/>
      <c r="DN5" s="110"/>
      <c r="DO5" s="111"/>
      <c r="DP5" s="110" t="str">
        <f>+DI5</f>
        <v>市町村民税</v>
      </c>
      <c r="DQ5" s="110"/>
      <c r="DR5" s="110"/>
      <c r="DS5" s="110"/>
      <c r="DT5" s="110"/>
      <c r="DU5" s="110"/>
      <c r="DV5" s="110"/>
      <c r="DW5" s="110"/>
      <c r="DX5" s="110"/>
      <c r="DY5" s="111"/>
      <c r="DZ5" s="109" t="str">
        <f>+DP5</f>
        <v>市町村民税</v>
      </c>
      <c r="EA5" s="110"/>
      <c r="EB5" s="110"/>
      <c r="EC5" s="110"/>
      <c r="ED5" s="111"/>
    </row>
    <row r="6" spans="1:134" s="4" customFormat="1" ht="15" customHeight="1" x14ac:dyDescent="0.2">
      <c r="A6" s="120" t="s">
        <v>25</v>
      </c>
      <c r="B6" s="121"/>
      <c r="C6" s="113" t="s">
        <v>121</v>
      </c>
      <c r="D6" s="113"/>
      <c r="E6" s="113"/>
      <c r="F6" s="113"/>
      <c r="G6" s="113"/>
      <c r="H6" s="113"/>
      <c r="I6" s="114"/>
      <c r="J6" s="113" t="s">
        <v>121</v>
      </c>
      <c r="K6" s="113"/>
      <c r="L6" s="113"/>
      <c r="M6" s="113"/>
      <c r="N6" s="113"/>
      <c r="O6" s="113"/>
      <c r="P6" s="113"/>
      <c r="Q6" s="113"/>
      <c r="R6" s="113"/>
      <c r="S6" s="114"/>
      <c r="T6" s="112" t="s">
        <v>121</v>
      </c>
      <c r="U6" s="113"/>
      <c r="V6" s="113"/>
      <c r="W6" s="113"/>
      <c r="X6" s="114"/>
      <c r="Y6" s="113" t="s">
        <v>122</v>
      </c>
      <c r="Z6" s="113"/>
      <c r="AA6" s="113"/>
      <c r="AB6" s="113"/>
      <c r="AC6" s="113"/>
      <c r="AD6" s="113"/>
      <c r="AE6" s="114"/>
      <c r="AF6" s="113" t="s">
        <v>122</v>
      </c>
      <c r="AG6" s="113"/>
      <c r="AH6" s="113"/>
      <c r="AI6" s="113"/>
      <c r="AJ6" s="113"/>
      <c r="AK6" s="113"/>
      <c r="AL6" s="113"/>
      <c r="AM6" s="113"/>
      <c r="AN6" s="113"/>
      <c r="AO6" s="114"/>
      <c r="AP6" s="112" t="s">
        <v>122</v>
      </c>
      <c r="AQ6" s="113"/>
      <c r="AR6" s="113"/>
      <c r="AS6" s="113"/>
      <c r="AT6" s="114"/>
      <c r="AU6" s="113" t="s">
        <v>36</v>
      </c>
      <c r="AV6" s="113"/>
      <c r="AW6" s="113"/>
      <c r="AX6" s="113"/>
      <c r="AY6" s="113"/>
      <c r="AZ6" s="113"/>
      <c r="BA6" s="114"/>
      <c r="BB6" s="113" t="s">
        <v>36</v>
      </c>
      <c r="BC6" s="113"/>
      <c r="BD6" s="113"/>
      <c r="BE6" s="113"/>
      <c r="BF6" s="113"/>
      <c r="BG6" s="113"/>
      <c r="BH6" s="113"/>
      <c r="BI6" s="113"/>
      <c r="BJ6" s="113"/>
      <c r="BK6" s="114"/>
      <c r="BL6" s="133" t="s">
        <v>36</v>
      </c>
      <c r="BM6" s="134"/>
      <c r="BN6" s="134"/>
      <c r="BO6" s="134"/>
      <c r="BP6" s="135"/>
      <c r="BQ6" s="113" t="s">
        <v>37</v>
      </c>
      <c r="BR6" s="113"/>
      <c r="BS6" s="113"/>
      <c r="BT6" s="113"/>
      <c r="BU6" s="113"/>
      <c r="BV6" s="113"/>
      <c r="BW6" s="114"/>
      <c r="BX6" s="113" t="s">
        <v>37</v>
      </c>
      <c r="BY6" s="113"/>
      <c r="BZ6" s="113"/>
      <c r="CA6" s="113"/>
      <c r="CB6" s="113"/>
      <c r="CC6" s="113"/>
      <c r="CD6" s="113"/>
      <c r="CE6" s="113"/>
      <c r="CF6" s="113"/>
      <c r="CG6" s="114"/>
      <c r="CH6" s="112" t="s">
        <v>37</v>
      </c>
      <c r="CI6" s="113"/>
      <c r="CJ6" s="113"/>
      <c r="CK6" s="113"/>
      <c r="CL6" s="114"/>
      <c r="CM6" s="113" t="s">
        <v>33</v>
      </c>
      <c r="CN6" s="113"/>
      <c r="CO6" s="113"/>
      <c r="CP6" s="113"/>
      <c r="CQ6" s="113"/>
      <c r="CR6" s="113"/>
      <c r="CS6" s="114"/>
      <c r="CT6" s="113" t="s">
        <v>33</v>
      </c>
      <c r="CU6" s="113"/>
      <c r="CV6" s="113"/>
      <c r="CW6" s="113"/>
      <c r="CX6" s="113"/>
      <c r="CY6" s="113"/>
      <c r="CZ6" s="113"/>
      <c r="DA6" s="113"/>
      <c r="DB6" s="113"/>
      <c r="DC6" s="114"/>
      <c r="DD6" s="112" t="s">
        <v>33</v>
      </c>
      <c r="DE6" s="113"/>
      <c r="DF6" s="113"/>
      <c r="DG6" s="113"/>
      <c r="DH6" s="114"/>
      <c r="DI6" s="113" t="s">
        <v>34</v>
      </c>
      <c r="DJ6" s="113"/>
      <c r="DK6" s="113"/>
      <c r="DL6" s="113"/>
      <c r="DM6" s="113"/>
      <c r="DN6" s="113"/>
      <c r="DO6" s="114"/>
      <c r="DP6" s="113" t="s">
        <v>34</v>
      </c>
      <c r="DQ6" s="113"/>
      <c r="DR6" s="113"/>
      <c r="DS6" s="113"/>
      <c r="DT6" s="113"/>
      <c r="DU6" s="113"/>
      <c r="DV6" s="113"/>
      <c r="DW6" s="113"/>
      <c r="DX6" s="113"/>
      <c r="DY6" s="114"/>
      <c r="DZ6" s="112" t="s">
        <v>34</v>
      </c>
      <c r="EA6" s="113"/>
      <c r="EB6" s="113"/>
      <c r="EC6" s="113"/>
      <c r="ED6" s="114"/>
    </row>
    <row r="7" spans="1:134" ht="15" customHeight="1" x14ac:dyDescent="0.2">
      <c r="A7" s="122" t="s">
        <v>112</v>
      </c>
      <c r="B7" s="123"/>
      <c r="C7" s="93" t="s">
        <v>39</v>
      </c>
      <c r="D7" s="93"/>
      <c r="E7" s="93"/>
      <c r="F7" s="94"/>
      <c r="G7" s="81" t="s">
        <v>40</v>
      </c>
      <c r="H7" s="81" t="s">
        <v>41</v>
      </c>
      <c r="I7" s="95" t="s">
        <v>42</v>
      </c>
      <c r="J7" s="117" t="s">
        <v>43</v>
      </c>
      <c r="K7" s="93" t="s">
        <v>44</v>
      </c>
      <c r="L7" s="93"/>
      <c r="M7" s="93"/>
      <c r="N7" s="93"/>
      <c r="O7" s="93"/>
      <c r="P7" s="94"/>
      <c r="Q7" s="81" t="s">
        <v>45</v>
      </c>
      <c r="R7" s="81" t="s">
        <v>46</v>
      </c>
      <c r="S7" s="95" t="s">
        <v>47</v>
      </c>
      <c r="T7" s="91" t="s">
        <v>147</v>
      </c>
      <c r="U7" s="101" t="s">
        <v>48</v>
      </c>
      <c r="V7" s="103" t="s">
        <v>49</v>
      </c>
      <c r="W7" s="104"/>
      <c r="X7" s="105"/>
      <c r="Y7" s="93" t="s">
        <v>39</v>
      </c>
      <c r="Z7" s="93"/>
      <c r="AA7" s="93"/>
      <c r="AB7" s="94"/>
      <c r="AC7" s="81" t="s">
        <v>40</v>
      </c>
      <c r="AD7" s="81" t="s">
        <v>41</v>
      </c>
      <c r="AE7" s="95" t="s">
        <v>42</v>
      </c>
      <c r="AF7" s="117" t="s">
        <v>43</v>
      </c>
      <c r="AG7" s="93" t="s">
        <v>44</v>
      </c>
      <c r="AH7" s="93"/>
      <c r="AI7" s="93"/>
      <c r="AJ7" s="93"/>
      <c r="AK7" s="93"/>
      <c r="AL7" s="94"/>
      <c r="AM7" s="81" t="s">
        <v>45</v>
      </c>
      <c r="AN7" s="81" t="s">
        <v>46</v>
      </c>
      <c r="AO7" s="95" t="s">
        <v>47</v>
      </c>
      <c r="AP7" s="91" t="s">
        <v>147</v>
      </c>
      <c r="AQ7" s="101" t="s">
        <v>48</v>
      </c>
      <c r="AR7" s="103" t="s">
        <v>49</v>
      </c>
      <c r="AS7" s="104"/>
      <c r="AT7" s="105"/>
      <c r="AU7" s="93" t="s">
        <v>39</v>
      </c>
      <c r="AV7" s="93"/>
      <c r="AW7" s="93"/>
      <c r="AX7" s="94"/>
      <c r="AY7" s="81" t="s">
        <v>40</v>
      </c>
      <c r="AZ7" s="81" t="s">
        <v>41</v>
      </c>
      <c r="BA7" s="95" t="s">
        <v>42</v>
      </c>
      <c r="BB7" s="117" t="s">
        <v>43</v>
      </c>
      <c r="BC7" s="93" t="s">
        <v>44</v>
      </c>
      <c r="BD7" s="93"/>
      <c r="BE7" s="93"/>
      <c r="BF7" s="93"/>
      <c r="BG7" s="93"/>
      <c r="BH7" s="94"/>
      <c r="BI7" s="81" t="s">
        <v>45</v>
      </c>
      <c r="BJ7" s="81" t="s">
        <v>46</v>
      </c>
      <c r="BK7" s="95" t="s">
        <v>47</v>
      </c>
      <c r="BL7" s="91" t="s">
        <v>147</v>
      </c>
      <c r="BM7" s="101" t="s">
        <v>48</v>
      </c>
      <c r="BN7" s="103" t="s">
        <v>49</v>
      </c>
      <c r="BO7" s="104"/>
      <c r="BP7" s="105"/>
      <c r="BQ7" s="93" t="s">
        <v>39</v>
      </c>
      <c r="BR7" s="93"/>
      <c r="BS7" s="93"/>
      <c r="BT7" s="94"/>
      <c r="BU7" s="81" t="s">
        <v>40</v>
      </c>
      <c r="BV7" s="81" t="s">
        <v>41</v>
      </c>
      <c r="BW7" s="95" t="s">
        <v>42</v>
      </c>
      <c r="BX7" s="117" t="s">
        <v>43</v>
      </c>
      <c r="BY7" s="93" t="s">
        <v>44</v>
      </c>
      <c r="BZ7" s="93"/>
      <c r="CA7" s="93"/>
      <c r="CB7" s="93"/>
      <c r="CC7" s="93"/>
      <c r="CD7" s="94"/>
      <c r="CE7" s="81" t="s">
        <v>45</v>
      </c>
      <c r="CF7" s="81" t="s">
        <v>46</v>
      </c>
      <c r="CG7" s="95" t="s">
        <v>47</v>
      </c>
      <c r="CH7" s="91" t="s">
        <v>147</v>
      </c>
      <c r="CI7" s="101" t="s">
        <v>48</v>
      </c>
      <c r="CJ7" s="103" t="s">
        <v>49</v>
      </c>
      <c r="CK7" s="104"/>
      <c r="CL7" s="105"/>
      <c r="CM7" s="93" t="s">
        <v>39</v>
      </c>
      <c r="CN7" s="93"/>
      <c r="CO7" s="93"/>
      <c r="CP7" s="94"/>
      <c r="CQ7" s="81" t="s">
        <v>40</v>
      </c>
      <c r="CR7" s="81" t="s">
        <v>41</v>
      </c>
      <c r="CS7" s="95" t="s">
        <v>42</v>
      </c>
      <c r="CT7" s="117" t="s">
        <v>43</v>
      </c>
      <c r="CU7" s="93" t="s">
        <v>44</v>
      </c>
      <c r="CV7" s="93"/>
      <c r="CW7" s="93"/>
      <c r="CX7" s="93"/>
      <c r="CY7" s="93"/>
      <c r="CZ7" s="94"/>
      <c r="DA7" s="81" t="s">
        <v>45</v>
      </c>
      <c r="DB7" s="81" t="s">
        <v>46</v>
      </c>
      <c r="DC7" s="95" t="s">
        <v>47</v>
      </c>
      <c r="DD7" s="91" t="s">
        <v>147</v>
      </c>
      <c r="DE7" s="101" t="s">
        <v>48</v>
      </c>
      <c r="DF7" s="103" t="s">
        <v>49</v>
      </c>
      <c r="DG7" s="104"/>
      <c r="DH7" s="105"/>
      <c r="DI7" s="93" t="s">
        <v>39</v>
      </c>
      <c r="DJ7" s="93"/>
      <c r="DK7" s="93"/>
      <c r="DL7" s="94"/>
      <c r="DM7" s="81" t="s">
        <v>40</v>
      </c>
      <c r="DN7" s="81" t="s">
        <v>41</v>
      </c>
      <c r="DO7" s="95" t="s">
        <v>42</v>
      </c>
      <c r="DP7" s="117" t="s">
        <v>43</v>
      </c>
      <c r="DQ7" s="93" t="s">
        <v>44</v>
      </c>
      <c r="DR7" s="93"/>
      <c r="DS7" s="93"/>
      <c r="DT7" s="93"/>
      <c r="DU7" s="93"/>
      <c r="DV7" s="94"/>
      <c r="DW7" s="81" t="s">
        <v>45</v>
      </c>
      <c r="DX7" s="81" t="s">
        <v>46</v>
      </c>
      <c r="DY7" s="95" t="s">
        <v>47</v>
      </c>
      <c r="DZ7" s="91" t="s">
        <v>147</v>
      </c>
      <c r="EA7" s="101" t="s">
        <v>48</v>
      </c>
      <c r="EB7" s="103" t="s">
        <v>49</v>
      </c>
      <c r="EC7" s="104"/>
      <c r="ED7" s="105"/>
    </row>
    <row r="8" spans="1:134" ht="10.5" customHeight="1" x14ac:dyDescent="0.2">
      <c r="A8" s="124"/>
      <c r="B8" s="125"/>
      <c r="C8" s="82" t="s">
        <v>50</v>
      </c>
      <c r="D8" s="86"/>
      <c r="E8" s="82" t="s">
        <v>51</v>
      </c>
      <c r="F8" s="5"/>
      <c r="G8" s="81"/>
      <c r="H8" s="81"/>
      <c r="I8" s="79"/>
      <c r="J8" s="117"/>
      <c r="K8" s="80" t="s">
        <v>52</v>
      </c>
      <c r="L8" s="80" t="s">
        <v>53</v>
      </c>
      <c r="M8" s="80" t="s">
        <v>54</v>
      </c>
      <c r="N8" s="80" t="s">
        <v>55</v>
      </c>
      <c r="O8" s="80" t="s">
        <v>56</v>
      </c>
      <c r="P8" s="80" t="s">
        <v>51</v>
      </c>
      <c r="Q8" s="81"/>
      <c r="R8" s="81"/>
      <c r="S8" s="79"/>
      <c r="T8" s="92"/>
      <c r="U8" s="102"/>
      <c r="V8" s="82" t="s">
        <v>50</v>
      </c>
      <c r="W8" s="83"/>
      <c r="X8" s="78" t="s">
        <v>51</v>
      </c>
      <c r="Y8" s="82" t="s">
        <v>50</v>
      </c>
      <c r="Z8" s="86"/>
      <c r="AA8" s="82" t="s">
        <v>51</v>
      </c>
      <c r="AB8" s="5"/>
      <c r="AC8" s="81"/>
      <c r="AD8" s="81"/>
      <c r="AE8" s="79"/>
      <c r="AF8" s="117"/>
      <c r="AG8" s="80" t="s">
        <v>52</v>
      </c>
      <c r="AH8" s="80" t="s">
        <v>53</v>
      </c>
      <c r="AI8" s="80" t="s">
        <v>54</v>
      </c>
      <c r="AJ8" s="80" t="s">
        <v>55</v>
      </c>
      <c r="AK8" s="80" t="s">
        <v>56</v>
      </c>
      <c r="AL8" s="80" t="s">
        <v>51</v>
      </c>
      <c r="AM8" s="81"/>
      <c r="AN8" s="81"/>
      <c r="AO8" s="79"/>
      <c r="AP8" s="92"/>
      <c r="AQ8" s="102"/>
      <c r="AR8" s="82" t="s">
        <v>50</v>
      </c>
      <c r="AS8" s="83"/>
      <c r="AT8" s="78" t="s">
        <v>51</v>
      </c>
      <c r="AU8" s="82" t="s">
        <v>50</v>
      </c>
      <c r="AV8" s="86"/>
      <c r="AW8" s="82" t="s">
        <v>51</v>
      </c>
      <c r="AX8" s="5"/>
      <c r="AY8" s="81"/>
      <c r="AZ8" s="81"/>
      <c r="BA8" s="79"/>
      <c r="BB8" s="117"/>
      <c r="BC8" s="80" t="s">
        <v>52</v>
      </c>
      <c r="BD8" s="80" t="s">
        <v>53</v>
      </c>
      <c r="BE8" s="80" t="s">
        <v>54</v>
      </c>
      <c r="BF8" s="80" t="s">
        <v>55</v>
      </c>
      <c r="BG8" s="80" t="s">
        <v>56</v>
      </c>
      <c r="BH8" s="80" t="s">
        <v>51</v>
      </c>
      <c r="BI8" s="81"/>
      <c r="BJ8" s="81"/>
      <c r="BK8" s="79"/>
      <c r="BL8" s="92"/>
      <c r="BM8" s="102"/>
      <c r="BN8" s="82" t="s">
        <v>50</v>
      </c>
      <c r="BO8" s="83"/>
      <c r="BP8" s="78" t="s">
        <v>51</v>
      </c>
      <c r="BQ8" s="82" t="s">
        <v>50</v>
      </c>
      <c r="BR8" s="86"/>
      <c r="BS8" s="82" t="s">
        <v>51</v>
      </c>
      <c r="BT8" s="5"/>
      <c r="BU8" s="81"/>
      <c r="BV8" s="81"/>
      <c r="BW8" s="79"/>
      <c r="BX8" s="117"/>
      <c r="BY8" s="80" t="s">
        <v>52</v>
      </c>
      <c r="BZ8" s="80" t="s">
        <v>53</v>
      </c>
      <c r="CA8" s="80" t="s">
        <v>54</v>
      </c>
      <c r="CB8" s="80" t="s">
        <v>55</v>
      </c>
      <c r="CC8" s="80" t="s">
        <v>56</v>
      </c>
      <c r="CD8" s="80" t="s">
        <v>51</v>
      </c>
      <c r="CE8" s="81"/>
      <c r="CF8" s="81"/>
      <c r="CG8" s="79"/>
      <c r="CH8" s="92"/>
      <c r="CI8" s="102"/>
      <c r="CJ8" s="82" t="s">
        <v>50</v>
      </c>
      <c r="CK8" s="83"/>
      <c r="CL8" s="78" t="s">
        <v>51</v>
      </c>
      <c r="CM8" s="82" t="s">
        <v>50</v>
      </c>
      <c r="CN8" s="86"/>
      <c r="CO8" s="82" t="s">
        <v>51</v>
      </c>
      <c r="CP8" s="5"/>
      <c r="CQ8" s="81"/>
      <c r="CR8" s="81"/>
      <c r="CS8" s="79"/>
      <c r="CT8" s="117"/>
      <c r="CU8" s="80" t="s">
        <v>52</v>
      </c>
      <c r="CV8" s="80" t="s">
        <v>53</v>
      </c>
      <c r="CW8" s="80" t="s">
        <v>54</v>
      </c>
      <c r="CX8" s="80" t="s">
        <v>55</v>
      </c>
      <c r="CY8" s="80" t="s">
        <v>56</v>
      </c>
      <c r="CZ8" s="80" t="s">
        <v>51</v>
      </c>
      <c r="DA8" s="81"/>
      <c r="DB8" s="81"/>
      <c r="DC8" s="79"/>
      <c r="DD8" s="92"/>
      <c r="DE8" s="102"/>
      <c r="DF8" s="82" t="s">
        <v>50</v>
      </c>
      <c r="DG8" s="83"/>
      <c r="DH8" s="78" t="s">
        <v>51</v>
      </c>
      <c r="DI8" s="82" t="s">
        <v>50</v>
      </c>
      <c r="DJ8" s="86"/>
      <c r="DK8" s="82" t="s">
        <v>51</v>
      </c>
      <c r="DL8" s="5"/>
      <c r="DM8" s="81"/>
      <c r="DN8" s="81"/>
      <c r="DO8" s="79"/>
      <c r="DP8" s="117"/>
      <c r="DQ8" s="80" t="s">
        <v>52</v>
      </c>
      <c r="DR8" s="80" t="s">
        <v>53</v>
      </c>
      <c r="DS8" s="80" t="s">
        <v>54</v>
      </c>
      <c r="DT8" s="80" t="s">
        <v>55</v>
      </c>
      <c r="DU8" s="80" t="s">
        <v>56</v>
      </c>
      <c r="DV8" s="80" t="s">
        <v>51</v>
      </c>
      <c r="DW8" s="81"/>
      <c r="DX8" s="81"/>
      <c r="DY8" s="79"/>
      <c r="DZ8" s="92"/>
      <c r="EA8" s="102"/>
      <c r="EB8" s="82" t="s">
        <v>50</v>
      </c>
      <c r="EC8" s="83"/>
      <c r="ED8" s="78" t="s">
        <v>51</v>
      </c>
    </row>
    <row r="9" spans="1:134" ht="15" customHeight="1" x14ac:dyDescent="0.2">
      <c r="A9" s="124"/>
      <c r="B9" s="125"/>
      <c r="C9" s="87"/>
      <c r="D9" s="88"/>
      <c r="E9" s="81"/>
      <c r="F9" s="97" t="s">
        <v>57</v>
      </c>
      <c r="G9" s="81"/>
      <c r="H9" s="81"/>
      <c r="I9" s="79"/>
      <c r="J9" s="117"/>
      <c r="K9" s="81"/>
      <c r="L9" s="81"/>
      <c r="M9" s="81"/>
      <c r="N9" s="81"/>
      <c r="O9" s="81"/>
      <c r="P9" s="81"/>
      <c r="Q9" s="81"/>
      <c r="R9" s="81"/>
      <c r="S9" s="79"/>
      <c r="T9" s="92"/>
      <c r="U9" s="102"/>
      <c r="V9" s="84"/>
      <c r="W9" s="85"/>
      <c r="X9" s="79"/>
      <c r="Y9" s="87"/>
      <c r="Z9" s="88"/>
      <c r="AA9" s="81"/>
      <c r="AB9" s="97" t="s">
        <v>57</v>
      </c>
      <c r="AC9" s="81"/>
      <c r="AD9" s="81"/>
      <c r="AE9" s="79"/>
      <c r="AF9" s="117"/>
      <c r="AG9" s="81"/>
      <c r="AH9" s="81"/>
      <c r="AI9" s="81"/>
      <c r="AJ9" s="81"/>
      <c r="AK9" s="81"/>
      <c r="AL9" s="81"/>
      <c r="AM9" s="81"/>
      <c r="AN9" s="81"/>
      <c r="AO9" s="79"/>
      <c r="AP9" s="92"/>
      <c r="AQ9" s="102"/>
      <c r="AR9" s="84"/>
      <c r="AS9" s="85"/>
      <c r="AT9" s="79"/>
      <c r="AU9" s="87"/>
      <c r="AV9" s="88"/>
      <c r="AW9" s="81"/>
      <c r="AX9" s="97" t="s">
        <v>57</v>
      </c>
      <c r="AY9" s="81"/>
      <c r="AZ9" s="81"/>
      <c r="BA9" s="79"/>
      <c r="BB9" s="117"/>
      <c r="BC9" s="81"/>
      <c r="BD9" s="81"/>
      <c r="BE9" s="81"/>
      <c r="BF9" s="81"/>
      <c r="BG9" s="81"/>
      <c r="BH9" s="81"/>
      <c r="BI9" s="81"/>
      <c r="BJ9" s="81"/>
      <c r="BK9" s="79"/>
      <c r="BL9" s="92"/>
      <c r="BM9" s="102"/>
      <c r="BN9" s="84"/>
      <c r="BO9" s="85"/>
      <c r="BP9" s="79"/>
      <c r="BQ9" s="87"/>
      <c r="BR9" s="88"/>
      <c r="BS9" s="81"/>
      <c r="BT9" s="97" t="s">
        <v>57</v>
      </c>
      <c r="BU9" s="81"/>
      <c r="BV9" s="81"/>
      <c r="BW9" s="79"/>
      <c r="BX9" s="117"/>
      <c r="BY9" s="81"/>
      <c r="BZ9" s="81"/>
      <c r="CA9" s="81"/>
      <c r="CB9" s="81"/>
      <c r="CC9" s="81"/>
      <c r="CD9" s="81"/>
      <c r="CE9" s="81"/>
      <c r="CF9" s="81"/>
      <c r="CG9" s="79"/>
      <c r="CH9" s="92"/>
      <c r="CI9" s="102"/>
      <c r="CJ9" s="84"/>
      <c r="CK9" s="85"/>
      <c r="CL9" s="79"/>
      <c r="CM9" s="87"/>
      <c r="CN9" s="88"/>
      <c r="CO9" s="81"/>
      <c r="CP9" s="97" t="s">
        <v>57</v>
      </c>
      <c r="CQ9" s="81"/>
      <c r="CR9" s="81"/>
      <c r="CS9" s="79"/>
      <c r="CT9" s="117"/>
      <c r="CU9" s="81"/>
      <c r="CV9" s="81"/>
      <c r="CW9" s="81"/>
      <c r="CX9" s="81"/>
      <c r="CY9" s="81"/>
      <c r="CZ9" s="81"/>
      <c r="DA9" s="81"/>
      <c r="DB9" s="81"/>
      <c r="DC9" s="79"/>
      <c r="DD9" s="92"/>
      <c r="DE9" s="102"/>
      <c r="DF9" s="84"/>
      <c r="DG9" s="85"/>
      <c r="DH9" s="79"/>
      <c r="DI9" s="87"/>
      <c r="DJ9" s="88"/>
      <c r="DK9" s="81"/>
      <c r="DL9" s="97" t="s">
        <v>57</v>
      </c>
      <c r="DM9" s="81"/>
      <c r="DN9" s="81"/>
      <c r="DO9" s="79"/>
      <c r="DP9" s="117"/>
      <c r="DQ9" s="81"/>
      <c r="DR9" s="81"/>
      <c r="DS9" s="81"/>
      <c r="DT9" s="81"/>
      <c r="DU9" s="81"/>
      <c r="DV9" s="81"/>
      <c r="DW9" s="81"/>
      <c r="DX9" s="81"/>
      <c r="DY9" s="79"/>
      <c r="DZ9" s="92"/>
      <c r="EA9" s="102"/>
      <c r="EB9" s="84"/>
      <c r="EC9" s="85"/>
      <c r="ED9" s="79"/>
    </row>
    <row r="10" spans="1:134" ht="15" customHeight="1" x14ac:dyDescent="0.2">
      <c r="A10" s="124"/>
      <c r="B10" s="125"/>
      <c r="C10" s="128" t="s">
        <v>58</v>
      </c>
      <c r="D10" s="80" t="s">
        <v>59</v>
      </c>
      <c r="E10" s="81"/>
      <c r="F10" s="98"/>
      <c r="G10" s="81"/>
      <c r="H10" s="81"/>
      <c r="I10" s="79"/>
      <c r="J10" s="117"/>
      <c r="K10" s="81"/>
      <c r="L10" s="81"/>
      <c r="M10" s="81"/>
      <c r="N10" s="81"/>
      <c r="O10" s="81"/>
      <c r="P10" s="81"/>
      <c r="Q10" s="81"/>
      <c r="R10" s="81"/>
      <c r="S10" s="79"/>
      <c r="T10" s="92"/>
      <c r="U10" s="102"/>
      <c r="V10" s="89" t="s">
        <v>58</v>
      </c>
      <c r="W10" s="99" t="s">
        <v>59</v>
      </c>
      <c r="X10" s="79"/>
      <c r="Y10" s="128" t="s">
        <v>58</v>
      </c>
      <c r="Z10" s="80" t="s">
        <v>59</v>
      </c>
      <c r="AA10" s="81"/>
      <c r="AB10" s="98"/>
      <c r="AC10" s="81"/>
      <c r="AD10" s="81"/>
      <c r="AE10" s="79"/>
      <c r="AF10" s="117"/>
      <c r="AG10" s="81"/>
      <c r="AH10" s="81"/>
      <c r="AI10" s="81"/>
      <c r="AJ10" s="81"/>
      <c r="AK10" s="81"/>
      <c r="AL10" s="81"/>
      <c r="AM10" s="81"/>
      <c r="AN10" s="81"/>
      <c r="AO10" s="79"/>
      <c r="AP10" s="92"/>
      <c r="AQ10" s="102"/>
      <c r="AR10" s="89" t="s">
        <v>58</v>
      </c>
      <c r="AS10" s="99" t="s">
        <v>59</v>
      </c>
      <c r="AT10" s="79"/>
      <c r="AU10" s="128" t="s">
        <v>58</v>
      </c>
      <c r="AV10" s="80" t="s">
        <v>59</v>
      </c>
      <c r="AW10" s="81"/>
      <c r="AX10" s="98"/>
      <c r="AY10" s="81"/>
      <c r="AZ10" s="81"/>
      <c r="BA10" s="79"/>
      <c r="BB10" s="117"/>
      <c r="BC10" s="81"/>
      <c r="BD10" s="81"/>
      <c r="BE10" s="81"/>
      <c r="BF10" s="81"/>
      <c r="BG10" s="81"/>
      <c r="BH10" s="81"/>
      <c r="BI10" s="81"/>
      <c r="BJ10" s="81"/>
      <c r="BK10" s="79"/>
      <c r="BL10" s="92"/>
      <c r="BM10" s="102"/>
      <c r="BN10" s="89" t="s">
        <v>58</v>
      </c>
      <c r="BO10" s="99" t="s">
        <v>59</v>
      </c>
      <c r="BP10" s="79"/>
      <c r="BQ10" s="128" t="s">
        <v>58</v>
      </c>
      <c r="BR10" s="80" t="s">
        <v>59</v>
      </c>
      <c r="BS10" s="81"/>
      <c r="BT10" s="98"/>
      <c r="BU10" s="81"/>
      <c r="BV10" s="81"/>
      <c r="BW10" s="79"/>
      <c r="BX10" s="117"/>
      <c r="BY10" s="81"/>
      <c r="BZ10" s="81"/>
      <c r="CA10" s="81"/>
      <c r="CB10" s="81"/>
      <c r="CC10" s="81"/>
      <c r="CD10" s="81"/>
      <c r="CE10" s="81"/>
      <c r="CF10" s="81"/>
      <c r="CG10" s="79"/>
      <c r="CH10" s="92"/>
      <c r="CI10" s="102"/>
      <c r="CJ10" s="89" t="s">
        <v>58</v>
      </c>
      <c r="CK10" s="99" t="s">
        <v>59</v>
      </c>
      <c r="CL10" s="79"/>
      <c r="CM10" s="128" t="s">
        <v>58</v>
      </c>
      <c r="CN10" s="80" t="s">
        <v>59</v>
      </c>
      <c r="CO10" s="81"/>
      <c r="CP10" s="98"/>
      <c r="CQ10" s="81"/>
      <c r="CR10" s="81"/>
      <c r="CS10" s="79"/>
      <c r="CT10" s="117"/>
      <c r="CU10" s="81"/>
      <c r="CV10" s="81"/>
      <c r="CW10" s="81"/>
      <c r="CX10" s="81"/>
      <c r="CY10" s="81"/>
      <c r="CZ10" s="81"/>
      <c r="DA10" s="81"/>
      <c r="DB10" s="81"/>
      <c r="DC10" s="79"/>
      <c r="DD10" s="92"/>
      <c r="DE10" s="102"/>
      <c r="DF10" s="89" t="s">
        <v>58</v>
      </c>
      <c r="DG10" s="99" t="s">
        <v>59</v>
      </c>
      <c r="DH10" s="79"/>
      <c r="DI10" s="128" t="s">
        <v>58</v>
      </c>
      <c r="DJ10" s="80" t="s">
        <v>59</v>
      </c>
      <c r="DK10" s="81"/>
      <c r="DL10" s="98"/>
      <c r="DM10" s="81"/>
      <c r="DN10" s="81"/>
      <c r="DO10" s="79"/>
      <c r="DP10" s="117"/>
      <c r="DQ10" s="81"/>
      <c r="DR10" s="81"/>
      <c r="DS10" s="81"/>
      <c r="DT10" s="81"/>
      <c r="DU10" s="81"/>
      <c r="DV10" s="81"/>
      <c r="DW10" s="81"/>
      <c r="DX10" s="81"/>
      <c r="DY10" s="79"/>
      <c r="DZ10" s="92"/>
      <c r="EA10" s="102"/>
      <c r="EB10" s="89" t="s">
        <v>58</v>
      </c>
      <c r="EC10" s="99" t="s">
        <v>59</v>
      </c>
      <c r="ED10" s="79"/>
    </row>
    <row r="11" spans="1:134" ht="15" customHeight="1" x14ac:dyDescent="0.2">
      <c r="A11" s="124"/>
      <c r="B11" s="125"/>
      <c r="C11" s="129"/>
      <c r="D11" s="96"/>
      <c r="E11" s="81"/>
      <c r="F11" s="98"/>
      <c r="G11" s="81"/>
      <c r="H11" s="81"/>
      <c r="I11" s="79"/>
      <c r="J11" s="117"/>
      <c r="K11" s="81"/>
      <c r="L11" s="81"/>
      <c r="M11" s="81"/>
      <c r="N11" s="81"/>
      <c r="O11" s="81"/>
      <c r="P11" s="81"/>
      <c r="Q11" s="81"/>
      <c r="R11" s="81"/>
      <c r="S11" s="79"/>
      <c r="T11" s="92"/>
      <c r="U11" s="102"/>
      <c r="V11" s="90"/>
      <c r="W11" s="100"/>
      <c r="X11" s="79"/>
      <c r="Y11" s="129"/>
      <c r="Z11" s="96"/>
      <c r="AA11" s="81"/>
      <c r="AB11" s="98"/>
      <c r="AC11" s="81"/>
      <c r="AD11" s="81"/>
      <c r="AE11" s="79"/>
      <c r="AF11" s="117"/>
      <c r="AG11" s="81"/>
      <c r="AH11" s="81"/>
      <c r="AI11" s="81"/>
      <c r="AJ11" s="81"/>
      <c r="AK11" s="81"/>
      <c r="AL11" s="81"/>
      <c r="AM11" s="81"/>
      <c r="AN11" s="81"/>
      <c r="AO11" s="79"/>
      <c r="AP11" s="92"/>
      <c r="AQ11" s="102"/>
      <c r="AR11" s="90"/>
      <c r="AS11" s="100"/>
      <c r="AT11" s="79"/>
      <c r="AU11" s="129"/>
      <c r="AV11" s="96"/>
      <c r="AW11" s="81"/>
      <c r="AX11" s="98"/>
      <c r="AY11" s="81"/>
      <c r="AZ11" s="81"/>
      <c r="BA11" s="79"/>
      <c r="BB11" s="117"/>
      <c r="BC11" s="81"/>
      <c r="BD11" s="81"/>
      <c r="BE11" s="81"/>
      <c r="BF11" s="81"/>
      <c r="BG11" s="81"/>
      <c r="BH11" s="81"/>
      <c r="BI11" s="81"/>
      <c r="BJ11" s="81"/>
      <c r="BK11" s="79"/>
      <c r="BL11" s="92"/>
      <c r="BM11" s="102"/>
      <c r="BN11" s="90"/>
      <c r="BO11" s="100"/>
      <c r="BP11" s="79"/>
      <c r="BQ11" s="129"/>
      <c r="BR11" s="96"/>
      <c r="BS11" s="81"/>
      <c r="BT11" s="98"/>
      <c r="BU11" s="81"/>
      <c r="BV11" s="81"/>
      <c r="BW11" s="79"/>
      <c r="BX11" s="117"/>
      <c r="BY11" s="81"/>
      <c r="BZ11" s="81"/>
      <c r="CA11" s="81"/>
      <c r="CB11" s="81"/>
      <c r="CC11" s="81"/>
      <c r="CD11" s="81"/>
      <c r="CE11" s="81"/>
      <c r="CF11" s="81"/>
      <c r="CG11" s="79"/>
      <c r="CH11" s="92"/>
      <c r="CI11" s="102"/>
      <c r="CJ11" s="90"/>
      <c r="CK11" s="100"/>
      <c r="CL11" s="79"/>
      <c r="CM11" s="129"/>
      <c r="CN11" s="96"/>
      <c r="CO11" s="81"/>
      <c r="CP11" s="98"/>
      <c r="CQ11" s="81"/>
      <c r="CR11" s="81"/>
      <c r="CS11" s="79"/>
      <c r="CT11" s="117"/>
      <c r="CU11" s="81"/>
      <c r="CV11" s="81"/>
      <c r="CW11" s="81"/>
      <c r="CX11" s="81"/>
      <c r="CY11" s="81"/>
      <c r="CZ11" s="81"/>
      <c r="DA11" s="81"/>
      <c r="DB11" s="81"/>
      <c r="DC11" s="79"/>
      <c r="DD11" s="92"/>
      <c r="DE11" s="102"/>
      <c r="DF11" s="90"/>
      <c r="DG11" s="100"/>
      <c r="DH11" s="79"/>
      <c r="DI11" s="129"/>
      <c r="DJ11" s="96"/>
      <c r="DK11" s="81"/>
      <c r="DL11" s="98"/>
      <c r="DM11" s="81"/>
      <c r="DN11" s="81"/>
      <c r="DO11" s="79"/>
      <c r="DP11" s="117"/>
      <c r="DQ11" s="81"/>
      <c r="DR11" s="81"/>
      <c r="DS11" s="81"/>
      <c r="DT11" s="81"/>
      <c r="DU11" s="81"/>
      <c r="DV11" s="81"/>
      <c r="DW11" s="81"/>
      <c r="DX11" s="81"/>
      <c r="DY11" s="79"/>
      <c r="DZ11" s="92"/>
      <c r="EA11" s="102"/>
      <c r="EB11" s="90"/>
      <c r="EC11" s="100"/>
      <c r="ED11" s="79"/>
    </row>
    <row r="12" spans="1:134" ht="15" customHeight="1" x14ac:dyDescent="0.2">
      <c r="A12" s="126"/>
      <c r="B12" s="127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7" t="s">
        <v>61</v>
      </c>
      <c r="R12" s="7" t="s">
        <v>61</v>
      </c>
      <c r="S12" s="12" t="s">
        <v>61</v>
      </c>
      <c r="T12" s="10" t="s">
        <v>61</v>
      </c>
      <c r="U12" s="10" t="s">
        <v>61</v>
      </c>
      <c r="V12" s="7" t="s">
        <v>62</v>
      </c>
      <c r="W12" s="8" t="s">
        <v>61</v>
      </c>
      <c r="X12" s="9" t="s">
        <v>61</v>
      </c>
      <c r="Y12" s="6" t="s">
        <v>60</v>
      </c>
      <c r="Z12" s="7" t="s">
        <v>60</v>
      </c>
      <c r="AA12" s="7" t="s">
        <v>60</v>
      </c>
      <c r="AB12" s="7" t="s">
        <v>60</v>
      </c>
      <c r="AC12" s="8" t="s">
        <v>61</v>
      </c>
      <c r="AD12" s="8" t="s">
        <v>61</v>
      </c>
      <c r="AE12" s="9" t="s">
        <v>61</v>
      </c>
      <c r="AF12" s="10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1" t="s">
        <v>61</v>
      </c>
      <c r="AM12" s="7" t="s">
        <v>61</v>
      </c>
      <c r="AN12" s="7" t="s">
        <v>61</v>
      </c>
      <c r="AO12" s="12" t="s">
        <v>61</v>
      </c>
      <c r="AP12" s="10" t="s">
        <v>61</v>
      </c>
      <c r="AQ12" s="10" t="s">
        <v>61</v>
      </c>
      <c r="AR12" s="7" t="s">
        <v>62</v>
      </c>
      <c r="AS12" s="8" t="s">
        <v>61</v>
      </c>
      <c r="AT12" s="9" t="s">
        <v>61</v>
      </c>
      <c r="AU12" s="6" t="s">
        <v>60</v>
      </c>
      <c r="AV12" s="7" t="s">
        <v>60</v>
      </c>
      <c r="AW12" s="7" t="s">
        <v>60</v>
      </c>
      <c r="AX12" s="7" t="s">
        <v>60</v>
      </c>
      <c r="AY12" s="8" t="s">
        <v>61</v>
      </c>
      <c r="AZ12" s="8" t="s">
        <v>61</v>
      </c>
      <c r="BA12" s="9" t="s">
        <v>61</v>
      </c>
      <c r="BB12" s="10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1" t="s">
        <v>61</v>
      </c>
      <c r="BH12" s="11" t="s">
        <v>61</v>
      </c>
      <c r="BI12" s="7" t="s">
        <v>61</v>
      </c>
      <c r="BJ12" s="7" t="s">
        <v>61</v>
      </c>
      <c r="BK12" s="12" t="s">
        <v>61</v>
      </c>
      <c r="BL12" s="10" t="s">
        <v>61</v>
      </c>
      <c r="BM12" s="10" t="s">
        <v>61</v>
      </c>
      <c r="BN12" s="7" t="s">
        <v>62</v>
      </c>
      <c r="BO12" s="8" t="s">
        <v>61</v>
      </c>
      <c r="BP12" s="9" t="s">
        <v>61</v>
      </c>
      <c r="BQ12" s="6" t="s">
        <v>60</v>
      </c>
      <c r="BR12" s="7" t="s">
        <v>60</v>
      </c>
      <c r="BS12" s="7" t="s">
        <v>60</v>
      </c>
      <c r="BT12" s="7" t="s">
        <v>60</v>
      </c>
      <c r="BU12" s="8" t="s">
        <v>61</v>
      </c>
      <c r="BV12" s="8" t="s">
        <v>61</v>
      </c>
      <c r="BW12" s="9" t="s">
        <v>61</v>
      </c>
      <c r="BX12" s="10" t="s">
        <v>61</v>
      </c>
      <c r="BY12" s="11" t="s">
        <v>61</v>
      </c>
      <c r="BZ12" s="11" t="s">
        <v>61</v>
      </c>
      <c r="CA12" s="11" t="s">
        <v>61</v>
      </c>
      <c r="CB12" s="11" t="s">
        <v>61</v>
      </c>
      <c r="CC12" s="11" t="s">
        <v>61</v>
      </c>
      <c r="CD12" s="11" t="s">
        <v>61</v>
      </c>
      <c r="CE12" s="7" t="s">
        <v>61</v>
      </c>
      <c r="CF12" s="7" t="s">
        <v>61</v>
      </c>
      <c r="CG12" s="12" t="s">
        <v>61</v>
      </c>
      <c r="CH12" s="10" t="s">
        <v>61</v>
      </c>
      <c r="CI12" s="10" t="s">
        <v>61</v>
      </c>
      <c r="CJ12" s="7" t="s">
        <v>62</v>
      </c>
      <c r="CK12" s="8" t="s">
        <v>61</v>
      </c>
      <c r="CL12" s="9" t="s">
        <v>61</v>
      </c>
      <c r="CM12" s="6" t="s">
        <v>60</v>
      </c>
      <c r="CN12" s="7" t="s">
        <v>60</v>
      </c>
      <c r="CO12" s="7" t="s">
        <v>60</v>
      </c>
      <c r="CP12" s="7" t="s">
        <v>60</v>
      </c>
      <c r="CQ12" s="8" t="s">
        <v>61</v>
      </c>
      <c r="CR12" s="8" t="s">
        <v>61</v>
      </c>
      <c r="CS12" s="9" t="s">
        <v>61</v>
      </c>
      <c r="CT12" s="10" t="s">
        <v>61</v>
      </c>
      <c r="CU12" s="11" t="s">
        <v>61</v>
      </c>
      <c r="CV12" s="11" t="s">
        <v>61</v>
      </c>
      <c r="CW12" s="11" t="s">
        <v>61</v>
      </c>
      <c r="CX12" s="11" t="s">
        <v>61</v>
      </c>
      <c r="CY12" s="11" t="s">
        <v>61</v>
      </c>
      <c r="CZ12" s="11" t="s">
        <v>61</v>
      </c>
      <c r="DA12" s="7" t="s">
        <v>61</v>
      </c>
      <c r="DB12" s="7" t="s">
        <v>61</v>
      </c>
      <c r="DC12" s="12" t="s">
        <v>61</v>
      </c>
      <c r="DD12" s="10" t="s">
        <v>61</v>
      </c>
      <c r="DE12" s="10" t="s">
        <v>61</v>
      </c>
      <c r="DF12" s="7" t="s">
        <v>62</v>
      </c>
      <c r="DG12" s="8" t="s">
        <v>61</v>
      </c>
      <c r="DH12" s="9" t="s">
        <v>61</v>
      </c>
      <c r="DI12" s="6" t="s">
        <v>60</v>
      </c>
      <c r="DJ12" s="7" t="s">
        <v>60</v>
      </c>
      <c r="DK12" s="7" t="s">
        <v>60</v>
      </c>
      <c r="DL12" s="7" t="s">
        <v>60</v>
      </c>
      <c r="DM12" s="8" t="s">
        <v>61</v>
      </c>
      <c r="DN12" s="8" t="s">
        <v>61</v>
      </c>
      <c r="DO12" s="9" t="s">
        <v>61</v>
      </c>
      <c r="DP12" s="10" t="s">
        <v>61</v>
      </c>
      <c r="DQ12" s="11" t="s">
        <v>61</v>
      </c>
      <c r="DR12" s="11" t="s">
        <v>61</v>
      </c>
      <c r="DS12" s="11" t="s">
        <v>61</v>
      </c>
      <c r="DT12" s="11" t="s">
        <v>61</v>
      </c>
      <c r="DU12" s="11" t="s">
        <v>61</v>
      </c>
      <c r="DV12" s="11" t="s">
        <v>61</v>
      </c>
      <c r="DW12" s="7" t="s">
        <v>61</v>
      </c>
      <c r="DX12" s="7" t="s">
        <v>61</v>
      </c>
      <c r="DY12" s="12" t="s">
        <v>61</v>
      </c>
      <c r="DZ12" s="10" t="s">
        <v>61</v>
      </c>
      <c r="EA12" s="10" t="s">
        <v>61</v>
      </c>
      <c r="EB12" s="7" t="s">
        <v>62</v>
      </c>
      <c r="EC12" s="8" t="s">
        <v>61</v>
      </c>
      <c r="ED12" s="9" t="s">
        <v>61</v>
      </c>
    </row>
    <row r="13" spans="1:134" ht="12.6" customHeight="1" x14ac:dyDescent="0.2">
      <c r="A13" s="13">
        <v>1</v>
      </c>
      <c r="B13" s="14" t="s">
        <v>63</v>
      </c>
      <c r="C13" s="21">
        <v>39</v>
      </c>
      <c r="D13" s="22">
        <v>0</v>
      </c>
      <c r="E13" s="23">
        <v>39</v>
      </c>
      <c r="F13" s="22">
        <v>0</v>
      </c>
      <c r="G13" s="22">
        <v>6513868</v>
      </c>
      <c r="H13" s="22">
        <v>89751</v>
      </c>
      <c r="I13" s="24">
        <v>6424117</v>
      </c>
      <c r="J13" s="25">
        <v>385445</v>
      </c>
      <c r="K13" s="22">
        <v>0</v>
      </c>
      <c r="L13" s="22">
        <v>7</v>
      </c>
      <c r="M13" s="22">
        <v>0</v>
      </c>
      <c r="N13" s="22">
        <v>24826</v>
      </c>
      <c r="O13" s="22">
        <v>0</v>
      </c>
      <c r="P13" s="23">
        <v>24833</v>
      </c>
      <c r="Q13" s="22">
        <v>0</v>
      </c>
      <c r="R13" s="22">
        <v>1</v>
      </c>
      <c r="S13" s="24">
        <v>51</v>
      </c>
      <c r="T13" s="21">
        <v>0</v>
      </c>
      <c r="U13" s="21">
        <v>0</v>
      </c>
      <c r="V13" s="22">
        <v>360560</v>
      </c>
      <c r="W13" s="22">
        <v>0</v>
      </c>
      <c r="X13" s="26">
        <v>360560</v>
      </c>
      <c r="Y13" s="25">
        <v>2090</v>
      </c>
      <c r="Z13" s="22">
        <v>9</v>
      </c>
      <c r="AA13" s="23">
        <v>2099</v>
      </c>
      <c r="AB13" s="22">
        <v>0</v>
      </c>
      <c r="AC13" s="22">
        <v>29996822</v>
      </c>
      <c r="AD13" s="22">
        <v>3106912</v>
      </c>
      <c r="AE13" s="24">
        <v>26889910</v>
      </c>
      <c r="AF13" s="25">
        <v>1613299</v>
      </c>
      <c r="AG13" s="22">
        <v>2897</v>
      </c>
      <c r="AH13" s="22">
        <v>202</v>
      </c>
      <c r="AI13" s="22">
        <v>437</v>
      </c>
      <c r="AJ13" s="22">
        <v>141917</v>
      </c>
      <c r="AK13" s="22">
        <v>19</v>
      </c>
      <c r="AL13" s="23">
        <v>145472</v>
      </c>
      <c r="AM13" s="22">
        <v>0</v>
      </c>
      <c r="AN13" s="22">
        <v>1063</v>
      </c>
      <c r="AO13" s="24">
        <v>717</v>
      </c>
      <c r="AP13" s="21">
        <v>13093</v>
      </c>
      <c r="AQ13" s="21">
        <v>0</v>
      </c>
      <c r="AR13" s="22">
        <v>1452586</v>
      </c>
      <c r="AS13" s="22">
        <v>368</v>
      </c>
      <c r="AT13" s="26">
        <v>1452954</v>
      </c>
      <c r="AU13" s="25">
        <v>495</v>
      </c>
      <c r="AV13" s="22">
        <v>6</v>
      </c>
      <c r="AW13" s="23">
        <v>501</v>
      </c>
      <c r="AX13" s="22">
        <v>0</v>
      </c>
      <c r="AY13" s="22">
        <v>1018656</v>
      </c>
      <c r="AZ13" s="22">
        <v>504847</v>
      </c>
      <c r="BA13" s="24">
        <v>513809</v>
      </c>
      <c r="BB13" s="25">
        <v>30808</v>
      </c>
      <c r="BC13" s="22">
        <v>891</v>
      </c>
      <c r="BD13" s="22">
        <v>3</v>
      </c>
      <c r="BE13" s="22">
        <v>265</v>
      </c>
      <c r="BF13" s="22">
        <v>1297</v>
      </c>
      <c r="BG13" s="22">
        <v>0</v>
      </c>
      <c r="BH13" s="23">
        <v>2456</v>
      </c>
      <c r="BI13" s="22">
        <v>0</v>
      </c>
      <c r="BJ13" s="22">
        <v>36</v>
      </c>
      <c r="BK13" s="24">
        <v>5</v>
      </c>
      <c r="BL13" s="21">
        <v>3513</v>
      </c>
      <c r="BM13" s="21">
        <v>0</v>
      </c>
      <c r="BN13" s="22">
        <v>24649</v>
      </c>
      <c r="BO13" s="22">
        <v>149</v>
      </c>
      <c r="BP13" s="26">
        <v>24798</v>
      </c>
      <c r="BQ13" s="25">
        <v>783</v>
      </c>
      <c r="BR13" s="22">
        <v>3</v>
      </c>
      <c r="BS13" s="23">
        <v>786</v>
      </c>
      <c r="BT13" s="22">
        <v>0</v>
      </c>
      <c r="BU13" s="22">
        <v>4236884</v>
      </c>
      <c r="BV13" s="22">
        <v>1025335</v>
      </c>
      <c r="BW13" s="24">
        <v>3211549</v>
      </c>
      <c r="BX13" s="25">
        <v>192656</v>
      </c>
      <c r="BY13" s="22">
        <v>1182</v>
      </c>
      <c r="BZ13" s="22">
        <v>36</v>
      </c>
      <c r="CA13" s="22">
        <v>172</v>
      </c>
      <c r="CB13" s="22">
        <v>14405</v>
      </c>
      <c r="CC13" s="22">
        <v>18</v>
      </c>
      <c r="CD13" s="23">
        <v>15813</v>
      </c>
      <c r="CE13" s="22">
        <v>0</v>
      </c>
      <c r="CF13" s="22">
        <v>280</v>
      </c>
      <c r="CG13" s="24">
        <v>126</v>
      </c>
      <c r="CH13" s="21">
        <v>5883</v>
      </c>
      <c r="CI13" s="21">
        <v>0</v>
      </c>
      <c r="CJ13" s="22">
        <v>170335</v>
      </c>
      <c r="CK13" s="22">
        <v>219</v>
      </c>
      <c r="CL13" s="26">
        <v>170554</v>
      </c>
      <c r="CM13" s="25">
        <v>207</v>
      </c>
      <c r="CN13" s="22">
        <v>0</v>
      </c>
      <c r="CO13" s="23">
        <v>207</v>
      </c>
      <c r="CP13" s="22">
        <v>0</v>
      </c>
      <c r="CQ13" s="22">
        <v>2090368</v>
      </c>
      <c r="CR13" s="22">
        <v>373978</v>
      </c>
      <c r="CS13" s="24">
        <v>1716390</v>
      </c>
      <c r="CT13" s="25">
        <v>102975</v>
      </c>
      <c r="CU13" s="22">
        <v>311</v>
      </c>
      <c r="CV13" s="22">
        <v>42</v>
      </c>
      <c r="CW13" s="22">
        <v>0</v>
      </c>
      <c r="CX13" s="22">
        <v>9653</v>
      </c>
      <c r="CY13" s="22">
        <v>0</v>
      </c>
      <c r="CZ13" s="23">
        <v>10006</v>
      </c>
      <c r="DA13" s="22">
        <v>0</v>
      </c>
      <c r="DB13" s="22">
        <v>57</v>
      </c>
      <c r="DC13" s="24">
        <v>6</v>
      </c>
      <c r="DD13" s="21">
        <v>1795</v>
      </c>
      <c r="DE13" s="21">
        <v>0</v>
      </c>
      <c r="DF13" s="22">
        <v>91111</v>
      </c>
      <c r="DG13" s="22">
        <v>0</v>
      </c>
      <c r="DH13" s="26">
        <v>91111</v>
      </c>
      <c r="DI13" s="25">
        <v>605</v>
      </c>
      <c r="DJ13" s="22">
        <v>0</v>
      </c>
      <c r="DK13" s="23">
        <v>605</v>
      </c>
      <c r="DL13" s="22">
        <v>0</v>
      </c>
      <c r="DM13" s="22">
        <v>22650914</v>
      </c>
      <c r="DN13" s="22">
        <v>1202752</v>
      </c>
      <c r="DO13" s="24">
        <v>21448162</v>
      </c>
      <c r="DP13" s="25">
        <v>1286860</v>
      </c>
      <c r="DQ13" s="22">
        <v>513</v>
      </c>
      <c r="DR13" s="22">
        <v>121</v>
      </c>
      <c r="DS13" s="22">
        <v>0</v>
      </c>
      <c r="DT13" s="22">
        <v>116562</v>
      </c>
      <c r="DU13" s="22">
        <v>1</v>
      </c>
      <c r="DV13" s="23">
        <v>117197</v>
      </c>
      <c r="DW13" s="22">
        <v>0</v>
      </c>
      <c r="DX13" s="22">
        <v>690</v>
      </c>
      <c r="DY13" s="24">
        <v>580</v>
      </c>
      <c r="DZ13" s="21">
        <v>1902</v>
      </c>
      <c r="EA13" s="21">
        <v>0</v>
      </c>
      <c r="EB13" s="22">
        <v>1166491</v>
      </c>
      <c r="EC13" s="22">
        <v>0</v>
      </c>
      <c r="ED13" s="26">
        <v>1166491</v>
      </c>
    </row>
    <row r="14" spans="1:134" ht="12.6" customHeight="1" x14ac:dyDescent="0.2">
      <c r="A14" s="15">
        <v>2</v>
      </c>
      <c r="B14" s="16" t="s">
        <v>64</v>
      </c>
      <c r="C14" s="27">
        <v>17</v>
      </c>
      <c r="D14" s="28">
        <v>0</v>
      </c>
      <c r="E14" s="29">
        <v>17</v>
      </c>
      <c r="F14" s="28">
        <v>0</v>
      </c>
      <c r="G14" s="28">
        <v>3038315</v>
      </c>
      <c r="H14" s="28">
        <v>32001</v>
      </c>
      <c r="I14" s="30">
        <v>3006314</v>
      </c>
      <c r="J14" s="31">
        <v>180378</v>
      </c>
      <c r="K14" s="28">
        <v>0</v>
      </c>
      <c r="L14" s="28">
        <v>4</v>
      </c>
      <c r="M14" s="28">
        <v>0</v>
      </c>
      <c r="N14" s="28">
        <v>13681</v>
      </c>
      <c r="O14" s="28">
        <v>0</v>
      </c>
      <c r="P14" s="29">
        <v>13685</v>
      </c>
      <c r="Q14" s="28">
        <v>0</v>
      </c>
      <c r="R14" s="28">
        <v>2</v>
      </c>
      <c r="S14" s="30">
        <v>0</v>
      </c>
      <c r="T14" s="27">
        <v>0</v>
      </c>
      <c r="U14" s="27">
        <v>0</v>
      </c>
      <c r="V14" s="28">
        <v>166691</v>
      </c>
      <c r="W14" s="28">
        <v>0</v>
      </c>
      <c r="X14" s="32">
        <v>166691</v>
      </c>
      <c r="Y14" s="31">
        <v>4831</v>
      </c>
      <c r="Z14" s="28">
        <v>0</v>
      </c>
      <c r="AA14" s="29">
        <v>4831</v>
      </c>
      <c r="AB14" s="28">
        <v>2</v>
      </c>
      <c r="AC14" s="28">
        <v>41564931</v>
      </c>
      <c r="AD14" s="28">
        <v>6752257</v>
      </c>
      <c r="AE14" s="30">
        <v>34812674</v>
      </c>
      <c r="AF14" s="31">
        <v>2088546</v>
      </c>
      <c r="AG14" s="28">
        <v>7455</v>
      </c>
      <c r="AH14" s="28">
        <v>487</v>
      </c>
      <c r="AI14" s="28">
        <v>3316</v>
      </c>
      <c r="AJ14" s="28">
        <v>193453</v>
      </c>
      <c r="AK14" s="28">
        <v>221</v>
      </c>
      <c r="AL14" s="29">
        <v>204932</v>
      </c>
      <c r="AM14" s="28">
        <v>10</v>
      </c>
      <c r="AN14" s="28">
        <v>594</v>
      </c>
      <c r="AO14" s="30">
        <v>643</v>
      </c>
      <c r="AP14" s="27">
        <v>34406</v>
      </c>
      <c r="AQ14" s="27">
        <v>0</v>
      </c>
      <c r="AR14" s="28">
        <v>1847961</v>
      </c>
      <c r="AS14" s="28">
        <v>0</v>
      </c>
      <c r="AT14" s="32">
        <v>1847961</v>
      </c>
      <c r="AU14" s="31">
        <v>1612</v>
      </c>
      <c r="AV14" s="28">
        <v>0</v>
      </c>
      <c r="AW14" s="29">
        <v>1612</v>
      </c>
      <c r="AX14" s="28">
        <v>2</v>
      </c>
      <c r="AY14" s="28">
        <v>3290868</v>
      </c>
      <c r="AZ14" s="28">
        <v>1663846</v>
      </c>
      <c r="BA14" s="30">
        <v>1627022</v>
      </c>
      <c r="BB14" s="31">
        <v>97553</v>
      </c>
      <c r="BC14" s="28">
        <v>2990</v>
      </c>
      <c r="BD14" s="28">
        <v>32</v>
      </c>
      <c r="BE14" s="28">
        <v>1219</v>
      </c>
      <c r="BF14" s="28">
        <v>4003</v>
      </c>
      <c r="BG14" s="28">
        <v>1</v>
      </c>
      <c r="BH14" s="29">
        <v>8245</v>
      </c>
      <c r="BI14" s="28">
        <v>10</v>
      </c>
      <c r="BJ14" s="28">
        <v>47</v>
      </c>
      <c r="BK14" s="30">
        <v>1</v>
      </c>
      <c r="BL14" s="27">
        <v>11679</v>
      </c>
      <c r="BM14" s="27">
        <v>0</v>
      </c>
      <c r="BN14" s="28">
        <v>77571</v>
      </c>
      <c r="BO14" s="28">
        <v>0</v>
      </c>
      <c r="BP14" s="32">
        <v>77571</v>
      </c>
      <c r="BQ14" s="31">
        <v>1931</v>
      </c>
      <c r="BR14" s="28">
        <v>0</v>
      </c>
      <c r="BS14" s="29">
        <v>1931</v>
      </c>
      <c r="BT14" s="28">
        <v>0</v>
      </c>
      <c r="BU14" s="28">
        <v>10220421</v>
      </c>
      <c r="BV14" s="28">
        <v>2626082</v>
      </c>
      <c r="BW14" s="30">
        <v>7594339</v>
      </c>
      <c r="BX14" s="31">
        <v>455576</v>
      </c>
      <c r="BY14" s="28">
        <v>2941</v>
      </c>
      <c r="BZ14" s="28">
        <v>215</v>
      </c>
      <c r="CA14" s="28">
        <v>2097</v>
      </c>
      <c r="CB14" s="28">
        <v>31749</v>
      </c>
      <c r="CC14" s="28">
        <v>44</v>
      </c>
      <c r="CD14" s="29">
        <v>37046</v>
      </c>
      <c r="CE14" s="28">
        <v>0</v>
      </c>
      <c r="CF14" s="28">
        <v>429</v>
      </c>
      <c r="CG14" s="30">
        <v>386</v>
      </c>
      <c r="CH14" s="27">
        <v>15335</v>
      </c>
      <c r="CI14" s="27">
        <v>0</v>
      </c>
      <c r="CJ14" s="28">
        <v>402380</v>
      </c>
      <c r="CK14" s="28">
        <v>0</v>
      </c>
      <c r="CL14" s="32">
        <v>402380</v>
      </c>
      <c r="CM14" s="31">
        <v>426</v>
      </c>
      <c r="CN14" s="28">
        <v>0</v>
      </c>
      <c r="CO14" s="29">
        <v>426</v>
      </c>
      <c r="CP14" s="28">
        <v>0</v>
      </c>
      <c r="CQ14" s="28">
        <v>4296853</v>
      </c>
      <c r="CR14" s="28">
        <v>755984</v>
      </c>
      <c r="CS14" s="30">
        <v>3540869</v>
      </c>
      <c r="CT14" s="31">
        <v>212434</v>
      </c>
      <c r="CU14" s="28">
        <v>640</v>
      </c>
      <c r="CV14" s="28">
        <v>38</v>
      </c>
      <c r="CW14" s="28">
        <v>0</v>
      </c>
      <c r="CX14" s="28">
        <v>18386</v>
      </c>
      <c r="CY14" s="28">
        <v>87</v>
      </c>
      <c r="CZ14" s="29">
        <v>19151</v>
      </c>
      <c r="DA14" s="28">
        <v>0</v>
      </c>
      <c r="DB14" s="28">
        <v>14</v>
      </c>
      <c r="DC14" s="30">
        <v>45</v>
      </c>
      <c r="DD14" s="27">
        <v>3720</v>
      </c>
      <c r="DE14" s="27">
        <v>0</v>
      </c>
      <c r="DF14" s="28">
        <v>189504</v>
      </c>
      <c r="DG14" s="28">
        <v>0</v>
      </c>
      <c r="DH14" s="32">
        <v>189504</v>
      </c>
      <c r="DI14" s="31">
        <v>862</v>
      </c>
      <c r="DJ14" s="28">
        <v>0</v>
      </c>
      <c r="DK14" s="29">
        <v>862</v>
      </c>
      <c r="DL14" s="28">
        <v>0</v>
      </c>
      <c r="DM14" s="28">
        <v>23756789</v>
      </c>
      <c r="DN14" s="28">
        <v>1706345</v>
      </c>
      <c r="DO14" s="30">
        <v>22050444</v>
      </c>
      <c r="DP14" s="31">
        <v>1322983</v>
      </c>
      <c r="DQ14" s="28">
        <v>884</v>
      </c>
      <c r="DR14" s="28">
        <v>202</v>
      </c>
      <c r="DS14" s="28">
        <v>0</v>
      </c>
      <c r="DT14" s="28">
        <v>139315</v>
      </c>
      <c r="DU14" s="28">
        <v>89</v>
      </c>
      <c r="DV14" s="29">
        <v>140490</v>
      </c>
      <c r="DW14" s="28">
        <v>0</v>
      </c>
      <c r="DX14" s="28">
        <v>104</v>
      </c>
      <c r="DY14" s="30">
        <v>211</v>
      </c>
      <c r="DZ14" s="27">
        <v>3672</v>
      </c>
      <c r="EA14" s="27">
        <v>0</v>
      </c>
      <c r="EB14" s="28">
        <v>1178506</v>
      </c>
      <c r="EC14" s="28">
        <v>0</v>
      </c>
      <c r="ED14" s="32">
        <v>1178506</v>
      </c>
    </row>
    <row r="15" spans="1:134" ht="12.6" customHeight="1" x14ac:dyDescent="0.2">
      <c r="A15" s="17">
        <v>3</v>
      </c>
      <c r="B15" s="18" t="s">
        <v>65</v>
      </c>
      <c r="C15" s="33">
        <v>141</v>
      </c>
      <c r="D15" s="34">
        <v>0</v>
      </c>
      <c r="E15" s="35">
        <v>141</v>
      </c>
      <c r="F15" s="34">
        <v>0</v>
      </c>
      <c r="G15" s="34">
        <v>29924780</v>
      </c>
      <c r="H15" s="34">
        <v>303456</v>
      </c>
      <c r="I15" s="36">
        <v>29621324</v>
      </c>
      <c r="J15" s="37">
        <v>1777273</v>
      </c>
      <c r="K15" s="34">
        <v>0</v>
      </c>
      <c r="L15" s="34">
        <v>210</v>
      </c>
      <c r="M15" s="34">
        <v>0</v>
      </c>
      <c r="N15" s="34">
        <v>97676</v>
      </c>
      <c r="O15" s="34">
        <v>0</v>
      </c>
      <c r="P15" s="35">
        <v>97886</v>
      </c>
      <c r="Q15" s="34">
        <v>0</v>
      </c>
      <c r="R15" s="34">
        <v>1641</v>
      </c>
      <c r="S15" s="36">
        <v>374</v>
      </c>
      <c r="T15" s="33">
        <v>0</v>
      </c>
      <c r="U15" s="33">
        <v>0</v>
      </c>
      <c r="V15" s="34">
        <v>1677372</v>
      </c>
      <c r="W15" s="34">
        <v>0</v>
      </c>
      <c r="X15" s="38">
        <v>1677372</v>
      </c>
      <c r="Y15" s="37">
        <v>7760</v>
      </c>
      <c r="Z15" s="34">
        <v>8</v>
      </c>
      <c r="AA15" s="35">
        <v>7768</v>
      </c>
      <c r="AB15" s="34">
        <v>0</v>
      </c>
      <c r="AC15" s="34">
        <v>104555403</v>
      </c>
      <c r="AD15" s="34">
        <v>10649260</v>
      </c>
      <c r="AE15" s="36">
        <v>93906143</v>
      </c>
      <c r="AF15" s="37">
        <v>5634029</v>
      </c>
      <c r="AG15" s="34">
        <v>11152</v>
      </c>
      <c r="AH15" s="34">
        <v>1009</v>
      </c>
      <c r="AI15" s="34">
        <v>1862</v>
      </c>
      <c r="AJ15" s="34">
        <v>413019</v>
      </c>
      <c r="AK15" s="34">
        <v>1728</v>
      </c>
      <c r="AL15" s="35">
        <v>428770</v>
      </c>
      <c r="AM15" s="34">
        <v>0</v>
      </c>
      <c r="AN15" s="34">
        <v>4250</v>
      </c>
      <c r="AO15" s="36">
        <v>2864</v>
      </c>
      <c r="AP15" s="33">
        <v>49675</v>
      </c>
      <c r="AQ15" s="33">
        <v>0</v>
      </c>
      <c r="AR15" s="34">
        <v>5148003</v>
      </c>
      <c r="AS15" s="34">
        <v>467</v>
      </c>
      <c r="AT15" s="38">
        <v>5148470</v>
      </c>
      <c r="AU15" s="37">
        <v>2607</v>
      </c>
      <c r="AV15" s="34">
        <v>6</v>
      </c>
      <c r="AW15" s="35">
        <v>2613</v>
      </c>
      <c r="AX15" s="34">
        <v>0</v>
      </c>
      <c r="AY15" s="34">
        <v>5123255</v>
      </c>
      <c r="AZ15" s="34">
        <v>2526697</v>
      </c>
      <c r="BA15" s="36">
        <v>2596558</v>
      </c>
      <c r="BB15" s="37">
        <v>155686</v>
      </c>
      <c r="BC15" s="34">
        <v>4682</v>
      </c>
      <c r="BD15" s="34">
        <v>96</v>
      </c>
      <c r="BE15" s="34">
        <v>1007</v>
      </c>
      <c r="BF15" s="34">
        <v>5570</v>
      </c>
      <c r="BG15" s="34">
        <v>3</v>
      </c>
      <c r="BH15" s="35">
        <v>11358</v>
      </c>
      <c r="BI15" s="34">
        <v>0</v>
      </c>
      <c r="BJ15" s="34">
        <v>149</v>
      </c>
      <c r="BK15" s="36">
        <v>12</v>
      </c>
      <c r="BL15" s="33">
        <v>18161</v>
      </c>
      <c r="BM15" s="33">
        <v>0</v>
      </c>
      <c r="BN15" s="34">
        <v>125903</v>
      </c>
      <c r="BO15" s="34">
        <v>103</v>
      </c>
      <c r="BP15" s="38">
        <v>126006</v>
      </c>
      <c r="BQ15" s="37">
        <v>2711</v>
      </c>
      <c r="BR15" s="34">
        <v>1</v>
      </c>
      <c r="BS15" s="35">
        <v>2712</v>
      </c>
      <c r="BT15" s="34">
        <v>0</v>
      </c>
      <c r="BU15" s="34">
        <v>14178907</v>
      </c>
      <c r="BV15" s="34">
        <v>3472698</v>
      </c>
      <c r="BW15" s="36">
        <v>10706209</v>
      </c>
      <c r="BX15" s="37">
        <v>642258</v>
      </c>
      <c r="BY15" s="34">
        <v>4072</v>
      </c>
      <c r="BZ15" s="34">
        <v>240</v>
      </c>
      <c r="CA15" s="34">
        <v>855</v>
      </c>
      <c r="CB15" s="34">
        <v>35013</v>
      </c>
      <c r="CC15" s="34">
        <v>54</v>
      </c>
      <c r="CD15" s="35">
        <v>40234</v>
      </c>
      <c r="CE15" s="34">
        <v>0</v>
      </c>
      <c r="CF15" s="34">
        <v>636</v>
      </c>
      <c r="CG15" s="36">
        <v>306</v>
      </c>
      <c r="CH15" s="33">
        <v>20749</v>
      </c>
      <c r="CI15" s="33">
        <v>0</v>
      </c>
      <c r="CJ15" s="34">
        <v>580205</v>
      </c>
      <c r="CK15" s="34">
        <v>128</v>
      </c>
      <c r="CL15" s="38">
        <v>580333</v>
      </c>
      <c r="CM15" s="37">
        <v>679</v>
      </c>
      <c r="CN15" s="34">
        <v>1</v>
      </c>
      <c r="CO15" s="35">
        <v>680</v>
      </c>
      <c r="CP15" s="34">
        <v>0</v>
      </c>
      <c r="CQ15" s="34">
        <v>6789512</v>
      </c>
      <c r="CR15" s="34">
        <v>1120111</v>
      </c>
      <c r="CS15" s="36">
        <v>5669401</v>
      </c>
      <c r="CT15" s="37">
        <v>340133</v>
      </c>
      <c r="CU15" s="34">
        <v>1018</v>
      </c>
      <c r="CV15" s="34">
        <v>127</v>
      </c>
      <c r="CW15" s="34">
        <v>0</v>
      </c>
      <c r="CX15" s="34">
        <v>24259</v>
      </c>
      <c r="CY15" s="34">
        <v>174</v>
      </c>
      <c r="CZ15" s="35">
        <v>25578</v>
      </c>
      <c r="DA15" s="34">
        <v>0</v>
      </c>
      <c r="DB15" s="34">
        <v>85</v>
      </c>
      <c r="DC15" s="36">
        <v>380</v>
      </c>
      <c r="DD15" s="33">
        <v>5690</v>
      </c>
      <c r="DE15" s="33">
        <v>0</v>
      </c>
      <c r="DF15" s="34">
        <v>308164</v>
      </c>
      <c r="DG15" s="34">
        <v>236</v>
      </c>
      <c r="DH15" s="38">
        <v>308400</v>
      </c>
      <c r="DI15" s="37">
        <v>1763</v>
      </c>
      <c r="DJ15" s="34">
        <v>0</v>
      </c>
      <c r="DK15" s="35">
        <v>1763</v>
      </c>
      <c r="DL15" s="34">
        <v>0</v>
      </c>
      <c r="DM15" s="34">
        <v>78463729</v>
      </c>
      <c r="DN15" s="34">
        <v>3529754</v>
      </c>
      <c r="DO15" s="36">
        <v>74933975</v>
      </c>
      <c r="DP15" s="37">
        <v>4495952</v>
      </c>
      <c r="DQ15" s="34">
        <v>1380</v>
      </c>
      <c r="DR15" s="34">
        <v>546</v>
      </c>
      <c r="DS15" s="34">
        <v>0</v>
      </c>
      <c r="DT15" s="34">
        <v>348177</v>
      </c>
      <c r="DU15" s="34">
        <v>1497</v>
      </c>
      <c r="DV15" s="35">
        <v>351600</v>
      </c>
      <c r="DW15" s="34">
        <v>0</v>
      </c>
      <c r="DX15" s="34">
        <v>3380</v>
      </c>
      <c r="DY15" s="36">
        <v>2166</v>
      </c>
      <c r="DZ15" s="33">
        <v>5075</v>
      </c>
      <c r="EA15" s="33">
        <v>0</v>
      </c>
      <c r="EB15" s="34">
        <v>4133731</v>
      </c>
      <c r="EC15" s="34">
        <v>0</v>
      </c>
      <c r="ED15" s="38">
        <v>4133731</v>
      </c>
    </row>
    <row r="16" spans="1:134" ht="12.6" customHeight="1" x14ac:dyDescent="0.2">
      <c r="A16" s="15">
        <v>4</v>
      </c>
      <c r="B16" s="16" t="s">
        <v>66</v>
      </c>
      <c r="C16" s="27">
        <v>36</v>
      </c>
      <c r="D16" s="28">
        <v>0</v>
      </c>
      <c r="E16" s="29">
        <v>36</v>
      </c>
      <c r="F16" s="28">
        <v>0</v>
      </c>
      <c r="G16" s="28">
        <v>9591173</v>
      </c>
      <c r="H16" s="28">
        <v>75114</v>
      </c>
      <c r="I16" s="30">
        <v>9516059</v>
      </c>
      <c r="J16" s="31">
        <v>570961</v>
      </c>
      <c r="K16" s="28">
        <v>0</v>
      </c>
      <c r="L16" s="28">
        <v>0</v>
      </c>
      <c r="M16" s="28">
        <v>0</v>
      </c>
      <c r="N16" s="28">
        <v>18901</v>
      </c>
      <c r="O16" s="28">
        <v>0</v>
      </c>
      <c r="P16" s="29">
        <v>18901</v>
      </c>
      <c r="Q16" s="28">
        <v>0</v>
      </c>
      <c r="R16" s="28">
        <v>6</v>
      </c>
      <c r="S16" s="30">
        <v>0</v>
      </c>
      <c r="T16" s="27">
        <v>0</v>
      </c>
      <c r="U16" s="27">
        <v>0</v>
      </c>
      <c r="V16" s="28">
        <v>552054</v>
      </c>
      <c r="W16" s="28">
        <v>0</v>
      </c>
      <c r="X16" s="32">
        <v>552054</v>
      </c>
      <c r="Y16" s="31">
        <v>9453</v>
      </c>
      <c r="Z16" s="28">
        <v>71</v>
      </c>
      <c r="AA16" s="29">
        <v>9524</v>
      </c>
      <c r="AB16" s="28">
        <v>1</v>
      </c>
      <c r="AC16" s="28">
        <v>69728851</v>
      </c>
      <c r="AD16" s="28">
        <v>11299847</v>
      </c>
      <c r="AE16" s="30">
        <v>58429004</v>
      </c>
      <c r="AF16" s="31">
        <v>3505341</v>
      </c>
      <c r="AG16" s="28">
        <v>15009</v>
      </c>
      <c r="AH16" s="28">
        <v>501</v>
      </c>
      <c r="AI16" s="28">
        <v>2665</v>
      </c>
      <c r="AJ16" s="28">
        <v>235785</v>
      </c>
      <c r="AK16" s="28">
        <v>888</v>
      </c>
      <c r="AL16" s="29">
        <v>254848</v>
      </c>
      <c r="AM16" s="28">
        <v>32</v>
      </c>
      <c r="AN16" s="28">
        <v>1305</v>
      </c>
      <c r="AO16" s="30">
        <v>1126</v>
      </c>
      <c r="AP16" s="27">
        <v>64726</v>
      </c>
      <c r="AQ16" s="27">
        <v>0</v>
      </c>
      <c r="AR16" s="28">
        <v>3179724</v>
      </c>
      <c r="AS16" s="28">
        <v>3580</v>
      </c>
      <c r="AT16" s="32">
        <v>3183304</v>
      </c>
      <c r="AU16" s="31">
        <v>4158</v>
      </c>
      <c r="AV16" s="28">
        <v>42</v>
      </c>
      <c r="AW16" s="29">
        <v>4200</v>
      </c>
      <c r="AX16" s="28">
        <v>1</v>
      </c>
      <c r="AY16" s="28">
        <v>7875796</v>
      </c>
      <c r="AZ16" s="28">
        <v>3774123</v>
      </c>
      <c r="BA16" s="30">
        <v>4101673</v>
      </c>
      <c r="BB16" s="31">
        <v>245933</v>
      </c>
      <c r="BC16" s="28">
        <v>7634</v>
      </c>
      <c r="BD16" s="28">
        <v>52</v>
      </c>
      <c r="BE16" s="28">
        <v>1208</v>
      </c>
      <c r="BF16" s="28">
        <v>7568</v>
      </c>
      <c r="BG16" s="28">
        <v>20</v>
      </c>
      <c r="BH16" s="29">
        <v>16482</v>
      </c>
      <c r="BI16" s="28">
        <v>32</v>
      </c>
      <c r="BJ16" s="28">
        <v>61</v>
      </c>
      <c r="BK16" s="30">
        <v>33</v>
      </c>
      <c r="BL16" s="27">
        <v>29013</v>
      </c>
      <c r="BM16" s="27">
        <v>0</v>
      </c>
      <c r="BN16" s="28">
        <v>199422</v>
      </c>
      <c r="BO16" s="28">
        <v>890</v>
      </c>
      <c r="BP16" s="32">
        <v>200312</v>
      </c>
      <c r="BQ16" s="31">
        <v>3560</v>
      </c>
      <c r="BR16" s="28">
        <v>29</v>
      </c>
      <c r="BS16" s="29">
        <v>3589</v>
      </c>
      <c r="BT16" s="28">
        <v>0</v>
      </c>
      <c r="BU16" s="28">
        <v>17901984</v>
      </c>
      <c r="BV16" s="28">
        <v>4412246</v>
      </c>
      <c r="BW16" s="30">
        <v>13489738</v>
      </c>
      <c r="BX16" s="31">
        <v>809229</v>
      </c>
      <c r="BY16" s="28">
        <v>5420</v>
      </c>
      <c r="BZ16" s="28">
        <v>183</v>
      </c>
      <c r="CA16" s="28">
        <v>1457</v>
      </c>
      <c r="CB16" s="28">
        <v>41608</v>
      </c>
      <c r="CC16" s="28">
        <v>8</v>
      </c>
      <c r="CD16" s="29">
        <v>48676</v>
      </c>
      <c r="CE16" s="28">
        <v>0</v>
      </c>
      <c r="CF16" s="28">
        <v>269</v>
      </c>
      <c r="CG16" s="30">
        <v>66</v>
      </c>
      <c r="CH16" s="27">
        <v>27009</v>
      </c>
      <c r="CI16" s="27">
        <v>0</v>
      </c>
      <c r="CJ16" s="28">
        <v>730519</v>
      </c>
      <c r="CK16" s="28">
        <v>2690</v>
      </c>
      <c r="CL16" s="32">
        <v>733209</v>
      </c>
      <c r="CM16" s="31">
        <v>532</v>
      </c>
      <c r="CN16" s="28">
        <v>0</v>
      </c>
      <c r="CO16" s="29">
        <v>532</v>
      </c>
      <c r="CP16" s="28">
        <v>0</v>
      </c>
      <c r="CQ16" s="28">
        <v>5296289</v>
      </c>
      <c r="CR16" s="28">
        <v>841424</v>
      </c>
      <c r="CS16" s="30">
        <v>4454865</v>
      </c>
      <c r="CT16" s="31">
        <v>267268</v>
      </c>
      <c r="CU16" s="28">
        <v>794</v>
      </c>
      <c r="CV16" s="28">
        <v>24</v>
      </c>
      <c r="CW16" s="28">
        <v>0</v>
      </c>
      <c r="CX16" s="28">
        <v>18527</v>
      </c>
      <c r="CY16" s="28">
        <v>124</v>
      </c>
      <c r="CZ16" s="29">
        <v>19469</v>
      </c>
      <c r="DA16" s="28">
        <v>0</v>
      </c>
      <c r="DB16" s="28">
        <v>392</v>
      </c>
      <c r="DC16" s="30">
        <v>139</v>
      </c>
      <c r="DD16" s="27">
        <v>4117</v>
      </c>
      <c r="DE16" s="27">
        <v>0</v>
      </c>
      <c r="DF16" s="28">
        <v>243151</v>
      </c>
      <c r="DG16" s="28">
        <v>0</v>
      </c>
      <c r="DH16" s="32">
        <v>243151</v>
      </c>
      <c r="DI16" s="31">
        <v>1203</v>
      </c>
      <c r="DJ16" s="28">
        <v>0</v>
      </c>
      <c r="DK16" s="29">
        <v>1203</v>
      </c>
      <c r="DL16" s="28">
        <v>0</v>
      </c>
      <c r="DM16" s="28">
        <v>38654782</v>
      </c>
      <c r="DN16" s="28">
        <v>2272054</v>
      </c>
      <c r="DO16" s="30">
        <v>36382728</v>
      </c>
      <c r="DP16" s="31">
        <v>2182911</v>
      </c>
      <c r="DQ16" s="28">
        <v>1161</v>
      </c>
      <c r="DR16" s="28">
        <v>242</v>
      </c>
      <c r="DS16" s="28">
        <v>0</v>
      </c>
      <c r="DT16" s="28">
        <v>168082</v>
      </c>
      <c r="DU16" s="28">
        <v>736</v>
      </c>
      <c r="DV16" s="29">
        <v>170221</v>
      </c>
      <c r="DW16" s="28">
        <v>0</v>
      </c>
      <c r="DX16" s="28">
        <v>583</v>
      </c>
      <c r="DY16" s="30">
        <v>888</v>
      </c>
      <c r="DZ16" s="27">
        <v>4587</v>
      </c>
      <c r="EA16" s="27">
        <v>0</v>
      </c>
      <c r="EB16" s="28">
        <v>2006632</v>
      </c>
      <c r="EC16" s="28">
        <v>0</v>
      </c>
      <c r="ED16" s="32">
        <v>2006632</v>
      </c>
    </row>
    <row r="17" spans="1:134" ht="12.6" customHeight="1" x14ac:dyDescent="0.2">
      <c r="A17" s="17">
        <v>5</v>
      </c>
      <c r="B17" s="18" t="s">
        <v>67</v>
      </c>
      <c r="C17" s="33">
        <v>55</v>
      </c>
      <c r="D17" s="34">
        <v>0</v>
      </c>
      <c r="E17" s="35">
        <v>55</v>
      </c>
      <c r="F17" s="34">
        <v>0</v>
      </c>
      <c r="G17" s="34">
        <v>9132449</v>
      </c>
      <c r="H17" s="34">
        <v>122732</v>
      </c>
      <c r="I17" s="36">
        <v>9009717</v>
      </c>
      <c r="J17" s="37">
        <v>540580</v>
      </c>
      <c r="K17" s="34">
        <v>0</v>
      </c>
      <c r="L17" s="34">
        <v>8</v>
      </c>
      <c r="M17" s="34">
        <v>0</v>
      </c>
      <c r="N17" s="34">
        <v>48743</v>
      </c>
      <c r="O17" s="34">
        <v>0</v>
      </c>
      <c r="P17" s="35">
        <v>48751</v>
      </c>
      <c r="Q17" s="34">
        <v>0</v>
      </c>
      <c r="R17" s="34">
        <v>0</v>
      </c>
      <c r="S17" s="36">
        <v>0</v>
      </c>
      <c r="T17" s="33">
        <v>0</v>
      </c>
      <c r="U17" s="33">
        <v>0</v>
      </c>
      <c r="V17" s="34">
        <v>491829</v>
      </c>
      <c r="W17" s="34">
        <v>0</v>
      </c>
      <c r="X17" s="38">
        <v>491829</v>
      </c>
      <c r="Y17" s="37">
        <v>4964</v>
      </c>
      <c r="Z17" s="34">
        <v>56</v>
      </c>
      <c r="AA17" s="35">
        <v>5020</v>
      </c>
      <c r="AB17" s="34">
        <v>1</v>
      </c>
      <c r="AC17" s="34">
        <v>52698141</v>
      </c>
      <c r="AD17" s="34">
        <v>7476305</v>
      </c>
      <c r="AE17" s="36">
        <v>45221836</v>
      </c>
      <c r="AF17" s="37">
        <v>2713090</v>
      </c>
      <c r="AG17" s="34">
        <v>7599</v>
      </c>
      <c r="AH17" s="34">
        <v>419</v>
      </c>
      <c r="AI17" s="34">
        <v>2258</v>
      </c>
      <c r="AJ17" s="34">
        <v>259880</v>
      </c>
      <c r="AK17" s="34">
        <v>73</v>
      </c>
      <c r="AL17" s="35">
        <v>270229</v>
      </c>
      <c r="AM17" s="34">
        <v>1</v>
      </c>
      <c r="AN17" s="34">
        <v>955</v>
      </c>
      <c r="AO17" s="36">
        <v>2325</v>
      </c>
      <c r="AP17" s="33">
        <v>35713</v>
      </c>
      <c r="AQ17" s="33">
        <v>0</v>
      </c>
      <c r="AR17" s="34">
        <v>2400801</v>
      </c>
      <c r="AS17" s="34">
        <v>3066</v>
      </c>
      <c r="AT17" s="38">
        <v>2403867</v>
      </c>
      <c r="AU17" s="37">
        <v>1762</v>
      </c>
      <c r="AV17" s="34">
        <v>31</v>
      </c>
      <c r="AW17" s="35">
        <v>1793</v>
      </c>
      <c r="AX17" s="34">
        <v>1</v>
      </c>
      <c r="AY17" s="34">
        <v>3585014</v>
      </c>
      <c r="AZ17" s="34">
        <v>1836916</v>
      </c>
      <c r="BA17" s="36">
        <v>1748098</v>
      </c>
      <c r="BB17" s="37">
        <v>104812</v>
      </c>
      <c r="BC17" s="34">
        <v>3422</v>
      </c>
      <c r="BD17" s="34">
        <v>53</v>
      </c>
      <c r="BE17" s="34">
        <v>1016</v>
      </c>
      <c r="BF17" s="34">
        <v>3179</v>
      </c>
      <c r="BG17" s="34">
        <v>2</v>
      </c>
      <c r="BH17" s="35">
        <v>7672</v>
      </c>
      <c r="BI17" s="34">
        <v>1</v>
      </c>
      <c r="BJ17" s="34">
        <v>172</v>
      </c>
      <c r="BK17" s="36">
        <v>42</v>
      </c>
      <c r="BL17" s="33">
        <v>13064</v>
      </c>
      <c r="BM17" s="33">
        <v>0</v>
      </c>
      <c r="BN17" s="34">
        <v>83159</v>
      </c>
      <c r="BO17" s="34">
        <v>702</v>
      </c>
      <c r="BP17" s="38">
        <v>83861</v>
      </c>
      <c r="BQ17" s="37">
        <v>1799</v>
      </c>
      <c r="BR17" s="34">
        <v>24</v>
      </c>
      <c r="BS17" s="35">
        <v>1823</v>
      </c>
      <c r="BT17" s="34">
        <v>0</v>
      </c>
      <c r="BU17" s="34">
        <v>9970078</v>
      </c>
      <c r="BV17" s="34">
        <v>2717703</v>
      </c>
      <c r="BW17" s="36">
        <v>7252375</v>
      </c>
      <c r="BX17" s="37">
        <v>435061</v>
      </c>
      <c r="BY17" s="34">
        <v>2749</v>
      </c>
      <c r="BZ17" s="34">
        <v>226</v>
      </c>
      <c r="CA17" s="34">
        <v>1242</v>
      </c>
      <c r="CB17" s="34">
        <v>28578</v>
      </c>
      <c r="CC17" s="34">
        <v>20</v>
      </c>
      <c r="CD17" s="35">
        <v>32815</v>
      </c>
      <c r="CE17" s="34">
        <v>0</v>
      </c>
      <c r="CF17" s="34">
        <v>306</v>
      </c>
      <c r="CG17" s="36">
        <v>269</v>
      </c>
      <c r="CH17" s="33">
        <v>15321</v>
      </c>
      <c r="CI17" s="33">
        <v>0</v>
      </c>
      <c r="CJ17" s="34">
        <v>384407</v>
      </c>
      <c r="CK17" s="34">
        <v>1943</v>
      </c>
      <c r="CL17" s="38">
        <v>386350</v>
      </c>
      <c r="CM17" s="37">
        <v>356</v>
      </c>
      <c r="CN17" s="34">
        <v>1</v>
      </c>
      <c r="CO17" s="35">
        <v>357</v>
      </c>
      <c r="CP17" s="34">
        <v>0</v>
      </c>
      <c r="CQ17" s="34">
        <v>3632633</v>
      </c>
      <c r="CR17" s="34">
        <v>634320</v>
      </c>
      <c r="CS17" s="36">
        <v>2998313</v>
      </c>
      <c r="CT17" s="37">
        <v>179883</v>
      </c>
      <c r="CU17" s="34">
        <v>535</v>
      </c>
      <c r="CV17" s="34">
        <v>32</v>
      </c>
      <c r="CW17" s="34">
        <v>0</v>
      </c>
      <c r="CX17" s="34">
        <v>14340</v>
      </c>
      <c r="CY17" s="34">
        <v>17</v>
      </c>
      <c r="CZ17" s="35">
        <v>14924</v>
      </c>
      <c r="DA17" s="34">
        <v>0</v>
      </c>
      <c r="DB17" s="34">
        <v>16</v>
      </c>
      <c r="DC17" s="36">
        <v>48</v>
      </c>
      <c r="DD17" s="33">
        <v>3301</v>
      </c>
      <c r="DE17" s="33">
        <v>0</v>
      </c>
      <c r="DF17" s="34">
        <v>161173</v>
      </c>
      <c r="DG17" s="34">
        <v>421</v>
      </c>
      <c r="DH17" s="38">
        <v>161594</v>
      </c>
      <c r="DI17" s="37">
        <v>1047</v>
      </c>
      <c r="DJ17" s="34">
        <v>0</v>
      </c>
      <c r="DK17" s="35">
        <v>1047</v>
      </c>
      <c r="DL17" s="34">
        <v>0</v>
      </c>
      <c r="DM17" s="34">
        <v>35510416</v>
      </c>
      <c r="DN17" s="34">
        <v>2287366</v>
      </c>
      <c r="DO17" s="36">
        <v>33223050</v>
      </c>
      <c r="DP17" s="37">
        <v>1993334</v>
      </c>
      <c r="DQ17" s="34">
        <v>893</v>
      </c>
      <c r="DR17" s="34">
        <v>108</v>
      </c>
      <c r="DS17" s="34">
        <v>0</v>
      </c>
      <c r="DT17" s="34">
        <v>213783</v>
      </c>
      <c r="DU17" s="34">
        <v>34</v>
      </c>
      <c r="DV17" s="35">
        <v>214818</v>
      </c>
      <c r="DW17" s="34">
        <v>0</v>
      </c>
      <c r="DX17" s="34">
        <v>461</v>
      </c>
      <c r="DY17" s="36">
        <v>1966</v>
      </c>
      <c r="DZ17" s="33">
        <v>4027</v>
      </c>
      <c r="EA17" s="33">
        <v>0</v>
      </c>
      <c r="EB17" s="34">
        <v>1772062</v>
      </c>
      <c r="EC17" s="34">
        <v>0</v>
      </c>
      <c r="ED17" s="38">
        <v>1772062</v>
      </c>
    </row>
    <row r="18" spans="1:134" ht="12.6" customHeight="1" x14ac:dyDescent="0.2">
      <c r="A18" s="15">
        <v>6</v>
      </c>
      <c r="B18" s="16" t="s">
        <v>68</v>
      </c>
      <c r="C18" s="27">
        <v>3</v>
      </c>
      <c r="D18" s="28">
        <v>0</v>
      </c>
      <c r="E18" s="29">
        <v>3</v>
      </c>
      <c r="F18" s="28">
        <v>0</v>
      </c>
      <c r="G18" s="28">
        <v>380560</v>
      </c>
      <c r="H18" s="28">
        <v>7510</v>
      </c>
      <c r="I18" s="30">
        <v>373050</v>
      </c>
      <c r="J18" s="31">
        <v>22382</v>
      </c>
      <c r="K18" s="28">
        <v>0</v>
      </c>
      <c r="L18" s="28">
        <v>0</v>
      </c>
      <c r="M18" s="28">
        <v>0</v>
      </c>
      <c r="N18" s="28">
        <v>2300</v>
      </c>
      <c r="O18" s="28">
        <v>0</v>
      </c>
      <c r="P18" s="29">
        <v>2300</v>
      </c>
      <c r="Q18" s="28">
        <v>0</v>
      </c>
      <c r="R18" s="28">
        <v>0</v>
      </c>
      <c r="S18" s="30">
        <v>0</v>
      </c>
      <c r="T18" s="27">
        <v>0</v>
      </c>
      <c r="U18" s="27">
        <v>0</v>
      </c>
      <c r="V18" s="28">
        <v>20082</v>
      </c>
      <c r="W18" s="28">
        <v>0</v>
      </c>
      <c r="X18" s="32">
        <v>20082</v>
      </c>
      <c r="Y18" s="31">
        <v>5872</v>
      </c>
      <c r="Z18" s="28">
        <v>93</v>
      </c>
      <c r="AA18" s="29">
        <v>5965</v>
      </c>
      <c r="AB18" s="28">
        <v>7</v>
      </c>
      <c r="AC18" s="28">
        <v>26510646</v>
      </c>
      <c r="AD18" s="28">
        <v>6538027</v>
      </c>
      <c r="AE18" s="30">
        <v>19972619</v>
      </c>
      <c r="AF18" s="31">
        <v>1198140</v>
      </c>
      <c r="AG18" s="28">
        <v>10008</v>
      </c>
      <c r="AH18" s="28">
        <v>181</v>
      </c>
      <c r="AI18" s="28">
        <v>3590</v>
      </c>
      <c r="AJ18" s="28">
        <v>70971</v>
      </c>
      <c r="AK18" s="28">
        <v>95</v>
      </c>
      <c r="AL18" s="29">
        <v>84845</v>
      </c>
      <c r="AM18" s="28">
        <v>124</v>
      </c>
      <c r="AN18" s="28">
        <v>381</v>
      </c>
      <c r="AO18" s="30">
        <v>320</v>
      </c>
      <c r="AP18" s="27">
        <v>43218</v>
      </c>
      <c r="AQ18" s="27">
        <v>10</v>
      </c>
      <c r="AR18" s="28">
        <v>1063750</v>
      </c>
      <c r="AS18" s="28">
        <v>5492</v>
      </c>
      <c r="AT18" s="32">
        <v>1069242</v>
      </c>
      <c r="AU18" s="31">
        <v>3287</v>
      </c>
      <c r="AV18" s="28">
        <v>47</v>
      </c>
      <c r="AW18" s="29">
        <v>3334</v>
      </c>
      <c r="AX18" s="28">
        <v>7</v>
      </c>
      <c r="AY18" s="28">
        <v>5439381</v>
      </c>
      <c r="AZ18" s="28">
        <v>2779022</v>
      </c>
      <c r="BA18" s="30">
        <v>2660359</v>
      </c>
      <c r="BB18" s="31">
        <v>159520</v>
      </c>
      <c r="BC18" s="28">
        <v>6158</v>
      </c>
      <c r="BD18" s="28">
        <v>33</v>
      </c>
      <c r="BE18" s="28">
        <v>1363</v>
      </c>
      <c r="BF18" s="28">
        <v>3873</v>
      </c>
      <c r="BG18" s="28">
        <v>0</v>
      </c>
      <c r="BH18" s="29">
        <v>11427</v>
      </c>
      <c r="BI18" s="28">
        <v>124</v>
      </c>
      <c r="BJ18" s="28">
        <v>57</v>
      </c>
      <c r="BK18" s="30">
        <v>16</v>
      </c>
      <c r="BL18" s="27">
        <v>23394</v>
      </c>
      <c r="BM18" s="27">
        <v>10</v>
      </c>
      <c r="BN18" s="28">
        <v>123364</v>
      </c>
      <c r="BO18" s="28">
        <v>1128</v>
      </c>
      <c r="BP18" s="32">
        <v>124492</v>
      </c>
      <c r="BQ18" s="31">
        <v>1959</v>
      </c>
      <c r="BR18" s="28">
        <v>46</v>
      </c>
      <c r="BS18" s="29">
        <v>2005</v>
      </c>
      <c r="BT18" s="28">
        <v>0</v>
      </c>
      <c r="BU18" s="28">
        <v>10111725</v>
      </c>
      <c r="BV18" s="28">
        <v>2630674</v>
      </c>
      <c r="BW18" s="30">
        <v>7481051</v>
      </c>
      <c r="BX18" s="31">
        <v>448778</v>
      </c>
      <c r="BY18" s="28">
        <v>3035</v>
      </c>
      <c r="BZ18" s="28">
        <v>75</v>
      </c>
      <c r="CA18" s="28">
        <v>2227</v>
      </c>
      <c r="CB18" s="28">
        <v>21530</v>
      </c>
      <c r="CC18" s="28">
        <v>95</v>
      </c>
      <c r="CD18" s="29">
        <v>26962</v>
      </c>
      <c r="CE18" s="28">
        <v>0</v>
      </c>
      <c r="CF18" s="28">
        <v>162</v>
      </c>
      <c r="CG18" s="30">
        <v>135</v>
      </c>
      <c r="CH18" s="27">
        <v>15947</v>
      </c>
      <c r="CI18" s="27">
        <v>0</v>
      </c>
      <c r="CJ18" s="28">
        <v>401208</v>
      </c>
      <c r="CK18" s="28">
        <v>4364</v>
      </c>
      <c r="CL18" s="32">
        <v>405572</v>
      </c>
      <c r="CM18" s="31">
        <v>268</v>
      </c>
      <c r="CN18" s="28">
        <v>0</v>
      </c>
      <c r="CO18" s="29">
        <v>268</v>
      </c>
      <c r="CP18" s="28">
        <v>0</v>
      </c>
      <c r="CQ18" s="28">
        <v>2680247</v>
      </c>
      <c r="CR18" s="28">
        <v>453915</v>
      </c>
      <c r="CS18" s="30">
        <v>2226332</v>
      </c>
      <c r="CT18" s="31">
        <v>133568</v>
      </c>
      <c r="CU18" s="28">
        <v>402</v>
      </c>
      <c r="CV18" s="28">
        <v>27</v>
      </c>
      <c r="CW18" s="28">
        <v>0</v>
      </c>
      <c r="CX18" s="28">
        <v>8209</v>
      </c>
      <c r="CY18" s="28">
        <v>0</v>
      </c>
      <c r="CZ18" s="29">
        <v>8638</v>
      </c>
      <c r="DA18" s="28">
        <v>0</v>
      </c>
      <c r="DB18" s="28">
        <v>14</v>
      </c>
      <c r="DC18" s="30">
        <v>15</v>
      </c>
      <c r="DD18" s="27">
        <v>2040</v>
      </c>
      <c r="DE18" s="27">
        <v>0</v>
      </c>
      <c r="DF18" s="28">
        <v>122861</v>
      </c>
      <c r="DG18" s="28">
        <v>0</v>
      </c>
      <c r="DH18" s="32">
        <v>122861</v>
      </c>
      <c r="DI18" s="31">
        <v>358</v>
      </c>
      <c r="DJ18" s="28">
        <v>0</v>
      </c>
      <c r="DK18" s="29">
        <v>358</v>
      </c>
      <c r="DL18" s="28">
        <v>0</v>
      </c>
      <c r="DM18" s="28">
        <v>8279293</v>
      </c>
      <c r="DN18" s="28">
        <v>674416</v>
      </c>
      <c r="DO18" s="30">
        <v>7604877</v>
      </c>
      <c r="DP18" s="31">
        <v>456274</v>
      </c>
      <c r="DQ18" s="28">
        <v>413</v>
      </c>
      <c r="DR18" s="28">
        <v>46</v>
      </c>
      <c r="DS18" s="28">
        <v>0</v>
      </c>
      <c r="DT18" s="28">
        <v>37359</v>
      </c>
      <c r="DU18" s="28">
        <v>0</v>
      </c>
      <c r="DV18" s="29">
        <v>37818</v>
      </c>
      <c r="DW18" s="28">
        <v>0</v>
      </c>
      <c r="DX18" s="28">
        <v>148</v>
      </c>
      <c r="DY18" s="30">
        <v>154</v>
      </c>
      <c r="DZ18" s="27">
        <v>1837</v>
      </c>
      <c r="EA18" s="27">
        <v>0</v>
      </c>
      <c r="EB18" s="28">
        <v>416317</v>
      </c>
      <c r="EC18" s="28">
        <v>0</v>
      </c>
      <c r="ED18" s="32">
        <v>416317</v>
      </c>
    </row>
    <row r="19" spans="1:134" ht="12.6" customHeight="1" x14ac:dyDescent="0.2">
      <c r="A19" s="17">
        <v>7</v>
      </c>
      <c r="B19" s="18" t="s">
        <v>69</v>
      </c>
      <c r="C19" s="33">
        <v>8</v>
      </c>
      <c r="D19" s="34">
        <v>0</v>
      </c>
      <c r="E19" s="35">
        <v>8</v>
      </c>
      <c r="F19" s="34">
        <v>0</v>
      </c>
      <c r="G19" s="34">
        <v>957282</v>
      </c>
      <c r="H19" s="34">
        <v>15961</v>
      </c>
      <c r="I19" s="36">
        <v>941321</v>
      </c>
      <c r="J19" s="37">
        <v>56479</v>
      </c>
      <c r="K19" s="34">
        <v>0</v>
      </c>
      <c r="L19" s="34">
        <v>0</v>
      </c>
      <c r="M19" s="34">
        <v>0</v>
      </c>
      <c r="N19" s="34">
        <v>3522</v>
      </c>
      <c r="O19" s="34">
        <v>0</v>
      </c>
      <c r="P19" s="35">
        <v>3522</v>
      </c>
      <c r="Q19" s="34">
        <v>0</v>
      </c>
      <c r="R19" s="34">
        <v>0</v>
      </c>
      <c r="S19" s="36">
        <v>0</v>
      </c>
      <c r="T19" s="33">
        <v>0</v>
      </c>
      <c r="U19" s="33">
        <v>0</v>
      </c>
      <c r="V19" s="34">
        <v>52957</v>
      </c>
      <c r="W19" s="34">
        <v>0</v>
      </c>
      <c r="X19" s="38">
        <v>52957</v>
      </c>
      <c r="Y19" s="37">
        <v>5618</v>
      </c>
      <c r="Z19" s="34">
        <v>144</v>
      </c>
      <c r="AA19" s="35">
        <v>5762</v>
      </c>
      <c r="AB19" s="34">
        <v>5</v>
      </c>
      <c r="AC19" s="34">
        <v>26989476</v>
      </c>
      <c r="AD19" s="34">
        <v>7174693</v>
      </c>
      <c r="AE19" s="36">
        <v>19814783</v>
      </c>
      <c r="AF19" s="37">
        <v>1188643</v>
      </c>
      <c r="AG19" s="34">
        <v>10329</v>
      </c>
      <c r="AH19" s="34">
        <v>333</v>
      </c>
      <c r="AI19" s="34">
        <v>5746</v>
      </c>
      <c r="AJ19" s="34">
        <v>68199</v>
      </c>
      <c r="AK19" s="34">
        <v>0</v>
      </c>
      <c r="AL19" s="35">
        <v>84607</v>
      </c>
      <c r="AM19" s="34">
        <v>72</v>
      </c>
      <c r="AN19" s="34">
        <v>353</v>
      </c>
      <c r="AO19" s="36">
        <v>166</v>
      </c>
      <c r="AP19" s="33">
        <v>46236</v>
      </c>
      <c r="AQ19" s="33">
        <v>0</v>
      </c>
      <c r="AR19" s="34">
        <v>1050002</v>
      </c>
      <c r="AS19" s="34">
        <v>7207</v>
      </c>
      <c r="AT19" s="38">
        <v>1057209</v>
      </c>
      <c r="AU19" s="37">
        <v>2808</v>
      </c>
      <c r="AV19" s="34">
        <v>88</v>
      </c>
      <c r="AW19" s="35">
        <v>2896</v>
      </c>
      <c r="AX19" s="34">
        <v>5</v>
      </c>
      <c r="AY19" s="34">
        <v>5915631</v>
      </c>
      <c r="AZ19" s="34">
        <v>3017160</v>
      </c>
      <c r="BA19" s="36">
        <v>2898471</v>
      </c>
      <c r="BB19" s="37">
        <v>173793</v>
      </c>
      <c r="BC19" s="34">
        <v>6098</v>
      </c>
      <c r="BD19" s="34">
        <v>71</v>
      </c>
      <c r="BE19" s="34">
        <v>3055</v>
      </c>
      <c r="BF19" s="34">
        <v>4786</v>
      </c>
      <c r="BG19" s="34">
        <v>0</v>
      </c>
      <c r="BH19" s="35">
        <v>14010</v>
      </c>
      <c r="BI19" s="34">
        <v>72</v>
      </c>
      <c r="BJ19" s="34">
        <v>54</v>
      </c>
      <c r="BK19" s="36">
        <v>28</v>
      </c>
      <c r="BL19" s="33">
        <v>22455</v>
      </c>
      <c r="BM19" s="33">
        <v>0</v>
      </c>
      <c r="BN19" s="34">
        <v>134999</v>
      </c>
      <c r="BO19" s="34">
        <v>2175</v>
      </c>
      <c r="BP19" s="38">
        <v>137174</v>
      </c>
      <c r="BQ19" s="37">
        <v>2294</v>
      </c>
      <c r="BR19" s="34">
        <v>56</v>
      </c>
      <c r="BS19" s="35">
        <v>2350</v>
      </c>
      <c r="BT19" s="34">
        <v>0</v>
      </c>
      <c r="BU19" s="34">
        <v>11694131</v>
      </c>
      <c r="BV19" s="34">
        <v>3189289</v>
      </c>
      <c r="BW19" s="36">
        <v>8504842</v>
      </c>
      <c r="BX19" s="37">
        <v>510184</v>
      </c>
      <c r="BY19" s="34">
        <v>3573</v>
      </c>
      <c r="BZ19" s="34">
        <v>174</v>
      </c>
      <c r="CA19" s="34">
        <v>2691</v>
      </c>
      <c r="CB19" s="34">
        <v>23477</v>
      </c>
      <c r="CC19" s="34">
        <v>0</v>
      </c>
      <c r="CD19" s="35">
        <v>29915</v>
      </c>
      <c r="CE19" s="34">
        <v>0</v>
      </c>
      <c r="CF19" s="34">
        <v>260</v>
      </c>
      <c r="CG19" s="36">
        <v>55</v>
      </c>
      <c r="CH19" s="33">
        <v>20174</v>
      </c>
      <c r="CI19" s="33">
        <v>0</v>
      </c>
      <c r="CJ19" s="34">
        <v>454748</v>
      </c>
      <c r="CK19" s="34">
        <v>5032</v>
      </c>
      <c r="CL19" s="38">
        <v>459780</v>
      </c>
      <c r="CM19" s="37">
        <v>235</v>
      </c>
      <c r="CN19" s="34">
        <v>0</v>
      </c>
      <c r="CO19" s="35">
        <v>235</v>
      </c>
      <c r="CP19" s="34">
        <v>0</v>
      </c>
      <c r="CQ19" s="34">
        <v>2370109</v>
      </c>
      <c r="CR19" s="34">
        <v>416007</v>
      </c>
      <c r="CS19" s="36">
        <v>1954102</v>
      </c>
      <c r="CT19" s="37">
        <v>117236</v>
      </c>
      <c r="CU19" s="34">
        <v>351</v>
      </c>
      <c r="CV19" s="34">
        <v>55</v>
      </c>
      <c r="CW19" s="34">
        <v>0</v>
      </c>
      <c r="CX19" s="34">
        <v>6496</v>
      </c>
      <c r="CY19" s="34">
        <v>0</v>
      </c>
      <c r="CZ19" s="35">
        <v>6902</v>
      </c>
      <c r="DA19" s="34">
        <v>0</v>
      </c>
      <c r="DB19" s="34">
        <v>30</v>
      </c>
      <c r="DC19" s="36">
        <v>10</v>
      </c>
      <c r="DD19" s="33">
        <v>2070</v>
      </c>
      <c r="DE19" s="33">
        <v>0</v>
      </c>
      <c r="DF19" s="34">
        <v>108224</v>
      </c>
      <c r="DG19" s="34">
        <v>0</v>
      </c>
      <c r="DH19" s="38">
        <v>108224</v>
      </c>
      <c r="DI19" s="37">
        <v>281</v>
      </c>
      <c r="DJ19" s="34">
        <v>0</v>
      </c>
      <c r="DK19" s="35">
        <v>281</v>
      </c>
      <c r="DL19" s="34">
        <v>0</v>
      </c>
      <c r="DM19" s="34">
        <v>7009605</v>
      </c>
      <c r="DN19" s="34">
        <v>552237</v>
      </c>
      <c r="DO19" s="36">
        <v>6457368</v>
      </c>
      <c r="DP19" s="37">
        <v>387430</v>
      </c>
      <c r="DQ19" s="34">
        <v>307</v>
      </c>
      <c r="DR19" s="34">
        <v>33</v>
      </c>
      <c r="DS19" s="34">
        <v>0</v>
      </c>
      <c r="DT19" s="34">
        <v>33440</v>
      </c>
      <c r="DU19" s="34">
        <v>0</v>
      </c>
      <c r="DV19" s="35">
        <v>33780</v>
      </c>
      <c r="DW19" s="34">
        <v>0</v>
      </c>
      <c r="DX19" s="34">
        <v>9</v>
      </c>
      <c r="DY19" s="36">
        <v>73</v>
      </c>
      <c r="DZ19" s="33">
        <v>1537</v>
      </c>
      <c r="EA19" s="33">
        <v>0</v>
      </c>
      <c r="EB19" s="34">
        <v>352031</v>
      </c>
      <c r="EC19" s="34">
        <v>0</v>
      </c>
      <c r="ED19" s="38">
        <v>352031</v>
      </c>
    </row>
    <row r="20" spans="1:134" ht="12.6" customHeight="1" x14ac:dyDescent="0.2">
      <c r="A20" s="15">
        <v>8</v>
      </c>
      <c r="B20" s="16" t="s">
        <v>70</v>
      </c>
      <c r="C20" s="27">
        <v>13</v>
      </c>
      <c r="D20" s="28">
        <v>0</v>
      </c>
      <c r="E20" s="29">
        <v>13</v>
      </c>
      <c r="F20" s="28">
        <v>0</v>
      </c>
      <c r="G20" s="28">
        <v>2005132</v>
      </c>
      <c r="H20" s="28">
        <v>31387</v>
      </c>
      <c r="I20" s="30">
        <v>1973745</v>
      </c>
      <c r="J20" s="31">
        <v>118424</v>
      </c>
      <c r="K20" s="28">
        <v>0</v>
      </c>
      <c r="L20" s="28">
        <v>228</v>
      </c>
      <c r="M20" s="28">
        <v>0</v>
      </c>
      <c r="N20" s="28">
        <v>9844</v>
      </c>
      <c r="O20" s="28">
        <v>0</v>
      </c>
      <c r="P20" s="29">
        <v>10072</v>
      </c>
      <c r="Q20" s="28">
        <v>0</v>
      </c>
      <c r="R20" s="28">
        <v>29</v>
      </c>
      <c r="S20" s="30">
        <v>0</v>
      </c>
      <c r="T20" s="27">
        <v>0</v>
      </c>
      <c r="U20" s="27">
        <v>0</v>
      </c>
      <c r="V20" s="28">
        <v>108323</v>
      </c>
      <c r="W20" s="28">
        <v>0</v>
      </c>
      <c r="X20" s="32">
        <v>108323</v>
      </c>
      <c r="Y20" s="31">
        <v>9362</v>
      </c>
      <c r="Z20" s="28">
        <v>287</v>
      </c>
      <c r="AA20" s="29">
        <v>9649</v>
      </c>
      <c r="AB20" s="28">
        <v>5</v>
      </c>
      <c r="AC20" s="28">
        <v>53803486</v>
      </c>
      <c r="AD20" s="28">
        <v>12797670</v>
      </c>
      <c r="AE20" s="30">
        <v>41005816</v>
      </c>
      <c r="AF20" s="31">
        <v>2459934</v>
      </c>
      <c r="AG20" s="28">
        <v>17184</v>
      </c>
      <c r="AH20" s="28">
        <v>655</v>
      </c>
      <c r="AI20" s="28">
        <v>11522</v>
      </c>
      <c r="AJ20" s="28">
        <v>180013</v>
      </c>
      <c r="AK20" s="28">
        <v>178</v>
      </c>
      <c r="AL20" s="29">
        <v>209552</v>
      </c>
      <c r="AM20" s="28">
        <v>68</v>
      </c>
      <c r="AN20" s="28">
        <v>1087</v>
      </c>
      <c r="AO20" s="30">
        <v>688</v>
      </c>
      <c r="AP20" s="27">
        <v>78736</v>
      </c>
      <c r="AQ20" s="27">
        <v>0</v>
      </c>
      <c r="AR20" s="28">
        <v>2152736</v>
      </c>
      <c r="AS20" s="28">
        <v>17067</v>
      </c>
      <c r="AT20" s="32">
        <v>2169803</v>
      </c>
      <c r="AU20" s="31">
        <v>4324</v>
      </c>
      <c r="AV20" s="28">
        <v>137</v>
      </c>
      <c r="AW20" s="29">
        <v>4461</v>
      </c>
      <c r="AX20" s="28">
        <v>5</v>
      </c>
      <c r="AY20" s="28">
        <v>9136633</v>
      </c>
      <c r="AZ20" s="28">
        <v>4695011</v>
      </c>
      <c r="BA20" s="30">
        <v>4441622</v>
      </c>
      <c r="BB20" s="31">
        <v>266308</v>
      </c>
      <c r="BC20" s="28">
        <v>9573</v>
      </c>
      <c r="BD20" s="28">
        <v>102</v>
      </c>
      <c r="BE20" s="28">
        <v>4081</v>
      </c>
      <c r="BF20" s="28">
        <v>6590</v>
      </c>
      <c r="BG20" s="28">
        <v>1</v>
      </c>
      <c r="BH20" s="29">
        <v>20347</v>
      </c>
      <c r="BI20" s="28">
        <v>68</v>
      </c>
      <c r="BJ20" s="28">
        <v>94</v>
      </c>
      <c r="BK20" s="30">
        <v>42</v>
      </c>
      <c r="BL20" s="27">
        <v>34517</v>
      </c>
      <c r="BM20" s="27">
        <v>0</v>
      </c>
      <c r="BN20" s="28">
        <v>208391</v>
      </c>
      <c r="BO20" s="28">
        <v>2849</v>
      </c>
      <c r="BP20" s="32">
        <v>211240</v>
      </c>
      <c r="BQ20" s="31">
        <v>3810</v>
      </c>
      <c r="BR20" s="28">
        <v>150</v>
      </c>
      <c r="BS20" s="29">
        <v>3960</v>
      </c>
      <c r="BT20" s="28">
        <v>0</v>
      </c>
      <c r="BU20" s="28">
        <v>20159802</v>
      </c>
      <c r="BV20" s="28">
        <v>5612740</v>
      </c>
      <c r="BW20" s="30">
        <v>14547062</v>
      </c>
      <c r="BX20" s="31">
        <v>872652</v>
      </c>
      <c r="BY20" s="28">
        <v>6101</v>
      </c>
      <c r="BZ20" s="28">
        <v>268</v>
      </c>
      <c r="CA20" s="28">
        <v>7441</v>
      </c>
      <c r="CB20" s="28">
        <v>44330</v>
      </c>
      <c r="CC20" s="28">
        <v>112</v>
      </c>
      <c r="CD20" s="29">
        <v>58252</v>
      </c>
      <c r="CE20" s="28">
        <v>0</v>
      </c>
      <c r="CF20" s="28">
        <v>388</v>
      </c>
      <c r="CG20" s="30">
        <v>228</v>
      </c>
      <c r="CH20" s="27">
        <v>35774</v>
      </c>
      <c r="CI20" s="27">
        <v>0</v>
      </c>
      <c r="CJ20" s="28">
        <v>763792</v>
      </c>
      <c r="CK20" s="28">
        <v>14218</v>
      </c>
      <c r="CL20" s="32">
        <v>778010</v>
      </c>
      <c r="CM20" s="31">
        <v>469</v>
      </c>
      <c r="CN20" s="28">
        <v>0</v>
      </c>
      <c r="CO20" s="29">
        <v>469</v>
      </c>
      <c r="CP20" s="28">
        <v>0</v>
      </c>
      <c r="CQ20" s="28">
        <v>4812067</v>
      </c>
      <c r="CR20" s="28">
        <v>896143</v>
      </c>
      <c r="CS20" s="30">
        <v>3915924</v>
      </c>
      <c r="CT20" s="31">
        <v>234935</v>
      </c>
      <c r="CU20" s="28">
        <v>702</v>
      </c>
      <c r="CV20" s="28">
        <v>16</v>
      </c>
      <c r="CW20" s="28">
        <v>0</v>
      </c>
      <c r="CX20" s="28">
        <v>18771</v>
      </c>
      <c r="CY20" s="28">
        <v>64</v>
      </c>
      <c r="CZ20" s="29">
        <v>19553</v>
      </c>
      <c r="DA20" s="28">
        <v>0</v>
      </c>
      <c r="DB20" s="28">
        <v>176</v>
      </c>
      <c r="DC20" s="30">
        <v>212</v>
      </c>
      <c r="DD20" s="27">
        <v>4676</v>
      </c>
      <c r="DE20" s="27">
        <v>0</v>
      </c>
      <c r="DF20" s="28">
        <v>210318</v>
      </c>
      <c r="DG20" s="28">
        <v>0</v>
      </c>
      <c r="DH20" s="32">
        <v>210318</v>
      </c>
      <c r="DI20" s="31">
        <v>759</v>
      </c>
      <c r="DJ20" s="28">
        <v>0</v>
      </c>
      <c r="DK20" s="29">
        <v>759</v>
      </c>
      <c r="DL20" s="28">
        <v>0</v>
      </c>
      <c r="DM20" s="28">
        <v>19694984</v>
      </c>
      <c r="DN20" s="28">
        <v>1593776</v>
      </c>
      <c r="DO20" s="30">
        <v>18101208</v>
      </c>
      <c r="DP20" s="31">
        <v>1086039</v>
      </c>
      <c r="DQ20" s="28">
        <v>808</v>
      </c>
      <c r="DR20" s="28">
        <v>269</v>
      </c>
      <c r="DS20" s="28">
        <v>0</v>
      </c>
      <c r="DT20" s="28">
        <v>110322</v>
      </c>
      <c r="DU20" s="28">
        <v>1</v>
      </c>
      <c r="DV20" s="29">
        <v>111400</v>
      </c>
      <c r="DW20" s="28">
        <v>0</v>
      </c>
      <c r="DX20" s="28">
        <v>429</v>
      </c>
      <c r="DY20" s="30">
        <v>206</v>
      </c>
      <c r="DZ20" s="27">
        <v>3769</v>
      </c>
      <c r="EA20" s="27">
        <v>0</v>
      </c>
      <c r="EB20" s="28">
        <v>970235</v>
      </c>
      <c r="EC20" s="28">
        <v>0</v>
      </c>
      <c r="ED20" s="32">
        <v>970235</v>
      </c>
    </row>
    <row r="21" spans="1:134" ht="12.6" customHeight="1" x14ac:dyDescent="0.2">
      <c r="A21" s="17">
        <v>9</v>
      </c>
      <c r="B21" s="18" t="s">
        <v>71</v>
      </c>
      <c r="C21" s="33">
        <v>29</v>
      </c>
      <c r="D21" s="34">
        <v>0</v>
      </c>
      <c r="E21" s="35">
        <v>29</v>
      </c>
      <c r="F21" s="34">
        <v>0</v>
      </c>
      <c r="G21" s="34">
        <v>5214374</v>
      </c>
      <c r="H21" s="34">
        <v>74507</v>
      </c>
      <c r="I21" s="36">
        <v>5139867</v>
      </c>
      <c r="J21" s="37">
        <v>308391</v>
      </c>
      <c r="K21" s="34">
        <v>0</v>
      </c>
      <c r="L21" s="34">
        <v>3</v>
      </c>
      <c r="M21" s="34">
        <v>0</v>
      </c>
      <c r="N21" s="34">
        <v>16698</v>
      </c>
      <c r="O21" s="34">
        <v>0</v>
      </c>
      <c r="P21" s="35">
        <v>16701</v>
      </c>
      <c r="Q21" s="34">
        <v>0</v>
      </c>
      <c r="R21" s="34">
        <v>1</v>
      </c>
      <c r="S21" s="36">
        <v>0</v>
      </c>
      <c r="T21" s="33">
        <v>0</v>
      </c>
      <c r="U21" s="33">
        <v>0</v>
      </c>
      <c r="V21" s="34">
        <v>291689</v>
      </c>
      <c r="W21" s="34">
        <v>0</v>
      </c>
      <c r="X21" s="38">
        <v>291689</v>
      </c>
      <c r="Y21" s="37">
        <v>8590</v>
      </c>
      <c r="Z21" s="34">
        <v>5</v>
      </c>
      <c r="AA21" s="35">
        <v>8595</v>
      </c>
      <c r="AB21" s="34">
        <v>6</v>
      </c>
      <c r="AC21" s="34">
        <v>55009270</v>
      </c>
      <c r="AD21" s="34">
        <v>11197347</v>
      </c>
      <c r="AE21" s="36">
        <v>43811923</v>
      </c>
      <c r="AF21" s="37">
        <v>2628348</v>
      </c>
      <c r="AG21" s="34">
        <v>14167</v>
      </c>
      <c r="AH21" s="34">
        <v>522</v>
      </c>
      <c r="AI21" s="34">
        <v>6546</v>
      </c>
      <c r="AJ21" s="34">
        <v>184772</v>
      </c>
      <c r="AK21" s="34">
        <v>157</v>
      </c>
      <c r="AL21" s="35">
        <v>206164</v>
      </c>
      <c r="AM21" s="34">
        <v>120</v>
      </c>
      <c r="AN21" s="34">
        <v>1080</v>
      </c>
      <c r="AO21" s="36">
        <v>1012</v>
      </c>
      <c r="AP21" s="33">
        <v>64909</v>
      </c>
      <c r="AQ21" s="33">
        <v>0</v>
      </c>
      <c r="AR21" s="34">
        <v>2354844</v>
      </c>
      <c r="AS21" s="34">
        <v>219</v>
      </c>
      <c r="AT21" s="38">
        <v>2355063</v>
      </c>
      <c r="AU21" s="37">
        <v>3933</v>
      </c>
      <c r="AV21" s="34">
        <v>4</v>
      </c>
      <c r="AW21" s="35">
        <v>3937</v>
      </c>
      <c r="AX21" s="34">
        <v>6</v>
      </c>
      <c r="AY21" s="34">
        <v>7857679</v>
      </c>
      <c r="AZ21" s="34">
        <v>4054071</v>
      </c>
      <c r="BA21" s="36">
        <v>3803608</v>
      </c>
      <c r="BB21" s="37">
        <v>228053</v>
      </c>
      <c r="BC21" s="34">
        <v>7560</v>
      </c>
      <c r="BD21" s="34">
        <v>74</v>
      </c>
      <c r="BE21" s="34">
        <v>2570</v>
      </c>
      <c r="BF21" s="34">
        <v>6657</v>
      </c>
      <c r="BG21" s="34">
        <v>5</v>
      </c>
      <c r="BH21" s="35">
        <v>16866</v>
      </c>
      <c r="BI21" s="34">
        <v>120</v>
      </c>
      <c r="BJ21" s="34">
        <v>146</v>
      </c>
      <c r="BK21" s="36">
        <v>53</v>
      </c>
      <c r="BL21" s="33">
        <v>29256</v>
      </c>
      <c r="BM21" s="33">
        <v>0</v>
      </c>
      <c r="BN21" s="34">
        <v>181507</v>
      </c>
      <c r="BO21" s="34">
        <v>105</v>
      </c>
      <c r="BP21" s="38">
        <v>181612</v>
      </c>
      <c r="BQ21" s="37">
        <v>3386</v>
      </c>
      <c r="BR21" s="34">
        <v>1</v>
      </c>
      <c r="BS21" s="35">
        <v>3387</v>
      </c>
      <c r="BT21" s="34">
        <v>0</v>
      </c>
      <c r="BU21" s="34">
        <v>17293366</v>
      </c>
      <c r="BV21" s="34">
        <v>4629247</v>
      </c>
      <c r="BW21" s="36">
        <v>12664119</v>
      </c>
      <c r="BX21" s="37">
        <v>759699</v>
      </c>
      <c r="BY21" s="34">
        <v>5137</v>
      </c>
      <c r="BZ21" s="34">
        <v>192</v>
      </c>
      <c r="CA21" s="34">
        <v>3976</v>
      </c>
      <c r="CB21" s="34">
        <v>41025</v>
      </c>
      <c r="CC21" s="34">
        <v>7</v>
      </c>
      <c r="CD21" s="35">
        <v>50337</v>
      </c>
      <c r="CE21" s="34">
        <v>0</v>
      </c>
      <c r="CF21" s="34">
        <v>270</v>
      </c>
      <c r="CG21" s="36">
        <v>135</v>
      </c>
      <c r="CH21" s="33">
        <v>28091</v>
      </c>
      <c r="CI21" s="33">
        <v>0</v>
      </c>
      <c r="CJ21" s="34">
        <v>680752</v>
      </c>
      <c r="CK21" s="34">
        <v>114</v>
      </c>
      <c r="CL21" s="38">
        <v>680866</v>
      </c>
      <c r="CM21" s="37">
        <v>483</v>
      </c>
      <c r="CN21" s="34">
        <v>0</v>
      </c>
      <c r="CO21" s="35">
        <v>483</v>
      </c>
      <c r="CP21" s="34">
        <v>0</v>
      </c>
      <c r="CQ21" s="34">
        <v>4884954</v>
      </c>
      <c r="CR21" s="34">
        <v>874678</v>
      </c>
      <c r="CS21" s="36">
        <v>4010276</v>
      </c>
      <c r="CT21" s="37">
        <v>240596</v>
      </c>
      <c r="CU21" s="34">
        <v>722</v>
      </c>
      <c r="CV21" s="34">
        <v>48</v>
      </c>
      <c r="CW21" s="34">
        <v>0</v>
      </c>
      <c r="CX21" s="34">
        <v>16718</v>
      </c>
      <c r="CY21" s="34">
        <v>3</v>
      </c>
      <c r="CZ21" s="35">
        <v>17491</v>
      </c>
      <c r="DA21" s="34">
        <v>0</v>
      </c>
      <c r="DB21" s="34">
        <v>467</v>
      </c>
      <c r="DC21" s="36">
        <v>177</v>
      </c>
      <c r="DD21" s="33">
        <v>4303</v>
      </c>
      <c r="DE21" s="33">
        <v>0</v>
      </c>
      <c r="DF21" s="34">
        <v>218158</v>
      </c>
      <c r="DG21" s="34">
        <v>0</v>
      </c>
      <c r="DH21" s="38">
        <v>218158</v>
      </c>
      <c r="DI21" s="37">
        <v>788</v>
      </c>
      <c r="DJ21" s="34">
        <v>0</v>
      </c>
      <c r="DK21" s="35">
        <v>788</v>
      </c>
      <c r="DL21" s="34">
        <v>0</v>
      </c>
      <c r="DM21" s="34">
        <v>24973271</v>
      </c>
      <c r="DN21" s="34">
        <v>1639351</v>
      </c>
      <c r="DO21" s="36">
        <v>23333920</v>
      </c>
      <c r="DP21" s="37">
        <v>1400000</v>
      </c>
      <c r="DQ21" s="34">
        <v>748</v>
      </c>
      <c r="DR21" s="34">
        <v>208</v>
      </c>
      <c r="DS21" s="34">
        <v>0</v>
      </c>
      <c r="DT21" s="34">
        <v>120372</v>
      </c>
      <c r="DU21" s="34">
        <v>142</v>
      </c>
      <c r="DV21" s="35">
        <v>121470</v>
      </c>
      <c r="DW21" s="34">
        <v>0</v>
      </c>
      <c r="DX21" s="34">
        <v>197</v>
      </c>
      <c r="DY21" s="36">
        <v>647</v>
      </c>
      <c r="DZ21" s="33">
        <v>3259</v>
      </c>
      <c r="EA21" s="33">
        <v>0</v>
      </c>
      <c r="EB21" s="34">
        <v>1274427</v>
      </c>
      <c r="EC21" s="34">
        <v>0</v>
      </c>
      <c r="ED21" s="38">
        <v>1274427</v>
      </c>
    </row>
    <row r="22" spans="1:134" ht="12.6" customHeight="1" x14ac:dyDescent="0.2">
      <c r="A22" s="15">
        <v>10</v>
      </c>
      <c r="B22" s="16" t="s">
        <v>72</v>
      </c>
      <c r="C22" s="27">
        <v>44</v>
      </c>
      <c r="D22" s="28">
        <v>0</v>
      </c>
      <c r="E22" s="29">
        <v>44</v>
      </c>
      <c r="F22" s="28">
        <v>0</v>
      </c>
      <c r="G22" s="28">
        <v>8206255</v>
      </c>
      <c r="H22" s="28">
        <v>92805</v>
      </c>
      <c r="I22" s="30">
        <v>8113450</v>
      </c>
      <c r="J22" s="31">
        <v>486806</v>
      </c>
      <c r="K22" s="28">
        <v>0</v>
      </c>
      <c r="L22" s="28">
        <v>450</v>
      </c>
      <c r="M22" s="28">
        <v>0</v>
      </c>
      <c r="N22" s="28">
        <v>33575</v>
      </c>
      <c r="O22" s="28">
        <v>0</v>
      </c>
      <c r="P22" s="29">
        <v>34025</v>
      </c>
      <c r="Q22" s="28">
        <v>0</v>
      </c>
      <c r="R22" s="28">
        <v>205</v>
      </c>
      <c r="S22" s="30">
        <v>0</v>
      </c>
      <c r="T22" s="27">
        <v>0</v>
      </c>
      <c r="U22" s="27">
        <v>0</v>
      </c>
      <c r="V22" s="28">
        <v>452576</v>
      </c>
      <c r="W22" s="28">
        <v>0</v>
      </c>
      <c r="X22" s="32">
        <v>452576</v>
      </c>
      <c r="Y22" s="31">
        <v>8369</v>
      </c>
      <c r="Z22" s="28">
        <v>94</v>
      </c>
      <c r="AA22" s="29">
        <v>8463</v>
      </c>
      <c r="AB22" s="28">
        <v>2</v>
      </c>
      <c r="AC22" s="28">
        <v>61977476</v>
      </c>
      <c r="AD22" s="28">
        <v>10789955</v>
      </c>
      <c r="AE22" s="30">
        <v>51187521</v>
      </c>
      <c r="AF22" s="31">
        <v>3070888</v>
      </c>
      <c r="AG22" s="28">
        <v>13323</v>
      </c>
      <c r="AH22" s="28">
        <v>958</v>
      </c>
      <c r="AI22" s="28">
        <v>3221</v>
      </c>
      <c r="AJ22" s="28">
        <v>220666</v>
      </c>
      <c r="AK22" s="28">
        <v>3502</v>
      </c>
      <c r="AL22" s="29">
        <v>241670</v>
      </c>
      <c r="AM22" s="28">
        <v>44</v>
      </c>
      <c r="AN22" s="28">
        <v>1018</v>
      </c>
      <c r="AO22" s="30">
        <v>1268</v>
      </c>
      <c r="AP22" s="27">
        <v>59269</v>
      </c>
      <c r="AQ22" s="27">
        <v>0</v>
      </c>
      <c r="AR22" s="28">
        <v>2761111</v>
      </c>
      <c r="AS22" s="28">
        <v>6508</v>
      </c>
      <c r="AT22" s="32">
        <v>2767619</v>
      </c>
      <c r="AU22" s="31">
        <v>3845</v>
      </c>
      <c r="AV22" s="28">
        <v>60</v>
      </c>
      <c r="AW22" s="29">
        <v>3905</v>
      </c>
      <c r="AX22" s="28">
        <v>2</v>
      </c>
      <c r="AY22" s="28">
        <v>7568298</v>
      </c>
      <c r="AZ22" s="28">
        <v>3789027</v>
      </c>
      <c r="BA22" s="30">
        <v>3779271</v>
      </c>
      <c r="BB22" s="31">
        <v>226594</v>
      </c>
      <c r="BC22" s="28">
        <v>7032</v>
      </c>
      <c r="BD22" s="28">
        <v>80</v>
      </c>
      <c r="BE22" s="28">
        <v>1713</v>
      </c>
      <c r="BF22" s="28">
        <v>7284</v>
      </c>
      <c r="BG22" s="28">
        <v>6</v>
      </c>
      <c r="BH22" s="29">
        <v>16115</v>
      </c>
      <c r="BI22" s="28">
        <v>44</v>
      </c>
      <c r="BJ22" s="28">
        <v>128</v>
      </c>
      <c r="BK22" s="30">
        <v>9</v>
      </c>
      <c r="BL22" s="27">
        <v>27527</v>
      </c>
      <c r="BM22" s="27">
        <v>0</v>
      </c>
      <c r="BN22" s="28">
        <v>181347</v>
      </c>
      <c r="BO22" s="28">
        <v>1424</v>
      </c>
      <c r="BP22" s="32">
        <v>182771</v>
      </c>
      <c r="BQ22" s="31">
        <v>3104</v>
      </c>
      <c r="BR22" s="28">
        <v>33</v>
      </c>
      <c r="BS22" s="29">
        <v>3137</v>
      </c>
      <c r="BT22" s="28">
        <v>0</v>
      </c>
      <c r="BU22" s="28">
        <v>16070184</v>
      </c>
      <c r="BV22" s="28">
        <v>4214211</v>
      </c>
      <c r="BW22" s="30">
        <v>11855973</v>
      </c>
      <c r="BX22" s="31">
        <v>711222</v>
      </c>
      <c r="BY22" s="28">
        <v>4745</v>
      </c>
      <c r="BZ22" s="28">
        <v>159</v>
      </c>
      <c r="CA22" s="28">
        <v>1508</v>
      </c>
      <c r="CB22" s="28">
        <v>37241</v>
      </c>
      <c r="CC22" s="28">
        <v>46</v>
      </c>
      <c r="CD22" s="29">
        <v>43699</v>
      </c>
      <c r="CE22" s="28">
        <v>0</v>
      </c>
      <c r="CF22" s="28">
        <v>143</v>
      </c>
      <c r="CG22" s="30">
        <v>143</v>
      </c>
      <c r="CH22" s="27">
        <v>24516</v>
      </c>
      <c r="CI22" s="27">
        <v>0</v>
      </c>
      <c r="CJ22" s="28">
        <v>639149</v>
      </c>
      <c r="CK22" s="28">
        <v>3572</v>
      </c>
      <c r="CL22" s="32">
        <v>642721</v>
      </c>
      <c r="CM22" s="31">
        <v>448</v>
      </c>
      <c r="CN22" s="28">
        <v>0</v>
      </c>
      <c r="CO22" s="29">
        <v>448</v>
      </c>
      <c r="CP22" s="28">
        <v>0</v>
      </c>
      <c r="CQ22" s="28">
        <v>4543101</v>
      </c>
      <c r="CR22" s="28">
        <v>783524</v>
      </c>
      <c r="CS22" s="30">
        <v>3759577</v>
      </c>
      <c r="CT22" s="31">
        <v>225554</v>
      </c>
      <c r="CU22" s="28">
        <v>671</v>
      </c>
      <c r="CV22" s="28">
        <v>105</v>
      </c>
      <c r="CW22" s="28">
        <v>0</v>
      </c>
      <c r="CX22" s="28">
        <v>16117</v>
      </c>
      <c r="CY22" s="28">
        <v>0</v>
      </c>
      <c r="CZ22" s="29">
        <v>16893</v>
      </c>
      <c r="DA22" s="28">
        <v>0</v>
      </c>
      <c r="DB22" s="28">
        <v>129</v>
      </c>
      <c r="DC22" s="30">
        <v>90</v>
      </c>
      <c r="DD22" s="27">
        <v>3991</v>
      </c>
      <c r="DE22" s="27">
        <v>0</v>
      </c>
      <c r="DF22" s="28">
        <v>204451</v>
      </c>
      <c r="DG22" s="28">
        <v>0</v>
      </c>
      <c r="DH22" s="32">
        <v>204451</v>
      </c>
      <c r="DI22" s="31">
        <v>972</v>
      </c>
      <c r="DJ22" s="28">
        <v>1</v>
      </c>
      <c r="DK22" s="29">
        <v>973</v>
      </c>
      <c r="DL22" s="28">
        <v>0</v>
      </c>
      <c r="DM22" s="28">
        <v>33795893</v>
      </c>
      <c r="DN22" s="28">
        <v>2003193</v>
      </c>
      <c r="DO22" s="30">
        <v>31792700</v>
      </c>
      <c r="DP22" s="31">
        <v>1907518</v>
      </c>
      <c r="DQ22" s="28">
        <v>875</v>
      </c>
      <c r="DR22" s="28">
        <v>614</v>
      </c>
      <c r="DS22" s="28">
        <v>0</v>
      </c>
      <c r="DT22" s="28">
        <v>160024</v>
      </c>
      <c r="DU22" s="28">
        <v>3450</v>
      </c>
      <c r="DV22" s="29">
        <v>164963</v>
      </c>
      <c r="DW22" s="28">
        <v>0</v>
      </c>
      <c r="DX22" s="28">
        <v>618</v>
      </c>
      <c r="DY22" s="30">
        <v>1026</v>
      </c>
      <c r="DZ22" s="27">
        <v>3235</v>
      </c>
      <c r="EA22" s="27">
        <v>0</v>
      </c>
      <c r="EB22" s="28">
        <v>1736164</v>
      </c>
      <c r="EC22" s="28">
        <v>1512</v>
      </c>
      <c r="ED22" s="32">
        <v>1737676</v>
      </c>
    </row>
    <row r="23" spans="1:134" ht="12.6" customHeight="1" x14ac:dyDescent="0.2">
      <c r="A23" s="17">
        <v>11</v>
      </c>
      <c r="B23" s="18" t="s">
        <v>73</v>
      </c>
      <c r="C23" s="33">
        <v>15</v>
      </c>
      <c r="D23" s="34">
        <v>0</v>
      </c>
      <c r="E23" s="35">
        <v>15</v>
      </c>
      <c r="F23" s="34">
        <v>0</v>
      </c>
      <c r="G23" s="34">
        <v>2433246</v>
      </c>
      <c r="H23" s="34">
        <v>40159</v>
      </c>
      <c r="I23" s="36">
        <v>2393087</v>
      </c>
      <c r="J23" s="37">
        <v>143585</v>
      </c>
      <c r="K23" s="34">
        <v>0</v>
      </c>
      <c r="L23" s="34">
        <v>0</v>
      </c>
      <c r="M23" s="34">
        <v>0</v>
      </c>
      <c r="N23" s="34">
        <v>14154</v>
      </c>
      <c r="O23" s="34">
        <v>0</v>
      </c>
      <c r="P23" s="35">
        <v>14154</v>
      </c>
      <c r="Q23" s="34">
        <v>0</v>
      </c>
      <c r="R23" s="34">
        <v>10</v>
      </c>
      <c r="S23" s="36">
        <v>134</v>
      </c>
      <c r="T23" s="33">
        <v>0</v>
      </c>
      <c r="U23" s="33">
        <v>0</v>
      </c>
      <c r="V23" s="34">
        <v>129287</v>
      </c>
      <c r="W23" s="34">
        <v>0</v>
      </c>
      <c r="X23" s="38">
        <v>129287</v>
      </c>
      <c r="Y23" s="37">
        <v>13073</v>
      </c>
      <c r="Z23" s="34">
        <v>364</v>
      </c>
      <c r="AA23" s="35">
        <v>13437</v>
      </c>
      <c r="AB23" s="34">
        <v>7</v>
      </c>
      <c r="AC23" s="34">
        <v>67054141</v>
      </c>
      <c r="AD23" s="34">
        <v>17465898</v>
      </c>
      <c r="AE23" s="36">
        <v>49588243</v>
      </c>
      <c r="AF23" s="37">
        <v>2974727</v>
      </c>
      <c r="AG23" s="34">
        <v>24121</v>
      </c>
      <c r="AH23" s="34">
        <v>622</v>
      </c>
      <c r="AI23" s="34">
        <v>14318</v>
      </c>
      <c r="AJ23" s="34">
        <v>174112</v>
      </c>
      <c r="AK23" s="34">
        <v>49</v>
      </c>
      <c r="AL23" s="35">
        <v>213222</v>
      </c>
      <c r="AM23" s="34">
        <v>97</v>
      </c>
      <c r="AN23" s="34">
        <v>1127</v>
      </c>
      <c r="AO23" s="36">
        <v>1026</v>
      </c>
      <c r="AP23" s="33">
        <v>110284</v>
      </c>
      <c r="AQ23" s="33">
        <v>0</v>
      </c>
      <c r="AR23" s="34">
        <v>2629617</v>
      </c>
      <c r="AS23" s="34">
        <v>19354</v>
      </c>
      <c r="AT23" s="38">
        <v>2648971</v>
      </c>
      <c r="AU23" s="37">
        <v>6586</v>
      </c>
      <c r="AV23" s="34">
        <v>207</v>
      </c>
      <c r="AW23" s="35">
        <v>6793</v>
      </c>
      <c r="AX23" s="34">
        <v>7</v>
      </c>
      <c r="AY23" s="34">
        <v>13837671</v>
      </c>
      <c r="AZ23" s="34">
        <v>7148659</v>
      </c>
      <c r="BA23" s="36">
        <v>6689012</v>
      </c>
      <c r="BB23" s="37">
        <v>401059</v>
      </c>
      <c r="BC23" s="34">
        <v>14350</v>
      </c>
      <c r="BD23" s="34">
        <v>118</v>
      </c>
      <c r="BE23" s="34">
        <v>6832</v>
      </c>
      <c r="BF23" s="34">
        <v>9562</v>
      </c>
      <c r="BG23" s="34">
        <v>1</v>
      </c>
      <c r="BH23" s="35">
        <v>30863</v>
      </c>
      <c r="BI23" s="34">
        <v>97</v>
      </c>
      <c r="BJ23" s="34">
        <v>175</v>
      </c>
      <c r="BK23" s="36">
        <v>114</v>
      </c>
      <c r="BL23" s="33">
        <v>53391</v>
      </c>
      <c r="BM23" s="33">
        <v>0</v>
      </c>
      <c r="BN23" s="34">
        <v>311793</v>
      </c>
      <c r="BO23" s="34">
        <v>4626</v>
      </c>
      <c r="BP23" s="38">
        <v>316419</v>
      </c>
      <c r="BQ23" s="37">
        <v>5187</v>
      </c>
      <c r="BR23" s="34">
        <v>157</v>
      </c>
      <c r="BS23" s="35">
        <v>5344</v>
      </c>
      <c r="BT23" s="34">
        <v>0</v>
      </c>
      <c r="BU23" s="34">
        <v>26926027</v>
      </c>
      <c r="BV23" s="34">
        <v>7624833</v>
      </c>
      <c r="BW23" s="36">
        <v>19301194</v>
      </c>
      <c r="BX23" s="37">
        <v>1157844</v>
      </c>
      <c r="BY23" s="34">
        <v>8196</v>
      </c>
      <c r="BZ23" s="34">
        <v>312</v>
      </c>
      <c r="CA23" s="34">
        <v>7486</v>
      </c>
      <c r="CB23" s="34">
        <v>45539</v>
      </c>
      <c r="CC23" s="34">
        <v>0</v>
      </c>
      <c r="CD23" s="35">
        <v>61533</v>
      </c>
      <c r="CE23" s="34">
        <v>0</v>
      </c>
      <c r="CF23" s="34">
        <v>302</v>
      </c>
      <c r="CG23" s="36">
        <v>128</v>
      </c>
      <c r="CH23" s="33">
        <v>48473</v>
      </c>
      <c r="CI23" s="33">
        <v>0</v>
      </c>
      <c r="CJ23" s="34">
        <v>1032680</v>
      </c>
      <c r="CK23" s="34">
        <v>14728</v>
      </c>
      <c r="CL23" s="38">
        <v>1047408</v>
      </c>
      <c r="CM23" s="37">
        <v>489</v>
      </c>
      <c r="CN23" s="34">
        <v>0</v>
      </c>
      <c r="CO23" s="35">
        <v>489</v>
      </c>
      <c r="CP23" s="34">
        <v>0</v>
      </c>
      <c r="CQ23" s="34">
        <v>4958743</v>
      </c>
      <c r="CR23" s="34">
        <v>916818</v>
      </c>
      <c r="CS23" s="36">
        <v>4041925</v>
      </c>
      <c r="CT23" s="37">
        <v>242494</v>
      </c>
      <c r="CU23" s="34">
        <v>732</v>
      </c>
      <c r="CV23" s="34">
        <v>106</v>
      </c>
      <c r="CW23" s="34">
        <v>0</v>
      </c>
      <c r="CX23" s="34">
        <v>16045</v>
      </c>
      <c r="CY23" s="34">
        <v>48</v>
      </c>
      <c r="CZ23" s="35">
        <v>16931</v>
      </c>
      <c r="DA23" s="34">
        <v>0</v>
      </c>
      <c r="DB23" s="34">
        <v>51</v>
      </c>
      <c r="DC23" s="36">
        <v>96</v>
      </c>
      <c r="DD23" s="33">
        <v>4801</v>
      </c>
      <c r="DE23" s="33">
        <v>0</v>
      </c>
      <c r="DF23" s="34">
        <v>220615</v>
      </c>
      <c r="DG23" s="34">
        <v>0</v>
      </c>
      <c r="DH23" s="38">
        <v>220615</v>
      </c>
      <c r="DI23" s="37">
        <v>811</v>
      </c>
      <c r="DJ23" s="34">
        <v>0</v>
      </c>
      <c r="DK23" s="35">
        <v>811</v>
      </c>
      <c r="DL23" s="34">
        <v>0</v>
      </c>
      <c r="DM23" s="34">
        <v>21331700</v>
      </c>
      <c r="DN23" s="34">
        <v>1775588</v>
      </c>
      <c r="DO23" s="36">
        <v>19556112</v>
      </c>
      <c r="DP23" s="37">
        <v>1173330</v>
      </c>
      <c r="DQ23" s="34">
        <v>843</v>
      </c>
      <c r="DR23" s="34">
        <v>86</v>
      </c>
      <c r="DS23" s="34">
        <v>0</v>
      </c>
      <c r="DT23" s="34">
        <v>102966</v>
      </c>
      <c r="DU23" s="34">
        <v>0</v>
      </c>
      <c r="DV23" s="35">
        <v>103895</v>
      </c>
      <c r="DW23" s="34">
        <v>0</v>
      </c>
      <c r="DX23" s="34">
        <v>599</v>
      </c>
      <c r="DY23" s="36">
        <v>688</v>
      </c>
      <c r="DZ23" s="33">
        <v>3619</v>
      </c>
      <c r="EA23" s="33">
        <v>0</v>
      </c>
      <c r="EB23" s="34">
        <v>1064529</v>
      </c>
      <c r="EC23" s="34">
        <v>0</v>
      </c>
      <c r="ED23" s="38">
        <v>1064529</v>
      </c>
    </row>
    <row r="24" spans="1:134" ht="12.6" customHeight="1" x14ac:dyDescent="0.2">
      <c r="A24" s="15">
        <v>12</v>
      </c>
      <c r="B24" s="16" t="s">
        <v>74</v>
      </c>
      <c r="C24" s="27">
        <v>87</v>
      </c>
      <c r="D24" s="28">
        <v>0</v>
      </c>
      <c r="E24" s="29">
        <v>87</v>
      </c>
      <c r="F24" s="28">
        <v>0</v>
      </c>
      <c r="G24" s="28">
        <v>22006347</v>
      </c>
      <c r="H24" s="28">
        <v>204845</v>
      </c>
      <c r="I24" s="30">
        <v>21801502</v>
      </c>
      <c r="J24" s="31">
        <v>1308084</v>
      </c>
      <c r="K24" s="28">
        <v>0</v>
      </c>
      <c r="L24" s="28">
        <v>900</v>
      </c>
      <c r="M24" s="28">
        <v>0</v>
      </c>
      <c r="N24" s="28">
        <v>92758</v>
      </c>
      <c r="O24" s="28">
        <v>0</v>
      </c>
      <c r="P24" s="29">
        <v>93658</v>
      </c>
      <c r="Q24" s="28">
        <v>0</v>
      </c>
      <c r="R24" s="28">
        <v>442</v>
      </c>
      <c r="S24" s="30">
        <v>70</v>
      </c>
      <c r="T24" s="27">
        <v>0</v>
      </c>
      <c r="U24" s="27">
        <v>0</v>
      </c>
      <c r="V24" s="28">
        <v>1213914</v>
      </c>
      <c r="W24" s="28">
        <v>0</v>
      </c>
      <c r="X24" s="32">
        <v>1213914</v>
      </c>
      <c r="Y24" s="31">
        <v>25400</v>
      </c>
      <c r="Z24" s="28">
        <v>32</v>
      </c>
      <c r="AA24" s="29">
        <v>25432</v>
      </c>
      <c r="AB24" s="28">
        <v>9</v>
      </c>
      <c r="AC24" s="28">
        <v>168184696</v>
      </c>
      <c r="AD24" s="28">
        <v>32305486</v>
      </c>
      <c r="AE24" s="30">
        <v>135879210</v>
      </c>
      <c r="AF24" s="31">
        <v>8151676</v>
      </c>
      <c r="AG24" s="28">
        <v>41264</v>
      </c>
      <c r="AH24" s="28">
        <v>2524</v>
      </c>
      <c r="AI24" s="28">
        <v>19634</v>
      </c>
      <c r="AJ24" s="28">
        <v>565530</v>
      </c>
      <c r="AK24" s="28">
        <v>1028</v>
      </c>
      <c r="AL24" s="29">
        <v>629980</v>
      </c>
      <c r="AM24" s="28">
        <v>80</v>
      </c>
      <c r="AN24" s="28">
        <v>3111</v>
      </c>
      <c r="AO24" s="30">
        <v>2549</v>
      </c>
      <c r="AP24" s="27">
        <v>191030</v>
      </c>
      <c r="AQ24" s="27">
        <v>0</v>
      </c>
      <c r="AR24" s="28">
        <v>7323858</v>
      </c>
      <c r="AS24" s="28">
        <v>1068</v>
      </c>
      <c r="AT24" s="32">
        <v>7324926</v>
      </c>
      <c r="AU24" s="31">
        <v>12343</v>
      </c>
      <c r="AV24" s="28">
        <v>28</v>
      </c>
      <c r="AW24" s="29">
        <v>12371</v>
      </c>
      <c r="AX24" s="28">
        <v>9</v>
      </c>
      <c r="AY24" s="28">
        <v>23871050</v>
      </c>
      <c r="AZ24" s="28">
        <v>11957952</v>
      </c>
      <c r="BA24" s="30">
        <v>11913098</v>
      </c>
      <c r="BB24" s="31">
        <v>714279</v>
      </c>
      <c r="BC24" s="28">
        <v>22898</v>
      </c>
      <c r="BD24" s="28">
        <v>259</v>
      </c>
      <c r="BE24" s="28">
        <v>8748</v>
      </c>
      <c r="BF24" s="28">
        <v>20038</v>
      </c>
      <c r="BG24" s="28">
        <v>14</v>
      </c>
      <c r="BH24" s="29">
        <v>51957</v>
      </c>
      <c r="BI24" s="28">
        <v>80</v>
      </c>
      <c r="BJ24" s="28">
        <v>322</v>
      </c>
      <c r="BK24" s="30">
        <v>70</v>
      </c>
      <c r="BL24" s="27">
        <v>90016</v>
      </c>
      <c r="BM24" s="27">
        <v>0</v>
      </c>
      <c r="BN24" s="28">
        <v>571145</v>
      </c>
      <c r="BO24" s="28">
        <v>689</v>
      </c>
      <c r="BP24" s="32">
        <v>571834</v>
      </c>
      <c r="BQ24" s="31">
        <v>9282</v>
      </c>
      <c r="BR24" s="28">
        <v>4</v>
      </c>
      <c r="BS24" s="29">
        <v>9286</v>
      </c>
      <c r="BT24" s="28">
        <v>0</v>
      </c>
      <c r="BU24" s="28">
        <v>47102206</v>
      </c>
      <c r="BV24" s="28">
        <v>12731044</v>
      </c>
      <c r="BW24" s="30">
        <v>34371162</v>
      </c>
      <c r="BX24" s="31">
        <v>2061873</v>
      </c>
      <c r="BY24" s="28">
        <v>14090</v>
      </c>
      <c r="BZ24" s="28">
        <v>750</v>
      </c>
      <c r="CA24" s="28">
        <v>10828</v>
      </c>
      <c r="CB24" s="28">
        <v>97776</v>
      </c>
      <c r="CC24" s="28">
        <v>126</v>
      </c>
      <c r="CD24" s="29">
        <v>123570</v>
      </c>
      <c r="CE24" s="28">
        <v>0</v>
      </c>
      <c r="CF24" s="28">
        <v>1216</v>
      </c>
      <c r="CG24" s="30">
        <v>578</v>
      </c>
      <c r="CH24" s="27">
        <v>79096</v>
      </c>
      <c r="CI24" s="27">
        <v>0</v>
      </c>
      <c r="CJ24" s="28">
        <v>1857034</v>
      </c>
      <c r="CK24" s="28">
        <v>379</v>
      </c>
      <c r="CL24" s="32">
        <v>1857413</v>
      </c>
      <c r="CM24" s="31">
        <v>1269</v>
      </c>
      <c r="CN24" s="28">
        <v>0</v>
      </c>
      <c r="CO24" s="29">
        <v>1269</v>
      </c>
      <c r="CP24" s="28">
        <v>0</v>
      </c>
      <c r="CQ24" s="28">
        <v>12888291</v>
      </c>
      <c r="CR24" s="28">
        <v>2293352</v>
      </c>
      <c r="CS24" s="30">
        <v>10594939</v>
      </c>
      <c r="CT24" s="31">
        <v>635641</v>
      </c>
      <c r="CU24" s="28">
        <v>1900</v>
      </c>
      <c r="CV24" s="28">
        <v>209</v>
      </c>
      <c r="CW24" s="28">
        <v>58</v>
      </c>
      <c r="CX24" s="28">
        <v>41614</v>
      </c>
      <c r="CY24" s="28">
        <v>24</v>
      </c>
      <c r="CZ24" s="29">
        <v>43805</v>
      </c>
      <c r="DA24" s="28">
        <v>0</v>
      </c>
      <c r="DB24" s="28">
        <v>409</v>
      </c>
      <c r="DC24" s="30">
        <v>179</v>
      </c>
      <c r="DD24" s="27">
        <v>11883</v>
      </c>
      <c r="DE24" s="27">
        <v>0</v>
      </c>
      <c r="DF24" s="28">
        <v>579365</v>
      </c>
      <c r="DG24" s="28">
        <v>0</v>
      </c>
      <c r="DH24" s="32">
        <v>579365</v>
      </c>
      <c r="DI24" s="31">
        <v>2506</v>
      </c>
      <c r="DJ24" s="28">
        <v>0</v>
      </c>
      <c r="DK24" s="29">
        <v>2506</v>
      </c>
      <c r="DL24" s="28">
        <v>0</v>
      </c>
      <c r="DM24" s="28">
        <v>84323149</v>
      </c>
      <c r="DN24" s="28">
        <v>5323138</v>
      </c>
      <c r="DO24" s="30">
        <v>79000011</v>
      </c>
      <c r="DP24" s="31">
        <v>4739883</v>
      </c>
      <c r="DQ24" s="28">
        <v>2376</v>
      </c>
      <c r="DR24" s="28">
        <v>1306</v>
      </c>
      <c r="DS24" s="28">
        <v>0</v>
      </c>
      <c r="DT24" s="28">
        <v>406102</v>
      </c>
      <c r="DU24" s="28">
        <v>864</v>
      </c>
      <c r="DV24" s="29">
        <v>410648</v>
      </c>
      <c r="DW24" s="28">
        <v>0</v>
      </c>
      <c r="DX24" s="28">
        <v>1164</v>
      </c>
      <c r="DY24" s="30">
        <v>1722</v>
      </c>
      <c r="DZ24" s="27">
        <v>10035</v>
      </c>
      <c r="EA24" s="27">
        <v>0</v>
      </c>
      <c r="EB24" s="28">
        <v>4316314</v>
      </c>
      <c r="EC24" s="28">
        <v>0</v>
      </c>
      <c r="ED24" s="32">
        <v>4316314</v>
      </c>
    </row>
    <row r="25" spans="1:134" ht="12.6" customHeight="1" x14ac:dyDescent="0.2">
      <c r="A25" s="17">
        <v>13</v>
      </c>
      <c r="B25" s="18" t="s">
        <v>75</v>
      </c>
      <c r="C25" s="33">
        <v>80</v>
      </c>
      <c r="D25" s="34">
        <v>0</v>
      </c>
      <c r="E25" s="35">
        <v>80</v>
      </c>
      <c r="F25" s="34">
        <v>0</v>
      </c>
      <c r="G25" s="34">
        <v>21350081</v>
      </c>
      <c r="H25" s="34">
        <v>163881</v>
      </c>
      <c r="I25" s="36">
        <v>21186200</v>
      </c>
      <c r="J25" s="37">
        <v>1271169</v>
      </c>
      <c r="K25" s="34">
        <v>0</v>
      </c>
      <c r="L25" s="34">
        <v>198</v>
      </c>
      <c r="M25" s="34">
        <v>0</v>
      </c>
      <c r="N25" s="34">
        <v>68987</v>
      </c>
      <c r="O25" s="34">
        <v>0</v>
      </c>
      <c r="P25" s="35">
        <v>69185</v>
      </c>
      <c r="Q25" s="34">
        <v>0</v>
      </c>
      <c r="R25" s="34">
        <v>0</v>
      </c>
      <c r="S25" s="36">
        <v>0</v>
      </c>
      <c r="T25" s="33">
        <v>0</v>
      </c>
      <c r="U25" s="33">
        <v>0</v>
      </c>
      <c r="V25" s="34">
        <v>1201984</v>
      </c>
      <c r="W25" s="34">
        <v>0</v>
      </c>
      <c r="X25" s="38">
        <v>1201984</v>
      </c>
      <c r="Y25" s="37">
        <v>8216</v>
      </c>
      <c r="Z25" s="34">
        <v>74</v>
      </c>
      <c r="AA25" s="35">
        <v>8290</v>
      </c>
      <c r="AB25" s="34">
        <v>0</v>
      </c>
      <c r="AC25" s="34">
        <v>77923217</v>
      </c>
      <c r="AD25" s="34">
        <v>10317454</v>
      </c>
      <c r="AE25" s="36">
        <v>67605763</v>
      </c>
      <c r="AF25" s="37">
        <v>4055989</v>
      </c>
      <c r="AG25" s="34">
        <v>12609</v>
      </c>
      <c r="AH25" s="34">
        <v>810</v>
      </c>
      <c r="AI25" s="34">
        <v>2712</v>
      </c>
      <c r="AJ25" s="34">
        <v>265681</v>
      </c>
      <c r="AK25" s="34">
        <v>4012</v>
      </c>
      <c r="AL25" s="35">
        <v>285824</v>
      </c>
      <c r="AM25" s="34">
        <v>0</v>
      </c>
      <c r="AN25" s="34">
        <v>2016</v>
      </c>
      <c r="AO25" s="36">
        <v>935</v>
      </c>
      <c r="AP25" s="33">
        <v>55411</v>
      </c>
      <c r="AQ25" s="33">
        <v>0</v>
      </c>
      <c r="AR25" s="34">
        <v>3706857</v>
      </c>
      <c r="AS25" s="34">
        <v>4946</v>
      </c>
      <c r="AT25" s="38">
        <v>3711803</v>
      </c>
      <c r="AU25" s="37">
        <v>3479</v>
      </c>
      <c r="AV25" s="34">
        <v>37</v>
      </c>
      <c r="AW25" s="35">
        <v>3516</v>
      </c>
      <c r="AX25" s="34">
        <v>0</v>
      </c>
      <c r="AY25" s="34">
        <v>6751495</v>
      </c>
      <c r="AZ25" s="34">
        <v>3347682</v>
      </c>
      <c r="BA25" s="36">
        <v>3403813</v>
      </c>
      <c r="BB25" s="37">
        <v>204080</v>
      </c>
      <c r="BC25" s="34">
        <v>6174</v>
      </c>
      <c r="BD25" s="34">
        <v>104</v>
      </c>
      <c r="BE25" s="34">
        <v>1146</v>
      </c>
      <c r="BF25" s="34">
        <v>7101</v>
      </c>
      <c r="BG25" s="34">
        <v>3</v>
      </c>
      <c r="BH25" s="35">
        <v>14528</v>
      </c>
      <c r="BI25" s="34">
        <v>0</v>
      </c>
      <c r="BJ25" s="34">
        <v>150</v>
      </c>
      <c r="BK25" s="36">
        <v>91</v>
      </c>
      <c r="BL25" s="33">
        <v>24382</v>
      </c>
      <c r="BM25" s="33">
        <v>0</v>
      </c>
      <c r="BN25" s="34">
        <v>164045</v>
      </c>
      <c r="BO25" s="34">
        <v>884</v>
      </c>
      <c r="BP25" s="38">
        <v>164929</v>
      </c>
      <c r="BQ25" s="37">
        <v>3061</v>
      </c>
      <c r="BR25" s="34">
        <v>37</v>
      </c>
      <c r="BS25" s="35">
        <v>3098</v>
      </c>
      <c r="BT25" s="34">
        <v>0</v>
      </c>
      <c r="BU25" s="34">
        <v>15731054</v>
      </c>
      <c r="BV25" s="34">
        <v>3946586</v>
      </c>
      <c r="BW25" s="36">
        <v>11784468</v>
      </c>
      <c r="BX25" s="37">
        <v>706938</v>
      </c>
      <c r="BY25" s="34">
        <v>4668</v>
      </c>
      <c r="BZ25" s="34">
        <v>212</v>
      </c>
      <c r="CA25" s="34">
        <v>1566</v>
      </c>
      <c r="CB25" s="34">
        <v>35991</v>
      </c>
      <c r="CC25" s="34">
        <v>9</v>
      </c>
      <c r="CD25" s="35">
        <v>42446</v>
      </c>
      <c r="CE25" s="34">
        <v>0</v>
      </c>
      <c r="CF25" s="34">
        <v>517</v>
      </c>
      <c r="CG25" s="36">
        <v>249</v>
      </c>
      <c r="CH25" s="33">
        <v>23429</v>
      </c>
      <c r="CI25" s="33">
        <v>0</v>
      </c>
      <c r="CJ25" s="34">
        <v>636235</v>
      </c>
      <c r="CK25" s="34">
        <v>4062</v>
      </c>
      <c r="CL25" s="38">
        <v>640297</v>
      </c>
      <c r="CM25" s="37">
        <v>514</v>
      </c>
      <c r="CN25" s="34">
        <v>0</v>
      </c>
      <c r="CO25" s="35">
        <v>514</v>
      </c>
      <c r="CP25" s="34">
        <v>0</v>
      </c>
      <c r="CQ25" s="34">
        <v>5110254</v>
      </c>
      <c r="CR25" s="34">
        <v>823991</v>
      </c>
      <c r="CS25" s="36">
        <v>4286263</v>
      </c>
      <c r="CT25" s="37">
        <v>257153</v>
      </c>
      <c r="CU25" s="34">
        <v>765</v>
      </c>
      <c r="CV25" s="34">
        <v>81</v>
      </c>
      <c r="CW25" s="34">
        <v>0</v>
      </c>
      <c r="CX25" s="34">
        <v>18988</v>
      </c>
      <c r="CY25" s="34">
        <v>31</v>
      </c>
      <c r="CZ25" s="35">
        <v>19865</v>
      </c>
      <c r="DA25" s="34">
        <v>0</v>
      </c>
      <c r="DB25" s="34">
        <v>31</v>
      </c>
      <c r="DC25" s="36">
        <v>122</v>
      </c>
      <c r="DD25" s="33">
        <v>3980</v>
      </c>
      <c r="DE25" s="33">
        <v>0</v>
      </c>
      <c r="DF25" s="34">
        <v>233155</v>
      </c>
      <c r="DG25" s="34">
        <v>0</v>
      </c>
      <c r="DH25" s="38">
        <v>233155</v>
      </c>
      <c r="DI25" s="37">
        <v>1162</v>
      </c>
      <c r="DJ25" s="34">
        <v>0</v>
      </c>
      <c r="DK25" s="35">
        <v>1162</v>
      </c>
      <c r="DL25" s="34">
        <v>0</v>
      </c>
      <c r="DM25" s="34">
        <v>50330414</v>
      </c>
      <c r="DN25" s="34">
        <v>2199195</v>
      </c>
      <c r="DO25" s="36">
        <v>48131219</v>
      </c>
      <c r="DP25" s="37">
        <v>2887818</v>
      </c>
      <c r="DQ25" s="34">
        <v>1002</v>
      </c>
      <c r="DR25" s="34">
        <v>413</v>
      </c>
      <c r="DS25" s="34">
        <v>0</v>
      </c>
      <c r="DT25" s="34">
        <v>203601</v>
      </c>
      <c r="DU25" s="34">
        <v>3969</v>
      </c>
      <c r="DV25" s="35">
        <v>208985</v>
      </c>
      <c r="DW25" s="34">
        <v>0</v>
      </c>
      <c r="DX25" s="34">
        <v>1318</v>
      </c>
      <c r="DY25" s="36">
        <v>473</v>
      </c>
      <c r="DZ25" s="33">
        <v>3620</v>
      </c>
      <c r="EA25" s="33">
        <v>0</v>
      </c>
      <c r="EB25" s="34">
        <v>2673422</v>
      </c>
      <c r="EC25" s="34">
        <v>0</v>
      </c>
      <c r="ED25" s="38">
        <v>2673422</v>
      </c>
    </row>
    <row r="26" spans="1:134" ht="12.6" customHeight="1" x14ac:dyDescent="0.2">
      <c r="A26" s="15">
        <v>14</v>
      </c>
      <c r="B26" s="16" t="s">
        <v>76</v>
      </c>
      <c r="C26" s="27">
        <v>12</v>
      </c>
      <c r="D26" s="28">
        <v>0</v>
      </c>
      <c r="E26" s="29">
        <v>12</v>
      </c>
      <c r="F26" s="28">
        <v>0</v>
      </c>
      <c r="G26" s="28">
        <v>2238253</v>
      </c>
      <c r="H26" s="28">
        <v>25282</v>
      </c>
      <c r="I26" s="30">
        <v>2212971</v>
      </c>
      <c r="J26" s="31">
        <v>132778</v>
      </c>
      <c r="K26" s="28">
        <v>0</v>
      </c>
      <c r="L26" s="28">
        <v>0</v>
      </c>
      <c r="M26" s="28">
        <v>0</v>
      </c>
      <c r="N26" s="28">
        <v>9297</v>
      </c>
      <c r="O26" s="28">
        <v>0</v>
      </c>
      <c r="P26" s="29">
        <v>9297</v>
      </c>
      <c r="Q26" s="28">
        <v>0</v>
      </c>
      <c r="R26" s="28">
        <v>0</v>
      </c>
      <c r="S26" s="30">
        <v>0</v>
      </c>
      <c r="T26" s="27">
        <v>0</v>
      </c>
      <c r="U26" s="27">
        <v>0</v>
      </c>
      <c r="V26" s="28">
        <v>123481</v>
      </c>
      <c r="W26" s="28">
        <v>0</v>
      </c>
      <c r="X26" s="32">
        <v>123481</v>
      </c>
      <c r="Y26" s="31">
        <v>8724</v>
      </c>
      <c r="Z26" s="28">
        <v>123</v>
      </c>
      <c r="AA26" s="29">
        <v>8847</v>
      </c>
      <c r="AB26" s="28">
        <v>3</v>
      </c>
      <c r="AC26" s="28">
        <v>44521720</v>
      </c>
      <c r="AD26" s="28">
        <v>10374302</v>
      </c>
      <c r="AE26" s="30">
        <v>34147418</v>
      </c>
      <c r="AF26" s="31">
        <v>2048469</v>
      </c>
      <c r="AG26" s="28">
        <v>14635</v>
      </c>
      <c r="AH26" s="28">
        <v>195</v>
      </c>
      <c r="AI26" s="28">
        <v>5452</v>
      </c>
      <c r="AJ26" s="28">
        <v>127821</v>
      </c>
      <c r="AK26" s="28">
        <v>18</v>
      </c>
      <c r="AL26" s="29">
        <v>148121</v>
      </c>
      <c r="AM26" s="28">
        <v>16</v>
      </c>
      <c r="AN26" s="28">
        <v>363</v>
      </c>
      <c r="AO26" s="30">
        <v>595</v>
      </c>
      <c r="AP26" s="27">
        <v>65115</v>
      </c>
      <c r="AQ26" s="27">
        <v>0</v>
      </c>
      <c r="AR26" s="28">
        <v>1827861</v>
      </c>
      <c r="AS26" s="28">
        <v>6398</v>
      </c>
      <c r="AT26" s="32">
        <v>1834259</v>
      </c>
      <c r="AU26" s="31">
        <v>4442</v>
      </c>
      <c r="AV26" s="28">
        <v>63</v>
      </c>
      <c r="AW26" s="29">
        <v>4505</v>
      </c>
      <c r="AX26" s="28">
        <v>3</v>
      </c>
      <c r="AY26" s="28">
        <v>8549994</v>
      </c>
      <c r="AZ26" s="28">
        <v>4209942</v>
      </c>
      <c r="BA26" s="30">
        <v>4340052</v>
      </c>
      <c r="BB26" s="31">
        <v>260219</v>
      </c>
      <c r="BC26" s="28">
        <v>8290</v>
      </c>
      <c r="BD26" s="28">
        <v>69</v>
      </c>
      <c r="BE26" s="28">
        <v>2100</v>
      </c>
      <c r="BF26" s="28">
        <v>6655</v>
      </c>
      <c r="BG26" s="28">
        <v>10</v>
      </c>
      <c r="BH26" s="29">
        <v>17124</v>
      </c>
      <c r="BI26" s="28">
        <v>16</v>
      </c>
      <c r="BJ26" s="28">
        <v>108</v>
      </c>
      <c r="BK26" s="30">
        <v>49</v>
      </c>
      <c r="BL26" s="27">
        <v>32156</v>
      </c>
      <c r="BM26" s="27">
        <v>0</v>
      </c>
      <c r="BN26" s="28">
        <v>209411</v>
      </c>
      <c r="BO26" s="28">
        <v>1355</v>
      </c>
      <c r="BP26" s="32">
        <v>210766</v>
      </c>
      <c r="BQ26" s="31">
        <v>3318</v>
      </c>
      <c r="BR26" s="28">
        <v>60</v>
      </c>
      <c r="BS26" s="29">
        <v>3378</v>
      </c>
      <c r="BT26" s="28">
        <v>0</v>
      </c>
      <c r="BU26" s="28">
        <v>16880658</v>
      </c>
      <c r="BV26" s="28">
        <v>4402462</v>
      </c>
      <c r="BW26" s="30">
        <v>12478196</v>
      </c>
      <c r="BX26" s="31">
        <v>748543</v>
      </c>
      <c r="BY26" s="28">
        <v>5135</v>
      </c>
      <c r="BZ26" s="28">
        <v>99</v>
      </c>
      <c r="CA26" s="28">
        <v>3352</v>
      </c>
      <c r="CB26" s="28">
        <v>36670</v>
      </c>
      <c r="CC26" s="28">
        <v>6</v>
      </c>
      <c r="CD26" s="29">
        <v>45262</v>
      </c>
      <c r="CE26" s="28">
        <v>0</v>
      </c>
      <c r="CF26" s="28">
        <v>125</v>
      </c>
      <c r="CG26" s="30">
        <v>111</v>
      </c>
      <c r="CH26" s="27">
        <v>26992</v>
      </c>
      <c r="CI26" s="27">
        <v>0</v>
      </c>
      <c r="CJ26" s="28">
        <v>671010</v>
      </c>
      <c r="CK26" s="28">
        <v>5043</v>
      </c>
      <c r="CL26" s="32">
        <v>676053</v>
      </c>
      <c r="CM26" s="31">
        <v>373</v>
      </c>
      <c r="CN26" s="28">
        <v>0</v>
      </c>
      <c r="CO26" s="29">
        <v>373</v>
      </c>
      <c r="CP26" s="28">
        <v>0</v>
      </c>
      <c r="CQ26" s="28">
        <v>3693468</v>
      </c>
      <c r="CR26" s="28">
        <v>598387</v>
      </c>
      <c r="CS26" s="30">
        <v>3095081</v>
      </c>
      <c r="CT26" s="31">
        <v>185689</v>
      </c>
      <c r="CU26" s="28">
        <v>560</v>
      </c>
      <c r="CV26" s="28">
        <v>16</v>
      </c>
      <c r="CW26" s="28">
        <v>0</v>
      </c>
      <c r="CX26" s="28">
        <v>13062</v>
      </c>
      <c r="CY26" s="28">
        <v>2</v>
      </c>
      <c r="CZ26" s="29">
        <v>13640</v>
      </c>
      <c r="DA26" s="28">
        <v>0</v>
      </c>
      <c r="DB26" s="28">
        <v>4</v>
      </c>
      <c r="DC26" s="30">
        <v>100</v>
      </c>
      <c r="DD26" s="27">
        <v>3144</v>
      </c>
      <c r="DE26" s="27">
        <v>0</v>
      </c>
      <c r="DF26" s="28">
        <v>168801</v>
      </c>
      <c r="DG26" s="28">
        <v>0</v>
      </c>
      <c r="DH26" s="32">
        <v>168801</v>
      </c>
      <c r="DI26" s="31">
        <v>591</v>
      </c>
      <c r="DJ26" s="28">
        <v>0</v>
      </c>
      <c r="DK26" s="29">
        <v>591</v>
      </c>
      <c r="DL26" s="28">
        <v>0</v>
      </c>
      <c r="DM26" s="28">
        <v>15397600</v>
      </c>
      <c r="DN26" s="28">
        <v>1163511</v>
      </c>
      <c r="DO26" s="30">
        <v>14234089</v>
      </c>
      <c r="DP26" s="31">
        <v>854018</v>
      </c>
      <c r="DQ26" s="28">
        <v>650</v>
      </c>
      <c r="DR26" s="28">
        <v>11</v>
      </c>
      <c r="DS26" s="28">
        <v>0</v>
      </c>
      <c r="DT26" s="28">
        <v>71434</v>
      </c>
      <c r="DU26" s="28">
        <v>0</v>
      </c>
      <c r="DV26" s="29">
        <v>72095</v>
      </c>
      <c r="DW26" s="28">
        <v>0</v>
      </c>
      <c r="DX26" s="28">
        <v>126</v>
      </c>
      <c r="DY26" s="30">
        <v>335</v>
      </c>
      <c r="DZ26" s="27">
        <v>2823</v>
      </c>
      <c r="EA26" s="27">
        <v>0</v>
      </c>
      <c r="EB26" s="28">
        <v>778639</v>
      </c>
      <c r="EC26" s="28">
        <v>0</v>
      </c>
      <c r="ED26" s="32">
        <v>778639</v>
      </c>
    </row>
    <row r="27" spans="1:134" ht="12.6" customHeight="1" x14ac:dyDescent="0.2">
      <c r="A27" s="17">
        <v>15</v>
      </c>
      <c r="B27" s="18" t="s">
        <v>77</v>
      </c>
      <c r="C27" s="33">
        <v>17</v>
      </c>
      <c r="D27" s="34">
        <v>0</v>
      </c>
      <c r="E27" s="35">
        <v>17</v>
      </c>
      <c r="F27" s="34">
        <v>0</v>
      </c>
      <c r="G27" s="34">
        <v>2723680</v>
      </c>
      <c r="H27" s="34">
        <v>36516</v>
      </c>
      <c r="I27" s="36">
        <v>2687164</v>
      </c>
      <c r="J27" s="37">
        <v>161230</v>
      </c>
      <c r="K27" s="34">
        <v>0</v>
      </c>
      <c r="L27" s="34">
        <v>2</v>
      </c>
      <c r="M27" s="34">
        <v>0</v>
      </c>
      <c r="N27" s="34">
        <v>10053</v>
      </c>
      <c r="O27" s="34">
        <v>0</v>
      </c>
      <c r="P27" s="35">
        <v>10055</v>
      </c>
      <c r="Q27" s="34">
        <v>0</v>
      </c>
      <c r="R27" s="34">
        <v>11</v>
      </c>
      <c r="S27" s="36">
        <v>0</v>
      </c>
      <c r="T27" s="33">
        <v>0</v>
      </c>
      <c r="U27" s="33">
        <v>0</v>
      </c>
      <c r="V27" s="34">
        <v>151164</v>
      </c>
      <c r="W27" s="34">
        <v>0</v>
      </c>
      <c r="X27" s="38">
        <v>151164</v>
      </c>
      <c r="Y27" s="37">
        <v>14125</v>
      </c>
      <c r="Z27" s="34">
        <v>244</v>
      </c>
      <c r="AA27" s="35">
        <v>14369</v>
      </c>
      <c r="AB27" s="34">
        <v>5</v>
      </c>
      <c r="AC27" s="34">
        <v>77380963</v>
      </c>
      <c r="AD27" s="34">
        <v>18065227</v>
      </c>
      <c r="AE27" s="36">
        <v>59315736</v>
      </c>
      <c r="AF27" s="37">
        <v>3558333</v>
      </c>
      <c r="AG27" s="34">
        <v>23669</v>
      </c>
      <c r="AH27" s="34">
        <v>692</v>
      </c>
      <c r="AI27" s="34">
        <v>9273</v>
      </c>
      <c r="AJ27" s="34">
        <v>230211</v>
      </c>
      <c r="AK27" s="34">
        <v>94</v>
      </c>
      <c r="AL27" s="35">
        <v>263939</v>
      </c>
      <c r="AM27" s="34">
        <v>49</v>
      </c>
      <c r="AN27" s="34">
        <v>1538</v>
      </c>
      <c r="AO27" s="36">
        <v>917</v>
      </c>
      <c r="AP27" s="33">
        <v>107775</v>
      </c>
      <c r="AQ27" s="33">
        <v>0</v>
      </c>
      <c r="AR27" s="34">
        <v>3168447</v>
      </c>
      <c r="AS27" s="34">
        <v>15668</v>
      </c>
      <c r="AT27" s="38">
        <v>3184115</v>
      </c>
      <c r="AU27" s="37">
        <v>7090</v>
      </c>
      <c r="AV27" s="34">
        <v>127</v>
      </c>
      <c r="AW27" s="35">
        <v>7217</v>
      </c>
      <c r="AX27" s="34">
        <v>5</v>
      </c>
      <c r="AY27" s="34">
        <v>14011045</v>
      </c>
      <c r="AZ27" s="34">
        <v>7040877</v>
      </c>
      <c r="BA27" s="36">
        <v>6970168</v>
      </c>
      <c r="BB27" s="37">
        <v>417911</v>
      </c>
      <c r="BC27" s="34">
        <v>13371</v>
      </c>
      <c r="BD27" s="34">
        <v>152</v>
      </c>
      <c r="BE27" s="34">
        <v>4080</v>
      </c>
      <c r="BF27" s="34">
        <v>12166</v>
      </c>
      <c r="BG27" s="34">
        <v>2</v>
      </c>
      <c r="BH27" s="35">
        <v>29771</v>
      </c>
      <c r="BI27" s="34">
        <v>49</v>
      </c>
      <c r="BJ27" s="34">
        <v>270</v>
      </c>
      <c r="BK27" s="36">
        <v>68</v>
      </c>
      <c r="BL27" s="33">
        <v>52028</v>
      </c>
      <c r="BM27" s="33">
        <v>0</v>
      </c>
      <c r="BN27" s="34">
        <v>332690</v>
      </c>
      <c r="BO27" s="34">
        <v>3035</v>
      </c>
      <c r="BP27" s="38">
        <v>335725</v>
      </c>
      <c r="BQ27" s="37">
        <v>5251</v>
      </c>
      <c r="BR27" s="34">
        <v>117</v>
      </c>
      <c r="BS27" s="35">
        <v>5368</v>
      </c>
      <c r="BT27" s="34">
        <v>0</v>
      </c>
      <c r="BU27" s="34">
        <v>27067074</v>
      </c>
      <c r="BV27" s="34">
        <v>7372341</v>
      </c>
      <c r="BW27" s="36">
        <v>19694733</v>
      </c>
      <c r="BX27" s="37">
        <v>1181451</v>
      </c>
      <c r="BY27" s="34">
        <v>8137</v>
      </c>
      <c r="BZ27" s="34">
        <v>300</v>
      </c>
      <c r="CA27" s="34">
        <v>5193</v>
      </c>
      <c r="CB27" s="34">
        <v>53704</v>
      </c>
      <c r="CC27" s="34">
        <v>82</v>
      </c>
      <c r="CD27" s="35">
        <v>67416</v>
      </c>
      <c r="CE27" s="34">
        <v>0</v>
      </c>
      <c r="CF27" s="34">
        <v>557</v>
      </c>
      <c r="CG27" s="36">
        <v>568</v>
      </c>
      <c r="CH27" s="33">
        <v>44638</v>
      </c>
      <c r="CI27" s="33">
        <v>0</v>
      </c>
      <c r="CJ27" s="34">
        <v>1055639</v>
      </c>
      <c r="CK27" s="34">
        <v>12633</v>
      </c>
      <c r="CL27" s="38">
        <v>1068272</v>
      </c>
      <c r="CM27" s="37">
        <v>670</v>
      </c>
      <c r="CN27" s="34">
        <v>0</v>
      </c>
      <c r="CO27" s="35">
        <v>670</v>
      </c>
      <c r="CP27" s="34">
        <v>0</v>
      </c>
      <c r="CQ27" s="34">
        <v>6816256</v>
      </c>
      <c r="CR27" s="34">
        <v>1227441</v>
      </c>
      <c r="CS27" s="36">
        <v>5588815</v>
      </c>
      <c r="CT27" s="37">
        <v>335299</v>
      </c>
      <c r="CU27" s="34">
        <v>1005</v>
      </c>
      <c r="CV27" s="34">
        <v>20</v>
      </c>
      <c r="CW27" s="34">
        <v>0</v>
      </c>
      <c r="CX27" s="34">
        <v>22887</v>
      </c>
      <c r="CY27" s="34">
        <v>3</v>
      </c>
      <c r="CZ27" s="35">
        <v>23915</v>
      </c>
      <c r="DA27" s="34">
        <v>0</v>
      </c>
      <c r="DB27" s="34">
        <v>234</v>
      </c>
      <c r="DC27" s="36">
        <v>125</v>
      </c>
      <c r="DD27" s="33">
        <v>6079</v>
      </c>
      <c r="DE27" s="33">
        <v>0</v>
      </c>
      <c r="DF27" s="34">
        <v>304946</v>
      </c>
      <c r="DG27" s="34">
        <v>0</v>
      </c>
      <c r="DH27" s="38">
        <v>304946</v>
      </c>
      <c r="DI27" s="37">
        <v>1114</v>
      </c>
      <c r="DJ27" s="34">
        <v>0</v>
      </c>
      <c r="DK27" s="35">
        <v>1114</v>
      </c>
      <c r="DL27" s="34">
        <v>0</v>
      </c>
      <c r="DM27" s="34">
        <v>29486588</v>
      </c>
      <c r="DN27" s="34">
        <v>2424568</v>
      </c>
      <c r="DO27" s="36">
        <v>27062020</v>
      </c>
      <c r="DP27" s="37">
        <v>1623672</v>
      </c>
      <c r="DQ27" s="34">
        <v>1156</v>
      </c>
      <c r="DR27" s="34">
        <v>220</v>
      </c>
      <c r="DS27" s="34">
        <v>0</v>
      </c>
      <c r="DT27" s="34">
        <v>141454</v>
      </c>
      <c r="DU27" s="34">
        <v>7</v>
      </c>
      <c r="DV27" s="35">
        <v>142837</v>
      </c>
      <c r="DW27" s="34">
        <v>0</v>
      </c>
      <c r="DX27" s="34">
        <v>477</v>
      </c>
      <c r="DY27" s="36">
        <v>156</v>
      </c>
      <c r="DZ27" s="33">
        <v>5030</v>
      </c>
      <c r="EA27" s="33">
        <v>0</v>
      </c>
      <c r="EB27" s="34">
        <v>1475172</v>
      </c>
      <c r="EC27" s="34">
        <v>0</v>
      </c>
      <c r="ED27" s="38">
        <v>1475172</v>
      </c>
    </row>
    <row r="28" spans="1:134" ht="12.6" customHeight="1" x14ac:dyDescent="0.2">
      <c r="A28" s="15">
        <v>16</v>
      </c>
      <c r="B28" s="16" t="s">
        <v>78</v>
      </c>
      <c r="C28" s="27">
        <v>15</v>
      </c>
      <c r="D28" s="28">
        <v>0</v>
      </c>
      <c r="E28" s="29">
        <v>15</v>
      </c>
      <c r="F28" s="28">
        <v>0</v>
      </c>
      <c r="G28" s="28">
        <v>2331878</v>
      </c>
      <c r="H28" s="28">
        <v>30348</v>
      </c>
      <c r="I28" s="30">
        <v>2301530</v>
      </c>
      <c r="J28" s="31">
        <v>138091</v>
      </c>
      <c r="K28" s="28">
        <v>0</v>
      </c>
      <c r="L28" s="28">
        <v>0</v>
      </c>
      <c r="M28" s="28">
        <v>0</v>
      </c>
      <c r="N28" s="28">
        <v>7133</v>
      </c>
      <c r="O28" s="28">
        <v>0</v>
      </c>
      <c r="P28" s="29">
        <v>7133</v>
      </c>
      <c r="Q28" s="28">
        <v>0</v>
      </c>
      <c r="R28" s="28">
        <v>0</v>
      </c>
      <c r="S28" s="30">
        <v>0</v>
      </c>
      <c r="T28" s="27">
        <v>0</v>
      </c>
      <c r="U28" s="27">
        <v>0</v>
      </c>
      <c r="V28" s="28">
        <v>130958</v>
      </c>
      <c r="W28" s="28">
        <v>0</v>
      </c>
      <c r="X28" s="32">
        <v>130958</v>
      </c>
      <c r="Y28" s="31">
        <v>6921</v>
      </c>
      <c r="Z28" s="28">
        <v>141</v>
      </c>
      <c r="AA28" s="29">
        <v>7062</v>
      </c>
      <c r="AB28" s="28">
        <v>3</v>
      </c>
      <c r="AC28" s="28">
        <v>41771858</v>
      </c>
      <c r="AD28" s="28">
        <v>8756159</v>
      </c>
      <c r="AE28" s="30">
        <v>33015699</v>
      </c>
      <c r="AF28" s="31">
        <v>1980640</v>
      </c>
      <c r="AG28" s="28">
        <v>11652</v>
      </c>
      <c r="AH28" s="28">
        <v>487</v>
      </c>
      <c r="AI28" s="28">
        <v>4037</v>
      </c>
      <c r="AJ28" s="28">
        <v>136392</v>
      </c>
      <c r="AK28" s="28">
        <v>38</v>
      </c>
      <c r="AL28" s="29">
        <v>152606</v>
      </c>
      <c r="AM28" s="28">
        <v>44</v>
      </c>
      <c r="AN28" s="28">
        <v>1739</v>
      </c>
      <c r="AO28" s="30">
        <v>535</v>
      </c>
      <c r="AP28" s="27">
        <v>51449</v>
      </c>
      <c r="AQ28" s="27">
        <v>0</v>
      </c>
      <c r="AR28" s="28">
        <v>1754101</v>
      </c>
      <c r="AS28" s="28">
        <v>20166</v>
      </c>
      <c r="AT28" s="32">
        <v>1774267</v>
      </c>
      <c r="AU28" s="31">
        <v>3264</v>
      </c>
      <c r="AV28" s="28">
        <v>80</v>
      </c>
      <c r="AW28" s="29">
        <v>3344</v>
      </c>
      <c r="AX28" s="28">
        <v>3</v>
      </c>
      <c r="AY28" s="28">
        <v>6466436</v>
      </c>
      <c r="AZ28" s="28">
        <v>3200608</v>
      </c>
      <c r="BA28" s="30">
        <v>3265828</v>
      </c>
      <c r="BB28" s="31">
        <v>195811</v>
      </c>
      <c r="BC28" s="28">
        <v>6360</v>
      </c>
      <c r="BD28" s="28">
        <v>85</v>
      </c>
      <c r="BE28" s="28">
        <v>1931</v>
      </c>
      <c r="BF28" s="28">
        <v>4827</v>
      </c>
      <c r="BG28" s="28">
        <v>0</v>
      </c>
      <c r="BH28" s="29">
        <v>13203</v>
      </c>
      <c r="BI28" s="28">
        <v>44</v>
      </c>
      <c r="BJ28" s="28">
        <v>162</v>
      </c>
      <c r="BK28" s="30">
        <v>81</v>
      </c>
      <c r="BL28" s="27">
        <v>23968</v>
      </c>
      <c r="BM28" s="27">
        <v>0</v>
      </c>
      <c r="BN28" s="28">
        <v>155887</v>
      </c>
      <c r="BO28" s="28">
        <v>2466</v>
      </c>
      <c r="BP28" s="32">
        <v>158353</v>
      </c>
      <c r="BQ28" s="31">
        <v>2674</v>
      </c>
      <c r="BR28" s="28">
        <v>53</v>
      </c>
      <c r="BS28" s="29">
        <v>2727</v>
      </c>
      <c r="BT28" s="28">
        <v>0</v>
      </c>
      <c r="BU28" s="28">
        <v>13698263</v>
      </c>
      <c r="BV28" s="28">
        <v>3622572</v>
      </c>
      <c r="BW28" s="30">
        <v>10075691</v>
      </c>
      <c r="BX28" s="31">
        <v>604424</v>
      </c>
      <c r="BY28" s="28">
        <v>4142</v>
      </c>
      <c r="BZ28" s="28">
        <v>122</v>
      </c>
      <c r="CA28" s="28">
        <v>2106</v>
      </c>
      <c r="CB28" s="28">
        <v>30175</v>
      </c>
      <c r="CC28" s="28">
        <v>38</v>
      </c>
      <c r="CD28" s="29">
        <v>36583</v>
      </c>
      <c r="CE28" s="28">
        <v>0</v>
      </c>
      <c r="CF28" s="28">
        <v>341</v>
      </c>
      <c r="CG28" s="30">
        <v>234</v>
      </c>
      <c r="CH28" s="27">
        <v>21619</v>
      </c>
      <c r="CI28" s="27">
        <v>0</v>
      </c>
      <c r="CJ28" s="28">
        <v>538429</v>
      </c>
      <c r="CK28" s="28">
        <v>7218</v>
      </c>
      <c r="CL28" s="32">
        <v>545647</v>
      </c>
      <c r="CM28" s="31">
        <v>357</v>
      </c>
      <c r="CN28" s="28">
        <v>3</v>
      </c>
      <c r="CO28" s="29">
        <v>360</v>
      </c>
      <c r="CP28" s="28">
        <v>0</v>
      </c>
      <c r="CQ28" s="28">
        <v>3599848</v>
      </c>
      <c r="CR28" s="28">
        <v>611927</v>
      </c>
      <c r="CS28" s="30">
        <v>2987921</v>
      </c>
      <c r="CT28" s="31">
        <v>179259</v>
      </c>
      <c r="CU28" s="28">
        <v>540</v>
      </c>
      <c r="CV28" s="28">
        <v>72</v>
      </c>
      <c r="CW28" s="28">
        <v>0</v>
      </c>
      <c r="CX28" s="28">
        <v>12359</v>
      </c>
      <c r="CY28" s="28">
        <v>0</v>
      </c>
      <c r="CZ28" s="29">
        <v>12971</v>
      </c>
      <c r="DA28" s="28">
        <v>0</v>
      </c>
      <c r="DB28" s="28">
        <v>11</v>
      </c>
      <c r="DC28" s="30">
        <v>40</v>
      </c>
      <c r="DD28" s="27">
        <v>3084</v>
      </c>
      <c r="DE28" s="27">
        <v>0</v>
      </c>
      <c r="DF28" s="28">
        <v>161800</v>
      </c>
      <c r="DG28" s="28">
        <v>1353</v>
      </c>
      <c r="DH28" s="32">
        <v>163153</v>
      </c>
      <c r="DI28" s="31">
        <v>626</v>
      </c>
      <c r="DJ28" s="28">
        <v>5</v>
      </c>
      <c r="DK28" s="29">
        <v>631</v>
      </c>
      <c r="DL28" s="28">
        <v>0</v>
      </c>
      <c r="DM28" s="28">
        <v>18007311</v>
      </c>
      <c r="DN28" s="28">
        <v>1321052</v>
      </c>
      <c r="DO28" s="30">
        <v>16686259</v>
      </c>
      <c r="DP28" s="31">
        <v>1001146</v>
      </c>
      <c r="DQ28" s="28">
        <v>610</v>
      </c>
      <c r="DR28" s="28">
        <v>208</v>
      </c>
      <c r="DS28" s="28">
        <v>0</v>
      </c>
      <c r="DT28" s="28">
        <v>89031</v>
      </c>
      <c r="DU28" s="28">
        <v>0</v>
      </c>
      <c r="DV28" s="29">
        <v>89849</v>
      </c>
      <c r="DW28" s="28">
        <v>0</v>
      </c>
      <c r="DX28" s="28">
        <v>1225</v>
      </c>
      <c r="DY28" s="30">
        <v>180</v>
      </c>
      <c r="DZ28" s="27">
        <v>2778</v>
      </c>
      <c r="EA28" s="27">
        <v>0</v>
      </c>
      <c r="EB28" s="28">
        <v>897985</v>
      </c>
      <c r="EC28" s="28">
        <v>9129</v>
      </c>
      <c r="ED28" s="32">
        <v>907114</v>
      </c>
    </row>
    <row r="29" spans="1:134" ht="12.6" customHeight="1" x14ac:dyDescent="0.2">
      <c r="A29" s="17">
        <v>17</v>
      </c>
      <c r="B29" s="18" t="s">
        <v>79</v>
      </c>
      <c r="C29" s="33">
        <v>4</v>
      </c>
      <c r="D29" s="34">
        <v>0</v>
      </c>
      <c r="E29" s="35">
        <v>4</v>
      </c>
      <c r="F29" s="34">
        <v>0</v>
      </c>
      <c r="G29" s="34">
        <v>797170</v>
      </c>
      <c r="H29" s="34">
        <v>6556</v>
      </c>
      <c r="I29" s="36">
        <v>790614</v>
      </c>
      <c r="J29" s="37">
        <v>47437</v>
      </c>
      <c r="K29" s="34">
        <v>0</v>
      </c>
      <c r="L29" s="34">
        <v>0</v>
      </c>
      <c r="M29" s="34">
        <v>0</v>
      </c>
      <c r="N29" s="34">
        <v>2634</v>
      </c>
      <c r="O29" s="34">
        <v>0</v>
      </c>
      <c r="P29" s="35">
        <v>2634</v>
      </c>
      <c r="Q29" s="34">
        <v>0</v>
      </c>
      <c r="R29" s="34">
        <v>0</v>
      </c>
      <c r="S29" s="36">
        <v>0</v>
      </c>
      <c r="T29" s="33">
        <v>0</v>
      </c>
      <c r="U29" s="33">
        <v>0</v>
      </c>
      <c r="V29" s="34">
        <v>44803</v>
      </c>
      <c r="W29" s="34">
        <v>0</v>
      </c>
      <c r="X29" s="38">
        <v>44803</v>
      </c>
      <c r="Y29" s="37">
        <v>6442</v>
      </c>
      <c r="Z29" s="34">
        <v>157</v>
      </c>
      <c r="AA29" s="35">
        <v>6599</v>
      </c>
      <c r="AB29" s="34">
        <v>1</v>
      </c>
      <c r="AC29" s="34">
        <v>31353191</v>
      </c>
      <c r="AD29" s="34">
        <v>8327033</v>
      </c>
      <c r="AE29" s="36">
        <v>23026158</v>
      </c>
      <c r="AF29" s="37">
        <v>1381291</v>
      </c>
      <c r="AG29" s="34">
        <v>11834</v>
      </c>
      <c r="AH29" s="34">
        <v>277</v>
      </c>
      <c r="AI29" s="34">
        <v>6403</v>
      </c>
      <c r="AJ29" s="34">
        <v>84364</v>
      </c>
      <c r="AK29" s="34">
        <v>172</v>
      </c>
      <c r="AL29" s="35">
        <v>103050</v>
      </c>
      <c r="AM29" s="34">
        <v>5</v>
      </c>
      <c r="AN29" s="34">
        <v>382</v>
      </c>
      <c r="AO29" s="36">
        <v>224</v>
      </c>
      <c r="AP29" s="33">
        <v>53018</v>
      </c>
      <c r="AQ29" s="33">
        <v>0</v>
      </c>
      <c r="AR29" s="34">
        <v>1215211</v>
      </c>
      <c r="AS29" s="34">
        <v>9401</v>
      </c>
      <c r="AT29" s="38">
        <v>1224612</v>
      </c>
      <c r="AU29" s="37">
        <v>3293</v>
      </c>
      <c r="AV29" s="34">
        <v>83</v>
      </c>
      <c r="AW29" s="35">
        <v>3376</v>
      </c>
      <c r="AX29" s="34">
        <v>1</v>
      </c>
      <c r="AY29" s="34">
        <v>6779220</v>
      </c>
      <c r="AZ29" s="34">
        <v>3418163</v>
      </c>
      <c r="BA29" s="36">
        <v>3361057</v>
      </c>
      <c r="BB29" s="37">
        <v>201524</v>
      </c>
      <c r="BC29" s="34">
        <v>7062</v>
      </c>
      <c r="BD29" s="34">
        <v>53</v>
      </c>
      <c r="BE29" s="34">
        <v>2908</v>
      </c>
      <c r="BF29" s="34">
        <v>4844</v>
      </c>
      <c r="BG29" s="34">
        <v>14</v>
      </c>
      <c r="BH29" s="35">
        <v>14881</v>
      </c>
      <c r="BI29" s="34">
        <v>5</v>
      </c>
      <c r="BJ29" s="34">
        <v>69</v>
      </c>
      <c r="BK29" s="36">
        <v>6</v>
      </c>
      <c r="BL29" s="33">
        <v>25917</v>
      </c>
      <c r="BM29" s="33">
        <v>0</v>
      </c>
      <c r="BN29" s="34">
        <v>158753</v>
      </c>
      <c r="BO29" s="34">
        <v>1893</v>
      </c>
      <c r="BP29" s="38">
        <v>160646</v>
      </c>
      <c r="BQ29" s="37">
        <v>2517</v>
      </c>
      <c r="BR29" s="34">
        <v>74</v>
      </c>
      <c r="BS29" s="35">
        <v>2591</v>
      </c>
      <c r="BT29" s="34">
        <v>0</v>
      </c>
      <c r="BU29" s="34">
        <v>13096165</v>
      </c>
      <c r="BV29" s="34">
        <v>3663150</v>
      </c>
      <c r="BW29" s="36">
        <v>9433015</v>
      </c>
      <c r="BX29" s="37">
        <v>565869</v>
      </c>
      <c r="BY29" s="34">
        <v>3955</v>
      </c>
      <c r="BZ29" s="34">
        <v>207</v>
      </c>
      <c r="CA29" s="34">
        <v>3495</v>
      </c>
      <c r="CB29" s="34">
        <v>24542</v>
      </c>
      <c r="CC29" s="34">
        <v>134</v>
      </c>
      <c r="CD29" s="35">
        <v>32333</v>
      </c>
      <c r="CE29" s="34">
        <v>0</v>
      </c>
      <c r="CF29" s="34">
        <v>251</v>
      </c>
      <c r="CG29" s="36">
        <v>197</v>
      </c>
      <c r="CH29" s="33">
        <v>22810</v>
      </c>
      <c r="CI29" s="33">
        <v>0</v>
      </c>
      <c r="CJ29" s="34">
        <v>502770</v>
      </c>
      <c r="CK29" s="34">
        <v>7508</v>
      </c>
      <c r="CL29" s="38">
        <v>510278</v>
      </c>
      <c r="CM29" s="37">
        <v>265</v>
      </c>
      <c r="CN29" s="34">
        <v>0</v>
      </c>
      <c r="CO29" s="35">
        <v>265</v>
      </c>
      <c r="CP29" s="34">
        <v>0</v>
      </c>
      <c r="CQ29" s="34">
        <v>2688372</v>
      </c>
      <c r="CR29" s="34">
        <v>499093</v>
      </c>
      <c r="CS29" s="36">
        <v>2189279</v>
      </c>
      <c r="CT29" s="37">
        <v>131346</v>
      </c>
      <c r="CU29" s="34">
        <v>398</v>
      </c>
      <c r="CV29" s="34">
        <v>7</v>
      </c>
      <c r="CW29" s="34">
        <v>0</v>
      </c>
      <c r="CX29" s="34">
        <v>8987</v>
      </c>
      <c r="CY29" s="34">
        <v>24</v>
      </c>
      <c r="CZ29" s="35">
        <v>9416</v>
      </c>
      <c r="DA29" s="34">
        <v>0</v>
      </c>
      <c r="DB29" s="34">
        <v>19</v>
      </c>
      <c r="DC29" s="36">
        <v>18</v>
      </c>
      <c r="DD29" s="33">
        <v>2473</v>
      </c>
      <c r="DE29" s="33">
        <v>0</v>
      </c>
      <c r="DF29" s="34">
        <v>119420</v>
      </c>
      <c r="DG29" s="34">
        <v>0</v>
      </c>
      <c r="DH29" s="38">
        <v>119420</v>
      </c>
      <c r="DI29" s="37">
        <v>367</v>
      </c>
      <c r="DJ29" s="34">
        <v>0</v>
      </c>
      <c r="DK29" s="35">
        <v>367</v>
      </c>
      <c r="DL29" s="34">
        <v>0</v>
      </c>
      <c r="DM29" s="34">
        <v>8789434</v>
      </c>
      <c r="DN29" s="34">
        <v>746627</v>
      </c>
      <c r="DO29" s="36">
        <v>8042807</v>
      </c>
      <c r="DP29" s="37">
        <v>482552</v>
      </c>
      <c r="DQ29" s="34">
        <v>419</v>
      </c>
      <c r="DR29" s="34">
        <v>10</v>
      </c>
      <c r="DS29" s="34">
        <v>0</v>
      </c>
      <c r="DT29" s="34">
        <v>45991</v>
      </c>
      <c r="DU29" s="34">
        <v>0</v>
      </c>
      <c r="DV29" s="35">
        <v>46420</v>
      </c>
      <c r="DW29" s="34">
        <v>0</v>
      </c>
      <c r="DX29" s="34">
        <v>43</v>
      </c>
      <c r="DY29" s="36">
        <v>3</v>
      </c>
      <c r="DZ29" s="33">
        <v>1818</v>
      </c>
      <c r="EA29" s="33">
        <v>0</v>
      </c>
      <c r="EB29" s="34">
        <v>434268</v>
      </c>
      <c r="EC29" s="34">
        <v>0</v>
      </c>
      <c r="ED29" s="38">
        <v>434268</v>
      </c>
    </row>
    <row r="30" spans="1:134" ht="12.6" customHeight="1" x14ac:dyDescent="0.2">
      <c r="A30" s="15">
        <v>18</v>
      </c>
      <c r="B30" s="16" t="s">
        <v>80</v>
      </c>
      <c r="C30" s="27">
        <v>0</v>
      </c>
      <c r="D30" s="28">
        <v>0</v>
      </c>
      <c r="E30" s="29">
        <v>0</v>
      </c>
      <c r="F30" s="28">
        <v>0</v>
      </c>
      <c r="G30" s="28">
        <v>0</v>
      </c>
      <c r="H30" s="28">
        <v>0</v>
      </c>
      <c r="I30" s="30">
        <v>0</v>
      </c>
      <c r="J30" s="31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9">
        <v>0</v>
      </c>
      <c r="Q30" s="28">
        <v>0</v>
      </c>
      <c r="R30" s="28">
        <v>0</v>
      </c>
      <c r="S30" s="30">
        <v>0</v>
      </c>
      <c r="T30" s="27">
        <v>0</v>
      </c>
      <c r="U30" s="27">
        <v>0</v>
      </c>
      <c r="V30" s="28">
        <v>0</v>
      </c>
      <c r="W30" s="28">
        <v>0</v>
      </c>
      <c r="X30" s="32">
        <v>0</v>
      </c>
      <c r="Y30" s="31">
        <v>4304</v>
      </c>
      <c r="Z30" s="28">
        <v>124</v>
      </c>
      <c r="AA30" s="29">
        <v>4428</v>
      </c>
      <c r="AB30" s="28">
        <v>3</v>
      </c>
      <c r="AC30" s="28">
        <v>19732447</v>
      </c>
      <c r="AD30" s="28">
        <v>5661739</v>
      </c>
      <c r="AE30" s="30">
        <v>14070708</v>
      </c>
      <c r="AF30" s="31">
        <v>844058</v>
      </c>
      <c r="AG30" s="28">
        <v>8135</v>
      </c>
      <c r="AH30" s="28">
        <v>206</v>
      </c>
      <c r="AI30" s="28">
        <v>5167</v>
      </c>
      <c r="AJ30" s="28">
        <v>52217</v>
      </c>
      <c r="AK30" s="28">
        <v>14</v>
      </c>
      <c r="AL30" s="29">
        <v>65739</v>
      </c>
      <c r="AM30" s="28">
        <v>60</v>
      </c>
      <c r="AN30" s="28">
        <v>304</v>
      </c>
      <c r="AO30" s="30">
        <v>129</v>
      </c>
      <c r="AP30" s="27">
        <v>37252</v>
      </c>
      <c r="AQ30" s="27">
        <v>0</v>
      </c>
      <c r="AR30" s="28">
        <v>732877</v>
      </c>
      <c r="AS30" s="28">
        <v>7697</v>
      </c>
      <c r="AT30" s="32">
        <v>740574</v>
      </c>
      <c r="AU30" s="31">
        <v>2282</v>
      </c>
      <c r="AV30" s="28">
        <v>67</v>
      </c>
      <c r="AW30" s="29">
        <v>2349</v>
      </c>
      <c r="AX30" s="28">
        <v>3</v>
      </c>
      <c r="AY30" s="28">
        <v>4860351</v>
      </c>
      <c r="AZ30" s="28">
        <v>2500166</v>
      </c>
      <c r="BA30" s="30">
        <v>2360185</v>
      </c>
      <c r="BB30" s="31">
        <v>141515</v>
      </c>
      <c r="BC30" s="28">
        <v>5039</v>
      </c>
      <c r="BD30" s="28">
        <v>16</v>
      </c>
      <c r="BE30" s="28">
        <v>2566</v>
      </c>
      <c r="BF30" s="28">
        <v>3017</v>
      </c>
      <c r="BG30" s="28">
        <v>0</v>
      </c>
      <c r="BH30" s="29">
        <v>10638</v>
      </c>
      <c r="BI30" s="28">
        <v>60</v>
      </c>
      <c r="BJ30" s="28">
        <v>22</v>
      </c>
      <c r="BK30" s="30">
        <v>13</v>
      </c>
      <c r="BL30" s="27">
        <v>18851</v>
      </c>
      <c r="BM30" s="27">
        <v>0</v>
      </c>
      <c r="BN30" s="28">
        <v>110292</v>
      </c>
      <c r="BO30" s="28">
        <v>1639</v>
      </c>
      <c r="BP30" s="32">
        <v>111931</v>
      </c>
      <c r="BQ30" s="31">
        <v>1654</v>
      </c>
      <c r="BR30" s="28">
        <v>57</v>
      </c>
      <c r="BS30" s="29">
        <v>1711</v>
      </c>
      <c r="BT30" s="28">
        <v>0</v>
      </c>
      <c r="BU30" s="28">
        <v>8573674</v>
      </c>
      <c r="BV30" s="28">
        <v>2421241</v>
      </c>
      <c r="BW30" s="30">
        <v>6152433</v>
      </c>
      <c r="BX30" s="31">
        <v>369074</v>
      </c>
      <c r="BY30" s="28">
        <v>2622</v>
      </c>
      <c r="BZ30" s="28">
        <v>124</v>
      </c>
      <c r="CA30" s="28">
        <v>2601</v>
      </c>
      <c r="CB30" s="28">
        <v>17083</v>
      </c>
      <c r="CC30" s="28">
        <v>2</v>
      </c>
      <c r="CD30" s="29">
        <v>22432</v>
      </c>
      <c r="CE30" s="28">
        <v>0</v>
      </c>
      <c r="CF30" s="28">
        <v>173</v>
      </c>
      <c r="CG30" s="30">
        <v>111</v>
      </c>
      <c r="CH30" s="27">
        <v>15643</v>
      </c>
      <c r="CI30" s="27">
        <v>0</v>
      </c>
      <c r="CJ30" s="28">
        <v>324657</v>
      </c>
      <c r="CK30" s="28">
        <v>6058</v>
      </c>
      <c r="CL30" s="32">
        <v>330715</v>
      </c>
      <c r="CM30" s="31">
        <v>151</v>
      </c>
      <c r="CN30" s="28">
        <v>0</v>
      </c>
      <c r="CO30" s="29">
        <v>151</v>
      </c>
      <c r="CP30" s="28">
        <v>0</v>
      </c>
      <c r="CQ30" s="28">
        <v>1528471</v>
      </c>
      <c r="CR30" s="28">
        <v>292351</v>
      </c>
      <c r="CS30" s="30">
        <v>1236120</v>
      </c>
      <c r="CT30" s="31">
        <v>74160</v>
      </c>
      <c r="CU30" s="28">
        <v>227</v>
      </c>
      <c r="CV30" s="28">
        <v>19</v>
      </c>
      <c r="CW30" s="28">
        <v>0</v>
      </c>
      <c r="CX30" s="28">
        <v>6185</v>
      </c>
      <c r="CY30" s="28">
        <v>0</v>
      </c>
      <c r="CZ30" s="29">
        <v>6431</v>
      </c>
      <c r="DA30" s="28">
        <v>0</v>
      </c>
      <c r="DB30" s="28">
        <v>24</v>
      </c>
      <c r="DC30" s="30">
        <v>5</v>
      </c>
      <c r="DD30" s="27">
        <v>1434</v>
      </c>
      <c r="DE30" s="27">
        <v>0</v>
      </c>
      <c r="DF30" s="28">
        <v>66266</v>
      </c>
      <c r="DG30" s="28">
        <v>0</v>
      </c>
      <c r="DH30" s="32">
        <v>66266</v>
      </c>
      <c r="DI30" s="31">
        <v>217</v>
      </c>
      <c r="DJ30" s="28">
        <v>0</v>
      </c>
      <c r="DK30" s="29">
        <v>217</v>
      </c>
      <c r="DL30" s="28">
        <v>0</v>
      </c>
      <c r="DM30" s="28">
        <v>4769951</v>
      </c>
      <c r="DN30" s="28">
        <v>447981</v>
      </c>
      <c r="DO30" s="30">
        <v>4321970</v>
      </c>
      <c r="DP30" s="31">
        <v>259309</v>
      </c>
      <c r="DQ30" s="28">
        <v>247</v>
      </c>
      <c r="DR30" s="28">
        <v>47</v>
      </c>
      <c r="DS30" s="28">
        <v>0</v>
      </c>
      <c r="DT30" s="28">
        <v>25932</v>
      </c>
      <c r="DU30" s="28">
        <v>12</v>
      </c>
      <c r="DV30" s="29">
        <v>26238</v>
      </c>
      <c r="DW30" s="28">
        <v>0</v>
      </c>
      <c r="DX30" s="28">
        <v>85</v>
      </c>
      <c r="DY30" s="30">
        <v>0</v>
      </c>
      <c r="DZ30" s="27">
        <v>1324</v>
      </c>
      <c r="EA30" s="27">
        <v>0</v>
      </c>
      <c r="EB30" s="28">
        <v>231662</v>
      </c>
      <c r="EC30" s="28">
        <v>0</v>
      </c>
      <c r="ED30" s="32">
        <v>231662</v>
      </c>
    </row>
    <row r="31" spans="1:134" ht="12.6" customHeight="1" x14ac:dyDescent="0.2">
      <c r="A31" s="17">
        <v>19</v>
      </c>
      <c r="B31" s="18" t="s">
        <v>81</v>
      </c>
      <c r="C31" s="33">
        <v>8</v>
      </c>
      <c r="D31" s="34">
        <v>0</v>
      </c>
      <c r="E31" s="35">
        <v>8</v>
      </c>
      <c r="F31" s="34">
        <v>0</v>
      </c>
      <c r="G31" s="34">
        <v>1260445</v>
      </c>
      <c r="H31" s="34">
        <v>19532</v>
      </c>
      <c r="I31" s="36">
        <v>1240913</v>
      </c>
      <c r="J31" s="37">
        <v>74454</v>
      </c>
      <c r="K31" s="34">
        <v>0</v>
      </c>
      <c r="L31" s="34">
        <v>0</v>
      </c>
      <c r="M31" s="34">
        <v>0</v>
      </c>
      <c r="N31" s="34">
        <v>6190</v>
      </c>
      <c r="O31" s="34">
        <v>0</v>
      </c>
      <c r="P31" s="35">
        <v>6190</v>
      </c>
      <c r="Q31" s="34">
        <v>0</v>
      </c>
      <c r="R31" s="34">
        <v>20</v>
      </c>
      <c r="S31" s="36">
        <v>0</v>
      </c>
      <c r="T31" s="33">
        <v>0</v>
      </c>
      <c r="U31" s="33">
        <v>0</v>
      </c>
      <c r="V31" s="34">
        <v>68244</v>
      </c>
      <c r="W31" s="34">
        <v>0</v>
      </c>
      <c r="X31" s="38">
        <v>68244</v>
      </c>
      <c r="Y31" s="37">
        <v>11171</v>
      </c>
      <c r="Z31" s="34">
        <v>317</v>
      </c>
      <c r="AA31" s="35">
        <v>11488</v>
      </c>
      <c r="AB31" s="34">
        <v>3</v>
      </c>
      <c r="AC31" s="34">
        <v>51635193</v>
      </c>
      <c r="AD31" s="34">
        <v>14208315</v>
      </c>
      <c r="AE31" s="36">
        <v>37426878</v>
      </c>
      <c r="AF31" s="37">
        <v>2245126</v>
      </c>
      <c r="AG31" s="34">
        <v>20841</v>
      </c>
      <c r="AH31" s="34">
        <v>292</v>
      </c>
      <c r="AI31" s="34">
        <v>13246</v>
      </c>
      <c r="AJ31" s="34">
        <v>120056</v>
      </c>
      <c r="AK31" s="34">
        <v>74</v>
      </c>
      <c r="AL31" s="35">
        <v>154509</v>
      </c>
      <c r="AM31" s="34">
        <v>43</v>
      </c>
      <c r="AN31" s="34">
        <v>760</v>
      </c>
      <c r="AO31" s="36">
        <v>248</v>
      </c>
      <c r="AP31" s="33">
        <v>95523</v>
      </c>
      <c r="AQ31" s="33">
        <v>0</v>
      </c>
      <c r="AR31" s="34">
        <v>1977226</v>
      </c>
      <c r="AS31" s="34">
        <v>16817</v>
      </c>
      <c r="AT31" s="38">
        <v>1994043</v>
      </c>
      <c r="AU31" s="37">
        <v>5821</v>
      </c>
      <c r="AV31" s="34">
        <v>178</v>
      </c>
      <c r="AW31" s="35">
        <v>5999</v>
      </c>
      <c r="AX31" s="34">
        <v>3</v>
      </c>
      <c r="AY31" s="34">
        <v>12091440</v>
      </c>
      <c r="AZ31" s="34">
        <v>6123538</v>
      </c>
      <c r="BA31" s="36">
        <v>5967902</v>
      </c>
      <c r="BB31" s="37">
        <v>357828</v>
      </c>
      <c r="BC31" s="34">
        <v>12666</v>
      </c>
      <c r="BD31" s="34">
        <v>44</v>
      </c>
      <c r="BE31" s="34">
        <v>5993</v>
      </c>
      <c r="BF31" s="34">
        <v>7616</v>
      </c>
      <c r="BG31" s="34">
        <v>1</v>
      </c>
      <c r="BH31" s="35">
        <v>26320</v>
      </c>
      <c r="BI31" s="34">
        <v>43</v>
      </c>
      <c r="BJ31" s="34">
        <v>94</v>
      </c>
      <c r="BK31" s="36">
        <v>11</v>
      </c>
      <c r="BL31" s="33">
        <v>47301</v>
      </c>
      <c r="BM31" s="33">
        <v>0</v>
      </c>
      <c r="BN31" s="34">
        <v>279851</v>
      </c>
      <c r="BO31" s="34">
        <v>4208</v>
      </c>
      <c r="BP31" s="38">
        <v>284059</v>
      </c>
      <c r="BQ31" s="37">
        <v>4438</v>
      </c>
      <c r="BR31" s="34">
        <v>139</v>
      </c>
      <c r="BS31" s="35">
        <v>4577</v>
      </c>
      <c r="BT31" s="34">
        <v>0</v>
      </c>
      <c r="BU31" s="34">
        <v>22686891</v>
      </c>
      <c r="BV31" s="34">
        <v>6291949</v>
      </c>
      <c r="BW31" s="36">
        <v>16394942</v>
      </c>
      <c r="BX31" s="37">
        <v>983498</v>
      </c>
      <c r="BY31" s="34">
        <v>7014</v>
      </c>
      <c r="BZ31" s="34">
        <v>183</v>
      </c>
      <c r="CA31" s="34">
        <v>7253</v>
      </c>
      <c r="CB31" s="34">
        <v>40048</v>
      </c>
      <c r="CC31" s="34">
        <v>73</v>
      </c>
      <c r="CD31" s="35">
        <v>54571</v>
      </c>
      <c r="CE31" s="34">
        <v>0</v>
      </c>
      <c r="CF31" s="34">
        <v>384</v>
      </c>
      <c r="CG31" s="36">
        <v>233</v>
      </c>
      <c r="CH31" s="33">
        <v>41386</v>
      </c>
      <c r="CI31" s="33">
        <v>0</v>
      </c>
      <c r="CJ31" s="34">
        <v>874315</v>
      </c>
      <c r="CK31" s="34">
        <v>12609</v>
      </c>
      <c r="CL31" s="38">
        <v>886924</v>
      </c>
      <c r="CM31" s="37">
        <v>399</v>
      </c>
      <c r="CN31" s="34">
        <v>0</v>
      </c>
      <c r="CO31" s="35">
        <v>399</v>
      </c>
      <c r="CP31" s="34">
        <v>0</v>
      </c>
      <c r="CQ31" s="34">
        <v>4059505</v>
      </c>
      <c r="CR31" s="34">
        <v>736004</v>
      </c>
      <c r="CS31" s="36">
        <v>3323501</v>
      </c>
      <c r="CT31" s="37">
        <v>199391</v>
      </c>
      <c r="CU31" s="34">
        <v>598</v>
      </c>
      <c r="CV31" s="34">
        <v>49</v>
      </c>
      <c r="CW31" s="34">
        <v>0</v>
      </c>
      <c r="CX31" s="34">
        <v>13103</v>
      </c>
      <c r="CY31" s="34">
        <v>0</v>
      </c>
      <c r="CZ31" s="35">
        <v>13750</v>
      </c>
      <c r="DA31" s="34">
        <v>0</v>
      </c>
      <c r="DB31" s="34">
        <v>185</v>
      </c>
      <c r="DC31" s="36">
        <v>4</v>
      </c>
      <c r="DD31" s="33">
        <v>4147</v>
      </c>
      <c r="DE31" s="33">
        <v>0</v>
      </c>
      <c r="DF31" s="34">
        <v>181305</v>
      </c>
      <c r="DG31" s="34">
        <v>0</v>
      </c>
      <c r="DH31" s="38">
        <v>181305</v>
      </c>
      <c r="DI31" s="37">
        <v>513</v>
      </c>
      <c r="DJ31" s="34">
        <v>0</v>
      </c>
      <c r="DK31" s="35">
        <v>513</v>
      </c>
      <c r="DL31" s="34">
        <v>0</v>
      </c>
      <c r="DM31" s="34">
        <v>12797357</v>
      </c>
      <c r="DN31" s="34">
        <v>1056824</v>
      </c>
      <c r="DO31" s="36">
        <v>11740533</v>
      </c>
      <c r="DP31" s="37">
        <v>704409</v>
      </c>
      <c r="DQ31" s="34">
        <v>563</v>
      </c>
      <c r="DR31" s="34">
        <v>16</v>
      </c>
      <c r="DS31" s="34">
        <v>0</v>
      </c>
      <c r="DT31" s="34">
        <v>59289</v>
      </c>
      <c r="DU31" s="34">
        <v>0</v>
      </c>
      <c r="DV31" s="35">
        <v>59868</v>
      </c>
      <c r="DW31" s="34">
        <v>0</v>
      </c>
      <c r="DX31" s="34">
        <v>97</v>
      </c>
      <c r="DY31" s="36">
        <v>0</v>
      </c>
      <c r="DZ31" s="33">
        <v>2689</v>
      </c>
      <c r="EA31" s="33">
        <v>0</v>
      </c>
      <c r="EB31" s="34">
        <v>641755</v>
      </c>
      <c r="EC31" s="34">
        <v>0</v>
      </c>
      <c r="ED31" s="38">
        <v>641755</v>
      </c>
    </row>
    <row r="32" spans="1:134" ht="12.6" customHeight="1" x14ac:dyDescent="0.2">
      <c r="A32" s="15">
        <v>20</v>
      </c>
      <c r="B32" s="16" t="s">
        <v>82</v>
      </c>
      <c r="C32" s="27">
        <v>14</v>
      </c>
      <c r="D32" s="28">
        <v>0</v>
      </c>
      <c r="E32" s="29">
        <v>14</v>
      </c>
      <c r="F32" s="28">
        <v>0</v>
      </c>
      <c r="G32" s="28">
        <v>2678598</v>
      </c>
      <c r="H32" s="28">
        <v>26180</v>
      </c>
      <c r="I32" s="30">
        <v>2652418</v>
      </c>
      <c r="J32" s="31">
        <v>159144</v>
      </c>
      <c r="K32" s="28">
        <v>0</v>
      </c>
      <c r="L32" s="28">
        <v>0</v>
      </c>
      <c r="M32" s="28">
        <v>0</v>
      </c>
      <c r="N32" s="28">
        <v>8772</v>
      </c>
      <c r="O32" s="28">
        <v>0</v>
      </c>
      <c r="P32" s="29">
        <v>8772</v>
      </c>
      <c r="Q32" s="28">
        <v>0</v>
      </c>
      <c r="R32" s="28">
        <v>0</v>
      </c>
      <c r="S32" s="30">
        <v>0</v>
      </c>
      <c r="T32" s="27">
        <v>0</v>
      </c>
      <c r="U32" s="27">
        <v>0</v>
      </c>
      <c r="V32" s="28">
        <v>150372</v>
      </c>
      <c r="W32" s="28">
        <v>0</v>
      </c>
      <c r="X32" s="32">
        <v>150372</v>
      </c>
      <c r="Y32" s="31">
        <v>16524</v>
      </c>
      <c r="Z32" s="28">
        <v>13</v>
      </c>
      <c r="AA32" s="29">
        <v>16537</v>
      </c>
      <c r="AB32" s="28">
        <v>8</v>
      </c>
      <c r="AC32" s="28">
        <v>80407595</v>
      </c>
      <c r="AD32" s="28">
        <v>21030970</v>
      </c>
      <c r="AE32" s="30">
        <v>59376625</v>
      </c>
      <c r="AF32" s="31">
        <v>3561907</v>
      </c>
      <c r="AG32" s="28">
        <v>29672</v>
      </c>
      <c r="AH32" s="28">
        <v>849</v>
      </c>
      <c r="AI32" s="28">
        <v>19009</v>
      </c>
      <c r="AJ32" s="28">
        <v>205404</v>
      </c>
      <c r="AK32" s="28">
        <v>769</v>
      </c>
      <c r="AL32" s="29">
        <v>255703</v>
      </c>
      <c r="AM32" s="28">
        <v>150</v>
      </c>
      <c r="AN32" s="28">
        <v>1196</v>
      </c>
      <c r="AO32" s="30">
        <v>881</v>
      </c>
      <c r="AP32" s="27">
        <v>137332</v>
      </c>
      <c r="AQ32" s="27">
        <v>137</v>
      </c>
      <c r="AR32" s="28">
        <v>3166101</v>
      </c>
      <c r="AS32" s="28">
        <v>407</v>
      </c>
      <c r="AT32" s="32">
        <v>3166508</v>
      </c>
      <c r="AU32" s="31">
        <v>8501</v>
      </c>
      <c r="AV32" s="28">
        <v>11</v>
      </c>
      <c r="AW32" s="29">
        <v>8512</v>
      </c>
      <c r="AX32" s="28">
        <v>8</v>
      </c>
      <c r="AY32" s="28">
        <v>17203675</v>
      </c>
      <c r="AZ32" s="28">
        <v>8791232</v>
      </c>
      <c r="BA32" s="30">
        <v>8412443</v>
      </c>
      <c r="BB32" s="31">
        <v>504400</v>
      </c>
      <c r="BC32" s="28">
        <v>17846</v>
      </c>
      <c r="BD32" s="28">
        <v>141</v>
      </c>
      <c r="BE32" s="28">
        <v>8141</v>
      </c>
      <c r="BF32" s="28">
        <v>11836</v>
      </c>
      <c r="BG32" s="28">
        <v>25</v>
      </c>
      <c r="BH32" s="29">
        <v>37989</v>
      </c>
      <c r="BI32" s="28">
        <v>150</v>
      </c>
      <c r="BJ32" s="28">
        <v>188</v>
      </c>
      <c r="BK32" s="30">
        <v>108</v>
      </c>
      <c r="BL32" s="27">
        <v>66790</v>
      </c>
      <c r="BM32" s="27">
        <v>137</v>
      </c>
      <c r="BN32" s="28">
        <v>398884</v>
      </c>
      <c r="BO32" s="28">
        <v>154</v>
      </c>
      <c r="BP32" s="32">
        <v>399038</v>
      </c>
      <c r="BQ32" s="31">
        <v>6457</v>
      </c>
      <c r="BR32" s="28">
        <v>2</v>
      </c>
      <c r="BS32" s="29">
        <v>6459</v>
      </c>
      <c r="BT32" s="28">
        <v>0</v>
      </c>
      <c r="BU32" s="28">
        <v>32366418</v>
      </c>
      <c r="BV32" s="28">
        <v>9108654</v>
      </c>
      <c r="BW32" s="30">
        <v>23257764</v>
      </c>
      <c r="BX32" s="31">
        <v>1395195</v>
      </c>
      <c r="BY32" s="28">
        <v>9870</v>
      </c>
      <c r="BZ32" s="28">
        <v>366</v>
      </c>
      <c r="CA32" s="28">
        <v>10868</v>
      </c>
      <c r="CB32" s="28">
        <v>58674</v>
      </c>
      <c r="CC32" s="28">
        <v>42</v>
      </c>
      <c r="CD32" s="29">
        <v>79820</v>
      </c>
      <c r="CE32" s="28">
        <v>0</v>
      </c>
      <c r="CF32" s="28">
        <v>750</v>
      </c>
      <c r="CG32" s="30">
        <v>346</v>
      </c>
      <c r="CH32" s="27">
        <v>59852</v>
      </c>
      <c r="CI32" s="27">
        <v>0</v>
      </c>
      <c r="CJ32" s="28">
        <v>1254174</v>
      </c>
      <c r="CK32" s="28">
        <v>253</v>
      </c>
      <c r="CL32" s="32">
        <v>1254427</v>
      </c>
      <c r="CM32" s="31">
        <v>624</v>
      </c>
      <c r="CN32" s="28">
        <v>0</v>
      </c>
      <c r="CO32" s="29">
        <v>624</v>
      </c>
      <c r="CP32" s="28">
        <v>0</v>
      </c>
      <c r="CQ32" s="28">
        <v>6321293</v>
      </c>
      <c r="CR32" s="28">
        <v>1132456</v>
      </c>
      <c r="CS32" s="30">
        <v>5188837</v>
      </c>
      <c r="CT32" s="31">
        <v>311301</v>
      </c>
      <c r="CU32" s="28">
        <v>935</v>
      </c>
      <c r="CV32" s="28">
        <v>128</v>
      </c>
      <c r="CW32" s="28">
        <v>0</v>
      </c>
      <c r="CX32" s="28">
        <v>18714</v>
      </c>
      <c r="CY32" s="28">
        <v>0</v>
      </c>
      <c r="CZ32" s="29">
        <v>19777</v>
      </c>
      <c r="DA32" s="28">
        <v>0</v>
      </c>
      <c r="DB32" s="28">
        <v>33</v>
      </c>
      <c r="DC32" s="30">
        <v>30</v>
      </c>
      <c r="DD32" s="27">
        <v>6157</v>
      </c>
      <c r="DE32" s="27">
        <v>0</v>
      </c>
      <c r="DF32" s="28">
        <v>285304</v>
      </c>
      <c r="DG32" s="28">
        <v>0</v>
      </c>
      <c r="DH32" s="32">
        <v>285304</v>
      </c>
      <c r="DI32" s="31">
        <v>942</v>
      </c>
      <c r="DJ32" s="28">
        <v>0</v>
      </c>
      <c r="DK32" s="29">
        <v>942</v>
      </c>
      <c r="DL32" s="28">
        <v>0</v>
      </c>
      <c r="DM32" s="28">
        <v>24516209</v>
      </c>
      <c r="DN32" s="28">
        <v>1998628</v>
      </c>
      <c r="DO32" s="30">
        <v>22517581</v>
      </c>
      <c r="DP32" s="31">
        <v>1351011</v>
      </c>
      <c r="DQ32" s="28">
        <v>1021</v>
      </c>
      <c r="DR32" s="28">
        <v>214</v>
      </c>
      <c r="DS32" s="28">
        <v>0</v>
      </c>
      <c r="DT32" s="28">
        <v>116180</v>
      </c>
      <c r="DU32" s="28">
        <v>702</v>
      </c>
      <c r="DV32" s="29">
        <v>118117</v>
      </c>
      <c r="DW32" s="28">
        <v>0</v>
      </c>
      <c r="DX32" s="28">
        <v>225</v>
      </c>
      <c r="DY32" s="30">
        <v>397</v>
      </c>
      <c r="DZ32" s="27">
        <v>4533</v>
      </c>
      <c r="EA32" s="27">
        <v>0</v>
      </c>
      <c r="EB32" s="28">
        <v>1227739</v>
      </c>
      <c r="EC32" s="28">
        <v>0</v>
      </c>
      <c r="ED32" s="32">
        <v>1227739</v>
      </c>
    </row>
    <row r="33" spans="1:134" ht="12.6" customHeight="1" x14ac:dyDescent="0.2">
      <c r="A33" s="17">
        <v>21</v>
      </c>
      <c r="B33" s="18" t="s">
        <v>83</v>
      </c>
      <c r="C33" s="33">
        <v>3</v>
      </c>
      <c r="D33" s="34">
        <v>0</v>
      </c>
      <c r="E33" s="35">
        <v>3</v>
      </c>
      <c r="F33" s="34">
        <v>0</v>
      </c>
      <c r="G33" s="34">
        <v>387679</v>
      </c>
      <c r="H33" s="34">
        <v>2825</v>
      </c>
      <c r="I33" s="36">
        <v>384854</v>
      </c>
      <c r="J33" s="37">
        <v>23091</v>
      </c>
      <c r="K33" s="34">
        <v>0</v>
      </c>
      <c r="L33" s="34">
        <v>0</v>
      </c>
      <c r="M33" s="34">
        <v>0</v>
      </c>
      <c r="N33" s="34">
        <v>3480</v>
      </c>
      <c r="O33" s="34">
        <v>0</v>
      </c>
      <c r="P33" s="35">
        <v>3480</v>
      </c>
      <c r="Q33" s="34">
        <v>0</v>
      </c>
      <c r="R33" s="34">
        <v>0</v>
      </c>
      <c r="S33" s="36">
        <v>0</v>
      </c>
      <c r="T33" s="33">
        <v>0</v>
      </c>
      <c r="U33" s="33">
        <v>0</v>
      </c>
      <c r="V33" s="34">
        <v>19611</v>
      </c>
      <c r="W33" s="34">
        <v>0</v>
      </c>
      <c r="X33" s="38">
        <v>19611</v>
      </c>
      <c r="Y33" s="37">
        <v>14127</v>
      </c>
      <c r="Z33" s="34">
        <v>688</v>
      </c>
      <c r="AA33" s="35">
        <v>14815</v>
      </c>
      <c r="AB33" s="34">
        <v>2</v>
      </c>
      <c r="AC33" s="34">
        <v>59758579</v>
      </c>
      <c r="AD33" s="34">
        <v>18647542</v>
      </c>
      <c r="AE33" s="36">
        <v>41111037</v>
      </c>
      <c r="AF33" s="37">
        <v>2466042</v>
      </c>
      <c r="AG33" s="34">
        <v>28763</v>
      </c>
      <c r="AH33" s="34">
        <v>247</v>
      </c>
      <c r="AI33" s="34">
        <v>29101</v>
      </c>
      <c r="AJ33" s="34">
        <v>114277</v>
      </c>
      <c r="AK33" s="34">
        <v>23</v>
      </c>
      <c r="AL33" s="35">
        <v>172411</v>
      </c>
      <c r="AM33" s="34">
        <v>17</v>
      </c>
      <c r="AN33" s="34">
        <v>400</v>
      </c>
      <c r="AO33" s="36">
        <v>456</v>
      </c>
      <c r="AP33" s="33">
        <v>132033</v>
      </c>
      <c r="AQ33" s="33">
        <v>58</v>
      </c>
      <c r="AR33" s="34">
        <v>2122839</v>
      </c>
      <c r="AS33" s="34">
        <v>37828</v>
      </c>
      <c r="AT33" s="38">
        <v>2160667</v>
      </c>
      <c r="AU33" s="37">
        <v>7637</v>
      </c>
      <c r="AV33" s="34">
        <v>371</v>
      </c>
      <c r="AW33" s="35">
        <v>8008</v>
      </c>
      <c r="AX33" s="34">
        <v>2</v>
      </c>
      <c r="AY33" s="34">
        <v>16666097</v>
      </c>
      <c r="AZ33" s="34">
        <v>8663171</v>
      </c>
      <c r="BA33" s="36">
        <v>8002926</v>
      </c>
      <c r="BB33" s="37">
        <v>479844</v>
      </c>
      <c r="BC33" s="34">
        <v>18400</v>
      </c>
      <c r="BD33" s="34">
        <v>88</v>
      </c>
      <c r="BE33" s="34">
        <v>13438</v>
      </c>
      <c r="BF33" s="34">
        <v>9371</v>
      </c>
      <c r="BG33" s="34">
        <v>5</v>
      </c>
      <c r="BH33" s="35">
        <v>41302</v>
      </c>
      <c r="BI33" s="34">
        <v>17</v>
      </c>
      <c r="BJ33" s="34">
        <v>87</v>
      </c>
      <c r="BK33" s="36">
        <v>70</v>
      </c>
      <c r="BL33" s="33">
        <v>67463</v>
      </c>
      <c r="BM33" s="33">
        <v>58</v>
      </c>
      <c r="BN33" s="34">
        <v>362913</v>
      </c>
      <c r="BO33" s="34">
        <v>7934</v>
      </c>
      <c r="BP33" s="38">
        <v>370847</v>
      </c>
      <c r="BQ33" s="37">
        <v>5617</v>
      </c>
      <c r="BR33" s="34">
        <v>317</v>
      </c>
      <c r="BS33" s="35">
        <v>5934</v>
      </c>
      <c r="BT33" s="34">
        <v>0</v>
      </c>
      <c r="BU33" s="34">
        <v>28914093</v>
      </c>
      <c r="BV33" s="34">
        <v>8270138</v>
      </c>
      <c r="BW33" s="36">
        <v>20643955</v>
      </c>
      <c r="BX33" s="37">
        <v>1238391</v>
      </c>
      <c r="BY33" s="34">
        <v>9199</v>
      </c>
      <c r="BZ33" s="34">
        <v>122</v>
      </c>
      <c r="CA33" s="34">
        <v>15663</v>
      </c>
      <c r="CB33" s="34">
        <v>44297</v>
      </c>
      <c r="CC33" s="34">
        <v>18</v>
      </c>
      <c r="CD33" s="35">
        <v>69299</v>
      </c>
      <c r="CE33" s="34">
        <v>0</v>
      </c>
      <c r="CF33" s="34">
        <v>268</v>
      </c>
      <c r="CG33" s="36">
        <v>208</v>
      </c>
      <c r="CH33" s="33">
        <v>57861</v>
      </c>
      <c r="CI33" s="33">
        <v>0</v>
      </c>
      <c r="CJ33" s="34">
        <v>1080861</v>
      </c>
      <c r="CK33" s="34">
        <v>29894</v>
      </c>
      <c r="CL33" s="38">
        <v>1110755</v>
      </c>
      <c r="CM33" s="37">
        <v>390</v>
      </c>
      <c r="CN33" s="34">
        <v>0</v>
      </c>
      <c r="CO33" s="35">
        <v>390</v>
      </c>
      <c r="CP33" s="34">
        <v>0</v>
      </c>
      <c r="CQ33" s="34">
        <v>3905856</v>
      </c>
      <c r="CR33" s="34">
        <v>699260</v>
      </c>
      <c r="CS33" s="36">
        <v>3206596</v>
      </c>
      <c r="CT33" s="37">
        <v>192378</v>
      </c>
      <c r="CU33" s="34">
        <v>585</v>
      </c>
      <c r="CV33" s="34">
        <v>20</v>
      </c>
      <c r="CW33" s="34">
        <v>0</v>
      </c>
      <c r="CX33" s="34">
        <v>11809</v>
      </c>
      <c r="CY33" s="34">
        <v>0</v>
      </c>
      <c r="CZ33" s="35">
        <v>12414</v>
      </c>
      <c r="DA33" s="34">
        <v>0</v>
      </c>
      <c r="DB33" s="34">
        <v>38</v>
      </c>
      <c r="DC33" s="36">
        <v>45</v>
      </c>
      <c r="DD33" s="33">
        <v>3877</v>
      </c>
      <c r="DE33" s="33">
        <v>0</v>
      </c>
      <c r="DF33" s="34">
        <v>176004</v>
      </c>
      <c r="DG33" s="34">
        <v>0</v>
      </c>
      <c r="DH33" s="38">
        <v>176004</v>
      </c>
      <c r="DI33" s="37">
        <v>483</v>
      </c>
      <c r="DJ33" s="34">
        <v>0</v>
      </c>
      <c r="DK33" s="35">
        <v>483</v>
      </c>
      <c r="DL33" s="34">
        <v>0</v>
      </c>
      <c r="DM33" s="34">
        <v>10272533</v>
      </c>
      <c r="DN33" s="34">
        <v>1014973</v>
      </c>
      <c r="DO33" s="36">
        <v>9257560</v>
      </c>
      <c r="DP33" s="37">
        <v>555429</v>
      </c>
      <c r="DQ33" s="34">
        <v>579</v>
      </c>
      <c r="DR33" s="34">
        <v>17</v>
      </c>
      <c r="DS33" s="34">
        <v>0</v>
      </c>
      <c r="DT33" s="34">
        <v>48800</v>
      </c>
      <c r="DU33" s="34">
        <v>0</v>
      </c>
      <c r="DV33" s="35">
        <v>49396</v>
      </c>
      <c r="DW33" s="34">
        <v>0</v>
      </c>
      <c r="DX33" s="34">
        <v>7</v>
      </c>
      <c r="DY33" s="36">
        <v>133</v>
      </c>
      <c r="DZ33" s="33">
        <v>2832</v>
      </c>
      <c r="EA33" s="33">
        <v>0</v>
      </c>
      <c r="EB33" s="34">
        <v>503061</v>
      </c>
      <c r="EC33" s="34">
        <v>0</v>
      </c>
      <c r="ED33" s="38">
        <v>503061</v>
      </c>
    </row>
    <row r="34" spans="1:134" ht="12.6" customHeight="1" x14ac:dyDescent="0.2">
      <c r="A34" s="15">
        <v>22</v>
      </c>
      <c r="B34" s="16" t="s">
        <v>84</v>
      </c>
      <c r="C34" s="27">
        <v>2</v>
      </c>
      <c r="D34" s="28">
        <v>0</v>
      </c>
      <c r="E34" s="29">
        <v>2</v>
      </c>
      <c r="F34" s="28">
        <v>0</v>
      </c>
      <c r="G34" s="28">
        <v>239543</v>
      </c>
      <c r="H34" s="28">
        <v>5019</v>
      </c>
      <c r="I34" s="30">
        <v>234524</v>
      </c>
      <c r="J34" s="31">
        <v>14072</v>
      </c>
      <c r="K34" s="28">
        <v>0</v>
      </c>
      <c r="L34" s="28">
        <v>64</v>
      </c>
      <c r="M34" s="28">
        <v>0</v>
      </c>
      <c r="N34" s="28">
        <v>1437</v>
      </c>
      <c r="O34" s="28">
        <v>0</v>
      </c>
      <c r="P34" s="29">
        <v>1501</v>
      </c>
      <c r="Q34" s="28">
        <v>0</v>
      </c>
      <c r="R34" s="28">
        <v>0</v>
      </c>
      <c r="S34" s="30">
        <v>0</v>
      </c>
      <c r="T34" s="27">
        <v>0</v>
      </c>
      <c r="U34" s="27">
        <v>0</v>
      </c>
      <c r="V34" s="28">
        <v>12571</v>
      </c>
      <c r="W34" s="28">
        <v>0</v>
      </c>
      <c r="X34" s="32">
        <v>12571</v>
      </c>
      <c r="Y34" s="31">
        <v>8567</v>
      </c>
      <c r="Z34" s="28">
        <v>390</v>
      </c>
      <c r="AA34" s="29">
        <v>8957</v>
      </c>
      <c r="AB34" s="28">
        <v>3</v>
      </c>
      <c r="AC34" s="28">
        <v>37204763</v>
      </c>
      <c r="AD34" s="28">
        <v>11393852</v>
      </c>
      <c r="AE34" s="30">
        <v>25810911</v>
      </c>
      <c r="AF34" s="31">
        <v>1548274</v>
      </c>
      <c r="AG34" s="28">
        <v>17256</v>
      </c>
      <c r="AH34" s="28">
        <v>338</v>
      </c>
      <c r="AI34" s="28">
        <v>16115</v>
      </c>
      <c r="AJ34" s="28">
        <v>74103</v>
      </c>
      <c r="AK34" s="28">
        <v>16</v>
      </c>
      <c r="AL34" s="29">
        <v>107828</v>
      </c>
      <c r="AM34" s="28">
        <v>58</v>
      </c>
      <c r="AN34" s="28">
        <v>436</v>
      </c>
      <c r="AO34" s="30">
        <v>583</v>
      </c>
      <c r="AP34" s="27">
        <v>78848</v>
      </c>
      <c r="AQ34" s="27">
        <v>0</v>
      </c>
      <c r="AR34" s="28">
        <v>1338767</v>
      </c>
      <c r="AS34" s="28">
        <v>21754</v>
      </c>
      <c r="AT34" s="32">
        <v>1360521</v>
      </c>
      <c r="AU34" s="31">
        <v>4634</v>
      </c>
      <c r="AV34" s="28">
        <v>211</v>
      </c>
      <c r="AW34" s="29">
        <v>4845</v>
      </c>
      <c r="AX34" s="28">
        <v>3</v>
      </c>
      <c r="AY34" s="28">
        <v>10054950</v>
      </c>
      <c r="AZ34" s="28">
        <v>5225416</v>
      </c>
      <c r="BA34" s="30">
        <v>4829534</v>
      </c>
      <c r="BB34" s="31">
        <v>289570</v>
      </c>
      <c r="BC34" s="28">
        <v>10967</v>
      </c>
      <c r="BD34" s="28">
        <v>78</v>
      </c>
      <c r="BE34" s="28">
        <v>7526</v>
      </c>
      <c r="BF34" s="28">
        <v>5400</v>
      </c>
      <c r="BG34" s="28">
        <v>3</v>
      </c>
      <c r="BH34" s="29">
        <v>23974</v>
      </c>
      <c r="BI34" s="28">
        <v>58</v>
      </c>
      <c r="BJ34" s="28">
        <v>110</v>
      </c>
      <c r="BK34" s="30">
        <v>11</v>
      </c>
      <c r="BL34" s="27">
        <v>40199</v>
      </c>
      <c r="BM34" s="27">
        <v>0</v>
      </c>
      <c r="BN34" s="28">
        <v>220505</v>
      </c>
      <c r="BO34" s="28">
        <v>4713</v>
      </c>
      <c r="BP34" s="32">
        <v>225218</v>
      </c>
      <c r="BQ34" s="31">
        <v>3319</v>
      </c>
      <c r="BR34" s="28">
        <v>179</v>
      </c>
      <c r="BS34" s="29">
        <v>3498</v>
      </c>
      <c r="BT34" s="28">
        <v>0</v>
      </c>
      <c r="BU34" s="28">
        <v>17246520</v>
      </c>
      <c r="BV34" s="28">
        <v>4968147</v>
      </c>
      <c r="BW34" s="30">
        <v>12278373</v>
      </c>
      <c r="BX34" s="31">
        <v>736552</v>
      </c>
      <c r="BY34" s="28">
        <v>5475</v>
      </c>
      <c r="BZ34" s="28">
        <v>156</v>
      </c>
      <c r="CA34" s="28">
        <v>8589</v>
      </c>
      <c r="CB34" s="28">
        <v>26337</v>
      </c>
      <c r="CC34" s="28">
        <v>13</v>
      </c>
      <c r="CD34" s="29">
        <v>40570</v>
      </c>
      <c r="CE34" s="28">
        <v>0</v>
      </c>
      <c r="CF34" s="28">
        <v>272</v>
      </c>
      <c r="CG34" s="30">
        <v>504</v>
      </c>
      <c r="CH34" s="27">
        <v>33867</v>
      </c>
      <c r="CI34" s="27">
        <v>0</v>
      </c>
      <c r="CJ34" s="28">
        <v>644298</v>
      </c>
      <c r="CK34" s="28">
        <v>17041</v>
      </c>
      <c r="CL34" s="32">
        <v>661339</v>
      </c>
      <c r="CM34" s="31">
        <v>274</v>
      </c>
      <c r="CN34" s="28">
        <v>0</v>
      </c>
      <c r="CO34" s="29">
        <v>274</v>
      </c>
      <c r="CP34" s="28">
        <v>0</v>
      </c>
      <c r="CQ34" s="28">
        <v>2759214</v>
      </c>
      <c r="CR34" s="28">
        <v>499756</v>
      </c>
      <c r="CS34" s="30">
        <v>2259458</v>
      </c>
      <c r="CT34" s="31">
        <v>135554</v>
      </c>
      <c r="CU34" s="28">
        <v>411</v>
      </c>
      <c r="CV34" s="28">
        <v>4</v>
      </c>
      <c r="CW34" s="28">
        <v>0</v>
      </c>
      <c r="CX34" s="28">
        <v>8253</v>
      </c>
      <c r="CY34" s="28">
        <v>0</v>
      </c>
      <c r="CZ34" s="29">
        <v>8668</v>
      </c>
      <c r="DA34" s="28">
        <v>0</v>
      </c>
      <c r="DB34" s="28">
        <v>22</v>
      </c>
      <c r="DC34" s="30">
        <v>60</v>
      </c>
      <c r="DD34" s="27">
        <v>2874</v>
      </c>
      <c r="DE34" s="27">
        <v>0</v>
      </c>
      <c r="DF34" s="28">
        <v>123930</v>
      </c>
      <c r="DG34" s="28">
        <v>0</v>
      </c>
      <c r="DH34" s="32">
        <v>123930</v>
      </c>
      <c r="DI34" s="31">
        <v>340</v>
      </c>
      <c r="DJ34" s="28">
        <v>0</v>
      </c>
      <c r="DK34" s="29">
        <v>340</v>
      </c>
      <c r="DL34" s="28">
        <v>0</v>
      </c>
      <c r="DM34" s="28">
        <v>7144079</v>
      </c>
      <c r="DN34" s="28">
        <v>700533</v>
      </c>
      <c r="DO34" s="30">
        <v>6443546</v>
      </c>
      <c r="DP34" s="31">
        <v>386598</v>
      </c>
      <c r="DQ34" s="28">
        <v>403</v>
      </c>
      <c r="DR34" s="28">
        <v>100</v>
      </c>
      <c r="DS34" s="28">
        <v>0</v>
      </c>
      <c r="DT34" s="28">
        <v>34113</v>
      </c>
      <c r="DU34" s="28">
        <v>0</v>
      </c>
      <c r="DV34" s="29">
        <v>34616</v>
      </c>
      <c r="DW34" s="28">
        <v>0</v>
      </c>
      <c r="DX34" s="28">
        <v>32</v>
      </c>
      <c r="DY34" s="30">
        <v>8</v>
      </c>
      <c r="DZ34" s="27">
        <v>1908</v>
      </c>
      <c r="EA34" s="27">
        <v>0</v>
      </c>
      <c r="EB34" s="28">
        <v>350034</v>
      </c>
      <c r="EC34" s="28">
        <v>0</v>
      </c>
      <c r="ED34" s="32">
        <v>350034</v>
      </c>
    </row>
    <row r="35" spans="1:134" ht="12.6" customHeight="1" x14ac:dyDescent="0.2">
      <c r="A35" s="17">
        <v>23</v>
      </c>
      <c r="B35" s="18" t="s">
        <v>85</v>
      </c>
      <c r="C35" s="33">
        <v>11</v>
      </c>
      <c r="D35" s="34">
        <v>0</v>
      </c>
      <c r="E35" s="35">
        <v>11</v>
      </c>
      <c r="F35" s="34">
        <v>0</v>
      </c>
      <c r="G35" s="34">
        <v>2079258</v>
      </c>
      <c r="H35" s="34">
        <v>17934</v>
      </c>
      <c r="I35" s="36">
        <v>2061324</v>
      </c>
      <c r="J35" s="37">
        <v>123679</v>
      </c>
      <c r="K35" s="34">
        <v>0</v>
      </c>
      <c r="L35" s="34">
        <v>0</v>
      </c>
      <c r="M35" s="34">
        <v>0</v>
      </c>
      <c r="N35" s="34">
        <v>3641</v>
      </c>
      <c r="O35" s="34">
        <v>0</v>
      </c>
      <c r="P35" s="35">
        <v>3641</v>
      </c>
      <c r="Q35" s="34">
        <v>0</v>
      </c>
      <c r="R35" s="34">
        <v>0</v>
      </c>
      <c r="S35" s="36">
        <v>0</v>
      </c>
      <c r="T35" s="33">
        <v>0</v>
      </c>
      <c r="U35" s="33">
        <v>0</v>
      </c>
      <c r="V35" s="34">
        <v>120038</v>
      </c>
      <c r="W35" s="34">
        <v>0</v>
      </c>
      <c r="X35" s="38">
        <v>120038</v>
      </c>
      <c r="Y35" s="37">
        <v>12708</v>
      </c>
      <c r="Z35" s="34">
        <v>554</v>
      </c>
      <c r="AA35" s="35">
        <v>13262</v>
      </c>
      <c r="AB35" s="34">
        <v>6</v>
      </c>
      <c r="AC35" s="34">
        <v>55611319</v>
      </c>
      <c r="AD35" s="34">
        <v>16859214</v>
      </c>
      <c r="AE35" s="36">
        <v>38752105</v>
      </c>
      <c r="AF35" s="37">
        <v>2324576</v>
      </c>
      <c r="AG35" s="34">
        <v>25755</v>
      </c>
      <c r="AH35" s="34">
        <v>422</v>
      </c>
      <c r="AI35" s="34">
        <v>24617</v>
      </c>
      <c r="AJ35" s="34">
        <v>101018</v>
      </c>
      <c r="AK35" s="34">
        <v>321</v>
      </c>
      <c r="AL35" s="35">
        <v>152133</v>
      </c>
      <c r="AM35" s="34">
        <v>86</v>
      </c>
      <c r="AN35" s="34">
        <v>812</v>
      </c>
      <c r="AO35" s="36">
        <v>667</v>
      </c>
      <c r="AP35" s="33">
        <v>117680</v>
      </c>
      <c r="AQ35" s="33">
        <v>0</v>
      </c>
      <c r="AR35" s="34">
        <v>2021347</v>
      </c>
      <c r="AS35" s="34">
        <v>31851</v>
      </c>
      <c r="AT35" s="38">
        <v>2053198</v>
      </c>
      <c r="AU35" s="37">
        <v>6925</v>
      </c>
      <c r="AV35" s="34">
        <v>295</v>
      </c>
      <c r="AW35" s="35">
        <v>7220</v>
      </c>
      <c r="AX35" s="34">
        <v>6</v>
      </c>
      <c r="AY35" s="34">
        <v>14888612</v>
      </c>
      <c r="AZ35" s="34">
        <v>7773090</v>
      </c>
      <c r="BA35" s="36">
        <v>7115522</v>
      </c>
      <c r="BB35" s="37">
        <v>426634</v>
      </c>
      <c r="BC35" s="34">
        <v>16545</v>
      </c>
      <c r="BD35" s="34">
        <v>61</v>
      </c>
      <c r="BE35" s="34">
        <v>11593</v>
      </c>
      <c r="BF35" s="34">
        <v>8354</v>
      </c>
      <c r="BG35" s="34">
        <v>1</v>
      </c>
      <c r="BH35" s="35">
        <v>36554</v>
      </c>
      <c r="BI35" s="34">
        <v>86</v>
      </c>
      <c r="BJ35" s="34">
        <v>107</v>
      </c>
      <c r="BK35" s="36">
        <v>86</v>
      </c>
      <c r="BL35" s="33">
        <v>59876</v>
      </c>
      <c r="BM35" s="33">
        <v>0</v>
      </c>
      <c r="BN35" s="34">
        <v>323941</v>
      </c>
      <c r="BO35" s="34">
        <v>5984</v>
      </c>
      <c r="BP35" s="38">
        <v>329925</v>
      </c>
      <c r="BQ35" s="37">
        <v>4954</v>
      </c>
      <c r="BR35" s="34">
        <v>259</v>
      </c>
      <c r="BS35" s="35">
        <v>5213</v>
      </c>
      <c r="BT35" s="34">
        <v>0</v>
      </c>
      <c r="BU35" s="34">
        <v>25853386</v>
      </c>
      <c r="BV35" s="34">
        <v>7485068</v>
      </c>
      <c r="BW35" s="36">
        <v>18368318</v>
      </c>
      <c r="BX35" s="37">
        <v>1101884</v>
      </c>
      <c r="BY35" s="34">
        <v>8108</v>
      </c>
      <c r="BZ35" s="34">
        <v>202</v>
      </c>
      <c r="CA35" s="34">
        <v>13024</v>
      </c>
      <c r="CB35" s="34">
        <v>38243</v>
      </c>
      <c r="CC35" s="34">
        <v>161</v>
      </c>
      <c r="CD35" s="35">
        <v>59738</v>
      </c>
      <c r="CE35" s="34">
        <v>0</v>
      </c>
      <c r="CF35" s="34">
        <v>362</v>
      </c>
      <c r="CG35" s="36">
        <v>288</v>
      </c>
      <c r="CH35" s="33">
        <v>51240</v>
      </c>
      <c r="CI35" s="33">
        <v>0</v>
      </c>
      <c r="CJ35" s="34">
        <v>964389</v>
      </c>
      <c r="CK35" s="34">
        <v>25867</v>
      </c>
      <c r="CL35" s="38">
        <v>990256</v>
      </c>
      <c r="CM35" s="37">
        <v>391</v>
      </c>
      <c r="CN35" s="34">
        <v>0</v>
      </c>
      <c r="CO35" s="35">
        <v>391</v>
      </c>
      <c r="CP35" s="34">
        <v>0</v>
      </c>
      <c r="CQ35" s="34">
        <v>3963532</v>
      </c>
      <c r="CR35" s="34">
        <v>725956</v>
      </c>
      <c r="CS35" s="36">
        <v>3237576</v>
      </c>
      <c r="CT35" s="37">
        <v>194237</v>
      </c>
      <c r="CU35" s="34">
        <v>586</v>
      </c>
      <c r="CV35" s="34">
        <v>16</v>
      </c>
      <c r="CW35" s="34">
        <v>0</v>
      </c>
      <c r="CX35" s="34">
        <v>10195</v>
      </c>
      <c r="CY35" s="34">
        <v>0</v>
      </c>
      <c r="CZ35" s="35">
        <v>10797</v>
      </c>
      <c r="DA35" s="34">
        <v>0</v>
      </c>
      <c r="DB35" s="34">
        <v>24</v>
      </c>
      <c r="DC35" s="36">
        <v>127</v>
      </c>
      <c r="DD35" s="33">
        <v>4032</v>
      </c>
      <c r="DE35" s="33">
        <v>0</v>
      </c>
      <c r="DF35" s="34">
        <v>179257</v>
      </c>
      <c r="DG35" s="34">
        <v>0</v>
      </c>
      <c r="DH35" s="38">
        <v>179257</v>
      </c>
      <c r="DI35" s="37">
        <v>438</v>
      </c>
      <c r="DJ35" s="34">
        <v>0</v>
      </c>
      <c r="DK35" s="35">
        <v>438</v>
      </c>
      <c r="DL35" s="34">
        <v>0</v>
      </c>
      <c r="DM35" s="34">
        <v>10905789</v>
      </c>
      <c r="DN35" s="34">
        <v>875100</v>
      </c>
      <c r="DO35" s="36">
        <v>10030689</v>
      </c>
      <c r="DP35" s="37">
        <v>601821</v>
      </c>
      <c r="DQ35" s="34">
        <v>516</v>
      </c>
      <c r="DR35" s="34">
        <v>143</v>
      </c>
      <c r="DS35" s="34">
        <v>0</v>
      </c>
      <c r="DT35" s="34">
        <v>44226</v>
      </c>
      <c r="DU35" s="34">
        <v>159</v>
      </c>
      <c r="DV35" s="35">
        <v>45044</v>
      </c>
      <c r="DW35" s="34">
        <v>0</v>
      </c>
      <c r="DX35" s="34">
        <v>319</v>
      </c>
      <c r="DY35" s="36">
        <v>166</v>
      </c>
      <c r="DZ35" s="33">
        <v>2532</v>
      </c>
      <c r="EA35" s="33">
        <v>0</v>
      </c>
      <c r="EB35" s="34">
        <v>553760</v>
      </c>
      <c r="EC35" s="34">
        <v>0</v>
      </c>
      <c r="ED35" s="38">
        <v>553760</v>
      </c>
    </row>
    <row r="36" spans="1:134" ht="12.6" customHeight="1" x14ac:dyDescent="0.2">
      <c r="A36" s="15">
        <v>24</v>
      </c>
      <c r="B36" s="16" t="s">
        <v>86</v>
      </c>
      <c r="C36" s="27">
        <f>SUM(C13:C35)</f>
        <v>653</v>
      </c>
      <c r="D36" s="28">
        <f t="shared" ref="D36:BR36" si="0">SUM(D13:D35)</f>
        <v>0</v>
      </c>
      <c r="E36" s="29">
        <f t="shared" si="0"/>
        <v>653</v>
      </c>
      <c r="F36" s="28">
        <f t="shared" si="0"/>
        <v>0</v>
      </c>
      <c r="G36" s="28">
        <f t="shared" si="0"/>
        <v>135490366</v>
      </c>
      <c r="H36" s="28">
        <f t="shared" si="0"/>
        <v>1424301</v>
      </c>
      <c r="I36" s="30">
        <f t="shared" si="0"/>
        <v>134066065</v>
      </c>
      <c r="J36" s="31">
        <f t="shared" si="0"/>
        <v>8043933</v>
      </c>
      <c r="K36" s="28">
        <f t="shared" si="0"/>
        <v>0</v>
      </c>
      <c r="L36" s="28">
        <f t="shared" si="0"/>
        <v>2074</v>
      </c>
      <c r="M36" s="28">
        <f t="shared" si="0"/>
        <v>0</v>
      </c>
      <c r="N36" s="28">
        <f t="shared" si="0"/>
        <v>498302</v>
      </c>
      <c r="O36" s="28">
        <f t="shared" si="0"/>
        <v>0</v>
      </c>
      <c r="P36" s="29">
        <f t="shared" si="0"/>
        <v>500376</v>
      </c>
      <c r="Q36" s="28">
        <f t="shared" si="0"/>
        <v>0</v>
      </c>
      <c r="R36" s="28">
        <f t="shared" si="0"/>
        <v>2368</v>
      </c>
      <c r="S36" s="30">
        <f t="shared" si="0"/>
        <v>629</v>
      </c>
      <c r="T36" s="27">
        <f t="shared" si="0"/>
        <v>0</v>
      </c>
      <c r="U36" s="27">
        <f t="shared" si="0"/>
        <v>0</v>
      </c>
      <c r="V36" s="28">
        <f t="shared" si="0"/>
        <v>7540560</v>
      </c>
      <c r="W36" s="28">
        <f t="shared" si="0"/>
        <v>0</v>
      </c>
      <c r="X36" s="32">
        <f t="shared" si="0"/>
        <v>7540560</v>
      </c>
      <c r="Y36" s="31">
        <f t="shared" si="0"/>
        <v>217211</v>
      </c>
      <c r="Z36" s="28">
        <f t="shared" si="0"/>
        <v>3988</v>
      </c>
      <c r="AA36" s="29">
        <f t="shared" si="0"/>
        <v>221199</v>
      </c>
      <c r="AB36" s="28">
        <f t="shared" si="0"/>
        <v>82</v>
      </c>
      <c r="AC36" s="28">
        <f t="shared" si="0"/>
        <v>1335374184</v>
      </c>
      <c r="AD36" s="28">
        <f t="shared" si="0"/>
        <v>281195464</v>
      </c>
      <c r="AE36" s="30">
        <f t="shared" si="0"/>
        <v>1054178720</v>
      </c>
      <c r="AF36" s="31">
        <f t="shared" si="0"/>
        <v>63241366</v>
      </c>
      <c r="AG36" s="28">
        <f t="shared" si="0"/>
        <v>379329</v>
      </c>
      <c r="AH36" s="28">
        <f t="shared" si="0"/>
        <v>13228</v>
      </c>
      <c r="AI36" s="28">
        <f t="shared" si="0"/>
        <v>210247</v>
      </c>
      <c r="AJ36" s="28">
        <f t="shared" si="0"/>
        <v>4219861</v>
      </c>
      <c r="AK36" s="28">
        <f t="shared" si="0"/>
        <v>13489</v>
      </c>
      <c r="AL36" s="29">
        <f t="shared" si="0"/>
        <v>4836154</v>
      </c>
      <c r="AM36" s="28">
        <f t="shared" si="0"/>
        <v>1176</v>
      </c>
      <c r="AN36" s="28">
        <f t="shared" si="0"/>
        <v>26270</v>
      </c>
      <c r="AO36" s="30">
        <f t="shared" si="0"/>
        <v>20874</v>
      </c>
      <c r="AP36" s="27">
        <f t="shared" ref="AP36" si="1">SUM(AP13:AP35)</f>
        <v>1722731</v>
      </c>
      <c r="AQ36" s="27">
        <f t="shared" si="0"/>
        <v>205</v>
      </c>
      <c r="AR36" s="28">
        <f t="shared" si="0"/>
        <v>56396627</v>
      </c>
      <c r="AS36" s="28">
        <f t="shared" si="0"/>
        <v>237329</v>
      </c>
      <c r="AT36" s="32">
        <f t="shared" si="0"/>
        <v>56633956</v>
      </c>
      <c r="AU36" s="31">
        <f t="shared" si="0"/>
        <v>105128</v>
      </c>
      <c r="AV36" s="28">
        <f t="shared" si="0"/>
        <v>2179</v>
      </c>
      <c r="AW36" s="29">
        <f t="shared" si="0"/>
        <v>107307</v>
      </c>
      <c r="AX36" s="28">
        <f t="shared" si="0"/>
        <v>82</v>
      </c>
      <c r="AY36" s="28">
        <f t="shared" si="0"/>
        <v>212843247</v>
      </c>
      <c r="AZ36" s="28">
        <f t="shared" si="0"/>
        <v>108041216</v>
      </c>
      <c r="BA36" s="30">
        <f t="shared" si="0"/>
        <v>104802031</v>
      </c>
      <c r="BB36" s="31">
        <f t="shared" si="0"/>
        <v>6283734</v>
      </c>
      <c r="BC36" s="28">
        <f t="shared" si="0"/>
        <v>216008</v>
      </c>
      <c r="BD36" s="28">
        <f t="shared" si="0"/>
        <v>1864</v>
      </c>
      <c r="BE36" s="28">
        <f t="shared" si="0"/>
        <v>94499</v>
      </c>
      <c r="BF36" s="28">
        <f t="shared" si="0"/>
        <v>161594</v>
      </c>
      <c r="BG36" s="28">
        <f t="shared" si="0"/>
        <v>117</v>
      </c>
      <c r="BH36" s="29">
        <f t="shared" si="0"/>
        <v>474082</v>
      </c>
      <c r="BI36" s="28">
        <f t="shared" si="0"/>
        <v>1176</v>
      </c>
      <c r="BJ36" s="28">
        <f t="shared" si="0"/>
        <v>2808</v>
      </c>
      <c r="BK36" s="30">
        <f t="shared" si="0"/>
        <v>1019</v>
      </c>
      <c r="BL36" s="27">
        <f t="shared" si="0"/>
        <v>814917</v>
      </c>
      <c r="BM36" s="27">
        <f t="shared" si="0"/>
        <v>205</v>
      </c>
      <c r="BN36" s="28">
        <f t="shared" si="0"/>
        <v>4940422</v>
      </c>
      <c r="BO36" s="28">
        <f t="shared" si="0"/>
        <v>49105</v>
      </c>
      <c r="BP36" s="32">
        <f t="shared" si="0"/>
        <v>4989527</v>
      </c>
      <c r="BQ36" s="31">
        <f t="shared" si="0"/>
        <v>83066</v>
      </c>
      <c r="BR36" s="28">
        <f t="shared" si="0"/>
        <v>1798</v>
      </c>
      <c r="BS36" s="29">
        <f t="shared" ref="BS36:ED36" si="2">SUM(BS13:BS35)</f>
        <v>84864</v>
      </c>
      <c r="BT36" s="28">
        <f t="shared" si="2"/>
        <v>0</v>
      </c>
      <c r="BU36" s="28">
        <f t="shared" si="2"/>
        <v>427979911</v>
      </c>
      <c r="BV36" s="28">
        <f t="shared" si="2"/>
        <v>116438410</v>
      </c>
      <c r="BW36" s="30">
        <f t="shared" si="2"/>
        <v>311541501</v>
      </c>
      <c r="BX36" s="31">
        <f t="shared" si="2"/>
        <v>18688851</v>
      </c>
      <c r="BY36" s="28">
        <f t="shared" si="2"/>
        <v>129566</v>
      </c>
      <c r="BZ36" s="28">
        <f t="shared" si="2"/>
        <v>4923</v>
      </c>
      <c r="CA36" s="28">
        <f t="shared" si="2"/>
        <v>115690</v>
      </c>
      <c r="CB36" s="28">
        <f t="shared" si="2"/>
        <v>868035</v>
      </c>
      <c r="CC36" s="28">
        <f t="shared" si="2"/>
        <v>1108</v>
      </c>
      <c r="CD36" s="29">
        <f t="shared" si="2"/>
        <v>1119322</v>
      </c>
      <c r="CE36" s="28">
        <f t="shared" si="2"/>
        <v>0</v>
      </c>
      <c r="CF36" s="28">
        <f t="shared" si="2"/>
        <v>8661</v>
      </c>
      <c r="CG36" s="30">
        <f t="shared" si="2"/>
        <v>5604</v>
      </c>
      <c r="CH36" s="27">
        <f t="shared" si="2"/>
        <v>735705</v>
      </c>
      <c r="CI36" s="27">
        <f t="shared" si="2"/>
        <v>0</v>
      </c>
      <c r="CJ36" s="28">
        <f t="shared" si="2"/>
        <v>16643986</v>
      </c>
      <c r="CK36" s="28">
        <f t="shared" si="2"/>
        <v>175573</v>
      </c>
      <c r="CL36" s="32">
        <f t="shared" si="2"/>
        <v>16819559</v>
      </c>
      <c r="CM36" s="31">
        <f t="shared" si="2"/>
        <v>10269</v>
      </c>
      <c r="CN36" s="28">
        <f t="shared" si="2"/>
        <v>5</v>
      </c>
      <c r="CO36" s="29">
        <f t="shared" si="2"/>
        <v>10274</v>
      </c>
      <c r="CP36" s="28">
        <f t="shared" si="2"/>
        <v>0</v>
      </c>
      <c r="CQ36" s="28">
        <f t="shared" si="2"/>
        <v>103689236</v>
      </c>
      <c r="CR36" s="28">
        <f t="shared" si="2"/>
        <v>18206876</v>
      </c>
      <c r="CS36" s="30">
        <f t="shared" si="2"/>
        <v>85482360</v>
      </c>
      <c r="CT36" s="31">
        <f t="shared" si="2"/>
        <v>5128484</v>
      </c>
      <c r="CU36" s="28">
        <f t="shared" si="2"/>
        <v>15388</v>
      </c>
      <c r="CV36" s="28">
        <f t="shared" si="2"/>
        <v>1261</v>
      </c>
      <c r="CW36" s="28">
        <f t="shared" si="2"/>
        <v>58</v>
      </c>
      <c r="CX36" s="28">
        <f t="shared" si="2"/>
        <v>353677</v>
      </c>
      <c r="CY36" s="28">
        <f t="shared" si="2"/>
        <v>601</v>
      </c>
      <c r="CZ36" s="29">
        <f t="shared" si="2"/>
        <v>370985</v>
      </c>
      <c r="DA36" s="28">
        <f t="shared" si="2"/>
        <v>0</v>
      </c>
      <c r="DB36" s="28">
        <f t="shared" si="2"/>
        <v>2465</v>
      </c>
      <c r="DC36" s="30">
        <f t="shared" si="2"/>
        <v>2073</v>
      </c>
      <c r="DD36" s="27">
        <f t="shared" ref="DD36" si="3">SUM(DD13:DD35)</f>
        <v>93668</v>
      </c>
      <c r="DE36" s="27">
        <f t="shared" si="2"/>
        <v>0</v>
      </c>
      <c r="DF36" s="28">
        <f t="shared" si="2"/>
        <v>4657283</v>
      </c>
      <c r="DG36" s="28">
        <f t="shared" si="2"/>
        <v>2010</v>
      </c>
      <c r="DH36" s="32">
        <f t="shared" si="2"/>
        <v>4659293</v>
      </c>
      <c r="DI36" s="31">
        <f t="shared" si="2"/>
        <v>18748</v>
      </c>
      <c r="DJ36" s="28">
        <f t="shared" si="2"/>
        <v>6</v>
      </c>
      <c r="DK36" s="29">
        <f t="shared" si="2"/>
        <v>18754</v>
      </c>
      <c r="DL36" s="28">
        <f t="shared" si="2"/>
        <v>0</v>
      </c>
      <c r="DM36" s="28">
        <f t="shared" si="2"/>
        <v>590861790</v>
      </c>
      <c r="DN36" s="28">
        <f t="shared" si="2"/>
        <v>38508962</v>
      </c>
      <c r="DO36" s="30">
        <f t="shared" si="2"/>
        <v>552352828</v>
      </c>
      <c r="DP36" s="31">
        <f t="shared" si="2"/>
        <v>33140297</v>
      </c>
      <c r="DQ36" s="28">
        <f t="shared" si="2"/>
        <v>18367</v>
      </c>
      <c r="DR36" s="28">
        <f t="shared" si="2"/>
        <v>5180</v>
      </c>
      <c r="DS36" s="28">
        <f t="shared" si="2"/>
        <v>0</v>
      </c>
      <c r="DT36" s="28">
        <f t="shared" si="2"/>
        <v>2836555</v>
      </c>
      <c r="DU36" s="28">
        <f t="shared" si="2"/>
        <v>11663</v>
      </c>
      <c r="DV36" s="29">
        <f t="shared" si="2"/>
        <v>2871765</v>
      </c>
      <c r="DW36" s="28">
        <f t="shared" si="2"/>
        <v>0</v>
      </c>
      <c r="DX36" s="28">
        <f t="shared" si="2"/>
        <v>12336</v>
      </c>
      <c r="DY36" s="30">
        <f t="shared" si="2"/>
        <v>12178</v>
      </c>
      <c r="DZ36" s="27">
        <f t="shared" si="2"/>
        <v>78441</v>
      </c>
      <c r="EA36" s="27">
        <f t="shared" si="2"/>
        <v>0</v>
      </c>
      <c r="EB36" s="28">
        <f t="shared" si="2"/>
        <v>30154936</v>
      </c>
      <c r="EC36" s="28">
        <f t="shared" si="2"/>
        <v>10641</v>
      </c>
      <c r="ED36" s="32">
        <f t="shared" si="2"/>
        <v>30165577</v>
      </c>
    </row>
    <row r="37" spans="1:134" ht="12.6" customHeight="1" x14ac:dyDescent="0.2">
      <c r="A37" s="17">
        <v>25</v>
      </c>
      <c r="B37" s="18" t="s">
        <v>87</v>
      </c>
      <c r="C37" s="33">
        <v>58</v>
      </c>
      <c r="D37" s="34">
        <v>0</v>
      </c>
      <c r="E37" s="35">
        <v>58</v>
      </c>
      <c r="F37" s="34">
        <v>0</v>
      </c>
      <c r="G37" s="34">
        <v>11226827</v>
      </c>
      <c r="H37" s="34">
        <v>118709</v>
      </c>
      <c r="I37" s="36">
        <v>11108118</v>
      </c>
      <c r="J37" s="37">
        <v>666485</v>
      </c>
      <c r="K37" s="34">
        <v>0</v>
      </c>
      <c r="L37" s="34">
        <v>12</v>
      </c>
      <c r="M37" s="34">
        <v>0</v>
      </c>
      <c r="N37" s="34">
        <v>38800</v>
      </c>
      <c r="O37" s="34">
        <v>0</v>
      </c>
      <c r="P37" s="35">
        <v>38812</v>
      </c>
      <c r="Q37" s="34">
        <v>0</v>
      </c>
      <c r="R37" s="34">
        <v>105</v>
      </c>
      <c r="S37" s="36">
        <v>147</v>
      </c>
      <c r="T37" s="33">
        <v>0</v>
      </c>
      <c r="U37" s="33">
        <v>0</v>
      </c>
      <c r="V37" s="34">
        <v>627421</v>
      </c>
      <c r="W37" s="34">
        <v>0</v>
      </c>
      <c r="X37" s="38">
        <v>627421</v>
      </c>
      <c r="Y37" s="37">
        <v>77133</v>
      </c>
      <c r="Z37" s="34">
        <v>3636</v>
      </c>
      <c r="AA37" s="35">
        <v>80769</v>
      </c>
      <c r="AB37" s="34">
        <v>42</v>
      </c>
      <c r="AC37" s="34">
        <v>371068356</v>
      </c>
      <c r="AD37" s="34">
        <v>100973974</v>
      </c>
      <c r="AE37" s="36">
        <v>270094382</v>
      </c>
      <c r="AF37" s="37">
        <v>16202343</v>
      </c>
      <c r="AG37" s="34">
        <v>149369</v>
      </c>
      <c r="AH37" s="34">
        <v>3694</v>
      </c>
      <c r="AI37" s="34">
        <v>149245</v>
      </c>
      <c r="AJ37" s="34">
        <v>835970</v>
      </c>
      <c r="AK37" s="34">
        <v>1655</v>
      </c>
      <c r="AL37" s="35">
        <v>1139933</v>
      </c>
      <c r="AM37" s="34">
        <v>466</v>
      </c>
      <c r="AN37" s="34">
        <v>5491</v>
      </c>
      <c r="AO37" s="36">
        <v>4051</v>
      </c>
      <c r="AP37" s="33">
        <v>712579</v>
      </c>
      <c r="AQ37" s="33">
        <v>1416</v>
      </c>
      <c r="AR37" s="34">
        <v>14128935</v>
      </c>
      <c r="AS37" s="34">
        <v>209472</v>
      </c>
      <c r="AT37" s="38">
        <v>14338407</v>
      </c>
      <c r="AU37" s="37">
        <v>40176</v>
      </c>
      <c r="AV37" s="34">
        <v>1927</v>
      </c>
      <c r="AW37" s="35">
        <v>42103</v>
      </c>
      <c r="AX37" s="34">
        <v>42</v>
      </c>
      <c r="AY37" s="34">
        <v>85000903</v>
      </c>
      <c r="AZ37" s="34">
        <v>43145762</v>
      </c>
      <c r="BA37" s="36">
        <v>41855141</v>
      </c>
      <c r="BB37" s="37">
        <v>2509597</v>
      </c>
      <c r="BC37" s="34">
        <v>91748</v>
      </c>
      <c r="BD37" s="34">
        <v>778</v>
      </c>
      <c r="BE37" s="34">
        <v>68311</v>
      </c>
      <c r="BF37" s="34">
        <v>51558</v>
      </c>
      <c r="BG37" s="34">
        <v>22</v>
      </c>
      <c r="BH37" s="35">
        <v>212417</v>
      </c>
      <c r="BI37" s="34">
        <v>466</v>
      </c>
      <c r="BJ37" s="34">
        <v>1088</v>
      </c>
      <c r="BK37" s="36">
        <v>208</v>
      </c>
      <c r="BL37" s="33">
        <v>345921</v>
      </c>
      <c r="BM37" s="33">
        <v>565</v>
      </c>
      <c r="BN37" s="34">
        <v>1904018</v>
      </c>
      <c r="BO37" s="34">
        <v>44914</v>
      </c>
      <c r="BP37" s="38">
        <v>1948932</v>
      </c>
      <c r="BQ37" s="37">
        <v>30010</v>
      </c>
      <c r="BR37" s="34">
        <v>1708</v>
      </c>
      <c r="BS37" s="35">
        <v>31718</v>
      </c>
      <c r="BT37" s="34">
        <v>0</v>
      </c>
      <c r="BU37" s="34">
        <v>157658730</v>
      </c>
      <c r="BV37" s="34">
        <v>44080944</v>
      </c>
      <c r="BW37" s="36">
        <v>113577786</v>
      </c>
      <c r="BX37" s="37">
        <v>6813354</v>
      </c>
      <c r="BY37" s="34">
        <v>48713</v>
      </c>
      <c r="BZ37" s="34">
        <v>1732</v>
      </c>
      <c r="CA37" s="34">
        <v>80856</v>
      </c>
      <c r="CB37" s="34">
        <v>256335</v>
      </c>
      <c r="CC37" s="34">
        <v>578</v>
      </c>
      <c r="CD37" s="35">
        <v>388214</v>
      </c>
      <c r="CE37" s="34">
        <v>0</v>
      </c>
      <c r="CF37" s="34">
        <v>2299</v>
      </c>
      <c r="CG37" s="36">
        <v>1064</v>
      </c>
      <c r="CH37" s="33">
        <v>314314</v>
      </c>
      <c r="CI37" s="33">
        <v>187</v>
      </c>
      <c r="CJ37" s="34">
        <v>5943119</v>
      </c>
      <c r="CK37" s="34">
        <v>164157</v>
      </c>
      <c r="CL37" s="38">
        <v>6107276</v>
      </c>
      <c r="CM37" s="37">
        <v>3058</v>
      </c>
      <c r="CN37" s="34">
        <v>1</v>
      </c>
      <c r="CO37" s="35">
        <v>3059</v>
      </c>
      <c r="CP37" s="34">
        <v>0</v>
      </c>
      <c r="CQ37" s="34">
        <v>30903184</v>
      </c>
      <c r="CR37" s="34">
        <v>5522174</v>
      </c>
      <c r="CS37" s="36">
        <v>25381010</v>
      </c>
      <c r="CT37" s="37">
        <v>1522722</v>
      </c>
      <c r="CU37" s="34">
        <v>4596</v>
      </c>
      <c r="CV37" s="34">
        <v>481</v>
      </c>
      <c r="CW37" s="34">
        <v>7</v>
      </c>
      <c r="CX37" s="34">
        <v>90123</v>
      </c>
      <c r="CY37" s="34">
        <v>263</v>
      </c>
      <c r="CZ37" s="35">
        <v>95470</v>
      </c>
      <c r="DA37" s="34">
        <v>0</v>
      </c>
      <c r="DB37" s="34">
        <v>481</v>
      </c>
      <c r="DC37" s="36">
        <v>923</v>
      </c>
      <c r="DD37" s="33">
        <v>31526</v>
      </c>
      <c r="DE37" s="33">
        <v>0</v>
      </c>
      <c r="DF37" s="34">
        <v>1393921</v>
      </c>
      <c r="DG37" s="34">
        <v>401</v>
      </c>
      <c r="DH37" s="38">
        <v>1394322</v>
      </c>
      <c r="DI37" s="37">
        <v>3889</v>
      </c>
      <c r="DJ37" s="34">
        <v>0</v>
      </c>
      <c r="DK37" s="35">
        <v>3889</v>
      </c>
      <c r="DL37" s="34">
        <v>0</v>
      </c>
      <c r="DM37" s="34">
        <v>97505539</v>
      </c>
      <c r="DN37" s="34">
        <v>8225094</v>
      </c>
      <c r="DO37" s="36">
        <v>89280445</v>
      </c>
      <c r="DP37" s="37">
        <v>5356670</v>
      </c>
      <c r="DQ37" s="34">
        <v>4312</v>
      </c>
      <c r="DR37" s="34">
        <v>703</v>
      </c>
      <c r="DS37" s="34">
        <v>71</v>
      </c>
      <c r="DT37" s="34">
        <v>437954</v>
      </c>
      <c r="DU37" s="34">
        <v>792</v>
      </c>
      <c r="DV37" s="35">
        <v>443832</v>
      </c>
      <c r="DW37" s="34">
        <v>0</v>
      </c>
      <c r="DX37" s="34">
        <v>1623</v>
      </c>
      <c r="DY37" s="36">
        <v>1856</v>
      </c>
      <c r="DZ37" s="33">
        <v>20818</v>
      </c>
      <c r="EA37" s="33">
        <v>664</v>
      </c>
      <c r="EB37" s="34">
        <v>4887877</v>
      </c>
      <c r="EC37" s="34">
        <v>0</v>
      </c>
      <c r="ED37" s="38">
        <v>4887877</v>
      </c>
    </row>
    <row r="38" spans="1:134" ht="12.6" customHeight="1" x14ac:dyDescent="0.2">
      <c r="A38" s="19">
        <v>26</v>
      </c>
      <c r="B38" s="20" t="s">
        <v>88</v>
      </c>
      <c r="C38" s="39">
        <f>C36+C37</f>
        <v>711</v>
      </c>
      <c r="D38" s="40">
        <f t="shared" ref="D38:BR38" si="4">D36+D37</f>
        <v>0</v>
      </c>
      <c r="E38" s="41">
        <f t="shared" si="4"/>
        <v>711</v>
      </c>
      <c r="F38" s="40">
        <f t="shared" si="4"/>
        <v>0</v>
      </c>
      <c r="G38" s="40">
        <f t="shared" si="4"/>
        <v>146717193</v>
      </c>
      <c r="H38" s="40">
        <f t="shared" si="4"/>
        <v>1543010</v>
      </c>
      <c r="I38" s="42">
        <f t="shared" si="4"/>
        <v>145174183</v>
      </c>
      <c r="J38" s="43">
        <f t="shared" si="4"/>
        <v>8710418</v>
      </c>
      <c r="K38" s="40">
        <f t="shared" si="4"/>
        <v>0</v>
      </c>
      <c r="L38" s="40">
        <f t="shared" si="4"/>
        <v>2086</v>
      </c>
      <c r="M38" s="40">
        <f t="shared" si="4"/>
        <v>0</v>
      </c>
      <c r="N38" s="40">
        <f t="shared" si="4"/>
        <v>537102</v>
      </c>
      <c r="O38" s="40">
        <f t="shared" si="4"/>
        <v>0</v>
      </c>
      <c r="P38" s="41">
        <f t="shared" si="4"/>
        <v>539188</v>
      </c>
      <c r="Q38" s="40">
        <f t="shared" si="4"/>
        <v>0</v>
      </c>
      <c r="R38" s="40">
        <f t="shared" si="4"/>
        <v>2473</v>
      </c>
      <c r="S38" s="42">
        <f t="shared" si="4"/>
        <v>776</v>
      </c>
      <c r="T38" s="39">
        <f t="shared" si="4"/>
        <v>0</v>
      </c>
      <c r="U38" s="39">
        <f t="shared" si="4"/>
        <v>0</v>
      </c>
      <c r="V38" s="40">
        <f t="shared" si="4"/>
        <v>8167981</v>
      </c>
      <c r="W38" s="40">
        <f t="shared" si="4"/>
        <v>0</v>
      </c>
      <c r="X38" s="44">
        <f t="shared" si="4"/>
        <v>8167981</v>
      </c>
      <c r="Y38" s="43">
        <f t="shared" si="4"/>
        <v>294344</v>
      </c>
      <c r="Z38" s="40">
        <f t="shared" si="4"/>
        <v>7624</v>
      </c>
      <c r="AA38" s="41">
        <f t="shared" si="4"/>
        <v>301968</v>
      </c>
      <c r="AB38" s="40">
        <f t="shared" si="4"/>
        <v>124</v>
      </c>
      <c r="AC38" s="40">
        <f t="shared" si="4"/>
        <v>1706442540</v>
      </c>
      <c r="AD38" s="40">
        <f t="shared" si="4"/>
        <v>382169438</v>
      </c>
      <c r="AE38" s="42">
        <f t="shared" si="4"/>
        <v>1324273102</v>
      </c>
      <c r="AF38" s="43">
        <f t="shared" si="4"/>
        <v>79443709</v>
      </c>
      <c r="AG38" s="40">
        <f t="shared" si="4"/>
        <v>528698</v>
      </c>
      <c r="AH38" s="40">
        <f t="shared" si="4"/>
        <v>16922</v>
      </c>
      <c r="AI38" s="40">
        <f t="shared" si="4"/>
        <v>359492</v>
      </c>
      <c r="AJ38" s="40">
        <f t="shared" si="4"/>
        <v>5055831</v>
      </c>
      <c r="AK38" s="40">
        <f t="shared" si="4"/>
        <v>15144</v>
      </c>
      <c r="AL38" s="41">
        <f t="shared" si="4"/>
        <v>5976087</v>
      </c>
      <c r="AM38" s="40">
        <f t="shared" si="4"/>
        <v>1642</v>
      </c>
      <c r="AN38" s="40">
        <f t="shared" si="4"/>
        <v>31761</v>
      </c>
      <c r="AO38" s="42">
        <f t="shared" si="4"/>
        <v>24925</v>
      </c>
      <c r="AP38" s="39">
        <f t="shared" ref="AP38" si="5">AP36+AP37</f>
        <v>2435310</v>
      </c>
      <c r="AQ38" s="39">
        <f t="shared" si="4"/>
        <v>1621</v>
      </c>
      <c r="AR38" s="40">
        <f t="shared" si="4"/>
        <v>70525562</v>
      </c>
      <c r="AS38" s="40">
        <f t="shared" si="4"/>
        <v>446801</v>
      </c>
      <c r="AT38" s="44">
        <f t="shared" si="4"/>
        <v>70972363</v>
      </c>
      <c r="AU38" s="43">
        <f t="shared" si="4"/>
        <v>145304</v>
      </c>
      <c r="AV38" s="40">
        <f t="shared" si="4"/>
        <v>4106</v>
      </c>
      <c r="AW38" s="41">
        <f t="shared" si="4"/>
        <v>149410</v>
      </c>
      <c r="AX38" s="40">
        <f t="shared" si="4"/>
        <v>124</v>
      </c>
      <c r="AY38" s="40">
        <f t="shared" si="4"/>
        <v>297844150</v>
      </c>
      <c r="AZ38" s="40">
        <f t="shared" si="4"/>
        <v>151186978</v>
      </c>
      <c r="BA38" s="42">
        <f t="shared" si="4"/>
        <v>146657172</v>
      </c>
      <c r="BB38" s="43">
        <f t="shared" si="4"/>
        <v>8793331</v>
      </c>
      <c r="BC38" s="40">
        <f t="shared" si="4"/>
        <v>307756</v>
      </c>
      <c r="BD38" s="40">
        <f t="shared" si="4"/>
        <v>2642</v>
      </c>
      <c r="BE38" s="40">
        <f t="shared" si="4"/>
        <v>162810</v>
      </c>
      <c r="BF38" s="40">
        <f t="shared" si="4"/>
        <v>213152</v>
      </c>
      <c r="BG38" s="40">
        <f t="shared" si="4"/>
        <v>139</v>
      </c>
      <c r="BH38" s="41">
        <f t="shared" si="4"/>
        <v>686499</v>
      </c>
      <c r="BI38" s="40">
        <f t="shared" si="4"/>
        <v>1642</v>
      </c>
      <c r="BJ38" s="40">
        <f t="shared" si="4"/>
        <v>3896</v>
      </c>
      <c r="BK38" s="42">
        <f t="shared" si="4"/>
        <v>1227</v>
      </c>
      <c r="BL38" s="39">
        <f t="shared" si="4"/>
        <v>1160838</v>
      </c>
      <c r="BM38" s="39">
        <f t="shared" si="4"/>
        <v>770</v>
      </c>
      <c r="BN38" s="40">
        <f t="shared" si="4"/>
        <v>6844440</v>
      </c>
      <c r="BO38" s="40">
        <f t="shared" si="4"/>
        <v>94019</v>
      </c>
      <c r="BP38" s="44">
        <f t="shared" si="4"/>
        <v>6938459</v>
      </c>
      <c r="BQ38" s="43">
        <f t="shared" si="4"/>
        <v>113076</v>
      </c>
      <c r="BR38" s="40">
        <f t="shared" si="4"/>
        <v>3506</v>
      </c>
      <c r="BS38" s="41">
        <f t="shared" ref="BS38:ED38" si="6">BS36+BS37</f>
        <v>116582</v>
      </c>
      <c r="BT38" s="40">
        <f t="shared" si="6"/>
        <v>0</v>
      </c>
      <c r="BU38" s="40">
        <f t="shared" si="6"/>
        <v>585638641</v>
      </c>
      <c r="BV38" s="40">
        <f t="shared" si="6"/>
        <v>160519354</v>
      </c>
      <c r="BW38" s="42">
        <f t="shared" si="6"/>
        <v>425119287</v>
      </c>
      <c r="BX38" s="43">
        <f t="shared" si="6"/>
        <v>25502205</v>
      </c>
      <c r="BY38" s="40">
        <f t="shared" si="6"/>
        <v>178279</v>
      </c>
      <c r="BZ38" s="40">
        <f t="shared" si="6"/>
        <v>6655</v>
      </c>
      <c r="CA38" s="40">
        <f t="shared" si="6"/>
        <v>196546</v>
      </c>
      <c r="CB38" s="40">
        <f t="shared" si="6"/>
        <v>1124370</v>
      </c>
      <c r="CC38" s="40">
        <f t="shared" si="6"/>
        <v>1686</v>
      </c>
      <c r="CD38" s="41">
        <f t="shared" si="6"/>
        <v>1507536</v>
      </c>
      <c r="CE38" s="40">
        <f t="shared" si="6"/>
        <v>0</v>
      </c>
      <c r="CF38" s="40">
        <f t="shared" si="6"/>
        <v>10960</v>
      </c>
      <c r="CG38" s="42">
        <f t="shared" si="6"/>
        <v>6668</v>
      </c>
      <c r="CH38" s="39">
        <f t="shared" si="6"/>
        <v>1050019</v>
      </c>
      <c r="CI38" s="39">
        <f t="shared" si="6"/>
        <v>187</v>
      </c>
      <c r="CJ38" s="40">
        <f t="shared" si="6"/>
        <v>22587105</v>
      </c>
      <c r="CK38" s="40">
        <f t="shared" si="6"/>
        <v>339730</v>
      </c>
      <c r="CL38" s="44">
        <f t="shared" si="6"/>
        <v>22926835</v>
      </c>
      <c r="CM38" s="43">
        <f t="shared" si="6"/>
        <v>13327</v>
      </c>
      <c r="CN38" s="40">
        <f t="shared" si="6"/>
        <v>6</v>
      </c>
      <c r="CO38" s="41">
        <f t="shared" si="6"/>
        <v>13333</v>
      </c>
      <c r="CP38" s="40">
        <f t="shared" si="6"/>
        <v>0</v>
      </c>
      <c r="CQ38" s="40">
        <f t="shared" si="6"/>
        <v>134592420</v>
      </c>
      <c r="CR38" s="40">
        <f t="shared" si="6"/>
        <v>23729050</v>
      </c>
      <c r="CS38" s="42">
        <f t="shared" si="6"/>
        <v>110863370</v>
      </c>
      <c r="CT38" s="43">
        <f t="shared" si="6"/>
        <v>6651206</v>
      </c>
      <c r="CU38" s="40">
        <f t="shared" si="6"/>
        <v>19984</v>
      </c>
      <c r="CV38" s="40">
        <f t="shared" si="6"/>
        <v>1742</v>
      </c>
      <c r="CW38" s="40">
        <f t="shared" si="6"/>
        <v>65</v>
      </c>
      <c r="CX38" s="40">
        <f t="shared" si="6"/>
        <v>443800</v>
      </c>
      <c r="CY38" s="40">
        <f t="shared" si="6"/>
        <v>864</v>
      </c>
      <c r="CZ38" s="41">
        <f t="shared" si="6"/>
        <v>466455</v>
      </c>
      <c r="DA38" s="40">
        <f t="shared" si="6"/>
        <v>0</v>
      </c>
      <c r="DB38" s="40">
        <f t="shared" si="6"/>
        <v>2946</v>
      </c>
      <c r="DC38" s="42">
        <f t="shared" si="6"/>
        <v>2996</v>
      </c>
      <c r="DD38" s="39">
        <f t="shared" ref="DD38" si="7">DD36+DD37</f>
        <v>125194</v>
      </c>
      <c r="DE38" s="39">
        <f t="shared" si="6"/>
        <v>0</v>
      </c>
      <c r="DF38" s="40">
        <f t="shared" si="6"/>
        <v>6051204</v>
      </c>
      <c r="DG38" s="40">
        <f t="shared" si="6"/>
        <v>2411</v>
      </c>
      <c r="DH38" s="44">
        <f t="shared" si="6"/>
        <v>6053615</v>
      </c>
      <c r="DI38" s="43">
        <f t="shared" si="6"/>
        <v>22637</v>
      </c>
      <c r="DJ38" s="40">
        <f t="shared" si="6"/>
        <v>6</v>
      </c>
      <c r="DK38" s="41">
        <f t="shared" si="6"/>
        <v>22643</v>
      </c>
      <c r="DL38" s="40">
        <f t="shared" si="6"/>
        <v>0</v>
      </c>
      <c r="DM38" s="40">
        <f t="shared" si="6"/>
        <v>688367329</v>
      </c>
      <c r="DN38" s="40">
        <f t="shared" si="6"/>
        <v>46734056</v>
      </c>
      <c r="DO38" s="42">
        <f t="shared" si="6"/>
        <v>641633273</v>
      </c>
      <c r="DP38" s="43">
        <f t="shared" si="6"/>
        <v>38496967</v>
      </c>
      <c r="DQ38" s="40">
        <f t="shared" si="6"/>
        <v>22679</v>
      </c>
      <c r="DR38" s="40">
        <f t="shared" si="6"/>
        <v>5883</v>
      </c>
      <c r="DS38" s="40">
        <f t="shared" si="6"/>
        <v>71</v>
      </c>
      <c r="DT38" s="40">
        <f t="shared" si="6"/>
        <v>3274509</v>
      </c>
      <c r="DU38" s="40">
        <f t="shared" si="6"/>
        <v>12455</v>
      </c>
      <c r="DV38" s="41">
        <f t="shared" si="6"/>
        <v>3315597</v>
      </c>
      <c r="DW38" s="40">
        <f t="shared" si="6"/>
        <v>0</v>
      </c>
      <c r="DX38" s="40">
        <f t="shared" si="6"/>
        <v>13959</v>
      </c>
      <c r="DY38" s="42">
        <f t="shared" si="6"/>
        <v>14034</v>
      </c>
      <c r="DZ38" s="39">
        <f t="shared" si="6"/>
        <v>99259</v>
      </c>
      <c r="EA38" s="39">
        <f t="shared" si="6"/>
        <v>664</v>
      </c>
      <c r="EB38" s="40">
        <f t="shared" si="6"/>
        <v>35042813</v>
      </c>
      <c r="EC38" s="40">
        <f t="shared" si="6"/>
        <v>10641</v>
      </c>
      <c r="ED38" s="44">
        <f t="shared" si="6"/>
        <v>35053454</v>
      </c>
    </row>
    <row r="40" spans="1:134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</row>
  </sheetData>
  <mergeCells count="220">
    <mergeCell ref="M8:M11"/>
    <mergeCell ref="N8:N11"/>
    <mergeCell ref="O8:O11"/>
    <mergeCell ref="P8:P11"/>
    <mergeCell ref="DT8:DT11"/>
    <mergeCell ref="DV8:DV11"/>
    <mergeCell ref="DE7:DE11"/>
    <mergeCell ref="DF7:DH7"/>
    <mergeCell ref="AB9:AB11"/>
    <mergeCell ref="AX9:AX11"/>
    <mergeCell ref="BT9:BT11"/>
    <mergeCell ref="CP9:CP11"/>
    <mergeCell ref="DL9:DL11"/>
    <mergeCell ref="DU8:DU11"/>
    <mergeCell ref="DK8:DK11"/>
    <mergeCell ref="DF10:DF11"/>
    <mergeCell ref="DG10:DG11"/>
    <mergeCell ref="DI10:DI11"/>
    <mergeCell ref="BQ10:BQ11"/>
    <mergeCell ref="CC8:CC11"/>
    <mergeCell ref="CD8:CD11"/>
    <mergeCell ref="CJ8:CK9"/>
    <mergeCell ref="CL8:CL11"/>
    <mergeCell ref="CM8:CN9"/>
    <mergeCell ref="CO8:CO11"/>
    <mergeCell ref="CJ10:CJ11"/>
    <mergeCell ref="CK10:CK11"/>
    <mergeCell ref="BJ7:BJ11"/>
    <mergeCell ref="AO7:AO11"/>
    <mergeCell ref="AQ7:AQ11"/>
    <mergeCell ref="AR7:AT7"/>
    <mergeCell ref="AU7:AX7"/>
    <mergeCell ref="EB8:EC9"/>
    <mergeCell ref="CS7:CS11"/>
    <mergeCell ref="CT7:CT11"/>
    <mergeCell ref="DA7:DA11"/>
    <mergeCell ref="DB7:DB11"/>
    <mergeCell ref="DC7:DC11"/>
    <mergeCell ref="CU8:CU11"/>
    <mergeCell ref="CV8:CV11"/>
    <mergeCell ref="CW8:CW11"/>
    <mergeCell ref="CX8:CX11"/>
    <mergeCell ref="DD7:DD11"/>
    <mergeCell ref="CM7:CP7"/>
    <mergeCell ref="CQ7:CQ11"/>
    <mergeCell ref="CR7:CR11"/>
    <mergeCell ref="CM10:CM11"/>
    <mergeCell ref="BV7:BV11"/>
    <mergeCell ref="ED8:ED11"/>
    <mergeCell ref="EB10:EB11"/>
    <mergeCell ref="EC10:EC11"/>
    <mergeCell ref="CY8:CY11"/>
    <mergeCell ref="CZ8:CZ11"/>
    <mergeCell ref="DF8:DG9"/>
    <mergeCell ref="DH8:DH11"/>
    <mergeCell ref="DI8:DJ9"/>
    <mergeCell ref="DY7:DY11"/>
    <mergeCell ref="DJ10:DJ11"/>
    <mergeCell ref="EB7:ED7"/>
    <mergeCell ref="DP7:DP11"/>
    <mergeCell ref="DQ7:DV7"/>
    <mergeCell ref="DW7:DW11"/>
    <mergeCell ref="DX7:DX11"/>
    <mergeCell ref="EA7:EA11"/>
    <mergeCell ref="DQ8:DQ11"/>
    <mergeCell ref="DR8:DR11"/>
    <mergeCell ref="DS8:DS11"/>
    <mergeCell ref="DI7:DL7"/>
    <mergeCell ref="DM7:DM11"/>
    <mergeCell ref="DN7:DN11"/>
    <mergeCell ref="DO7:DO11"/>
    <mergeCell ref="CU7:CZ7"/>
    <mergeCell ref="CN10:CN11"/>
    <mergeCell ref="CH7:CH11"/>
    <mergeCell ref="BM7:BM11"/>
    <mergeCell ref="BN7:BP7"/>
    <mergeCell ref="BQ7:BT7"/>
    <mergeCell ref="BG8:BG11"/>
    <mergeCell ref="BH8:BH11"/>
    <mergeCell ref="BN8:BO9"/>
    <mergeCell ref="CG7:CG11"/>
    <mergeCell ref="CI7:CI11"/>
    <mergeCell ref="CJ7:CL7"/>
    <mergeCell ref="BW7:BW11"/>
    <mergeCell ref="BX7:BX11"/>
    <mergeCell ref="BY7:CD7"/>
    <mergeCell ref="CE7:CE11"/>
    <mergeCell ref="CF7:CF11"/>
    <mergeCell ref="BY8:BY11"/>
    <mergeCell ref="BZ8:BZ11"/>
    <mergeCell ref="CA8:CA11"/>
    <mergeCell ref="CB8:CB11"/>
    <mergeCell ref="AR8:AS9"/>
    <mergeCell ref="AT8:AT11"/>
    <mergeCell ref="AR10:AR11"/>
    <mergeCell ref="AS10:AS11"/>
    <mergeCell ref="AM7:AM11"/>
    <mergeCell ref="AN7:AN11"/>
    <mergeCell ref="BU7:BU11"/>
    <mergeCell ref="AY7:AY11"/>
    <mergeCell ref="AZ7:AZ11"/>
    <mergeCell ref="BA7:BA11"/>
    <mergeCell ref="BB7:BB11"/>
    <mergeCell ref="BC7:BH7"/>
    <mergeCell ref="BI7:BI11"/>
    <mergeCell ref="BC8:BC11"/>
    <mergeCell ref="BD8:BD11"/>
    <mergeCell ref="BE8:BE11"/>
    <mergeCell ref="BF8:BF11"/>
    <mergeCell ref="BP8:BP11"/>
    <mergeCell ref="BQ8:BR9"/>
    <mergeCell ref="BS8:BS11"/>
    <mergeCell ref="BN10:BN11"/>
    <mergeCell ref="BO10:BO11"/>
    <mergeCell ref="BR10:BR11"/>
    <mergeCell ref="BK7:BK11"/>
    <mergeCell ref="AC7:AC11"/>
    <mergeCell ref="AD7:AD11"/>
    <mergeCell ref="AE7:AE11"/>
    <mergeCell ref="AF7:AF11"/>
    <mergeCell ref="AG7:AL7"/>
    <mergeCell ref="Y8:Z9"/>
    <mergeCell ref="AA8:AA11"/>
    <mergeCell ref="AG8:AG11"/>
    <mergeCell ref="AH8:AH11"/>
    <mergeCell ref="AI8:AI11"/>
    <mergeCell ref="AJ8:AJ11"/>
    <mergeCell ref="AK8:AK11"/>
    <mergeCell ref="AL8:AL11"/>
    <mergeCell ref="Y10:Y11"/>
    <mergeCell ref="Z10:Z11"/>
    <mergeCell ref="K7:P7"/>
    <mergeCell ref="Q7:Q11"/>
    <mergeCell ref="R7:R11"/>
    <mergeCell ref="S7:S11"/>
    <mergeCell ref="U7:U11"/>
    <mergeCell ref="V7:X7"/>
    <mergeCell ref="V8:W9"/>
    <mergeCell ref="X8:X11"/>
    <mergeCell ref="A7:B12"/>
    <mergeCell ref="C7:F7"/>
    <mergeCell ref="G7:G11"/>
    <mergeCell ref="H7:H11"/>
    <mergeCell ref="I7:I11"/>
    <mergeCell ref="J7:J11"/>
    <mergeCell ref="L8:L11"/>
    <mergeCell ref="C10:C11"/>
    <mergeCell ref="D10:D11"/>
    <mergeCell ref="V10:V11"/>
    <mergeCell ref="W10:W11"/>
    <mergeCell ref="T7:T11"/>
    <mergeCell ref="F9:F11"/>
    <mergeCell ref="C8:D9"/>
    <mergeCell ref="E8:E11"/>
    <mergeCell ref="K8:K11"/>
    <mergeCell ref="A6:B6"/>
    <mergeCell ref="C6:I6"/>
    <mergeCell ref="J6:S6"/>
    <mergeCell ref="Y6:AE6"/>
    <mergeCell ref="AF6:AO6"/>
    <mergeCell ref="CM5:CS5"/>
    <mergeCell ref="CT5:DC5"/>
    <mergeCell ref="DI5:DO5"/>
    <mergeCell ref="DP5:DY5"/>
    <mergeCell ref="AU5:BA5"/>
    <mergeCell ref="BB5:BK5"/>
    <mergeCell ref="BQ5:BW5"/>
    <mergeCell ref="BX5:CG5"/>
    <mergeCell ref="A5:B5"/>
    <mergeCell ref="C5:I5"/>
    <mergeCell ref="J5:S5"/>
    <mergeCell ref="Y5:AE5"/>
    <mergeCell ref="CM6:CS6"/>
    <mergeCell ref="CT6:DC6"/>
    <mergeCell ref="DI6:DO6"/>
    <mergeCell ref="DP6:DY6"/>
    <mergeCell ref="AU6:BA6"/>
    <mergeCell ref="BB6:BK6"/>
    <mergeCell ref="BQ6:BW6"/>
    <mergeCell ref="A4:B4"/>
    <mergeCell ref="C4:I4"/>
    <mergeCell ref="J4:S4"/>
    <mergeCell ref="Y4:AE4"/>
    <mergeCell ref="AF4:AO4"/>
    <mergeCell ref="AF5:AO5"/>
    <mergeCell ref="CM4:CS4"/>
    <mergeCell ref="CT4:DC4"/>
    <mergeCell ref="DI4:DO4"/>
    <mergeCell ref="AU4:BA4"/>
    <mergeCell ref="BB4:BK4"/>
    <mergeCell ref="BQ4:BW4"/>
    <mergeCell ref="BX4:CG4"/>
    <mergeCell ref="T4:X4"/>
    <mergeCell ref="T5:X5"/>
    <mergeCell ref="CH4:CL4"/>
    <mergeCell ref="CH5:CL5"/>
    <mergeCell ref="DZ7:DZ11"/>
    <mergeCell ref="DZ4:ED4"/>
    <mergeCell ref="DZ5:ED5"/>
    <mergeCell ref="DZ6:ED6"/>
    <mergeCell ref="DD4:DH4"/>
    <mergeCell ref="DD5:DH5"/>
    <mergeCell ref="DD6:DH6"/>
    <mergeCell ref="T6:X6"/>
    <mergeCell ref="AP7:AP11"/>
    <mergeCell ref="AP4:AT4"/>
    <mergeCell ref="AP5:AT5"/>
    <mergeCell ref="AP6:AT6"/>
    <mergeCell ref="BL7:BL11"/>
    <mergeCell ref="BL4:BP4"/>
    <mergeCell ref="BL5:BP5"/>
    <mergeCell ref="BL6:BP6"/>
    <mergeCell ref="DP4:DY4"/>
    <mergeCell ref="BX6:CG6"/>
    <mergeCell ref="CH6:CL6"/>
    <mergeCell ref="AU8:AV9"/>
    <mergeCell ref="AW8:AW11"/>
    <mergeCell ref="AU10:AU11"/>
    <mergeCell ref="AV10:AV11"/>
    <mergeCell ref="Y7:AB7"/>
  </mergeCells>
  <phoneticPr fontId="9"/>
  <dataValidations count="6">
    <dataValidation type="whole" allowBlank="1" showInputMessage="1" showErrorMessage="1" errorTitle="入力エラー" error="数値以外の入力または、9桁以上の入力は行えません。" sqref="AV37 BR37 CN37 DJ37 D37 DJ13:DJ35 CN13:CN35 BR13:BR35 AV13:AV35 Z13:Z35 D13:D35 Z37" xr:uid="{00000000-0002-0000-0100-000000000000}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AX37 BT37 CP37 DL37 F37 DL13:DL35 CP13:CP35 BT13:BT35 AX13:AX35 AB13:AB35 F13:F35 AB37" xr:uid="{00000000-0002-0000-0100-000001000000}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AJ37 AF37 BF37 BB37 CB37 BX37 CX37 CT37 DT37 DP37 N37 DP13:DP35 DT13:DT35 CT13:CT35 CX13:CX35 BX13:BX35 CB13:CB35 BB13:BB35 BF13:BF35 AF13:AF35 AJ13:AJ35 J13:J35 N13:N35 J37" xr:uid="{00000000-0002-0000-0100-000002000000}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AG37:AI37 AK37 BC37:BE37 BG37 BY37:CA37 CC37 CU37:CW37 CY37 DQ37:DS37 DU37 K37:M37 DU13:DU35 DQ13:DS35 CE37:CI37 CY13:CY35 CU13:CW35 BI37:BM37 CC13:CC35 BY13:CA35 AM37:AQ37 BG13:BG35 BC13:BE35 Q37:U37 AK13:AK35 AG13:AI35 O37 O13:O35 K13:M35 Q13:U35 AM13:AQ35 BI13:BM35 CE13:CI35 DA37:DE37 DA13:DE35 DW13:EA35 DW37:EA37" xr:uid="{00000000-0002-0000-0100-000003000000}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R37 AC37:AE37 BN37 AY37:BA37 CJ37 BU37:BW37 DF37 CQ37:CS37 EB37 DM37:DO37 V37 DM13:DO35 EB13:EB35 CQ13:CS35 DF13:DF35 BU13:BW35 CJ13:CJ35 AY13:BA35 BN13:BN35 AC13:AE35 AR13:AR35 G13:I35 V13:V35 G37:I37" xr:uid="{00000000-0002-0000-0100-000004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C13:C38 DI13:DI38 EC13:EC38 CM13:CM38 DG13:DG38 BQ13:BQ38 CK13:CK38 AU13:AU38 BO13:BO38 Y13:Y38 AS13:AS38 W13:W38 X36 AT36 BP36 CL36 DH36 ED36 ED38 X38 D36:V36 AT38 Z36:AR36 BP38 AV36:BN36 CL38 BR36:CJ36 DH38 CN36:DF36 D38:V38 Z38:AR38 AV38:BN38 BR38:CJ38 CN38:DF38 DJ38:EB38 DJ36:EB36" xr:uid="{00000000-0002-0000-0100-000005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1" firstPageNumber="5" pageOrder="overThenDown" orientation="landscape" useFirstPageNumber="1" horizontalDpi="300" verticalDpi="300" r:id="rId1"/>
  <headerFooter alignWithMargins="0">
    <oddHeader>&amp;C&amp;"ＭＳ Ｐゴシック,太字"&amp;12第6表　課税標準額段階別令和６年度分所得割額等に関する調
【営業等所得者】
総　　括　　表</oddHeader>
  </headerFooter>
  <colBreaks count="11" manualBreakCount="11">
    <brk id="9" max="1048575" man="1"/>
    <brk id="24" max="37" man="1"/>
    <brk id="31" max="1048575" man="1"/>
    <brk id="46" max="37" man="1"/>
    <brk id="53" max="37" man="1"/>
    <brk id="68" max="37" man="1"/>
    <brk id="75" max="37" man="1"/>
    <brk id="90" max="37" man="1"/>
    <brk id="97" max="37" man="1"/>
    <brk id="112" max="37" man="1"/>
    <brk id="119" max="3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</sheetPr>
  <dimension ref="A2:EZ40"/>
  <sheetViews>
    <sheetView showGridLines="0" view="pageBreakPreview" topLeftCell="DT1" zoomScale="80" zoomScaleNormal="80" zoomScaleSheetLayoutView="80" workbookViewId="0">
      <selection activeCell="EE37" sqref="EE37:EZ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1" width="9" style="1" customWidth="1"/>
    <col min="22" max="22" width="10" style="1" customWidth="1"/>
    <col min="23" max="23" width="8" style="1" customWidth="1"/>
    <col min="24" max="24" width="10" style="1" customWidth="1"/>
    <col min="25" max="28" width="12" style="1" customWidth="1"/>
    <col min="29" max="31" width="15" style="1" customWidth="1"/>
    <col min="32" max="43" width="9" style="1" customWidth="1"/>
    <col min="44" max="44" width="10" style="1" customWidth="1"/>
    <col min="45" max="45" width="8" style="1" customWidth="1"/>
    <col min="46" max="46" width="10" style="1" customWidth="1"/>
    <col min="47" max="50" width="12" style="1" customWidth="1"/>
    <col min="51" max="53" width="15" style="1" customWidth="1"/>
    <col min="54" max="65" width="9" style="1" customWidth="1"/>
    <col min="66" max="66" width="10" style="1" customWidth="1"/>
    <col min="67" max="67" width="8" style="1" customWidth="1"/>
    <col min="68" max="68" width="10" style="1" customWidth="1"/>
    <col min="69" max="72" width="12" style="1" customWidth="1"/>
    <col min="73" max="75" width="15" style="1" customWidth="1"/>
    <col min="76" max="87" width="9" style="1" customWidth="1"/>
    <col min="88" max="88" width="10" style="1" customWidth="1"/>
    <col min="89" max="89" width="8" style="1" customWidth="1"/>
    <col min="90" max="90" width="10" style="1" customWidth="1"/>
    <col min="91" max="94" width="12" style="1" customWidth="1"/>
    <col min="95" max="97" width="15" style="1" customWidth="1"/>
    <col min="98" max="109" width="9" style="1" customWidth="1"/>
    <col min="110" max="110" width="10" style="1" customWidth="1"/>
    <col min="111" max="111" width="8" style="1" customWidth="1"/>
    <col min="112" max="112" width="10" style="1" customWidth="1"/>
    <col min="113" max="116" width="12" style="1" customWidth="1"/>
    <col min="117" max="119" width="15" style="1" customWidth="1"/>
    <col min="120" max="131" width="9" style="1" customWidth="1"/>
    <col min="132" max="132" width="10" style="1" customWidth="1"/>
    <col min="133" max="133" width="8" style="1" customWidth="1"/>
    <col min="134" max="134" width="10" style="1" customWidth="1"/>
    <col min="135" max="138" width="12" style="1" customWidth="1"/>
    <col min="139" max="141" width="15" style="1" customWidth="1"/>
    <col min="142" max="153" width="9" style="1" customWidth="1"/>
    <col min="154" max="154" width="10" style="1" customWidth="1"/>
    <col min="155" max="155" width="8" style="1" customWidth="1"/>
    <col min="156" max="156" width="10" style="1" customWidth="1"/>
    <col min="157" max="16384" width="1" style="1"/>
  </cols>
  <sheetData>
    <row r="2" spans="1:156" ht="13.5" customHeight="1" x14ac:dyDescent="0.2">
      <c r="C2" s="2"/>
      <c r="D2" s="2"/>
      <c r="E2" s="2"/>
      <c r="F2" s="2"/>
      <c r="G2" s="2"/>
      <c r="Y2" s="2"/>
      <c r="Z2" s="2"/>
      <c r="AA2" s="2"/>
      <c r="AB2" s="2"/>
      <c r="AC2" s="2"/>
      <c r="AU2" s="2"/>
      <c r="AV2" s="2"/>
      <c r="AW2" s="2"/>
      <c r="AX2" s="2"/>
      <c r="AY2" s="2"/>
      <c r="BQ2" s="2"/>
      <c r="BR2" s="2"/>
      <c r="BS2" s="2"/>
      <c r="BT2" s="2"/>
      <c r="BU2" s="2"/>
      <c r="CM2" s="2"/>
      <c r="CN2" s="2"/>
      <c r="CO2" s="2"/>
      <c r="CP2" s="2"/>
      <c r="CQ2" s="2"/>
      <c r="DI2" s="2"/>
      <c r="DJ2" s="2"/>
      <c r="DK2" s="2"/>
      <c r="DL2" s="2"/>
      <c r="DM2" s="2"/>
      <c r="EE2" s="2"/>
      <c r="EF2" s="2"/>
      <c r="EG2" s="2"/>
      <c r="EH2" s="2"/>
      <c r="EI2" s="2"/>
    </row>
    <row r="3" spans="1:156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143</v>
      </c>
      <c r="V3" s="3" t="s">
        <v>144</v>
      </c>
      <c r="W3" s="3" t="s">
        <v>145</v>
      </c>
      <c r="X3" s="3" t="s">
        <v>146</v>
      </c>
      <c r="Y3" s="3" t="s">
        <v>0</v>
      </c>
      <c r="Z3" s="3" t="s">
        <v>1</v>
      </c>
      <c r="AA3" s="3" t="s">
        <v>2</v>
      </c>
      <c r="AB3" s="3" t="s">
        <v>3</v>
      </c>
      <c r="AC3" s="3" t="s">
        <v>4</v>
      </c>
      <c r="AD3" s="3" t="s">
        <v>5</v>
      </c>
      <c r="AE3" s="3" t="s">
        <v>6</v>
      </c>
      <c r="AF3" s="3" t="s">
        <v>7</v>
      </c>
      <c r="AG3" s="3" t="s">
        <v>8</v>
      </c>
      <c r="AH3" s="3" t="s">
        <v>9</v>
      </c>
      <c r="AI3" s="3" t="s">
        <v>10</v>
      </c>
      <c r="AJ3" s="3" t="s">
        <v>11</v>
      </c>
      <c r="AK3" s="3" t="s">
        <v>12</v>
      </c>
      <c r="AL3" s="3" t="s">
        <v>13</v>
      </c>
      <c r="AM3" s="3" t="s">
        <v>14</v>
      </c>
      <c r="AN3" s="3" t="s">
        <v>15</v>
      </c>
      <c r="AO3" s="3" t="s">
        <v>16</v>
      </c>
      <c r="AP3" s="3" t="s">
        <v>17</v>
      </c>
      <c r="AQ3" s="3" t="s">
        <v>143</v>
      </c>
      <c r="AR3" s="3" t="s">
        <v>144</v>
      </c>
      <c r="AS3" s="3" t="s">
        <v>145</v>
      </c>
      <c r="AT3" s="3" t="s">
        <v>146</v>
      </c>
      <c r="AU3" s="3" t="s">
        <v>0</v>
      </c>
      <c r="AV3" s="3" t="s">
        <v>1</v>
      </c>
      <c r="AW3" s="3" t="s">
        <v>2</v>
      </c>
      <c r="AX3" s="3" t="s">
        <v>3</v>
      </c>
      <c r="AY3" s="3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  <c r="BG3" s="3" t="s">
        <v>12</v>
      </c>
      <c r="BH3" s="3" t="s">
        <v>13</v>
      </c>
      <c r="BI3" s="3" t="s">
        <v>14</v>
      </c>
      <c r="BJ3" s="3" t="s">
        <v>15</v>
      </c>
      <c r="BK3" s="3" t="s">
        <v>16</v>
      </c>
      <c r="BL3" s="3" t="s">
        <v>17</v>
      </c>
      <c r="BM3" s="3" t="s">
        <v>143</v>
      </c>
      <c r="BN3" s="3" t="s">
        <v>144</v>
      </c>
      <c r="BO3" s="3" t="s">
        <v>145</v>
      </c>
      <c r="BP3" s="3" t="s">
        <v>146</v>
      </c>
      <c r="BQ3" s="3" t="s">
        <v>0</v>
      </c>
      <c r="BR3" s="3" t="s">
        <v>1</v>
      </c>
      <c r="BS3" s="3" t="s">
        <v>2</v>
      </c>
      <c r="BT3" s="3" t="s">
        <v>3</v>
      </c>
      <c r="BU3" s="3" t="s">
        <v>4</v>
      </c>
      <c r="BV3" s="3" t="s">
        <v>5</v>
      </c>
      <c r="BW3" s="3" t="s">
        <v>6</v>
      </c>
      <c r="BX3" s="3" t="s">
        <v>7</v>
      </c>
      <c r="BY3" s="3" t="s">
        <v>8</v>
      </c>
      <c r="BZ3" s="3" t="s">
        <v>9</v>
      </c>
      <c r="CA3" s="3" t="s">
        <v>10</v>
      </c>
      <c r="CB3" s="3" t="s">
        <v>11</v>
      </c>
      <c r="CC3" s="3" t="s">
        <v>12</v>
      </c>
      <c r="CD3" s="3" t="s">
        <v>13</v>
      </c>
      <c r="CE3" s="3" t="s">
        <v>14</v>
      </c>
      <c r="CF3" s="3" t="s">
        <v>15</v>
      </c>
      <c r="CG3" s="3" t="s">
        <v>16</v>
      </c>
      <c r="CH3" s="3" t="s">
        <v>17</v>
      </c>
      <c r="CI3" s="3" t="s">
        <v>143</v>
      </c>
      <c r="CJ3" s="3" t="s">
        <v>144</v>
      </c>
      <c r="CK3" s="3" t="s">
        <v>145</v>
      </c>
      <c r="CL3" s="3" t="s">
        <v>146</v>
      </c>
      <c r="CM3" s="3" t="s">
        <v>0</v>
      </c>
      <c r="CN3" s="3" t="s">
        <v>1</v>
      </c>
      <c r="CO3" s="3" t="s">
        <v>2</v>
      </c>
      <c r="CP3" s="3" t="s">
        <v>3</v>
      </c>
      <c r="CQ3" s="3" t="s">
        <v>4</v>
      </c>
      <c r="CR3" s="3" t="s">
        <v>5</v>
      </c>
      <c r="CS3" s="3" t="s">
        <v>6</v>
      </c>
      <c r="CT3" s="3" t="s">
        <v>7</v>
      </c>
      <c r="CU3" s="3" t="s">
        <v>8</v>
      </c>
      <c r="CV3" s="3" t="s">
        <v>9</v>
      </c>
      <c r="CW3" s="3" t="s">
        <v>10</v>
      </c>
      <c r="CX3" s="3" t="s">
        <v>11</v>
      </c>
      <c r="CY3" s="3" t="s">
        <v>12</v>
      </c>
      <c r="CZ3" s="3" t="s">
        <v>13</v>
      </c>
      <c r="DA3" s="3" t="s">
        <v>14</v>
      </c>
      <c r="DB3" s="3" t="s">
        <v>15</v>
      </c>
      <c r="DC3" s="3" t="s">
        <v>16</v>
      </c>
      <c r="DD3" s="3" t="s">
        <v>17</v>
      </c>
      <c r="DE3" s="3" t="s">
        <v>143</v>
      </c>
      <c r="DF3" s="3" t="s">
        <v>144</v>
      </c>
      <c r="DG3" s="3" t="s">
        <v>145</v>
      </c>
      <c r="DH3" s="3" t="s">
        <v>146</v>
      </c>
      <c r="DI3" s="3" t="s">
        <v>0</v>
      </c>
      <c r="DJ3" s="3" t="s">
        <v>1</v>
      </c>
      <c r="DK3" s="3" t="s">
        <v>2</v>
      </c>
      <c r="DL3" s="3" t="s">
        <v>3</v>
      </c>
      <c r="DM3" s="3" t="s">
        <v>4</v>
      </c>
      <c r="DN3" s="3" t="s">
        <v>5</v>
      </c>
      <c r="DO3" s="3" t="s">
        <v>6</v>
      </c>
      <c r="DP3" s="3" t="s">
        <v>7</v>
      </c>
      <c r="DQ3" s="3" t="s">
        <v>8</v>
      </c>
      <c r="DR3" s="3" t="s">
        <v>9</v>
      </c>
      <c r="DS3" s="3" t="s">
        <v>10</v>
      </c>
      <c r="DT3" s="3" t="s">
        <v>11</v>
      </c>
      <c r="DU3" s="3" t="s">
        <v>12</v>
      </c>
      <c r="DV3" s="3" t="s">
        <v>13</v>
      </c>
      <c r="DW3" s="3" t="s">
        <v>14</v>
      </c>
      <c r="DX3" s="3" t="s">
        <v>15</v>
      </c>
      <c r="DY3" s="3" t="s">
        <v>16</v>
      </c>
      <c r="DZ3" s="3" t="s">
        <v>17</v>
      </c>
      <c r="EA3" s="3" t="s">
        <v>143</v>
      </c>
      <c r="EB3" s="3" t="s">
        <v>144</v>
      </c>
      <c r="EC3" s="3" t="s">
        <v>145</v>
      </c>
      <c r="ED3" s="3" t="s">
        <v>146</v>
      </c>
      <c r="EE3" s="3" t="s">
        <v>0</v>
      </c>
      <c r="EF3" s="3" t="s">
        <v>1</v>
      </c>
      <c r="EG3" s="3" t="s">
        <v>2</v>
      </c>
      <c r="EH3" s="3" t="s">
        <v>3</v>
      </c>
      <c r="EI3" s="3" t="s">
        <v>4</v>
      </c>
      <c r="EJ3" s="3" t="s">
        <v>5</v>
      </c>
      <c r="EK3" s="3" t="s">
        <v>6</v>
      </c>
      <c r="EL3" s="3" t="s">
        <v>7</v>
      </c>
      <c r="EM3" s="3" t="s">
        <v>8</v>
      </c>
      <c r="EN3" s="3" t="s">
        <v>9</v>
      </c>
      <c r="EO3" s="3" t="s">
        <v>10</v>
      </c>
      <c r="EP3" s="3" t="s">
        <v>11</v>
      </c>
      <c r="EQ3" s="3" t="s">
        <v>12</v>
      </c>
      <c r="ER3" s="3" t="s">
        <v>13</v>
      </c>
      <c r="ES3" s="3" t="s">
        <v>14</v>
      </c>
      <c r="ET3" s="3" t="s">
        <v>15</v>
      </c>
      <c r="EU3" s="3" t="s">
        <v>16</v>
      </c>
      <c r="EV3" s="3" t="s">
        <v>17</v>
      </c>
      <c r="EW3" s="3" t="s">
        <v>143</v>
      </c>
      <c r="EX3" s="3" t="s">
        <v>144</v>
      </c>
      <c r="EY3" s="3" t="s">
        <v>145</v>
      </c>
      <c r="EZ3" s="3" t="s">
        <v>146</v>
      </c>
    </row>
    <row r="4" spans="1:156" s="4" customFormat="1" ht="15" customHeight="1" x14ac:dyDescent="0.2">
      <c r="A4" s="115" t="s">
        <v>21</v>
      </c>
      <c r="B4" s="116"/>
      <c r="C4" s="107">
        <v>180</v>
      </c>
      <c r="D4" s="107"/>
      <c r="E4" s="107"/>
      <c r="F4" s="107"/>
      <c r="G4" s="107"/>
      <c r="H4" s="107"/>
      <c r="I4" s="108"/>
      <c r="J4" s="107">
        <f>+C4+1</f>
        <v>181</v>
      </c>
      <c r="K4" s="107"/>
      <c r="L4" s="107"/>
      <c r="M4" s="107"/>
      <c r="N4" s="107"/>
      <c r="O4" s="107"/>
      <c r="P4" s="107"/>
      <c r="Q4" s="107"/>
      <c r="R4" s="107"/>
      <c r="S4" s="108"/>
      <c r="T4" s="106">
        <f>+J4+1</f>
        <v>182</v>
      </c>
      <c r="U4" s="107"/>
      <c r="V4" s="107"/>
      <c r="W4" s="107"/>
      <c r="X4" s="108"/>
      <c r="Y4" s="107">
        <f>+C4+10</f>
        <v>190</v>
      </c>
      <c r="Z4" s="107"/>
      <c r="AA4" s="107"/>
      <c r="AB4" s="107"/>
      <c r="AC4" s="107"/>
      <c r="AD4" s="107"/>
      <c r="AE4" s="108"/>
      <c r="AF4" s="107">
        <f>+Y4+1</f>
        <v>191</v>
      </c>
      <c r="AG4" s="107"/>
      <c r="AH4" s="107"/>
      <c r="AI4" s="107"/>
      <c r="AJ4" s="107"/>
      <c r="AK4" s="107"/>
      <c r="AL4" s="107"/>
      <c r="AM4" s="107"/>
      <c r="AN4" s="107"/>
      <c r="AO4" s="108"/>
      <c r="AP4" s="106">
        <f>+AF4+1</f>
        <v>192</v>
      </c>
      <c r="AQ4" s="107"/>
      <c r="AR4" s="107"/>
      <c r="AS4" s="107"/>
      <c r="AT4" s="108"/>
      <c r="AU4" s="107">
        <f>+Y4+10</f>
        <v>200</v>
      </c>
      <c r="AV4" s="107"/>
      <c r="AW4" s="107"/>
      <c r="AX4" s="107"/>
      <c r="AY4" s="107"/>
      <c r="AZ4" s="107"/>
      <c r="BA4" s="108"/>
      <c r="BB4" s="107">
        <f>+AU4+1</f>
        <v>201</v>
      </c>
      <c r="BC4" s="107"/>
      <c r="BD4" s="107"/>
      <c r="BE4" s="107"/>
      <c r="BF4" s="107"/>
      <c r="BG4" s="107"/>
      <c r="BH4" s="107"/>
      <c r="BI4" s="107"/>
      <c r="BJ4" s="107"/>
      <c r="BK4" s="108"/>
      <c r="BL4" s="106">
        <f>+BB4+1</f>
        <v>202</v>
      </c>
      <c r="BM4" s="107"/>
      <c r="BN4" s="107"/>
      <c r="BO4" s="107"/>
      <c r="BP4" s="108"/>
      <c r="BQ4" s="107">
        <f>+AU4+10</f>
        <v>210</v>
      </c>
      <c r="BR4" s="107"/>
      <c r="BS4" s="107"/>
      <c r="BT4" s="107"/>
      <c r="BU4" s="107"/>
      <c r="BV4" s="107"/>
      <c r="BW4" s="108"/>
      <c r="BX4" s="107">
        <f>+BQ4+1</f>
        <v>211</v>
      </c>
      <c r="BY4" s="107"/>
      <c r="BZ4" s="107"/>
      <c r="CA4" s="107"/>
      <c r="CB4" s="107"/>
      <c r="CC4" s="107"/>
      <c r="CD4" s="107"/>
      <c r="CE4" s="107"/>
      <c r="CF4" s="107"/>
      <c r="CG4" s="108"/>
      <c r="CH4" s="106">
        <f>+BX4+1</f>
        <v>212</v>
      </c>
      <c r="CI4" s="107"/>
      <c r="CJ4" s="107"/>
      <c r="CK4" s="107"/>
      <c r="CL4" s="108"/>
      <c r="CM4" s="107">
        <f>+BQ4+10</f>
        <v>220</v>
      </c>
      <c r="CN4" s="107"/>
      <c r="CO4" s="107"/>
      <c r="CP4" s="107"/>
      <c r="CQ4" s="107"/>
      <c r="CR4" s="107"/>
      <c r="CS4" s="108"/>
      <c r="CT4" s="107">
        <f>+CM4+1</f>
        <v>221</v>
      </c>
      <c r="CU4" s="107"/>
      <c r="CV4" s="107"/>
      <c r="CW4" s="107"/>
      <c r="CX4" s="107"/>
      <c r="CY4" s="107"/>
      <c r="CZ4" s="107"/>
      <c r="DA4" s="107"/>
      <c r="DB4" s="107"/>
      <c r="DC4" s="108"/>
      <c r="DD4" s="106">
        <f>+CT4+1</f>
        <v>222</v>
      </c>
      <c r="DE4" s="107"/>
      <c r="DF4" s="107"/>
      <c r="DG4" s="107"/>
      <c r="DH4" s="108"/>
      <c r="DI4" s="107">
        <f>+CM4+10</f>
        <v>230</v>
      </c>
      <c r="DJ4" s="107"/>
      <c r="DK4" s="107"/>
      <c r="DL4" s="107"/>
      <c r="DM4" s="107"/>
      <c r="DN4" s="107"/>
      <c r="DO4" s="108"/>
      <c r="DP4" s="107">
        <f>+DI4+1</f>
        <v>231</v>
      </c>
      <c r="DQ4" s="107"/>
      <c r="DR4" s="107"/>
      <c r="DS4" s="107"/>
      <c r="DT4" s="107"/>
      <c r="DU4" s="107"/>
      <c r="DV4" s="107"/>
      <c r="DW4" s="107"/>
      <c r="DX4" s="107"/>
      <c r="DY4" s="108"/>
      <c r="DZ4" s="106">
        <f>+DP4+1</f>
        <v>232</v>
      </c>
      <c r="EA4" s="107"/>
      <c r="EB4" s="107"/>
      <c r="EC4" s="107"/>
      <c r="ED4" s="108"/>
      <c r="EE4" s="107">
        <f>+DI4+10</f>
        <v>240</v>
      </c>
      <c r="EF4" s="107"/>
      <c r="EG4" s="107"/>
      <c r="EH4" s="107"/>
      <c r="EI4" s="107"/>
      <c r="EJ4" s="107"/>
      <c r="EK4" s="108"/>
      <c r="EL4" s="107">
        <f>+EE4+1</f>
        <v>241</v>
      </c>
      <c r="EM4" s="107"/>
      <c r="EN4" s="107"/>
      <c r="EO4" s="107"/>
      <c r="EP4" s="107"/>
      <c r="EQ4" s="107"/>
      <c r="ER4" s="107"/>
      <c r="ES4" s="107"/>
      <c r="ET4" s="107"/>
      <c r="EU4" s="108"/>
      <c r="EV4" s="106">
        <f>+EL4+1</f>
        <v>242</v>
      </c>
      <c r="EW4" s="107"/>
      <c r="EX4" s="107"/>
      <c r="EY4" s="107"/>
      <c r="EZ4" s="108"/>
    </row>
    <row r="5" spans="1:156" s="4" customFormat="1" ht="15" customHeight="1" x14ac:dyDescent="0.2">
      <c r="A5" s="118" t="s">
        <v>22</v>
      </c>
      <c r="B5" s="119"/>
      <c r="C5" s="109" t="s">
        <v>24</v>
      </c>
      <c r="D5" s="110"/>
      <c r="E5" s="110"/>
      <c r="F5" s="110"/>
      <c r="G5" s="110"/>
      <c r="H5" s="110"/>
      <c r="I5" s="111"/>
      <c r="J5" s="109" t="str">
        <f>+C5</f>
        <v>道府県民税</v>
      </c>
      <c r="K5" s="110"/>
      <c r="L5" s="110"/>
      <c r="M5" s="110"/>
      <c r="N5" s="110"/>
      <c r="O5" s="110"/>
      <c r="P5" s="110"/>
      <c r="Q5" s="110"/>
      <c r="R5" s="110"/>
      <c r="S5" s="111"/>
      <c r="T5" s="109" t="str">
        <f>+J5</f>
        <v>道府県民税</v>
      </c>
      <c r="U5" s="110"/>
      <c r="V5" s="110"/>
      <c r="W5" s="110"/>
      <c r="X5" s="111"/>
      <c r="Y5" s="110" t="s">
        <v>24</v>
      </c>
      <c r="Z5" s="110"/>
      <c r="AA5" s="110"/>
      <c r="AB5" s="110"/>
      <c r="AC5" s="110"/>
      <c r="AD5" s="110"/>
      <c r="AE5" s="111"/>
      <c r="AF5" s="110" t="str">
        <f>+Y5</f>
        <v>道府県民税</v>
      </c>
      <c r="AG5" s="110"/>
      <c r="AH5" s="110"/>
      <c r="AI5" s="110"/>
      <c r="AJ5" s="110"/>
      <c r="AK5" s="110"/>
      <c r="AL5" s="110"/>
      <c r="AM5" s="110"/>
      <c r="AN5" s="110"/>
      <c r="AO5" s="111"/>
      <c r="AP5" s="109" t="str">
        <f>+AF5</f>
        <v>道府県民税</v>
      </c>
      <c r="AQ5" s="110"/>
      <c r="AR5" s="110"/>
      <c r="AS5" s="110"/>
      <c r="AT5" s="111"/>
      <c r="AU5" s="110" t="s">
        <v>24</v>
      </c>
      <c r="AV5" s="110"/>
      <c r="AW5" s="110"/>
      <c r="AX5" s="110"/>
      <c r="AY5" s="110"/>
      <c r="AZ5" s="110"/>
      <c r="BA5" s="111"/>
      <c r="BB5" s="110" t="str">
        <f>+AU5</f>
        <v>道府県民税</v>
      </c>
      <c r="BC5" s="110"/>
      <c r="BD5" s="110"/>
      <c r="BE5" s="110"/>
      <c r="BF5" s="110"/>
      <c r="BG5" s="110"/>
      <c r="BH5" s="110"/>
      <c r="BI5" s="110"/>
      <c r="BJ5" s="110"/>
      <c r="BK5" s="111"/>
      <c r="BL5" s="109" t="str">
        <f>+BB5</f>
        <v>道府県民税</v>
      </c>
      <c r="BM5" s="110"/>
      <c r="BN5" s="110"/>
      <c r="BO5" s="110"/>
      <c r="BP5" s="111"/>
      <c r="BQ5" s="110" t="s">
        <v>24</v>
      </c>
      <c r="BR5" s="110"/>
      <c r="BS5" s="110"/>
      <c r="BT5" s="110"/>
      <c r="BU5" s="110"/>
      <c r="BV5" s="110"/>
      <c r="BW5" s="111"/>
      <c r="BX5" s="110" t="str">
        <f>+BQ5</f>
        <v>道府県民税</v>
      </c>
      <c r="BY5" s="110"/>
      <c r="BZ5" s="110"/>
      <c r="CA5" s="110"/>
      <c r="CB5" s="110"/>
      <c r="CC5" s="110"/>
      <c r="CD5" s="110"/>
      <c r="CE5" s="110"/>
      <c r="CF5" s="110"/>
      <c r="CG5" s="111"/>
      <c r="CH5" s="109" t="str">
        <f>+BX5</f>
        <v>道府県民税</v>
      </c>
      <c r="CI5" s="110"/>
      <c r="CJ5" s="110"/>
      <c r="CK5" s="110"/>
      <c r="CL5" s="111"/>
      <c r="CM5" s="110" t="s">
        <v>24</v>
      </c>
      <c r="CN5" s="110"/>
      <c r="CO5" s="110"/>
      <c r="CP5" s="110"/>
      <c r="CQ5" s="110"/>
      <c r="CR5" s="110"/>
      <c r="CS5" s="111"/>
      <c r="CT5" s="110" t="str">
        <f>+CM5</f>
        <v>道府県民税</v>
      </c>
      <c r="CU5" s="110"/>
      <c r="CV5" s="110"/>
      <c r="CW5" s="110"/>
      <c r="CX5" s="110"/>
      <c r="CY5" s="110"/>
      <c r="CZ5" s="110"/>
      <c r="DA5" s="110"/>
      <c r="DB5" s="110"/>
      <c r="DC5" s="111"/>
      <c r="DD5" s="109" t="str">
        <f>+CT5</f>
        <v>道府県民税</v>
      </c>
      <c r="DE5" s="110"/>
      <c r="DF5" s="110"/>
      <c r="DG5" s="110"/>
      <c r="DH5" s="111"/>
      <c r="DI5" s="110" t="s">
        <v>24</v>
      </c>
      <c r="DJ5" s="110"/>
      <c r="DK5" s="110"/>
      <c r="DL5" s="110"/>
      <c r="DM5" s="110"/>
      <c r="DN5" s="110"/>
      <c r="DO5" s="111"/>
      <c r="DP5" s="110" t="str">
        <f>+DI5</f>
        <v>道府県民税</v>
      </c>
      <c r="DQ5" s="110"/>
      <c r="DR5" s="110"/>
      <c r="DS5" s="110"/>
      <c r="DT5" s="110"/>
      <c r="DU5" s="110"/>
      <c r="DV5" s="110"/>
      <c r="DW5" s="110"/>
      <c r="DX5" s="110"/>
      <c r="DY5" s="111"/>
      <c r="DZ5" s="109" t="str">
        <f>+DP5</f>
        <v>道府県民税</v>
      </c>
      <c r="EA5" s="110"/>
      <c r="EB5" s="110"/>
      <c r="EC5" s="110"/>
      <c r="ED5" s="111"/>
      <c r="EE5" s="110" t="s">
        <v>24</v>
      </c>
      <c r="EF5" s="110"/>
      <c r="EG5" s="110"/>
      <c r="EH5" s="110"/>
      <c r="EI5" s="110"/>
      <c r="EJ5" s="110"/>
      <c r="EK5" s="111"/>
      <c r="EL5" s="110" t="str">
        <f>+EE5</f>
        <v>道府県民税</v>
      </c>
      <c r="EM5" s="110"/>
      <c r="EN5" s="110"/>
      <c r="EO5" s="110"/>
      <c r="EP5" s="110"/>
      <c r="EQ5" s="110"/>
      <c r="ER5" s="110"/>
      <c r="ES5" s="110"/>
      <c r="ET5" s="110"/>
      <c r="EU5" s="111"/>
      <c r="EV5" s="109" t="str">
        <f>+EL5</f>
        <v>道府県民税</v>
      </c>
      <c r="EW5" s="110"/>
      <c r="EX5" s="110"/>
      <c r="EY5" s="110"/>
      <c r="EZ5" s="111"/>
    </row>
    <row r="6" spans="1:156" s="4" customFormat="1" ht="15" customHeight="1" x14ac:dyDescent="0.2">
      <c r="A6" s="120" t="s">
        <v>25</v>
      </c>
      <c r="B6" s="121"/>
      <c r="C6" s="112" t="s">
        <v>38</v>
      </c>
      <c r="D6" s="113"/>
      <c r="E6" s="113"/>
      <c r="F6" s="113"/>
      <c r="G6" s="113"/>
      <c r="H6" s="113"/>
      <c r="I6" s="114"/>
      <c r="J6" s="112" t="s">
        <v>38</v>
      </c>
      <c r="K6" s="113"/>
      <c r="L6" s="113"/>
      <c r="M6" s="113"/>
      <c r="N6" s="113"/>
      <c r="O6" s="113"/>
      <c r="P6" s="113"/>
      <c r="Q6" s="113"/>
      <c r="R6" s="113"/>
      <c r="S6" s="114"/>
      <c r="T6" s="112" t="s">
        <v>38</v>
      </c>
      <c r="U6" s="113"/>
      <c r="V6" s="113"/>
      <c r="W6" s="113"/>
      <c r="X6" s="114"/>
      <c r="Y6" s="113" t="s">
        <v>33</v>
      </c>
      <c r="Z6" s="113"/>
      <c r="AA6" s="113"/>
      <c r="AB6" s="113"/>
      <c r="AC6" s="113"/>
      <c r="AD6" s="113"/>
      <c r="AE6" s="114"/>
      <c r="AF6" s="113" t="s">
        <v>33</v>
      </c>
      <c r="AG6" s="113"/>
      <c r="AH6" s="113"/>
      <c r="AI6" s="113"/>
      <c r="AJ6" s="113"/>
      <c r="AK6" s="113"/>
      <c r="AL6" s="113"/>
      <c r="AM6" s="113"/>
      <c r="AN6" s="113"/>
      <c r="AO6" s="114"/>
      <c r="AP6" s="112" t="s">
        <v>33</v>
      </c>
      <c r="AQ6" s="113"/>
      <c r="AR6" s="113"/>
      <c r="AS6" s="113"/>
      <c r="AT6" s="114"/>
      <c r="AU6" s="113" t="s">
        <v>123</v>
      </c>
      <c r="AV6" s="113"/>
      <c r="AW6" s="113"/>
      <c r="AX6" s="113"/>
      <c r="AY6" s="113"/>
      <c r="AZ6" s="113"/>
      <c r="BA6" s="114"/>
      <c r="BB6" s="113" t="s">
        <v>123</v>
      </c>
      <c r="BC6" s="113"/>
      <c r="BD6" s="113"/>
      <c r="BE6" s="113"/>
      <c r="BF6" s="113"/>
      <c r="BG6" s="113"/>
      <c r="BH6" s="113"/>
      <c r="BI6" s="113"/>
      <c r="BJ6" s="113"/>
      <c r="BK6" s="114"/>
      <c r="BL6" s="112" t="s">
        <v>123</v>
      </c>
      <c r="BM6" s="113"/>
      <c r="BN6" s="113"/>
      <c r="BO6" s="113"/>
      <c r="BP6" s="114"/>
      <c r="BQ6" s="113" t="s">
        <v>124</v>
      </c>
      <c r="BR6" s="113"/>
      <c r="BS6" s="113"/>
      <c r="BT6" s="113"/>
      <c r="BU6" s="113"/>
      <c r="BV6" s="113"/>
      <c r="BW6" s="114"/>
      <c r="BX6" s="113" t="s">
        <v>124</v>
      </c>
      <c r="BY6" s="113"/>
      <c r="BZ6" s="113"/>
      <c r="CA6" s="113"/>
      <c r="CB6" s="113"/>
      <c r="CC6" s="113"/>
      <c r="CD6" s="113"/>
      <c r="CE6" s="113"/>
      <c r="CF6" s="113"/>
      <c r="CG6" s="114"/>
      <c r="CH6" s="112" t="s">
        <v>124</v>
      </c>
      <c r="CI6" s="113"/>
      <c r="CJ6" s="113"/>
      <c r="CK6" s="113"/>
      <c r="CL6" s="114"/>
      <c r="CM6" s="113" t="s">
        <v>125</v>
      </c>
      <c r="CN6" s="113"/>
      <c r="CO6" s="113"/>
      <c r="CP6" s="113"/>
      <c r="CQ6" s="113"/>
      <c r="CR6" s="113"/>
      <c r="CS6" s="114"/>
      <c r="CT6" s="113" t="s">
        <v>125</v>
      </c>
      <c r="CU6" s="113"/>
      <c r="CV6" s="113"/>
      <c r="CW6" s="113"/>
      <c r="CX6" s="113"/>
      <c r="CY6" s="113"/>
      <c r="CZ6" s="113"/>
      <c r="DA6" s="113"/>
      <c r="DB6" s="113"/>
      <c r="DC6" s="114"/>
      <c r="DD6" s="112" t="s">
        <v>125</v>
      </c>
      <c r="DE6" s="113"/>
      <c r="DF6" s="113"/>
      <c r="DG6" s="113"/>
      <c r="DH6" s="114"/>
      <c r="DI6" s="113" t="s">
        <v>126</v>
      </c>
      <c r="DJ6" s="113"/>
      <c r="DK6" s="113"/>
      <c r="DL6" s="113"/>
      <c r="DM6" s="113"/>
      <c r="DN6" s="113"/>
      <c r="DO6" s="114"/>
      <c r="DP6" s="113" t="s">
        <v>126</v>
      </c>
      <c r="DQ6" s="113"/>
      <c r="DR6" s="113"/>
      <c r="DS6" s="113"/>
      <c r="DT6" s="113"/>
      <c r="DU6" s="113"/>
      <c r="DV6" s="113"/>
      <c r="DW6" s="113"/>
      <c r="DX6" s="113"/>
      <c r="DY6" s="114"/>
      <c r="DZ6" s="112" t="s">
        <v>126</v>
      </c>
      <c r="EA6" s="113"/>
      <c r="EB6" s="113"/>
      <c r="EC6" s="113"/>
      <c r="ED6" s="114"/>
      <c r="EE6" s="113" t="s">
        <v>35</v>
      </c>
      <c r="EF6" s="113"/>
      <c r="EG6" s="113"/>
      <c r="EH6" s="113"/>
      <c r="EI6" s="113"/>
      <c r="EJ6" s="113"/>
      <c r="EK6" s="114"/>
      <c r="EL6" s="113" t="s">
        <v>35</v>
      </c>
      <c r="EM6" s="113"/>
      <c r="EN6" s="113"/>
      <c r="EO6" s="113"/>
      <c r="EP6" s="113"/>
      <c r="EQ6" s="113"/>
      <c r="ER6" s="113"/>
      <c r="ES6" s="113"/>
      <c r="ET6" s="113"/>
      <c r="EU6" s="114"/>
      <c r="EV6" s="112" t="s">
        <v>35</v>
      </c>
      <c r="EW6" s="113"/>
      <c r="EX6" s="113"/>
      <c r="EY6" s="113"/>
      <c r="EZ6" s="114"/>
    </row>
    <row r="7" spans="1:156" ht="15" customHeight="1" x14ac:dyDescent="0.2">
      <c r="A7" s="122" t="s">
        <v>112</v>
      </c>
      <c r="B7" s="123"/>
      <c r="C7" s="93" t="s">
        <v>39</v>
      </c>
      <c r="D7" s="93"/>
      <c r="E7" s="93"/>
      <c r="F7" s="94"/>
      <c r="G7" s="81" t="s">
        <v>40</v>
      </c>
      <c r="H7" s="81" t="s">
        <v>41</v>
      </c>
      <c r="I7" s="95" t="s">
        <v>42</v>
      </c>
      <c r="J7" s="117" t="s">
        <v>43</v>
      </c>
      <c r="K7" s="93" t="s">
        <v>44</v>
      </c>
      <c r="L7" s="93"/>
      <c r="M7" s="93"/>
      <c r="N7" s="93"/>
      <c r="O7" s="93"/>
      <c r="P7" s="94"/>
      <c r="Q7" s="81" t="s">
        <v>45</v>
      </c>
      <c r="R7" s="81" t="s">
        <v>46</v>
      </c>
      <c r="S7" s="95" t="s">
        <v>47</v>
      </c>
      <c r="T7" s="91" t="s">
        <v>147</v>
      </c>
      <c r="U7" s="101" t="s">
        <v>48</v>
      </c>
      <c r="V7" s="103" t="s">
        <v>49</v>
      </c>
      <c r="W7" s="104"/>
      <c r="X7" s="105"/>
      <c r="Y7" s="93" t="s">
        <v>39</v>
      </c>
      <c r="Z7" s="93"/>
      <c r="AA7" s="93"/>
      <c r="AB7" s="94"/>
      <c r="AC7" s="81" t="s">
        <v>40</v>
      </c>
      <c r="AD7" s="81" t="s">
        <v>41</v>
      </c>
      <c r="AE7" s="95" t="s">
        <v>42</v>
      </c>
      <c r="AF7" s="117" t="s">
        <v>43</v>
      </c>
      <c r="AG7" s="93" t="s">
        <v>44</v>
      </c>
      <c r="AH7" s="93"/>
      <c r="AI7" s="93"/>
      <c r="AJ7" s="93"/>
      <c r="AK7" s="93"/>
      <c r="AL7" s="94"/>
      <c r="AM7" s="81" t="s">
        <v>45</v>
      </c>
      <c r="AN7" s="81" t="s">
        <v>46</v>
      </c>
      <c r="AO7" s="95" t="s">
        <v>47</v>
      </c>
      <c r="AP7" s="91" t="s">
        <v>147</v>
      </c>
      <c r="AQ7" s="101" t="s">
        <v>48</v>
      </c>
      <c r="AR7" s="103" t="s">
        <v>49</v>
      </c>
      <c r="AS7" s="104"/>
      <c r="AT7" s="105"/>
      <c r="AU7" s="93" t="s">
        <v>39</v>
      </c>
      <c r="AV7" s="93"/>
      <c r="AW7" s="93"/>
      <c r="AX7" s="94"/>
      <c r="AY7" s="81" t="s">
        <v>40</v>
      </c>
      <c r="AZ7" s="81" t="s">
        <v>41</v>
      </c>
      <c r="BA7" s="95" t="s">
        <v>42</v>
      </c>
      <c r="BB7" s="117" t="s">
        <v>43</v>
      </c>
      <c r="BC7" s="93" t="s">
        <v>44</v>
      </c>
      <c r="BD7" s="93"/>
      <c r="BE7" s="93"/>
      <c r="BF7" s="93"/>
      <c r="BG7" s="93"/>
      <c r="BH7" s="94"/>
      <c r="BI7" s="81" t="s">
        <v>45</v>
      </c>
      <c r="BJ7" s="81" t="s">
        <v>46</v>
      </c>
      <c r="BK7" s="95" t="s">
        <v>47</v>
      </c>
      <c r="BL7" s="91" t="s">
        <v>147</v>
      </c>
      <c r="BM7" s="101" t="s">
        <v>48</v>
      </c>
      <c r="BN7" s="103" t="s">
        <v>49</v>
      </c>
      <c r="BO7" s="104"/>
      <c r="BP7" s="105"/>
      <c r="BQ7" s="93" t="s">
        <v>39</v>
      </c>
      <c r="BR7" s="93"/>
      <c r="BS7" s="93"/>
      <c r="BT7" s="94"/>
      <c r="BU7" s="81" t="s">
        <v>40</v>
      </c>
      <c r="BV7" s="81" t="s">
        <v>41</v>
      </c>
      <c r="BW7" s="95" t="s">
        <v>42</v>
      </c>
      <c r="BX7" s="117" t="s">
        <v>43</v>
      </c>
      <c r="BY7" s="93" t="s">
        <v>44</v>
      </c>
      <c r="BZ7" s="93"/>
      <c r="CA7" s="93"/>
      <c r="CB7" s="93"/>
      <c r="CC7" s="93"/>
      <c r="CD7" s="94"/>
      <c r="CE7" s="81" t="s">
        <v>45</v>
      </c>
      <c r="CF7" s="81" t="s">
        <v>46</v>
      </c>
      <c r="CG7" s="95" t="s">
        <v>47</v>
      </c>
      <c r="CH7" s="91" t="s">
        <v>147</v>
      </c>
      <c r="CI7" s="101" t="s">
        <v>48</v>
      </c>
      <c r="CJ7" s="103" t="s">
        <v>49</v>
      </c>
      <c r="CK7" s="104"/>
      <c r="CL7" s="105"/>
      <c r="CM7" s="93" t="s">
        <v>39</v>
      </c>
      <c r="CN7" s="93"/>
      <c r="CO7" s="93"/>
      <c r="CP7" s="94"/>
      <c r="CQ7" s="81" t="s">
        <v>40</v>
      </c>
      <c r="CR7" s="81" t="s">
        <v>41</v>
      </c>
      <c r="CS7" s="95" t="s">
        <v>42</v>
      </c>
      <c r="CT7" s="117" t="s">
        <v>43</v>
      </c>
      <c r="CU7" s="93" t="s">
        <v>44</v>
      </c>
      <c r="CV7" s="93"/>
      <c r="CW7" s="93"/>
      <c r="CX7" s="93"/>
      <c r="CY7" s="93"/>
      <c r="CZ7" s="94"/>
      <c r="DA7" s="81" t="s">
        <v>45</v>
      </c>
      <c r="DB7" s="81" t="s">
        <v>46</v>
      </c>
      <c r="DC7" s="95" t="s">
        <v>47</v>
      </c>
      <c r="DD7" s="91" t="s">
        <v>147</v>
      </c>
      <c r="DE7" s="101" t="s">
        <v>48</v>
      </c>
      <c r="DF7" s="103" t="s">
        <v>49</v>
      </c>
      <c r="DG7" s="104"/>
      <c r="DH7" s="105"/>
      <c r="DI7" s="93" t="s">
        <v>39</v>
      </c>
      <c r="DJ7" s="93"/>
      <c r="DK7" s="93"/>
      <c r="DL7" s="94"/>
      <c r="DM7" s="81" t="s">
        <v>40</v>
      </c>
      <c r="DN7" s="81" t="s">
        <v>41</v>
      </c>
      <c r="DO7" s="95" t="s">
        <v>42</v>
      </c>
      <c r="DP7" s="117" t="s">
        <v>43</v>
      </c>
      <c r="DQ7" s="93" t="s">
        <v>44</v>
      </c>
      <c r="DR7" s="93"/>
      <c r="DS7" s="93"/>
      <c r="DT7" s="93"/>
      <c r="DU7" s="93"/>
      <c r="DV7" s="94"/>
      <c r="DW7" s="81" t="s">
        <v>45</v>
      </c>
      <c r="DX7" s="81" t="s">
        <v>46</v>
      </c>
      <c r="DY7" s="95" t="s">
        <v>47</v>
      </c>
      <c r="DZ7" s="91" t="s">
        <v>147</v>
      </c>
      <c r="EA7" s="101" t="s">
        <v>48</v>
      </c>
      <c r="EB7" s="103" t="s">
        <v>49</v>
      </c>
      <c r="EC7" s="104"/>
      <c r="ED7" s="105"/>
      <c r="EE7" s="93" t="s">
        <v>39</v>
      </c>
      <c r="EF7" s="93"/>
      <c r="EG7" s="93"/>
      <c r="EH7" s="94"/>
      <c r="EI7" s="81" t="s">
        <v>40</v>
      </c>
      <c r="EJ7" s="81" t="s">
        <v>41</v>
      </c>
      <c r="EK7" s="95" t="s">
        <v>42</v>
      </c>
      <c r="EL7" s="117" t="s">
        <v>43</v>
      </c>
      <c r="EM7" s="93" t="s">
        <v>44</v>
      </c>
      <c r="EN7" s="93"/>
      <c r="EO7" s="93"/>
      <c r="EP7" s="93"/>
      <c r="EQ7" s="93"/>
      <c r="ER7" s="94"/>
      <c r="ES7" s="81" t="s">
        <v>45</v>
      </c>
      <c r="ET7" s="81" t="s">
        <v>46</v>
      </c>
      <c r="EU7" s="95" t="s">
        <v>47</v>
      </c>
      <c r="EV7" s="91" t="s">
        <v>147</v>
      </c>
      <c r="EW7" s="101" t="s">
        <v>48</v>
      </c>
      <c r="EX7" s="103" t="s">
        <v>49</v>
      </c>
      <c r="EY7" s="104"/>
      <c r="EZ7" s="105"/>
    </row>
    <row r="8" spans="1:156" ht="10.5" customHeight="1" x14ac:dyDescent="0.2">
      <c r="A8" s="124"/>
      <c r="B8" s="125"/>
      <c r="C8" s="82" t="s">
        <v>50</v>
      </c>
      <c r="D8" s="86"/>
      <c r="E8" s="82" t="s">
        <v>51</v>
      </c>
      <c r="F8" s="5"/>
      <c r="G8" s="81"/>
      <c r="H8" s="81"/>
      <c r="I8" s="79"/>
      <c r="J8" s="117"/>
      <c r="K8" s="80" t="s">
        <v>52</v>
      </c>
      <c r="L8" s="80" t="s">
        <v>53</v>
      </c>
      <c r="M8" s="80" t="s">
        <v>54</v>
      </c>
      <c r="N8" s="80" t="s">
        <v>55</v>
      </c>
      <c r="O8" s="80" t="s">
        <v>56</v>
      </c>
      <c r="P8" s="80" t="s">
        <v>51</v>
      </c>
      <c r="Q8" s="81"/>
      <c r="R8" s="81"/>
      <c r="S8" s="79"/>
      <c r="T8" s="92"/>
      <c r="U8" s="102"/>
      <c r="V8" s="82" t="s">
        <v>50</v>
      </c>
      <c r="W8" s="83"/>
      <c r="X8" s="78" t="s">
        <v>51</v>
      </c>
      <c r="Y8" s="82" t="s">
        <v>50</v>
      </c>
      <c r="Z8" s="86"/>
      <c r="AA8" s="82" t="s">
        <v>51</v>
      </c>
      <c r="AB8" s="5"/>
      <c r="AC8" s="81"/>
      <c r="AD8" s="81"/>
      <c r="AE8" s="79"/>
      <c r="AF8" s="117"/>
      <c r="AG8" s="80" t="s">
        <v>52</v>
      </c>
      <c r="AH8" s="80" t="s">
        <v>53</v>
      </c>
      <c r="AI8" s="80" t="s">
        <v>54</v>
      </c>
      <c r="AJ8" s="80" t="s">
        <v>55</v>
      </c>
      <c r="AK8" s="80" t="s">
        <v>56</v>
      </c>
      <c r="AL8" s="80" t="s">
        <v>51</v>
      </c>
      <c r="AM8" s="81"/>
      <c r="AN8" s="81"/>
      <c r="AO8" s="79"/>
      <c r="AP8" s="92"/>
      <c r="AQ8" s="102"/>
      <c r="AR8" s="82" t="s">
        <v>50</v>
      </c>
      <c r="AS8" s="83"/>
      <c r="AT8" s="78" t="s">
        <v>51</v>
      </c>
      <c r="AU8" s="82" t="s">
        <v>50</v>
      </c>
      <c r="AV8" s="86"/>
      <c r="AW8" s="82" t="s">
        <v>51</v>
      </c>
      <c r="AX8" s="5"/>
      <c r="AY8" s="81"/>
      <c r="AZ8" s="81"/>
      <c r="BA8" s="79"/>
      <c r="BB8" s="117"/>
      <c r="BC8" s="80" t="s">
        <v>52</v>
      </c>
      <c r="BD8" s="80" t="s">
        <v>53</v>
      </c>
      <c r="BE8" s="80" t="s">
        <v>54</v>
      </c>
      <c r="BF8" s="80" t="s">
        <v>55</v>
      </c>
      <c r="BG8" s="80" t="s">
        <v>56</v>
      </c>
      <c r="BH8" s="80" t="s">
        <v>51</v>
      </c>
      <c r="BI8" s="81"/>
      <c r="BJ8" s="81"/>
      <c r="BK8" s="79"/>
      <c r="BL8" s="92"/>
      <c r="BM8" s="102"/>
      <c r="BN8" s="82" t="s">
        <v>50</v>
      </c>
      <c r="BO8" s="83"/>
      <c r="BP8" s="78" t="s">
        <v>51</v>
      </c>
      <c r="BQ8" s="82" t="s">
        <v>50</v>
      </c>
      <c r="BR8" s="86"/>
      <c r="BS8" s="82" t="s">
        <v>51</v>
      </c>
      <c r="BT8" s="5"/>
      <c r="BU8" s="81"/>
      <c r="BV8" s="81"/>
      <c r="BW8" s="79"/>
      <c r="BX8" s="117"/>
      <c r="BY8" s="80" t="s">
        <v>52</v>
      </c>
      <c r="BZ8" s="80" t="s">
        <v>53</v>
      </c>
      <c r="CA8" s="80" t="s">
        <v>54</v>
      </c>
      <c r="CB8" s="80" t="s">
        <v>55</v>
      </c>
      <c r="CC8" s="80" t="s">
        <v>56</v>
      </c>
      <c r="CD8" s="80" t="s">
        <v>51</v>
      </c>
      <c r="CE8" s="81"/>
      <c r="CF8" s="81"/>
      <c r="CG8" s="79"/>
      <c r="CH8" s="92"/>
      <c r="CI8" s="102"/>
      <c r="CJ8" s="82" t="s">
        <v>50</v>
      </c>
      <c r="CK8" s="83"/>
      <c r="CL8" s="78" t="s">
        <v>51</v>
      </c>
      <c r="CM8" s="82" t="s">
        <v>50</v>
      </c>
      <c r="CN8" s="86"/>
      <c r="CO8" s="82" t="s">
        <v>51</v>
      </c>
      <c r="CP8" s="5"/>
      <c r="CQ8" s="81"/>
      <c r="CR8" s="81"/>
      <c r="CS8" s="79"/>
      <c r="CT8" s="117"/>
      <c r="CU8" s="80" t="s">
        <v>52</v>
      </c>
      <c r="CV8" s="80" t="s">
        <v>53</v>
      </c>
      <c r="CW8" s="80" t="s">
        <v>54</v>
      </c>
      <c r="CX8" s="80" t="s">
        <v>55</v>
      </c>
      <c r="CY8" s="80" t="s">
        <v>56</v>
      </c>
      <c r="CZ8" s="80" t="s">
        <v>51</v>
      </c>
      <c r="DA8" s="81"/>
      <c r="DB8" s="81"/>
      <c r="DC8" s="79"/>
      <c r="DD8" s="92"/>
      <c r="DE8" s="102"/>
      <c r="DF8" s="82" t="s">
        <v>50</v>
      </c>
      <c r="DG8" s="83"/>
      <c r="DH8" s="78" t="s">
        <v>51</v>
      </c>
      <c r="DI8" s="82" t="s">
        <v>50</v>
      </c>
      <c r="DJ8" s="86"/>
      <c r="DK8" s="82" t="s">
        <v>51</v>
      </c>
      <c r="DL8" s="5"/>
      <c r="DM8" s="81"/>
      <c r="DN8" s="81"/>
      <c r="DO8" s="79"/>
      <c r="DP8" s="117"/>
      <c r="DQ8" s="80" t="s">
        <v>52</v>
      </c>
      <c r="DR8" s="80" t="s">
        <v>53</v>
      </c>
      <c r="DS8" s="80" t="s">
        <v>54</v>
      </c>
      <c r="DT8" s="80" t="s">
        <v>55</v>
      </c>
      <c r="DU8" s="80" t="s">
        <v>56</v>
      </c>
      <c r="DV8" s="80" t="s">
        <v>51</v>
      </c>
      <c r="DW8" s="81"/>
      <c r="DX8" s="81"/>
      <c r="DY8" s="79"/>
      <c r="DZ8" s="92"/>
      <c r="EA8" s="102"/>
      <c r="EB8" s="82" t="s">
        <v>50</v>
      </c>
      <c r="EC8" s="83"/>
      <c r="ED8" s="78" t="s">
        <v>51</v>
      </c>
      <c r="EE8" s="82" t="s">
        <v>50</v>
      </c>
      <c r="EF8" s="86"/>
      <c r="EG8" s="82" t="s">
        <v>51</v>
      </c>
      <c r="EH8" s="5"/>
      <c r="EI8" s="81"/>
      <c r="EJ8" s="81"/>
      <c r="EK8" s="79"/>
      <c r="EL8" s="117"/>
      <c r="EM8" s="80" t="s">
        <v>52</v>
      </c>
      <c r="EN8" s="80" t="s">
        <v>53</v>
      </c>
      <c r="EO8" s="80" t="s">
        <v>54</v>
      </c>
      <c r="EP8" s="80" t="s">
        <v>55</v>
      </c>
      <c r="EQ8" s="80" t="s">
        <v>56</v>
      </c>
      <c r="ER8" s="80" t="s">
        <v>51</v>
      </c>
      <c r="ES8" s="81"/>
      <c r="ET8" s="81"/>
      <c r="EU8" s="79"/>
      <c r="EV8" s="92"/>
      <c r="EW8" s="102"/>
      <c r="EX8" s="82" t="s">
        <v>50</v>
      </c>
      <c r="EY8" s="83"/>
      <c r="EZ8" s="78" t="s">
        <v>51</v>
      </c>
    </row>
    <row r="9" spans="1:156" ht="15" customHeight="1" x14ac:dyDescent="0.2">
      <c r="A9" s="124"/>
      <c r="B9" s="125"/>
      <c r="C9" s="87"/>
      <c r="D9" s="88"/>
      <c r="E9" s="81"/>
      <c r="F9" s="97" t="s">
        <v>57</v>
      </c>
      <c r="G9" s="81"/>
      <c r="H9" s="81"/>
      <c r="I9" s="79"/>
      <c r="J9" s="117"/>
      <c r="K9" s="81"/>
      <c r="L9" s="81"/>
      <c r="M9" s="81"/>
      <c r="N9" s="81"/>
      <c r="O9" s="81"/>
      <c r="P9" s="81"/>
      <c r="Q9" s="81"/>
      <c r="R9" s="81"/>
      <c r="S9" s="79"/>
      <c r="T9" s="92"/>
      <c r="U9" s="102"/>
      <c r="V9" s="84"/>
      <c r="W9" s="85"/>
      <c r="X9" s="79"/>
      <c r="Y9" s="87"/>
      <c r="Z9" s="88"/>
      <c r="AA9" s="81"/>
      <c r="AB9" s="97" t="s">
        <v>57</v>
      </c>
      <c r="AC9" s="81"/>
      <c r="AD9" s="81"/>
      <c r="AE9" s="79"/>
      <c r="AF9" s="117"/>
      <c r="AG9" s="81"/>
      <c r="AH9" s="81"/>
      <c r="AI9" s="81"/>
      <c r="AJ9" s="81"/>
      <c r="AK9" s="81"/>
      <c r="AL9" s="81"/>
      <c r="AM9" s="81"/>
      <c r="AN9" s="81"/>
      <c r="AO9" s="79"/>
      <c r="AP9" s="92"/>
      <c r="AQ9" s="102"/>
      <c r="AR9" s="84"/>
      <c r="AS9" s="85"/>
      <c r="AT9" s="79"/>
      <c r="AU9" s="87"/>
      <c r="AV9" s="88"/>
      <c r="AW9" s="81"/>
      <c r="AX9" s="97" t="s">
        <v>57</v>
      </c>
      <c r="AY9" s="81"/>
      <c r="AZ9" s="81"/>
      <c r="BA9" s="79"/>
      <c r="BB9" s="117"/>
      <c r="BC9" s="81"/>
      <c r="BD9" s="81"/>
      <c r="BE9" s="81"/>
      <c r="BF9" s="81"/>
      <c r="BG9" s="81"/>
      <c r="BH9" s="81"/>
      <c r="BI9" s="81"/>
      <c r="BJ9" s="81"/>
      <c r="BK9" s="79"/>
      <c r="BL9" s="92"/>
      <c r="BM9" s="102"/>
      <c r="BN9" s="84"/>
      <c r="BO9" s="85"/>
      <c r="BP9" s="79"/>
      <c r="BQ9" s="87"/>
      <c r="BR9" s="88"/>
      <c r="BS9" s="81"/>
      <c r="BT9" s="97" t="s">
        <v>57</v>
      </c>
      <c r="BU9" s="81"/>
      <c r="BV9" s="81"/>
      <c r="BW9" s="79"/>
      <c r="BX9" s="117"/>
      <c r="BY9" s="81"/>
      <c r="BZ9" s="81"/>
      <c r="CA9" s="81"/>
      <c r="CB9" s="81"/>
      <c r="CC9" s="81"/>
      <c r="CD9" s="81"/>
      <c r="CE9" s="81"/>
      <c r="CF9" s="81"/>
      <c r="CG9" s="79"/>
      <c r="CH9" s="92"/>
      <c r="CI9" s="102"/>
      <c r="CJ9" s="84"/>
      <c r="CK9" s="85"/>
      <c r="CL9" s="79"/>
      <c r="CM9" s="87"/>
      <c r="CN9" s="88"/>
      <c r="CO9" s="81"/>
      <c r="CP9" s="97" t="s">
        <v>57</v>
      </c>
      <c r="CQ9" s="81"/>
      <c r="CR9" s="81"/>
      <c r="CS9" s="79"/>
      <c r="CT9" s="117"/>
      <c r="CU9" s="81"/>
      <c r="CV9" s="81"/>
      <c r="CW9" s="81"/>
      <c r="CX9" s="81"/>
      <c r="CY9" s="81"/>
      <c r="CZ9" s="81"/>
      <c r="DA9" s="81"/>
      <c r="DB9" s="81"/>
      <c r="DC9" s="79"/>
      <c r="DD9" s="92"/>
      <c r="DE9" s="102"/>
      <c r="DF9" s="84"/>
      <c r="DG9" s="85"/>
      <c r="DH9" s="79"/>
      <c r="DI9" s="87"/>
      <c r="DJ9" s="88"/>
      <c r="DK9" s="81"/>
      <c r="DL9" s="97" t="s">
        <v>57</v>
      </c>
      <c r="DM9" s="81"/>
      <c r="DN9" s="81"/>
      <c r="DO9" s="79"/>
      <c r="DP9" s="117"/>
      <c r="DQ9" s="81"/>
      <c r="DR9" s="81"/>
      <c r="DS9" s="81"/>
      <c r="DT9" s="81"/>
      <c r="DU9" s="81"/>
      <c r="DV9" s="81"/>
      <c r="DW9" s="81"/>
      <c r="DX9" s="81"/>
      <c r="DY9" s="79"/>
      <c r="DZ9" s="92"/>
      <c r="EA9" s="102"/>
      <c r="EB9" s="84"/>
      <c r="EC9" s="85"/>
      <c r="ED9" s="79"/>
      <c r="EE9" s="87"/>
      <c r="EF9" s="88"/>
      <c r="EG9" s="81"/>
      <c r="EH9" s="97" t="s">
        <v>57</v>
      </c>
      <c r="EI9" s="81"/>
      <c r="EJ9" s="81"/>
      <c r="EK9" s="79"/>
      <c r="EL9" s="117"/>
      <c r="EM9" s="81"/>
      <c r="EN9" s="81"/>
      <c r="EO9" s="81"/>
      <c r="EP9" s="81"/>
      <c r="EQ9" s="81"/>
      <c r="ER9" s="81"/>
      <c r="ES9" s="81"/>
      <c r="ET9" s="81"/>
      <c r="EU9" s="79"/>
      <c r="EV9" s="92"/>
      <c r="EW9" s="102"/>
      <c r="EX9" s="84"/>
      <c r="EY9" s="85"/>
      <c r="EZ9" s="79"/>
    </row>
    <row r="10" spans="1:156" ht="15" customHeight="1" x14ac:dyDescent="0.2">
      <c r="A10" s="124"/>
      <c r="B10" s="125"/>
      <c r="C10" s="128" t="s">
        <v>58</v>
      </c>
      <c r="D10" s="80" t="s">
        <v>59</v>
      </c>
      <c r="E10" s="81"/>
      <c r="F10" s="98"/>
      <c r="G10" s="81"/>
      <c r="H10" s="81"/>
      <c r="I10" s="79"/>
      <c r="J10" s="117"/>
      <c r="K10" s="81"/>
      <c r="L10" s="81"/>
      <c r="M10" s="81"/>
      <c r="N10" s="81"/>
      <c r="O10" s="81"/>
      <c r="P10" s="81"/>
      <c r="Q10" s="81"/>
      <c r="R10" s="81"/>
      <c r="S10" s="79"/>
      <c r="T10" s="92"/>
      <c r="U10" s="102"/>
      <c r="V10" s="89" t="s">
        <v>58</v>
      </c>
      <c r="W10" s="99" t="s">
        <v>59</v>
      </c>
      <c r="X10" s="79"/>
      <c r="Y10" s="128" t="s">
        <v>58</v>
      </c>
      <c r="Z10" s="80" t="s">
        <v>59</v>
      </c>
      <c r="AA10" s="81"/>
      <c r="AB10" s="98"/>
      <c r="AC10" s="81"/>
      <c r="AD10" s="81"/>
      <c r="AE10" s="79"/>
      <c r="AF10" s="117"/>
      <c r="AG10" s="81"/>
      <c r="AH10" s="81"/>
      <c r="AI10" s="81"/>
      <c r="AJ10" s="81"/>
      <c r="AK10" s="81"/>
      <c r="AL10" s="81"/>
      <c r="AM10" s="81"/>
      <c r="AN10" s="81"/>
      <c r="AO10" s="79"/>
      <c r="AP10" s="92"/>
      <c r="AQ10" s="102"/>
      <c r="AR10" s="89" t="s">
        <v>58</v>
      </c>
      <c r="AS10" s="99" t="s">
        <v>59</v>
      </c>
      <c r="AT10" s="79"/>
      <c r="AU10" s="128" t="s">
        <v>58</v>
      </c>
      <c r="AV10" s="80" t="s">
        <v>59</v>
      </c>
      <c r="AW10" s="81"/>
      <c r="AX10" s="98"/>
      <c r="AY10" s="81"/>
      <c r="AZ10" s="81"/>
      <c r="BA10" s="79"/>
      <c r="BB10" s="117"/>
      <c r="BC10" s="81"/>
      <c r="BD10" s="81"/>
      <c r="BE10" s="81"/>
      <c r="BF10" s="81"/>
      <c r="BG10" s="81"/>
      <c r="BH10" s="81"/>
      <c r="BI10" s="81"/>
      <c r="BJ10" s="81"/>
      <c r="BK10" s="79"/>
      <c r="BL10" s="92"/>
      <c r="BM10" s="102"/>
      <c r="BN10" s="89" t="s">
        <v>58</v>
      </c>
      <c r="BO10" s="99" t="s">
        <v>59</v>
      </c>
      <c r="BP10" s="79"/>
      <c r="BQ10" s="128" t="s">
        <v>58</v>
      </c>
      <c r="BR10" s="80" t="s">
        <v>59</v>
      </c>
      <c r="BS10" s="81"/>
      <c r="BT10" s="98"/>
      <c r="BU10" s="81"/>
      <c r="BV10" s="81"/>
      <c r="BW10" s="79"/>
      <c r="BX10" s="117"/>
      <c r="BY10" s="81"/>
      <c r="BZ10" s="81"/>
      <c r="CA10" s="81"/>
      <c r="CB10" s="81"/>
      <c r="CC10" s="81"/>
      <c r="CD10" s="81"/>
      <c r="CE10" s="81"/>
      <c r="CF10" s="81"/>
      <c r="CG10" s="79"/>
      <c r="CH10" s="92"/>
      <c r="CI10" s="102"/>
      <c r="CJ10" s="89" t="s">
        <v>58</v>
      </c>
      <c r="CK10" s="99" t="s">
        <v>59</v>
      </c>
      <c r="CL10" s="79"/>
      <c r="CM10" s="128" t="s">
        <v>58</v>
      </c>
      <c r="CN10" s="80" t="s">
        <v>59</v>
      </c>
      <c r="CO10" s="81"/>
      <c r="CP10" s="98"/>
      <c r="CQ10" s="81"/>
      <c r="CR10" s="81"/>
      <c r="CS10" s="79"/>
      <c r="CT10" s="117"/>
      <c r="CU10" s="81"/>
      <c r="CV10" s="81"/>
      <c r="CW10" s="81"/>
      <c r="CX10" s="81"/>
      <c r="CY10" s="81"/>
      <c r="CZ10" s="81"/>
      <c r="DA10" s="81"/>
      <c r="DB10" s="81"/>
      <c r="DC10" s="79"/>
      <c r="DD10" s="92"/>
      <c r="DE10" s="102"/>
      <c r="DF10" s="89" t="s">
        <v>58</v>
      </c>
      <c r="DG10" s="99" t="s">
        <v>59</v>
      </c>
      <c r="DH10" s="79"/>
      <c r="DI10" s="128" t="s">
        <v>58</v>
      </c>
      <c r="DJ10" s="80" t="s">
        <v>59</v>
      </c>
      <c r="DK10" s="81"/>
      <c r="DL10" s="98"/>
      <c r="DM10" s="81"/>
      <c r="DN10" s="81"/>
      <c r="DO10" s="79"/>
      <c r="DP10" s="117"/>
      <c r="DQ10" s="81"/>
      <c r="DR10" s="81"/>
      <c r="DS10" s="81"/>
      <c r="DT10" s="81"/>
      <c r="DU10" s="81"/>
      <c r="DV10" s="81"/>
      <c r="DW10" s="81"/>
      <c r="DX10" s="81"/>
      <c r="DY10" s="79"/>
      <c r="DZ10" s="92"/>
      <c r="EA10" s="102"/>
      <c r="EB10" s="89" t="s">
        <v>58</v>
      </c>
      <c r="EC10" s="99" t="s">
        <v>59</v>
      </c>
      <c r="ED10" s="79"/>
      <c r="EE10" s="128" t="s">
        <v>58</v>
      </c>
      <c r="EF10" s="80" t="s">
        <v>59</v>
      </c>
      <c r="EG10" s="81"/>
      <c r="EH10" s="98"/>
      <c r="EI10" s="81"/>
      <c r="EJ10" s="81"/>
      <c r="EK10" s="79"/>
      <c r="EL10" s="117"/>
      <c r="EM10" s="81"/>
      <c r="EN10" s="81"/>
      <c r="EO10" s="81"/>
      <c r="EP10" s="81"/>
      <c r="EQ10" s="81"/>
      <c r="ER10" s="81"/>
      <c r="ES10" s="81"/>
      <c r="ET10" s="81"/>
      <c r="EU10" s="79"/>
      <c r="EV10" s="92"/>
      <c r="EW10" s="102"/>
      <c r="EX10" s="89" t="s">
        <v>58</v>
      </c>
      <c r="EY10" s="99" t="s">
        <v>59</v>
      </c>
      <c r="EZ10" s="79"/>
    </row>
    <row r="11" spans="1:156" ht="15" customHeight="1" x14ac:dyDescent="0.2">
      <c r="A11" s="124"/>
      <c r="B11" s="125"/>
      <c r="C11" s="129"/>
      <c r="D11" s="96"/>
      <c r="E11" s="81"/>
      <c r="F11" s="98"/>
      <c r="G11" s="81"/>
      <c r="H11" s="81"/>
      <c r="I11" s="79"/>
      <c r="J11" s="117"/>
      <c r="K11" s="81"/>
      <c r="L11" s="81"/>
      <c r="M11" s="81"/>
      <c r="N11" s="81"/>
      <c r="O11" s="81"/>
      <c r="P11" s="81"/>
      <c r="Q11" s="81"/>
      <c r="R11" s="81"/>
      <c r="S11" s="79"/>
      <c r="T11" s="92"/>
      <c r="U11" s="102"/>
      <c r="V11" s="90"/>
      <c r="W11" s="100"/>
      <c r="X11" s="79"/>
      <c r="Y11" s="129"/>
      <c r="Z11" s="96"/>
      <c r="AA11" s="81"/>
      <c r="AB11" s="98"/>
      <c r="AC11" s="81"/>
      <c r="AD11" s="81"/>
      <c r="AE11" s="79"/>
      <c r="AF11" s="117"/>
      <c r="AG11" s="81"/>
      <c r="AH11" s="81"/>
      <c r="AI11" s="81"/>
      <c r="AJ11" s="81"/>
      <c r="AK11" s="81"/>
      <c r="AL11" s="81"/>
      <c r="AM11" s="81"/>
      <c r="AN11" s="81"/>
      <c r="AO11" s="79"/>
      <c r="AP11" s="92"/>
      <c r="AQ11" s="102"/>
      <c r="AR11" s="90"/>
      <c r="AS11" s="100"/>
      <c r="AT11" s="79"/>
      <c r="AU11" s="129"/>
      <c r="AV11" s="96"/>
      <c r="AW11" s="81"/>
      <c r="AX11" s="98"/>
      <c r="AY11" s="81"/>
      <c r="AZ11" s="81"/>
      <c r="BA11" s="79"/>
      <c r="BB11" s="117"/>
      <c r="BC11" s="81"/>
      <c r="BD11" s="81"/>
      <c r="BE11" s="81"/>
      <c r="BF11" s="81"/>
      <c r="BG11" s="81"/>
      <c r="BH11" s="81"/>
      <c r="BI11" s="81"/>
      <c r="BJ11" s="81"/>
      <c r="BK11" s="79"/>
      <c r="BL11" s="92"/>
      <c r="BM11" s="102"/>
      <c r="BN11" s="90"/>
      <c r="BO11" s="100"/>
      <c r="BP11" s="79"/>
      <c r="BQ11" s="129"/>
      <c r="BR11" s="96"/>
      <c r="BS11" s="81"/>
      <c r="BT11" s="98"/>
      <c r="BU11" s="81"/>
      <c r="BV11" s="81"/>
      <c r="BW11" s="79"/>
      <c r="BX11" s="117"/>
      <c r="BY11" s="81"/>
      <c r="BZ11" s="81"/>
      <c r="CA11" s="81"/>
      <c r="CB11" s="81"/>
      <c r="CC11" s="81"/>
      <c r="CD11" s="81"/>
      <c r="CE11" s="81"/>
      <c r="CF11" s="81"/>
      <c r="CG11" s="79"/>
      <c r="CH11" s="92"/>
      <c r="CI11" s="102"/>
      <c r="CJ11" s="90"/>
      <c r="CK11" s="100"/>
      <c r="CL11" s="79"/>
      <c r="CM11" s="129"/>
      <c r="CN11" s="96"/>
      <c r="CO11" s="81"/>
      <c r="CP11" s="98"/>
      <c r="CQ11" s="81"/>
      <c r="CR11" s="81"/>
      <c r="CS11" s="79"/>
      <c r="CT11" s="117"/>
      <c r="CU11" s="81"/>
      <c r="CV11" s="81"/>
      <c r="CW11" s="81"/>
      <c r="CX11" s="81"/>
      <c r="CY11" s="81"/>
      <c r="CZ11" s="81"/>
      <c r="DA11" s="81"/>
      <c r="DB11" s="81"/>
      <c r="DC11" s="79"/>
      <c r="DD11" s="92"/>
      <c r="DE11" s="102"/>
      <c r="DF11" s="90"/>
      <c r="DG11" s="100"/>
      <c r="DH11" s="79"/>
      <c r="DI11" s="129"/>
      <c r="DJ11" s="96"/>
      <c r="DK11" s="81"/>
      <c r="DL11" s="98"/>
      <c r="DM11" s="81"/>
      <c r="DN11" s="81"/>
      <c r="DO11" s="79"/>
      <c r="DP11" s="117"/>
      <c r="DQ11" s="81"/>
      <c r="DR11" s="81"/>
      <c r="DS11" s="81"/>
      <c r="DT11" s="81"/>
      <c r="DU11" s="81"/>
      <c r="DV11" s="81"/>
      <c r="DW11" s="81"/>
      <c r="DX11" s="81"/>
      <c r="DY11" s="79"/>
      <c r="DZ11" s="92"/>
      <c r="EA11" s="102"/>
      <c r="EB11" s="90"/>
      <c r="EC11" s="100"/>
      <c r="ED11" s="79"/>
      <c r="EE11" s="129"/>
      <c r="EF11" s="96"/>
      <c r="EG11" s="81"/>
      <c r="EH11" s="98"/>
      <c r="EI11" s="81"/>
      <c r="EJ11" s="81"/>
      <c r="EK11" s="79"/>
      <c r="EL11" s="117"/>
      <c r="EM11" s="81"/>
      <c r="EN11" s="81"/>
      <c r="EO11" s="81"/>
      <c r="EP11" s="81"/>
      <c r="EQ11" s="81"/>
      <c r="ER11" s="81"/>
      <c r="ES11" s="81"/>
      <c r="ET11" s="81"/>
      <c r="EU11" s="79"/>
      <c r="EV11" s="92"/>
      <c r="EW11" s="102"/>
      <c r="EX11" s="90"/>
      <c r="EY11" s="100"/>
      <c r="EZ11" s="79"/>
    </row>
    <row r="12" spans="1:156" ht="15" customHeight="1" x14ac:dyDescent="0.2">
      <c r="A12" s="126"/>
      <c r="B12" s="127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7" t="s">
        <v>61</v>
      </c>
      <c r="R12" s="7" t="s">
        <v>61</v>
      </c>
      <c r="S12" s="12" t="s">
        <v>61</v>
      </c>
      <c r="T12" s="10" t="s">
        <v>61</v>
      </c>
      <c r="U12" s="10" t="s">
        <v>61</v>
      </c>
      <c r="V12" s="7" t="s">
        <v>62</v>
      </c>
      <c r="W12" s="8" t="s">
        <v>61</v>
      </c>
      <c r="X12" s="9" t="s">
        <v>61</v>
      </c>
      <c r="Y12" s="6" t="s">
        <v>60</v>
      </c>
      <c r="Z12" s="7" t="s">
        <v>60</v>
      </c>
      <c r="AA12" s="7" t="s">
        <v>60</v>
      </c>
      <c r="AB12" s="7" t="s">
        <v>60</v>
      </c>
      <c r="AC12" s="8" t="s">
        <v>61</v>
      </c>
      <c r="AD12" s="8" t="s">
        <v>61</v>
      </c>
      <c r="AE12" s="9" t="s">
        <v>61</v>
      </c>
      <c r="AF12" s="10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1" t="s">
        <v>61</v>
      </c>
      <c r="AM12" s="7" t="s">
        <v>61</v>
      </c>
      <c r="AN12" s="7" t="s">
        <v>61</v>
      </c>
      <c r="AO12" s="12" t="s">
        <v>61</v>
      </c>
      <c r="AP12" s="10" t="s">
        <v>61</v>
      </c>
      <c r="AQ12" s="10" t="s">
        <v>61</v>
      </c>
      <c r="AR12" s="7" t="s">
        <v>62</v>
      </c>
      <c r="AS12" s="8" t="s">
        <v>61</v>
      </c>
      <c r="AT12" s="9" t="s">
        <v>61</v>
      </c>
      <c r="AU12" s="6" t="s">
        <v>60</v>
      </c>
      <c r="AV12" s="7" t="s">
        <v>60</v>
      </c>
      <c r="AW12" s="7" t="s">
        <v>60</v>
      </c>
      <c r="AX12" s="7" t="s">
        <v>60</v>
      </c>
      <c r="AY12" s="8" t="s">
        <v>61</v>
      </c>
      <c r="AZ12" s="8" t="s">
        <v>61</v>
      </c>
      <c r="BA12" s="9" t="s">
        <v>61</v>
      </c>
      <c r="BB12" s="10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1" t="s">
        <v>61</v>
      </c>
      <c r="BH12" s="11" t="s">
        <v>61</v>
      </c>
      <c r="BI12" s="7" t="s">
        <v>61</v>
      </c>
      <c r="BJ12" s="7" t="s">
        <v>61</v>
      </c>
      <c r="BK12" s="12" t="s">
        <v>61</v>
      </c>
      <c r="BL12" s="10" t="s">
        <v>61</v>
      </c>
      <c r="BM12" s="10" t="s">
        <v>61</v>
      </c>
      <c r="BN12" s="7" t="s">
        <v>62</v>
      </c>
      <c r="BO12" s="8" t="s">
        <v>61</v>
      </c>
      <c r="BP12" s="9" t="s">
        <v>61</v>
      </c>
      <c r="BQ12" s="6" t="s">
        <v>60</v>
      </c>
      <c r="BR12" s="7" t="s">
        <v>60</v>
      </c>
      <c r="BS12" s="7" t="s">
        <v>60</v>
      </c>
      <c r="BT12" s="7" t="s">
        <v>60</v>
      </c>
      <c r="BU12" s="8" t="s">
        <v>61</v>
      </c>
      <c r="BV12" s="8" t="s">
        <v>61</v>
      </c>
      <c r="BW12" s="9" t="s">
        <v>61</v>
      </c>
      <c r="BX12" s="10" t="s">
        <v>61</v>
      </c>
      <c r="BY12" s="11" t="s">
        <v>61</v>
      </c>
      <c r="BZ12" s="11" t="s">
        <v>61</v>
      </c>
      <c r="CA12" s="11" t="s">
        <v>61</v>
      </c>
      <c r="CB12" s="11" t="s">
        <v>61</v>
      </c>
      <c r="CC12" s="11" t="s">
        <v>61</v>
      </c>
      <c r="CD12" s="11" t="s">
        <v>61</v>
      </c>
      <c r="CE12" s="7" t="s">
        <v>61</v>
      </c>
      <c r="CF12" s="7" t="s">
        <v>61</v>
      </c>
      <c r="CG12" s="12" t="s">
        <v>61</v>
      </c>
      <c r="CH12" s="10" t="s">
        <v>61</v>
      </c>
      <c r="CI12" s="10" t="s">
        <v>61</v>
      </c>
      <c r="CJ12" s="7" t="s">
        <v>62</v>
      </c>
      <c r="CK12" s="8" t="s">
        <v>61</v>
      </c>
      <c r="CL12" s="9" t="s">
        <v>61</v>
      </c>
      <c r="CM12" s="6" t="s">
        <v>60</v>
      </c>
      <c r="CN12" s="7" t="s">
        <v>60</v>
      </c>
      <c r="CO12" s="7" t="s">
        <v>60</v>
      </c>
      <c r="CP12" s="7" t="s">
        <v>60</v>
      </c>
      <c r="CQ12" s="8" t="s">
        <v>61</v>
      </c>
      <c r="CR12" s="8" t="s">
        <v>61</v>
      </c>
      <c r="CS12" s="9" t="s">
        <v>61</v>
      </c>
      <c r="CT12" s="10" t="s">
        <v>61</v>
      </c>
      <c r="CU12" s="11" t="s">
        <v>61</v>
      </c>
      <c r="CV12" s="11" t="s">
        <v>61</v>
      </c>
      <c r="CW12" s="11" t="s">
        <v>61</v>
      </c>
      <c r="CX12" s="11" t="s">
        <v>61</v>
      </c>
      <c r="CY12" s="11" t="s">
        <v>61</v>
      </c>
      <c r="CZ12" s="11" t="s">
        <v>61</v>
      </c>
      <c r="DA12" s="7" t="s">
        <v>61</v>
      </c>
      <c r="DB12" s="7" t="s">
        <v>61</v>
      </c>
      <c r="DC12" s="12" t="s">
        <v>61</v>
      </c>
      <c r="DD12" s="10" t="s">
        <v>61</v>
      </c>
      <c r="DE12" s="10" t="s">
        <v>61</v>
      </c>
      <c r="DF12" s="7" t="s">
        <v>62</v>
      </c>
      <c r="DG12" s="8" t="s">
        <v>61</v>
      </c>
      <c r="DH12" s="9" t="s">
        <v>61</v>
      </c>
      <c r="DI12" s="6" t="s">
        <v>60</v>
      </c>
      <c r="DJ12" s="7" t="s">
        <v>60</v>
      </c>
      <c r="DK12" s="7" t="s">
        <v>60</v>
      </c>
      <c r="DL12" s="7" t="s">
        <v>60</v>
      </c>
      <c r="DM12" s="8" t="s">
        <v>61</v>
      </c>
      <c r="DN12" s="8" t="s">
        <v>61</v>
      </c>
      <c r="DO12" s="9" t="s">
        <v>61</v>
      </c>
      <c r="DP12" s="10" t="s">
        <v>61</v>
      </c>
      <c r="DQ12" s="11" t="s">
        <v>61</v>
      </c>
      <c r="DR12" s="11" t="s">
        <v>61</v>
      </c>
      <c r="DS12" s="11" t="s">
        <v>61</v>
      </c>
      <c r="DT12" s="11" t="s">
        <v>61</v>
      </c>
      <c r="DU12" s="11" t="s">
        <v>61</v>
      </c>
      <c r="DV12" s="11" t="s">
        <v>61</v>
      </c>
      <c r="DW12" s="7" t="s">
        <v>61</v>
      </c>
      <c r="DX12" s="7" t="s">
        <v>61</v>
      </c>
      <c r="DY12" s="12" t="s">
        <v>61</v>
      </c>
      <c r="DZ12" s="10" t="s">
        <v>61</v>
      </c>
      <c r="EA12" s="10" t="s">
        <v>61</v>
      </c>
      <c r="EB12" s="7" t="s">
        <v>62</v>
      </c>
      <c r="EC12" s="8" t="s">
        <v>61</v>
      </c>
      <c r="ED12" s="9" t="s">
        <v>61</v>
      </c>
      <c r="EE12" s="6" t="s">
        <v>60</v>
      </c>
      <c r="EF12" s="7" t="s">
        <v>60</v>
      </c>
      <c r="EG12" s="7" t="s">
        <v>60</v>
      </c>
      <c r="EH12" s="7" t="s">
        <v>60</v>
      </c>
      <c r="EI12" s="8" t="s">
        <v>61</v>
      </c>
      <c r="EJ12" s="8" t="s">
        <v>61</v>
      </c>
      <c r="EK12" s="9" t="s">
        <v>61</v>
      </c>
      <c r="EL12" s="10" t="s">
        <v>61</v>
      </c>
      <c r="EM12" s="11" t="s">
        <v>61</v>
      </c>
      <c r="EN12" s="11" t="s">
        <v>61</v>
      </c>
      <c r="EO12" s="11" t="s">
        <v>61</v>
      </c>
      <c r="EP12" s="11" t="s">
        <v>61</v>
      </c>
      <c r="EQ12" s="11" t="s">
        <v>61</v>
      </c>
      <c r="ER12" s="11" t="s">
        <v>61</v>
      </c>
      <c r="ES12" s="7" t="s">
        <v>61</v>
      </c>
      <c r="ET12" s="7" t="s">
        <v>61</v>
      </c>
      <c r="EU12" s="12" t="s">
        <v>61</v>
      </c>
      <c r="EV12" s="10" t="s">
        <v>61</v>
      </c>
      <c r="EW12" s="10" t="s">
        <v>61</v>
      </c>
      <c r="EX12" s="7" t="s">
        <v>62</v>
      </c>
      <c r="EY12" s="8" t="s">
        <v>61</v>
      </c>
      <c r="EZ12" s="9" t="s">
        <v>61</v>
      </c>
    </row>
    <row r="13" spans="1:156" ht="12.6" customHeight="1" x14ac:dyDescent="0.2">
      <c r="A13" s="13">
        <v>1</v>
      </c>
      <c r="B13" s="14" t="s">
        <v>63</v>
      </c>
      <c r="C13" s="25">
        <v>1278</v>
      </c>
      <c r="D13" s="22">
        <v>9</v>
      </c>
      <c r="E13" s="23">
        <v>1287</v>
      </c>
      <c r="F13" s="22">
        <v>0</v>
      </c>
      <c r="G13" s="22">
        <v>5255540</v>
      </c>
      <c r="H13" s="22">
        <v>1530182</v>
      </c>
      <c r="I13" s="24">
        <v>3725358</v>
      </c>
      <c r="J13" s="25">
        <v>148958</v>
      </c>
      <c r="K13" s="22">
        <v>1382</v>
      </c>
      <c r="L13" s="22">
        <v>29</v>
      </c>
      <c r="M13" s="22">
        <v>291</v>
      </c>
      <c r="N13" s="22">
        <v>10612</v>
      </c>
      <c r="O13" s="22">
        <v>12</v>
      </c>
      <c r="P13" s="23">
        <v>12326</v>
      </c>
      <c r="Q13" s="22">
        <v>0</v>
      </c>
      <c r="R13" s="22">
        <v>211</v>
      </c>
      <c r="S13" s="24">
        <v>87</v>
      </c>
      <c r="T13" s="21">
        <v>6254</v>
      </c>
      <c r="U13" s="21">
        <v>0</v>
      </c>
      <c r="V13" s="22">
        <v>129835</v>
      </c>
      <c r="W13" s="22">
        <v>245</v>
      </c>
      <c r="X13" s="26">
        <v>130080</v>
      </c>
      <c r="Y13" s="25">
        <v>207</v>
      </c>
      <c r="Z13" s="22">
        <v>0</v>
      </c>
      <c r="AA13" s="23">
        <v>207</v>
      </c>
      <c r="AB13" s="22">
        <v>0</v>
      </c>
      <c r="AC13" s="22">
        <v>2090368</v>
      </c>
      <c r="AD13" s="22">
        <v>373978</v>
      </c>
      <c r="AE13" s="24">
        <v>1716390</v>
      </c>
      <c r="AF13" s="25">
        <v>68646</v>
      </c>
      <c r="AG13" s="22">
        <v>207</v>
      </c>
      <c r="AH13" s="22">
        <v>32</v>
      </c>
      <c r="AI13" s="22">
        <v>0</v>
      </c>
      <c r="AJ13" s="22">
        <v>6489</v>
      </c>
      <c r="AK13" s="22">
        <v>0</v>
      </c>
      <c r="AL13" s="23">
        <v>6728</v>
      </c>
      <c r="AM13" s="22">
        <v>0</v>
      </c>
      <c r="AN13" s="22">
        <v>38</v>
      </c>
      <c r="AO13" s="24">
        <v>4</v>
      </c>
      <c r="AP13" s="21">
        <v>1195</v>
      </c>
      <c r="AQ13" s="21">
        <v>0</v>
      </c>
      <c r="AR13" s="22">
        <v>60681</v>
      </c>
      <c r="AS13" s="22">
        <v>0</v>
      </c>
      <c r="AT13" s="26">
        <v>60681</v>
      </c>
      <c r="AU13" s="25">
        <v>311</v>
      </c>
      <c r="AV13" s="22">
        <v>0</v>
      </c>
      <c r="AW13" s="23">
        <v>311</v>
      </c>
      <c r="AX13" s="22">
        <v>0</v>
      </c>
      <c r="AY13" s="22">
        <v>4980974</v>
      </c>
      <c r="AZ13" s="22">
        <v>612495</v>
      </c>
      <c r="BA13" s="24">
        <v>4368479</v>
      </c>
      <c r="BB13" s="25">
        <v>174726</v>
      </c>
      <c r="BC13" s="22">
        <v>310</v>
      </c>
      <c r="BD13" s="22">
        <v>0</v>
      </c>
      <c r="BE13" s="22">
        <v>0</v>
      </c>
      <c r="BF13" s="22">
        <v>17343</v>
      </c>
      <c r="BG13" s="22">
        <v>17</v>
      </c>
      <c r="BH13" s="23">
        <v>17670</v>
      </c>
      <c r="BI13" s="22">
        <v>0</v>
      </c>
      <c r="BJ13" s="22">
        <v>99</v>
      </c>
      <c r="BK13" s="24">
        <v>45</v>
      </c>
      <c r="BL13" s="21">
        <v>1268</v>
      </c>
      <c r="BM13" s="21">
        <v>0</v>
      </c>
      <c r="BN13" s="22">
        <v>155644</v>
      </c>
      <c r="BO13" s="22">
        <v>0</v>
      </c>
      <c r="BP13" s="26">
        <v>155644</v>
      </c>
      <c r="BQ13" s="25">
        <v>186</v>
      </c>
      <c r="BR13" s="22">
        <v>0</v>
      </c>
      <c r="BS13" s="23">
        <v>186</v>
      </c>
      <c r="BT13" s="22">
        <v>0</v>
      </c>
      <c r="BU13" s="22">
        <v>6115995</v>
      </c>
      <c r="BV13" s="22">
        <v>353126</v>
      </c>
      <c r="BW13" s="24">
        <v>5762869</v>
      </c>
      <c r="BX13" s="25">
        <v>230505</v>
      </c>
      <c r="BY13" s="22">
        <v>32</v>
      </c>
      <c r="BZ13" s="22">
        <v>78</v>
      </c>
      <c r="CA13" s="22">
        <v>0</v>
      </c>
      <c r="CB13" s="22">
        <v>24829</v>
      </c>
      <c r="CC13" s="22">
        <v>0</v>
      </c>
      <c r="CD13" s="23">
        <v>24939</v>
      </c>
      <c r="CE13" s="22">
        <v>0</v>
      </c>
      <c r="CF13" s="22">
        <v>349</v>
      </c>
      <c r="CG13" s="24">
        <v>129</v>
      </c>
      <c r="CH13" s="21">
        <v>0</v>
      </c>
      <c r="CI13" s="21">
        <v>0</v>
      </c>
      <c r="CJ13" s="22">
        <v>205088</v>
      </c>
      <c r="CK13" s="22">
        <v>0</v>
      </c>
      <c r="CL13" s="26">
        <v>205088</v>
      </c>
      <c r="CM13" s="25">
        <v>69</v>
      </c>
      <c r="CN13" s="22">
        <v>0</v>
      </c>
      <c r="CO13" s="23">
        <v>69</v>
      </c>
      <c r="CP13" s="22">
        <v>0</v>
      </c>
      <c r="CQ13" s="22">
        <v>5040077</v>
      </c>
      <c r="CR13" s="22">
        <v>147380</v>
      </c>
      <c r="CS13" s="24">
        <v>4892697</v>
      </c>
      <c r="CT13" s="25">
        <v>195704</v>
      </c>
      <c r="CU13" s="22">
        <v>0</v>
      </c>
      <c r="CV13" s="22">
        <v>7</v>
      </c>
      <c r="CW13" s="22">
        <v>0</v>
      </c>
      <c r="CX13" s="22">
        <v>19471</v>
      </c>
      <c r="CY13" s="22">
        <v>0</v>
      </c>
      <c r="CZ13" s="23">
        <v>19478</v>
      </c>
      <c r="DA13" s="22">
        <v>0</v>
      </c>
      <c r="DB13" s="22">
        <v>10</v>
      </c>
      <c r="DC13" s="24">
        <v>179</v>
      </c>
      <c r="DD13" s="21">
        <v>0</v>
      </c>
      <c r="DE13" s="21">
        <v>0</v>
      </c>
      <c r="DF13" s="22">
        <v>176037</v>
      </c>
      <c r="DG13" s="22">
        <v>0</v>
      </c>
      <c r="DH13" s="26">
        <v>176037</v>
      </c>
      <c r="DI13" s="25">
        <v>39</v>
      </c>
      <c r="DJ13" s="22">
        <v>0</v>
      </c>
      <c r="DK13" s="23">
        <v>39</v>
      </c>
      <c r="DL13" s="22">
        <v>0</v>
      </c>
      <c r="DM13" s="22">
        <v>6513868</v>
      </c>
      <c r="DN13" s="22">
        <v>89751</v>
      </c>
      <c r="DO13" s="24">
        <v>6424117</v>
      </c>
      <c r="DP13" s="25">
        <v>256963</v>
      </c>
      <c r="DQ13" s="22">
        <v>0</v>
      </c>
      <c r="DR13" s="22">
        <v>5</v>
      </c>
      <c r="DS13" s="22">
        <v>0</v>
      </c>
      <c r="DT13" s="22">
        <v>16680</v>
      </c>
      <c r="DU13" s="22">
        <v>0</v>
      </c>
      <c r="DV13" s="23">
        <v>16685</v>
      </c>
      <c r="DW13" s="22">
        <v>0</v>
      </c>
      <c r="DX13" s="22">
        <v>1</v>
      </c>
      <c r="DY13" s="24">
        <v>34</v>
      </c>
      <c r="DZ13" s="21">
        <v>0</v>
      </c>
      <c r="EA13" s="21">
        <v>0</v>
      </c>
      <c r="EB13" s="22">
        <v>240243</v>
      </c>
      <c r="EC13" s="22">
        <v>0</v>
      </c>
      <c r="ED13" s="26">
        <v>240243</v>
      </c>
      <c r="EE13" s="25">
        <v>2090</v>
      </c>
      <c r="EF13" s="22">
        <v>9</v>
      </c>
      <c r="EG13" s="23">
        <v>2099</v>
      </c>
      <c r="EH13" s="22">
        <v>0</v>
      </c>
      <c r="EI13" s="22">
        <v>29996822</v>
      </c>
      <c r="EJ13" s="22">
        <v>3106912</v>
      </c>
      <c r="EK13" s="24">
        <v>26889910</v>
      </c>
      <c r="EL13" s="25">
        <v>1075502</v>
      </c>
      <c r="EM13" s="22">
        <v>1931</v>
      </c>
      <c r="EN13" s="22">
        <v>151</v>
      </c>
      <c r="EO13" s="22">
        <v>291</v>
      </c>
      <c r="EP13" s="22">
        <v>95424</v>
      </c>
      <c r="EQ13" s="22">
        <v>29</v>
      </c>
      <c r="ER13" s="23">
        <v>97826</v>
      </c>
      <c r="ES13" s="22">
        <v>0</v>
      </c>
      <c r="ET13" s="22">
        <v>708</v>
      </c>
      <c r="EU13" s="24">
        <v>478</v>
      </c>
      <c r="EV13" s="21">
        <v>8717</v>
      </c>
      <c r="EW13" s="21">
        <v>0</v>
      </c>
      <c r="EX13" s="22">
        <v>967528</v>
      </c>
      <c r="EY13" s="22">
        <v>245</v>
      </c>
      <c r="EZ13" s="26">
        <v>967773</v>
      </c>
    </row>
    <row r="14" spans="1:156" ht="12.6" customHeight="1" x14ac:dyDescent="0.2">
      <c r="A14" s="15">
        <v>2</v>
      </c>
      <c r="B14" s="16" t="s">
        <v>64</v>
      </c>
      <c r="C14" s="31">
        <v>3540</v>
      </c>
      <c r="D14" s="28">
        <v>0</v>
      </c>
      <c r="E14" s="29">
        <v>3540</v>
      </c>
      <c r="F14" s="28">
        <v>2</v>
      </c>
      <c r="G14" s="28">
        <v>13508713</v>
      </c>
      <c r="H14" s="28">
        <v>4287733</v>
      </c>
      <c r="I14" s="30">
        <v>9220980</v>
      </c>
      <c r="J14" s="31">
        <v>368686</v>
      </c>
      <c r="K14" s="28">
        <v>3949</v>
      </c>
      <c r="L14" s="28">
        <v>186</v>
      </c>
      <c r="M14" s="28">
        <v>2211</v>
      </c>
      <c r="N14" s="28">
        <v>24019</v>
      </c>
      <c r="O14" s="28">
        <v>30</v>
      </c>
      <c r="P14" s="29">
        <v>30395</v>
      </c>
      <c r="Q14" s="28">
        <v>7</v>
      </c>
      <c r="R14" s="28">
        <v>317</v>
      </c>
      <c r="S14" s="30">
        <v>257</v>
      </c>
      <c r="T14" s="27">
        <v>17974</v>
      </c>
      <c r="U14" s="27">
        <v>0</v>
      </c>
      <c r="V14" s="28">
        <v>319736</v>
      </c>
      <c r="W14" s="28">
        <v>0</v>
      </c>
      <c r="X14" s="32">
        <v>319736</v>
      </c>
      <c r="Y14" s="31">
        <v>426</v>
      </c>
      <c r="Z14" s="28">
        <v>0</v>
      </c>
      <c r="AA14" s="29">
        <v>426</v>
      </c>
      <c r="AB14" s="28">
        <v>0</v>
      </c>
      <c r="AC14" s="28">
        <v>4296853</v>
      </c>
      <c r="AD14" s="28">
        <v>755984</v>
      </c>
      <c r="AE14" s="30">
        <v>3540869</v>
      </c>
      <c r="AF14" s="31">
        <v>141616</v>
      </c>
      <c r="AG14" s="28">
        <v>426</v>
      </c>
      <c r="AH14" s="28">
        <v>29</v>
      </c>
      <c r="AI14" s="28">
        <v>0</v>
      </c>
      <c r="AJ14" s="28">
        <v>12295</v>
      </c>
      <c r="AK14" s="28">
        <v>32</v>
      </c>
      <c r="AL14" s="29">
        <v>12782</v>
      </c>
      <c r="AM14" s="28">
        <v>0</v>
      </c>
      <c r="AN14" s="28">
        <v>9</v>
      </c>
      <c r="AO14" s="30">
        <v>30</v>
      </c>
      <c r="AP14" s="27">
        <v>2480</v>
      </c>
      <c r="AQ14" s="27">
        <v>0</v>
      </c>
      <c r="AR14" s="28">
        <v>126315</v>
      </c>
      <c r="AS14" s="28">
        <v>0</v>
      </c>
      <c r="AT14" s="32">
        <v>126315</v>
      </c>
      <c r="AU14" s="31">
        <v>528</v>
      </c>
      <c r="AV14" s="28">
        <v>0</v>
      </c>
      <c r="AW14" s="29">
        <v>528</v>
      </c>
      <c r="AX14" s="28">
        <v>0</v>
      </c>
      <c r="AY14" s="28">
        <v>8243353</v>
      </c>
      <c r="AZ14" s="28">
        <v>1041250</v>
      </c>
      <c r="BA14" s="30">
        <v>7202103</v>
      </c>
      <c r="BB14" s="31">
        <v>288061</v>
      </c>
      <c r="BC14" s="28">
        <v>525</v>
      </c>
      <c r="BD14" s="28">
        <v>120</v>
      </c>
      <c r="BE14" s="28">
        <v>0</v>
      </c>
      <c r="BF14" s="28">
        <v>29194</v>
      </c>
      <c r="BG14" s="28">
        <v>59</v>
      </c>
      <c r="BH14" s="29">
        <v>29898</v>
      </c>
      <c r="BI14" s="28">
        <v>0</v>
      </c>
      <c r="BJ14" s="28">
        <v>44</v>
      </c>
      <c r="BK14" s="30">
        <v>73</v>
      </c>
      <c r="BL14" s="27">
        <v>2448</v>
      </c>
      <c r="BM14" s="27">
        <v>0</v>
      </c>
      <c r="BN14" s="28">
        <v>255598</v>
      </c>
      <c r="BO14" s="28">
        <v>0</v>
      </c>
      <c r="BP14" s="32">
        <v>255598</v>
      </c>
      <c r="BQ14" s="31">
        <v>251</v>
      </c>
      <c r="BR14" s="28">
        <v>0</v>
      </c>
      <c r="BS14" s="29">
        <v>251</v>
      </c>
      <c r="BT14" s="28">
        <v>0</v>
      </c>
      <c r="BU14" s="28">
        <v>7894409</v>
      </c>
      <c r="BV14" s="28">
        <v>486336</v>
      </c>
      <c r="BW14" s="30">
        <v>7408073</v>
      </c>
      <c r="BX14" s="31">
        <v>296310</v>
      </c>
      <c r="BY14" s="28">
        <v>66</v>
      </c>
      <c r="BZ14" s="28">
        <v>4</v>
      </c>
      <c r="CA14" s="28">
        <v>0</v>
      </c>
      <c r="CB14" s="28">
        <v>35990</v>
      </c>
      <c r="CC14" s="28">
        <v>0</v>
      </c>
      <c r="CD14" s="29">
        <v>36060</v>
      </c>
      <c r="CE14" s="28">
        <v>0</v>
      </c>
      <c r="CF14" s="28">
        <v>22</v>
      </c>
      <c r="CG14" s="30">
        <v>34</v>
      </c>
      <c r="CH14" s="27">
        <v>0</v>
      </c>
      <c r="CI14" s="27">
        <v>0</v>
      </c>
      <c r="CJ14" s="28">
        <v>260194</v>
      </c>
      <c r="CK14" s="28">
        <v>0</v>
      </c>
      <c r="CL14" s="32">
        <v>260194</v>
      </c>
      <c r="CM14" s="31">
        <v>66</v>
      </c>
      <c r="CN14" s="28">
        <v>0</v>
      </c>
      <c r="CO14" s="29">
        <v>66</v>
      </c>
      <c r="CP14" s="28">
        <v>0</v>
      </c>
      <c r="CQ14" s="28">
        <v>4580712</v>
      </c>
      <c r="CR14" s="28">
        <v>146758</v>
      </c>
      <c r="CS14" s="30">
        <v>4433954</v>
      </c>
      <c r="CT14" s="31">
        <v>177354</v>
      </c>
      <c r="CU14" s="28">
        <v>0</v>
      </c>
      <c r="CV14" s="28">
        <v>23</v>
      </c>
      <c r="CW14" s="28">
        <v>0</v>
      </c>
      <c r="CX14" s="28">
        <v>18964</v>
      </c>
      <c r="CY14" s="28">
        <v>0</v>
      </c>
      <c r="CZ14" s="29">
        <v>18987</v>
      </c>
      <c r="DA14" s="28">
        <v>0</v>
      </c>
      <c r="DB14" s="28">
        <v>2</v>
      </c>
      <c r="DC14" s="30">
        <v>34</v>
      </c>
      <c r="DD14" s="27">
        <v>0</v>
      </c>
      <c r="DE14" s="27">
        <v>0</v>
      </c>
      <c r="DF14" s="28">
        <v>158331</v>
      </c>
      <c r="DG14" s="28">
        <v>0</v>
      </c>
      <c r="DH14" s="32">
        <v>158331</v>
      </c>
      <c r="DI14" s="31">
        <v>17</v>
      </c>
      <c r="DJ14" s="28">
        <v>0</v>
      </c>
      <c r="DK14" s="29">
        <v>17</v>
      </c>
      <c r="DL14" s="28">
        <v>0</v>
      </c>
      <c r="DM14" s="28">
        <v>3038315</v>
      </c>
      <c r="DN14" s="28">
        <v>32001</v>
      </c>
      <c r="DO14" s="30">
        <v>3006314</v>
      </c>
      <c r="DP14" s="31">
        <v>120252</v>
      </c>
      <c r="DQ14" s="28">
        <v>0</v>
      </c>
      <c r="DR14" s="28">
        <v>4</v>
      </c>
      <c r="DS14" s="28">
        <v>0</v>
      </c>
      <c r="DT14" s="28">
        <v>9425</v>
      </c>
      <c r="DU14" s="28">
        <v>0</v>
      </c>
      <c r="DV14" s="29">
        <v>9429</v>
      </c>
      <c r="DW14" s="28">
        <v>0</v>
      </c>
      <c r="DX14" s="28">
        <v>2</v>
      </c>
      <c r="DY14" s="30">
        <v>0</v>
      </c>
      <c r="DZ14" s="27">
        <v>0</v>
      </c>
      <c r="EA14" s="27">
        <v>0</v>
      </c>
      <c r="EB14" s="28">
        <v>110821</v>
      </c>
      <c r="EC14" s="28">
        <v>0</v>
      </c>
      <c r="ED14" s="32">
        <v>110821</v>
      </c>
      <c r="EE14" s="31">
        <v>4828</v>
      </c>
      <c r="EF14" s="28">
        <v>0</v>
      </c>
      <c r="EG14" s="29">
        <v>4828</v>
      </c>
      <c r="EH14" s="28">
        <v>2</v>
      </c>
      <c r="EI14" s="28">
        <v>41562355</v>
      </c>
      <c r="EJ14" s="28">
        <v>6750062</v>
      </c>
      <c r="EK14" s="30">
        <v>34812293</v>
      </c>
      <c r="EL14" s="31">
        <v>1392279</v>
      </c>
      <c r="EM14" s="28">
        <v>4966</v>
      </c>
      <c r="EN14" s="28">
        <v>366</v>
      </c>
      <c r="EO14" s="28">
        <v>2211</v>
      </c>
      <c r="EP14" s="28">
        <v>129887</v>
      </c>
      <c r="EQ14" s="28">
        <v>121</v>
      </c>
      <c r="ER14" s="29">
        <v>137551</v>
      </c>
      <c r="ES14" s="28">
        <v>7</v>
      </c>
      <c r="ET14" s="28">
        <v>396</v>
      </c>
      <c r="EU14" s="30">
        <v>428</v>
      </c>
      <c r="EV14" s="27">
        <v>22902</v>
      </c>
      <c r="EW14" s="27">
        <v>0</v>
      </c>
      <c r="EX14" s="28">
        <v>1230995</v>
      </c>
      <c r="EY14" s="28">
        <v>0</v>
      </c>
      <c r="EZ14" s="32">
        <v>1230995</v>
      </c>
    </row>
    <row r="15" spans="1:156" ht="12.6" customHeight="1" x14ac:dyDescent="0.2">
      <c r="A15" s="17">
        <v>3</v>
      </c>
      <c r="B15" s="18" t="s">
        <v>65</v>
      </c>
      <c r="C15" s="37">
        <v>5316</v>
      </c>
      <c r="D15" s="34">
        <v>7</v>
      </c>
      <c r="E15" s="35">
        <v>5323</v>
      </c>
      <c r="F15" s="34">
        <v>0</v>
      </c>
      <c r="G15" s="34">
        <v>19300600</v>
      </c>
      <c r="H15" s="34">
        <v>5998087</v>
      </c>
      <c r="I15" s="36">
        <v>13302513</v>
      </c>
      <c r="J15" s="37">
        <v>531876</v>
      </c>
      <c r="K15" s="34">
        <v>5834</v>
      </c>
      <c r="L15" s="34">
        <v>252</v>
      </c>
      <c r="M15" s="34">
        <v>1241</v>
      </c>
      <c r="N15" s="34">
        <v>27292</v>
      </c>
      <c r="O15" s="34">
        <v>38</v>
      </c>
      <c r="P15" s="35">
        <v>34657</v>
      </c>
      <c r="Q15" s="34">
        <v>0</v>
      </c>
      <c r="R15" s="34">
        <v>523</v>
      </c>
      <c r="S15" s="36">
        <v>212</v>
      </c>
      <c r="T15" s="33">
        <v>25903</v>
      </c>
      <c r="U15" s="33">
        <v>0</v>
      </c>
      <c r="V15" s="34">
        <v>470433</v>
      </c>
      <c r="W15" s="34">
        <v>148</v>
      </c>
      <c r="X15" s="38">
        <v>470581</v>
      </c>
      <c r="Y15" s="37">
        <v>679</v>
      </c>
      <c r="Z15" s="34">
        <v>1</v>
      </c>
      <c r="AA15" s="35">
        <v>680</v>
      </c>
      <c r="AB15" s="34">
        <v>0</v>
      </c>
      <c r="AC15" s="34">
        <v>6789512</v>
      </c>
      <c r="AD15" s="34">
        <v>1120111</v>
      </c>
      <c r="AE15" s="36">
        <v>5669401</v>
      </c>
      <c r="AF15" s="37">
        <v>226744</v>
      </c>
      <c r="AG15" s="34">
        <v>679</v>
      </c>
      <c r="AH15" s="34">
        <v>95</v>
      </c>
      <c r="AI15" s="34">
        <v>0</v>
      </c>
      <c r="AJ15" s="34">
        <v>16292</v>
      </c>
      <c r="AK15" s="34">
        <v>117</v>
      </c>
      <c r="AL15" s="35">
        <v>17183</v>
      </c>
      <c r="AM15" s="34">
        <v>0</v>
      </c>
      <c r="AN15" s="34">
        <v>57</v>
      </c>
      <c r="AO15" s="36">
        <v>253</v>
      </c>
      <c r="AP15" s="33">
        <v>3790</v>
      </c>
      <c r="AQ15" s="33">
        <v>0</v>
      </c>
      <c r="AR15" s="34">
        <v>205304</v>
      </c>
      <c r="AS15" s="34">
        <v>157</v>
      </c>
      <c r="AT15" s="38">
        <v>205461</v>
      </c>
      <c r="AU15" s="37">
        <v>781</v>
      </c>
      <c r="AV15" s="34">
        <v>0</v>
      </c>
      <c r="AW15" s="35">
        <v>781</v>
      </c>
      <c r="AX15" s="34">
        <v>0</v>
      </c>
      <c r="AY15" s="34">
        <v>12479587</v>
      </c>
      <c r="AZ15" s="34">
        <v>1548472</v>
      </c>
      <c r="BA15" s="36">
        <v>10931115</v>
      </c>
      <c r="BB15" s="37">
        <v>437210</v>
      </c>
      <c r="BC15" s="34">
        <v>773</v>
      </c>
      <c r="BD15" s="34">
        <v>124</v>
      </c>
      <c r="BE15" s="34">
        <v>0</v>
      </c>
      <c r="BF15" s="34">
        <v>38640</v>
      </c>
      <c r="BG15" s="34">
        <v>151</v>
      </c>
      <c r="BH15" s="35">
        <v>39688</v>
      </c>
      <c r="BI15" s="34">
        <v>0</v>
      </c>
      <c r="BJ15" s="34">
        <v>193</v>
      </c>
      <c r="BK15" s="36">
        <v>97</v>
      </c>
      <c r="BL15" s="33">
        <v>3384</v>
      </c>
      <c r="BM15" s="33">
        <v>0</v>
      </c>
      <c r="BN15" s="34">
        <v>393848</v>
      </c>
      <c r="BO15" s="34">
        <v>0</v>
      </c>
      <c r="BP15" s="38">
        <v>393848</v>
      </c>
      <c r="BQ15" s="37">
        <v>631</v>
      </c>
      <c r="BR15" s="34">
        <v>0</v>
      </c>
      <c r="BS15" s="35">
        <v>631</v>
      </c>
      <c r="BT15" s="34">
        <v>0</v>
      </c>
      <c r="BU15" s="34">
        <v>21055846</v>
      </c>
      <c r="BV15" s="34">
        <v>1236619</v>
      </c>
      <c r="BW15" s="36">
        <v>19819227</v>
      </c>
      <c r="BX15" s="37">
        <v>792741</v>
      </c>
      <c r="BY15" s="34">
        <v>146</v>
      </c>
      <c r="BZ15" s="34">
        <v>104</v>
      </c>
      <c r="CA15" s="34">
        <v>0</v>
      </c>
      <c r="CB15" s="34">
        <v>75975</v>
      </c>
      <c r="CC15" s="34">
        <v>847</v>
      </c>
      <c r="CD15" s="35">
        <v>77072</v>
      </c>
      <c r="CE15" s="34">
        <v>0</v>
      </c>
      <c r="CF15" s="34">
        <v>831</v>
      </c>
      <c r="CG15" s="36">
        <v>1097</v>
      </c>
      <c r="CH15" s="33">
        <v>0</v>
      </c>
      <c r="CI15" s="33">
        <v>0</v>
      </c>
      <c r="CJ15" s="34">
        <v>713741</v>
      </c>
      <c r="CK15" s="34">
        <v>0</v>
      </c>
      <c r="CL15" s="38">
        <v>713741</v>
      </c>
      <c r="CM15" s="37">
        <v>210</v>
      </c>
      <c r="CN15" s="34">
        <v>0</v>
      </c>
      <c r="CO15" s="35">
        <v>210</v>
      </c>
      <c r="CP15" s="34">
        <v>0</v>
      </c>
      <c r="CQ15" s="34">
        <v>15003516</v>
      </c>
      <c r="CR15" s="34">
        <v>441207</v>
      </c>
      <c r="CS15" s="36">
        <v>14562309</v>
      </c>
      <c r="CT15" s="37">
        <v>582482</v>
      </c>
      <c r="CU15" s="34">
        <v>0</v>
      </c>
      <c r="CV15" s="34">
        <v>25</v>
      </c>
      <c r="CW15" s="34">
        <v>0</v>
      </c>
      <c r="CX15" s="34">
        <v>53106</v>
      </c>
      <c r="CY15" s="34">
        <v>0</v>
      </c>
      <c r="CZ15" s="35">
        <v>53131</v>
      </c>
      <c r="DA15" s="34">
        <v>0</v>
      </c>
      <c r="DB15" s="34">
        <v>135</v>
      </c>
      <c r="DC15" s="36">
        <v>1</v>
      </c>
      <c r="DD15" s="33">
        <v>0</v>
      </c>
      <c r="DE15" s="33">
        <v>0</v>
      </c>
      <c r="DF15" s="34">
        <v>529215</v>
      </c>
      <c r="DG15" s="34">
        <v>0</v>
      </c>
      <c r="DH15" s="38">
        <v>529215</v>
      </c>
      <c r="DI15" s="37">
        <v>141</v>
      </c>
      <c r="DJ15" s="34">
        <v>0</v>
      </c>
      <c r="DK15" s="35">
        <v>141</v>
      </c>
      <c r="DL15" s="34">
        <v>0</v>
      </c>
      <c r="DM15" s="34">
        <v>29924780</v>
      </c>
      <c r="DN15" s="34">
        <v>303456</v>
      </c>
      <c r="DO15" s="36">
        <v>29621324</v>
      </c>
      <c r="DP15" s="37">
        <v>1184846</v>
      </c>
      <c r="DQ15" s="34">
        <v>0</v>
      </c>
      <c r="DR15" s="34">
        <v>158</v>
      </c>
      <c r="DS15" s="34">
        <v>0</v>
      </c>
      <c r="DT15" s="34">
        <v>66342</v>
      </c>
      <c r="DU15" s="34">
        <v>2106</v>
      </c>
      <c r="DV15" s="35">
        <v>68606</v>
      </c>
      <c r="DW15" s="34">
        <v>0</v>
      </c>
      <c r="DX15" s="34">
        <v>1094</v>
      </c>
      <c r="DY15" s="36">
        <v>249</v>
      </c>
      <c r="DZ15" s="33">
        <v>0</v>
      </c>
      <c r="EA15" s="33">
        <v>0</v>
      </c>
      <c r="EB15" s="34">
        <v>1114897</v>
      </c>
      <c r="EC15" s="34">
        <v>0</v>
      </c>
      <c r="ED15" s="38">
        <v>1114897</v>
      </c>
      <c r="EE15" s="37">
        <v>7758</v>
      </c>
      <c r="EF15" s="34">
        <v>8</v>
      </c>
      <c r="EG15" s="35">
        <v>7766</v>
      </c>
      <c r="EH15" s="34">
        <v>0</v>
      </c>
      <c r="EI15" s="34">
        <v>104553841</v>
      </c>
      <c r="EJ15" s="34">
        <v>10647952</v>
      </c>
      <c r="EK15" s="36">
        <v>93905889</v>
      </c>
      <c r="EL15" s="37">
        <v>3755899</v>
      </c>
      <c r="EM15" s="34">
        <v>7432</v>
      </c>
      <c r="EN15" s="34">
        <v>758</v>
      </c>
      <c r="EO15" s="34">
        <v>1241</v>
      </c>
      <c r="EP15" s="34">
        <v>277647</v>
      </c>
      <c r="EQ15" s="34">
        <v>3259</v>
      </c>
      <c r="ER15" s="35">
        <v>290337</v>
      </c>
      <c r="ES15" s="34">
        <v>0</v>
      </c>
      <c r="ET15" s="34">
        <v>2833</v>
      </c>
      <c r="EU15" s="36">
        <v>1909</v>
      </c>
      <c r="EV15" s="33">
        <v>33077</v>
      </c>
      <c r="EW15" s="33">
        <v>0</v>
      </c>
      <c r="EX15" s="34">
        <v>3427438</v>
      </c>
      <c r="EY15" s="34">
        <v>305</v>
      </c>
      <c r="EZ15" s="38">
        <v>3427743</v>
      </c>
    </row>
    <row r="16" spans="1:156" ht="12.6" customHeight="1" x14ac:dyDescent="0.2">
      <c r="A16" s="15">
        <v>4</v>
      </c>
      <c r="B16" s="16" t="s">
        <v>66</v>
      </c>
      <c r="C16" s="31">
        <v>7716</v>
      </c>
      <c r="D16" s="28">
        <v>70</v>
      </c>
      <c r="E16" s="29">
        <v>7786</v>
      </c>
      <c r="F16" s="28">
        <v>1</v>
      </c>
      <c r="G16" s="28">
        <v>25774277</v>
      </c>
      <c r="H16" s="28">
        <v>8183523</v>
      </c>
      <c r="I16" s="30">
        <v>17590754</v>
      </c>
      <c r="J16" s="31">
        <v>703302</v>
      </c>
      <c r="K16" s="28">
        <v>8700</v>
      </c>
      <c r="L16" s="28">
        <v>176</v>
      </c>
      <c r="M16" s="28">
        <v>1775</v>
      </c>
      <c r="N16" s="28">
        <v>33177</v>
      </c>
      <c r="O16" s="28">
        <v>70</v>
      </c>
      <c r="P16" s="29">
        <v>43898</v>
      </c>
      <c r="Q16" s="28">
        <v>22</v>
      </c>
      <c r="R16" s="28">
        <v>220</v>
      </c>
      <c r="S16" s="30">
        <v>67</v>
      </c>
      <c r="T16" s="27">
        <v>37300</v>
      </c>
      <c r="U16" s="27">
        <v>0</v>
      </c>
      <c r="V16" s="28">
        <v>619414</v>
      </c>
      <c r="W16" s="28">
        <v>2381</v>
      </c>
      <c r="X16" s="32">
        <v>621795</v>
      </c>
      <c r="Y16" s="31">
        <v>532</v>
      </c>
      <c r="Z16" s="28">
        <v>0</v>
      </c>
      <c r="AA16" s="29">
        <v>532</v>
      </c>
      <c r="AB16" s="28">
        <v>0</v>
      </c>
      <c r="AC16" s="28">
        <v>5296289</v>
      </c>
      <c r="AD16" s="28">
        <v>841424</v>
      </c>
      <c r="AE16" s="30">
        <v>4454865</v>
      </c>
      <c r="AF16" s="31">
        <v>178172</v>
      </c>
      <c r="AG16" s="28">
        <v>530</v>
      </c>
      <c r="AH16" s="28">
        <v>18</v>
      </c>
      <c r="AI16" s="28">
        <v>0</v>
      </c>
      <c r="AJ16" s="28">
        <v>12478</v>
      </c>
      <c r="AK16" s="28">
        <v>82</v>
      </c>
      <c r="AL16" s="29">
        <v>13108</v>
      </c>
      <c r="AM16" s="28">
        <v>0</v>
      </c>
      <c r="AN16" s="28">
        <v>261</v>
      </c>
      <c r="AO16" s="30">
        <v>93</v>
      </c>
      <c r="AP16" s="27">
        <v>2743</v>
      </c>
      <c r="AQ16" s="27">
        <v>0</v>
      </c>
      <c r="AR16" s="28">
        <v>161967</v>
      </c>
      <c r="AS16" s="28">
        <v>0</v>
      </c>
      <c r="AT16" s="32">
        <v>161967</v>
      </c>
      <c r="AU16" s="31">
        <v>699</v>
      </c>
      <c r="AV16" s="28">
        <v>0</v>
      </c>
      <c r="AW16" s="29">
        <v>699</v>
      </c>
      <c r="AX16" s="28">
        <v>0</v>
      </c>
      <c r="AY16" s="28">
        <v>10923491</v>
      </c>
      <c r="AZ16" s="28">
        <v>1314795</v>
      </c>
      <c r="BA16" s="30">
        <v>9608696</v>
      </c>
      <c r="BB16" s="31">
        <v>384316</v>
      </c>
      <c r="BC16" s="28">
        <v>694</v>
      </c>
      <c r="BD16" s="28">
        <v>67</v>
      </c>
      <c r="BE16" s="28">
        <v>0</v>
      </c>
      <c r="BF16" s="28">
        <v>33109</v>
      </c>
      <c r="BG16" s="28">
        <v>426</v>
      </c>
      <c r="BH16" s="29">
        <v>34296</v>
      </c>
      <c r="BI16" s="28">
        <v>0</v>
      </c>
      <c r="BJ16" s="28">
        <v>109</v>
      </c>
      <c r="BK16" s="30">
        <v>481</v>
      </c>
      <c r="BL16" s="27">
        <v>3053</v>
      </c>
      <c r="BM16" s="27">
        <v>0</v>
      </c>
      <c r="BN16" s="28">
        <v>346377</v>
      </c>
      <c r="BO16" s="28">
        <v>0</v>
      </c>
      <c r="BP16" s="32">
        <v>346377</v>
      </c>
      <c r="BQ16" s="31">
        <v>385</v>
      </c>
      <c r="BR16" s="28">
        <v>0</v>
      </c>
      <c r="BS16" s="29">
        <v>385</v>
      </c>
      <c r="BT16" s="28">
        <v>0</v>
      </c>
      <c r="BU16" s="28">
        <v>12405216</v>
      </c>
      <c r="BV16" s="28">
        <v>713474</v>
      </c>
      <c r="BW16" s="30">
        <v>11691742</v>
      </c>
      <c r="BX16" s="31">
        <v>467652</v>
      </c>
      <c r="BY16" s="28">
        <v>76</v>
      </c>
      <c r="BZ16" s="28">
        <v>81</v>
      </c>
      <c r="CA16" s="28">
        <v>0</v>
      </c>
      <c r="CB16" s="28">
        <v>42851</v>
      </c>
      <c r="CC16" s="28">
        <v>66</v>
      </c>
      <c r="CD16" s="29">
        <v>43074</v>
      </c>
      <c r="CE16" s="28">
        <v>0</v>
      </c>
      <c r="CF16" s="28">
        <v>270</v>
      </c>
      <c r="CG16" s="30">
        <v>110</v>
      </c>
      <c r="CH16" s="27">
        <v>0</v>
      </c>
      <c r="CI16" s="27">
        <v>0</v>
      </c>
      <c r="CJ16" s="28">
        <v>424198</v>
      </c>
      <c r="CK16" s="28">
        <v>0</v>
      </c>
      <c r="CL16" s="32">
        <v>424198</v>
      </c>
      <c r="CM16" s="31">
        <v>83</v>
      </c>
      <c r="CN16" s="28">
        <v>0</v>
      </c>
      <c r="CO16" s="29">
        <v>83</v>
      </c>
      <c r="CP16" s="28">
        <v>0</v>
      </c>
      <c r="CQ16" s="28">
        <v>5734902</v>
      </c>
      <c r="CR16" s="28">
        <v>168671</v>
      </c>
      <c r="CS16" s="30">
        <v>5566231</v>
      </c>
      <c r="CT16" s="31">
        <v>222645</v>
      </c>
      <c r="CU16" s="28">
        <v>0</v>
      </c>
      <c r="CV16" s="28">
        <v>34</v>
      </c>
      <c r="CW16" s="28">
        <v>0</v>
      </c>
      <c r="CX16" s="28">
        <v>24624</v>
      </c>
      <c r="CY16" s="28">
        <v>0</v>
      </c>
      <c r="CZ16" s="29">
        <v>24658</v>
      </c>
      <c r="DA16" s="28">
        <v>0</v>
      </c>
      <c r="DB16" s="28">
        <v>5</v>
      </c>
      <c r="DC16" s="30">
        <v>0</v>
      </c>
      <c r="DD16" s="27">
        <v>0</v>
      </c>
      <c r="DE16" s="27">
        <v>0</v>
      </c>
      <c r="DF16" s="28">
        <v>197982</v>
      </c>
      <c r="DG16" s="28">
        <v>0</v>
      </c>
      <c r="DH16" s="32">
        <v>197982</v>
      </c>
      <c r="DI16" s="31">
        <v>36</v>
      </c>
      <c r="DJ16" s="28">
        <v>0</v>
      </c>
      <c r="DK16" s="29">
        <v>36</v>
      </c>
      <c r="DL16" s="28">
        <v>0</v>
      </c>
      <c r="DM16" s="28">
        <v>9591173</v>
      </c>
      <c r="DN16" s="28">
        <v>75114</v>
      </c>
      <c r="DO16" s="30">
        <v>9516059</v>
      </c>
      <c r="DP16" s="31">
        <v>380640</v>
      </c>
      <c r="DQ16" s="28">
        <v>0</v>
      </c>
      <c r="DR16" s="28">
        <v>0</v>
      </c>
      <c r="DS16" s="28">
        <v>0</v>
      </c>
      <c r="DT16" s="28">
        <v>12972</v>
      </c>
      <c r="DU16" s="28">
        <v>0</v>
      </c>
      <c r="DV16" s="29">
        <v>12972</v>
      </c>
      <c r="DW16" s="28">
        <v>0</v>
      </c>
      <c r="DX16" s="28">
        <v>4</v>
      </c>
      <c r="DY16" s="30">
        <v>0</v>
      </c>
      <c r="DZ16" s="27">
        <v>0</v>
      </c>
      <c r="EA16" s="27">
        <v>0</v>
      </c>
      <c r="EB16" s="28">
        <v>367664</v>
      </c>
      <c r="EC16" s="28">
        <v>0</v>
      </c>
      <c r="ED16" s="32">
        <v>367664</v>
      </c>
      <c r="EE16" s="31">
        <v>9451</v>
      </c>
      <c r="EF16" s="28">
        <v>70</v>
      </c>
      <c r="EG16" s="29">
        <v>9521</v>
      </c>
      <c r="EH16" s="28">
        <v>1</v>
      </c>
      <c r="EI16" s="28">
        <v>69725348</v>
      </c>
      <c r="EJ16" s="28">
        <v>11297001</v>
      </c>
      <c r="EK16" s="30">
        <v>58428347</v>
      </c>
      <c r="EL16" s="31">
        <v>2336727</v>
      </c>
      <c r="EM16" s="28">
        <v>10000</v>
      </c>
      <c r="EN16" s="28">
        <v>376</v>
      </c>
      <c r="EO16" s="28">
        <v>1775</v>
      </c>
      <c r="EP16" s="28">
        <v>159211</v>
      </c>
      <c r="EQ16" s="28">
        <v>644</v>
      </c>
      <c r="ER16" s="29">
        <v>172006</v>
      </c>
      <c r="ES16" s="28">
        <v>22</v>
      </c>
      <c r="ET16" s="28">
        <v>869</v>
      </c>
      <c r="EU16" s="30">
        <v>751</v>
      </c>
      <c r="EV16" s="27">
        <v>43096</v>
      </c>
      <c r="EW16" s="27">
        <v>0</v>
      </c>
      <c r="EX16" s="28">
        <v>2117602</v>
      </c>
      <c r="EY16" s="28">
        <v>2381</v>
      </c>
      <c r="EZ16" s="32">
        <v>2119983</v>
      </c>
    </row>
    <row r="17" spans="1:156" ht="12.6" customHeight="1" x14ac:dyDescent="0.2">
      <c r="A17" s="17">
        <v>5</v>
      </c>
      <c r="B17" s="18" t="s">
        <v>67</v>
      </c>
      <c r="C17" s="37">
        <v>3558</v>
      </c>
      <c r="D17" s="34">
        <v>55</v>
      </c>
      <c r="E17" s="35">
        <v>3613</v>
      </c>
      <c r="F17" s="34">
        <v>1</v>
      </c>
      <c r="G17" s="34">
        <v>13552491</v>
      </c>
      <c r="H17" s="34">
        <v>4552399</v>
      </c>
      <c r="I17" s="36">
        <v>9000092</v>
      </c>
      <c r="J17" s="37">
        <v>359849</v>
      </c>
      <c r="K17" s="34">
        <v>4112</v>
      </c>
      <c r="L17" s="34">
        <v>209</v>
      </c>
      <c r="M17" s="34">
        <v>1506</v>
      </c>
      <c r="N17" s="34">
        <v>21414</v>
      </c>
      <c r="O17" s="34">
        <v>15</v>
      </c>
      <c r="P17" s="35">
        <v>27256</v>
      </c>
      <c r="Q17" s="34">
        <v>1</v>
      </c>
      <c r="R17" s="34">
        <v>319</v>
      </c>
      <c r="S17" s="36">
        <v>207</v>
      </c>
      <c r="T17" s="33">
        <v>18893</v>
      </c>
      <c r="U17" s="33">
        <v>0</v>
      </c>
      <c r="V17" s="34">
        <v>311411</v>
      </c>
      <c r="W17" s="34">
        <v>1762</v>
      </c>
      <c r="X17" s="38">
        <v>313173</v>
      </c>
      <c r="Y17" s="37">
        <v>356</v>
      </c>
      <c r="Z17" s="34">
        <v>1</v>
      </c>
      <c r="AA17" s="35">
        <v>357</v>
      </c>
      <c r="AB17" s="34">
        <v>0</v>
      </c>
      <c r="AC17" s="34">
        <v>3632633</v>
      </c>
      <c r="AD17" s="34">
        <v>634320</v>
      </c>
      <c r="AE17" s="36">
        <v>2998313</v>
      </c>
      <c r="AF17" s="37">
        <v>119916</v>
      </c>
      <c r="AG17" s="34">
        <v>357</v>
      </c>
      <c r="AH17" s="34">
        <v>24</v>
      </c>
      <c r="AI17" s="34">
        <v>0</v>
      </c>
      <c r="AJ17" s="34">
        <v>9614</v>
      </c>
      <c r="AK17" s="34">
        <v>11</v>
      </c>
      <c r="AL17" s="35">
        <v>10006</v>
      </c>
      <c r="AM17" s="34">
        <v>0</v>
      </c>
      <c r="AN17" s="34">
        <v>11</v>
      </c>
      <c r="AO17" s="36">
        <v>32</v>
      </c>
      <c r="AP17" s="33">
        <v>2199</v>
      </c>
      <c r="AQ17" s="33">
        <v>0</v>
      </c>
      <c r="AR17" s="34">
        <v>107388</v>
      </c>
      <c r="AS17" s="34">
        <v>280</v>
      </c>
      <c r="AT17" s="38">
        <v>107668</v>
      </c>
      <c r="AU17" s="37">
        <v>540</v>
      </c>
      <c r="AV17" s="34">
        <v>0</v>
      </c>
      <c r="AW17" s="35">
        <v>540</v>
      </c>
      <c r="AX17" s="34">
        <v>0</v>
      </c>
      <c r="AY17" s="34">
        <v>8642780</v>
      </c>
      <c r="AZ17" s="34">
        <v>1151381</v>
      </c>
      <c r="BA17" s="36">
        <v>7491399</v>
      </c>
      <c r="BB17" s="37">
        <v>299631</v>
      </c>
      <c r="BC17" s="34">
        <v>535</v>
      </c>
      <c r="BD17" s="34">
        <v>56</v>
      </c>
      <c r="BE17" s="34">
        <v>0</v>
      </c>
      <c r="BF17" s="34">
        <v>32113</v>
      </c>
      <c r="BG17" s="34">
        <v>36</v>
      </c>
      <c r="BH17" s="35">
        <v>32740</v>
      </c>
      <c r="BI17" s="34">
        <v>0</v>
      </c>
      <c r="BJ17" s="34">
        <v>81</v>
      </c>
      <c r="BK17" s="36">
        <v>216</v>
      </c>
      <c r="BL17" s="33">
        <v>2683</v>
      </c>
      <c r="BM17" s="33">
        <v>0</v>
      </c>
      <c r="BN17" s="34">
        <v>263911</v>
      </c>
      <c r="BO17" s="34">
        <v>0</v>
      </c>
      <c r="BP17" s="38">
        <v>263911</v>
      </c>
      <c r="BQ17" s="37">
        <v>380</v>
      </c>
      <c r="BR17" s="34">
        <v>0</v>
      </c>
      <c r="BS17" s="35">
        <v>380</v>
      </c>
      <c r="BT17" s="34">
        <v>0</v>
      </c>
      <c r="BU17" s="34">
        <v>12508618</v>
      </c>
      <c r="BV17" s="34">
        <v>841674</v>
      </c>
      <c r="BW17" s="36">
        <v>11666944</v>
      </c>
      <c r="BX17" s="37">
        <v>466659</v>
      </c>
      <c r="BY17" s="34">
        <v>61</v>
      </c>
      <c r="BZ17" s="34">
        <v>18</v>
      </c>
      <c r="CA17" s="34">
        <v>0</v>
      </c>
      <c r="CB17" s="34">
        <v>55194</v>
      </c>
      <c r="CC17" s="34">
        <v>0</v>
      </c>
      <c r="CD17" s="35">
        <v>55273</v>
      </c>
      <c r="CE17" s="34">
        <v>0</v>
      </c>
      <c r="CF17" s="34">
        <v>88</v>
      </c>
      <c r="CG17" s="36">
        <v>1087</v>
      </c>
      <c r="CH17" s="33">
        <v>0</v>
      </c>
      <c r="CI17" s="33">
        <v>0</v>
      </c>
      <c r="CJ17" s="34">
        <v>410211</v>
      </c>
      <c r="CK17" s="34">
        <v>0</v>
      </c>
      <c r="CL17" s="38">
        <v>410211</v>
      </c>
      <c r="CM17" s="37">
        <v>72</v>
      </c>
      <c r="CN17" s="34">
        <v>0</v>
      </c>
      <c r="CO17" s="35">
        <v>72</v>
      </c>
      <c r="CP17" s="34">
        <v>0</v>
      </c>
      <c r="CQ17" s="34">
        <v>5226569</v>
      </c>
      <c r="CR17" s="34">
        <v>171579</v>
      </c>
      <c r="CS17" s="36">
        <v>5054990</v>
      </c>
      <c r="CT17" s="37">
        <v>202197</v>
      </c>
      <c r="CU17" s="34">
        <v>0</v>
      </c>
      <c r="CV17" s="34">
        <v>0</v>
      </c>
      <c r="CW17" s="34">
        <v>0</v>
      </c>
      <c r="CX17" s="34">
        <v>23319</v>
      </c>
      <c r="CY17" s="34">
        <v>31</v>
      </c>
      <c r="CZ17" s="35">
        <v>23350</v>
      </c>
      <c r="DA17" s="34">
        <v>0</v>
      </c>
      <c r="DB17" s="34">
        <v>138</v>
      </c>
      <c r="DC17" s="36">
        <v>8</v>
      </c>
      <c r="DD17" s="33">
        <v>0</v>
      </c>
      <c r="DE17" s="33">
        <v>0</v>
      </c>
      <c r="DF17" s="34">
        <v>178701</v>
      </c>
      <c r="DG17" s="34">
        <v>0</v>
      </c>
      <c r="DH17" s="38">
        <v>178701</v>
      </c>
      <c r="DI17" s="37">
        <v>55</v>
      </c>
      <c r="DJ17" s="34">
        <v>0</v>
      </c>
      <c r="DK17" s="35">
        <v>55</v>
      </c>
      <c r="DL17" s="34">
        <v>0</v>
      </c>
      <c r="DM17" s="34">
        <v>9132449</v>
      </c>
      <c r="DN17" s="34">
        <v>122732</v>
      </c>
      <c r="DO17" s="36">
        <v>9009717</v>
      </c>
      <c r="DP17" s="37">
        <v>360386</v>
      </c>
      <c r="DQ17" s="34">
        <v>0</v>
      </c>
      <c r="DR17" s="34">
        <v>6</v>
      </c>
      <c r="DS17" s="34">
        <v>0</v>
      </c>
      <c r="DT17" s="34">
        <v>32565</v>
      </c>
      <c r="DU17" s="34">
        <v>0</v>
      </c>
      <c r="DV17" s="35">
        <v>32571</v>
      </c>
      <c r="DW17" s="34">
        <v>0</v>
      </c>
      <c r="DX17" s="34">
        <v>0</v>
      </c>
      <c r="DY17" s="36">
        <v>0</v>
      </c>
      <c r="DZ17" s="33">
        <v>0</v>
      </c>
      <c r="EA17" s="33">
        <v>0</v>
      </c>
      <c r="EB17" s="34">
        <v>327815</v>
      </c>
      <c r="EC17" s="34">
        <v>0</v>
      </c>
      <c r="ED17" s="38">
        <v>327815</v>
      </c>
      <c r="EE17" s="37">
        <v>4961</v>
      </c>
      <c r="EF17" s="34">
        <v>56</v>
      </c>
      <c r="EG17" s="35">
        <v>5017</v>
      </c>
      <c r="EH17" s="34">
        <v>1</v>
      </c>
      <c r="EI17" s="34">
        <v>52695540</v>
      </c>
      <c r="EJ17" s="34">
        <v>7474085</v>
      </c>
      <c r="EK17" s="36">
        <v>45221455</v>
      </c>
      <c r="EL17" s="37">
        <v>1808638</v>
      </c>
      <c r="EM17" s="34">
        <v>5065</v>
      </c>
      <c r="EN17" s="34">
        <v>313</v>
      </c>
      <c r="EO17" s="34">
        <v>1506</v>
      </c>
      <c r="EP17" s="34">
        <v>174219</v>
      </c>
      <c r="EQ17" s="34">
        <v>93</v>
      </c>
      <c r="ER17" s="35">
        <v>181196</v>
      </c>
      <c r="ES17" s="34">
        <v>1</v>
      </c>
      <c r="ET17" s="34">
        <v>637</v>
      </c>
      <c r="EU17" s="36">
        <v>1550</v>
      </c>
      <c r="EV17" s="33">
        <v>23775</v>
      </c>
      <c r="EW17" s="33">
        <v>0</v>
      </c>
      <c r="EX17" s="34">
        <v>1599437</v>
      </c>
      <c r="EY17" s="34">
        <v>2042</v>
      </c>
      <c r="EZ17" s="38">
        <v>1601479</v>
      </c>
    </row>
    <row r="18" spans="1:156" ht="12.6" customHeight="1" x14ac:dyDescent="0.2">
      <c r="A18" s="15">
        <v>6</v>
      </c>
      <c r="B18" s="16" t="s">
        <v>68</v>
      </c>
      <c r="C18" s="31">
        <v>5244</v>
      </c>
      <c r="D18" s="28">
        <v>93</v>
      </c>
      <c r="E18" s="29">
        <v>5337</v>
      </c>
      <c r="F18" s="28">
        <v>7</v>
      </c>
      <c r="G18" s="28">
        <v>15548886</v>
      </c>
      <c r="H18" s="28">
        <v>5407730</v>
      </c>
      <c r="I18" s="30">
        <v>10141156</v>
      </c>
      <c r="J18" s="31">
        <v>405464</v>
      </c>
      <c r="K18" s="28">
        <v>6127</v>
      </c>
      <c r="L18" s="28">
        <v>82</v>
      </c>
      <c r="M18" s="28">
        <v>2393</v>
      </c>
      <c r="N18" s="28">
        <v>17139</v>
      </c>
      <c r="O18" s="28">
        <v>63</v>
      </c>
      <c r="P18" s="29">
        <v>25804</v>
      </c>
      <c r="Q18" s="28">
        <v>83</v>
      </c>
      <c r="R18" s="28">
        <v>147</v>
      </c>
      <c r="S18" s="30">
        <v>100</v>
      </c>
      <c r="T18" s="27">
        <v>26201</v>
      </c>
      <c r="U18" s="27">
        <v>7</v>
      </c>
      <c r="V18" s="28">
        <v>349464</v>
      </c>
      <c r="W18" s="28">
        <v>3658</v>
      </c>
      <c r="X18" s="32">
        <v>353122</v>
      </c>
      <c r="Y18" s="31">
        <v>268</v>
      </c>
      <c r="Z18" s="28">
        <v>0</v>
      </c>
      <c r="AA18" s="29">
        <v>268</v>
      </c>
      <c r="AB18" s="28">
        <v>0</v>
      </c>
      <c r="AC18" s="28">
        <v>2680247</v>
      </c>
      <c r="AD18" s="28">
        <v>453915</v>
      </c>
      <c r="AE18" s="30">
        <v>2226332</v>
      </c>
      <c r="AF18" s="31">
        <v>89041</v>
      </c>
      <c r="AG18" s="28">
        <v>268</v>
      </c>
      <c r="AH18" s="28">
        <v>20</v>
      </c>
      <c r="AI18" s="28">
        <v>0</v>
      </c>
      <c r="AJ18" s="28">
        <v>5499</v>
      </c>
      <c r="AK18" s="28">
        <v>0</v>
      </c>
      <c r="AL18" s="29">
        <v>5787</v>
      </c>
      <c r="AM18" s="28">
        <v>0</v>
      </c>
      <c r="AN18" s="28">
        <v>9</v>
      </c>
      <c r="AO18" s="30">
        <v>10</v>
      </c>
      <c r="AP18" s="27">
        <v>1360</v>
      </c>
      <c r="AQ18" s="27">
        <v>0</v>
      </c>
      <c r="AR18" s="28">
        <v>81875</v>
      </c>
      <c r="AS18" s="28">
        <v>0</v>
      </c>
      <c r="AT18" s="32">
        <v>81875</v>
      </c>
      <c r="AU18" s="31">
        <v>261</v>
      </c>
      <c r="AV18" s="28">
        <v>0</v>
      </c>
      <c r="AW18" s="29">
        <v>261</v>
      </c>
      <c r="AX18" s="28">
        <v>0</v>
      </c>
      <c r="AY18" s="28">
        <v>4016793</v>
      </c>
      <c r="AZ18" s="28">
        <v>481798</v>
      </c>
      <c r="BA18" s="30">
        <v>3534995</v>
      </c>
      <c r="BB18" s="31">
        <v>141388</v>
      </c>
      <c r="BC18" s="28">
        <v>260</v>
      </c>
      <c r="BD18" s="28">
        <v>27</v>
      </c>
      <c r="BE18" s="28">
        <v>0</v>
      </c>
      <c r="BF18" s="28">
        <v>9389</v>
      </c>
      <c r="BG18" s="28">
        <v>0</v>
      </c>
      <c r="BH18" s="29">
        <v>9676</v>
      </c>
      <c r="BI18" s="28">
        <v>0</v>
      </c>
      <c r="BJ18" s="28">
        <v>83</v>
      </c>
      <c r="BK18" s="30">
        <v>38</v>
      </c>
      <c r="BL18" s="27">
        <v>1223</v>
      </c>
      <c r="BM18" s="27">
        <v>0</v>
      </c>
      <c r="BN18" s="28">
        <v>130368</v>
      </c>
      <c r="BO18" s="28">
        <v>0</v>
      </c>
      <c r="BP18" s="32">
        <v>130368</v>
      </c>
      <c r="BQ18" s="31">
        <v>78</v>
      </c>
      <c r="BR18" s="28">
        <v>0</v>
      </c>
      <c r="BS18" s="29">
        <v>78</v>
      </c>
      <c r="BT18" s="28">
        <v>0</v>
      </c>
      <c r="BU18" s="28">
        <v>2690761</v>
      </c>
      <c r="BV18" s="28">
        <v>156381</v>
      </c>
      <c r="BW18" s="30">
        <v>2534380</v>
      </c>
      <c r="BX18" s="31">
        <v>101371</v>
      </c>
      <c r="BY18" s="28">
        <v>15</v>
      </c>
      <c r="BZ18" s="28">
        <v>7</v>
      </c>
      <c r="CA18" s="28">
        <v>0</v>
      </c>
      <c r="CB18" s="28">
        <v>10644</v>
      </c>
      <c r="CC18" s="28">
        <v>0</v>
      </c>
      <c r="CD18" s="29">
        <v>10666</v>
      </c>
      <c r="CE18" s="28">
        <v>0</v>
      </c>
      <c r="CF18" s="28">
        <v>15</v>
      </c>
      <c r="CG18" s="30">
        <v>65</v>
      </c>
      <c r="CH18" s="27">
        <v>0</v>
      </c>
      <c r="CI18" s="27">
        <v>0</v>
      </c>
      <c r="CJ18" s="28">
        <v>90625</v>
      </c>
      <c r="CK18" s="28">
        <v>0</v>
      </c>
      <c r="CL18" s="32">
        <v>90625</v>
      </c>
      <c r="CM18" s="31">
        <v>16</v>
      </c>
      <c r="CN18" s="28">
        <v>0</v>
      </c>
      <c r="CO18" s="29">
        <v>16</v>
      </c>
      <c r="CP18" s="28">
        <v>0</v>
      </c>
      <c r="CQ18" s="28">
        <v>1191179</v>
      </c>
      <c r="CR18" s="28">
        <v>28727</v>
      </c>
      <c r="CS18" s="30">
        <v>1162452</v>
      </c>
      <c r="CT18" s="31">
        <v>46497</v>
      </c>
      <c r="CU18" s="28">
        <v>0</v>
      </c>
      <c r="CV18" s="28">
        <v>0</v>
      </c>
      <c r="CW18" s="28">
        <v>0</v>
      </c>
      <c r="CX18" s="28">
        <v>3647</v>
      </c>
      <c r="CY18" s="28">
        <v>0</v>
      </c>
      <c r="CZ18" s="29">
        <v>3647</v>
      </c>
      <c r="DA18" s="28">
        <v>0</v>
      </c>
      <c r="DB18" s="28">
        <v>0</v>
      </c>
      <c r="DC18" s="30">
        <v>0</v>
      </c>
      <c r="DD18" s="27">
        <v>0</v>
      </c>
      <c r="DE18" s="27">
        <v>0</v>
      </c>
      <c r="DF18" s="28">
        <v>42850</v>
      </c>
      <c r="DG18" s="28">
        <v>0</v>
      </c>
      <c r="DH18" s="32">
        <v>42850</v>
      </c>
      <c r="DI18" s="31">
        <v>3</v>
      </c>
      <c r="DJ18" s="28">
        <v>0</v>
      </c>
      <c r="DK18" s="29">
        <v>3</v>
      </c>
      <c r="DL18" s="28">
        <v>0</v>
      </c>
      <c r="DM18" s="28">
        <v>380560</v>
      </c>
      <c r="DN18" s="28">
        <v>7510</v>
      </c>
      <c r="DO18" s="30">
        <v>373050</v>
      </c>
      <c r="DP18" s="31">
        <v>14922</v>
      </c>
      <c r="DQ18" s="28">
        <v>0</v>
      </c>
      <c r="DR18" s="28">
        <v>0</v>
      </c>
      <c r="DS18" s="28">
        <v>0</v>
      </c>
      <c r="DT18" s="28">
        <v>1534</v>
      </c>
      <c r="DU18" s="28">
        <v>0</v>
      </c>
      <c r="DV18" s="29">
        <v>1534</v>
      </c>
      <c r="DW18" s="28">
        <v>0</v>
      </c>
      <c r="DX18" s="28">
        <v>0</v>
      </c>
      <c r="DY18" s="30">
        <v>0</v>
      </c>
      <c r="DZ18" s="27">
        <v>0</v>
      </c>
      <c r="EA18" s="27">
        <v>0</v>
      </c>
      <c r="EB18" s="28">
        <v>13388</v>
      </c>
      <c r="EC18" s="28">
        <v>0</v>
      </c>
      <c r="ED18" s="32">
        <v>13388</v>
      </c>
      <c r="EE18" s="31">
        <v>5870</v>
      </c>
      <c r="EF18" s="28">
        <v>93</v>
      </c>
      <c r="EG18" s="29">
        <v>5963</v>
      </c>
      <c r="EH18" s="28">
        <v>7</v>
      </c>
      <c r="EI18" s="28">
        <v>26508426</v>
      </c>
      <c r="EJ18" s="28">
        <v>6536061</v>
      </c>
      <c r="EK18" s="30">
        <v>19972365</v>
      </c>
      <c r="EL18" s="31">
        <v>798683</v>
      </c>
      <c r="EM18" s="28">
        <v>6670</v>
      </c>
      <c r="EN18" s="28">
        <v>136</v>
      </c>
      <c r="EO18" s="28">
        <v>2393</v>
      </c>
      <c r="EP18" s="28">
        <v>47852</v>
      </c>
      <c r="EQ18" s="28">
        <v>63</v>
      </c>
      <c r="ER18" s="29">
        <v>57114</v>
      </c>
      <c r="ES18" s="28">
        <v>83</v>
      </c>
      <c r="ET18" s="28">
        <v>254</v>
      </c>
      <c r="EU18" s="30">
        <v>213</v>
      </c>
      <c r="EV18" s="27">
        <v>28784</v>
      </c>
      <c r="EW18" s="27">
        <v>7</v>
      </c>
      <c r="EX18" s="28">
        <v>708570</v>
      </c>
      <c r="EY18" s="28">
        <v>3658</v>
      </c>
      <c r="EZ18" s="32">
        <v>712228</v>
      </c>
    </row>
    <row r="19" spans="1:156" ht="12.6" customHeight="1" x14ac:dyDescent="0.2">
      <c r="A19" s="17">
        <v>7</v>
      </c>
      <c r="B19" s="18" t="s">
        <v>69</v>
      </c>
      <c r="C19" s="37">
        <v>5099</v>
      </c>
      <c r="D19" s="34">
        <v>144</v>
      </c>
      <c r="E19" s="35">
        <v>5243</v>
      </c>
      <c r="F19" s="34">
        <v>5</v>
      </c>
      <c r="G19" s="34">
        <v>17607810</v>
      </c>
      <c r="H19" s="34">
        <v>6204878</v>
      </c>
      <c r="I19" s="36">
        <v>11402932</v>
      </c>
      <c r="J19" s="37">
        <v>455897</v>
      </c>
      <c r="K19" s="34">
        <v>6445</v>
      </c>
      <c r="L19" s="34">
        <v>184</v>
      </c>
      <c r="M19" s="34">
        <v>3830</v>
      </c>
      <c r="N19" s="34">
        <v>18999</v>
      </c>
      <c r="O19" s="34">
        <v>0</v>
      </c>
      <c r="P19" s="35">
        <v>29458</v>
      </c>
      <c r="Q19" s="34">
        <v>48</v>
      </c>
      <c r="R19" s="34">
        <v>210</v>
      </c>
      <c r="S19" s="36">
        <v>55</v>
      </c>
      <c r="T19" s="33">
        <v>28389</v>
      </c>
      <c r="U19" s="33">
        <v>0</v>
      </c>
      <c r="V19" s="34">
        <v>392936</v>
      </c>
      <c r="W19" s="34">
        <v>4801</v>
      </c>
      <c r="X19" s="38">
        <v>397737</v>
      </c>
      <c r="Y19" s="37">
        <v>235</v>
      </c>
      <c r="Z19" s="34">
        <v>0</v>
      </c>
      <c r="AA19" s="35">
        <v>235</v>
      </c>
      <c r="AB19" s="34">
        <v>0</v>
      </c>
      <c r="AC19" s="34">
        <v>2370109</v>
      </c>
      <c r="AD19" s="34">
        <v>416007</v>
      </c>
      <c r="AE19" s="36">
        <v>1954102</v>
      </c>
      <c r="AF19" s="37">
        <v>78154</v>
      </c>
      <c r="AG19" s="34">
        <v>233</v>
      </c>
      <c r="AH19" s="34">
        <v>42</v>
      </c>
      <c r="AI19" s="34">
        <v>0</v>
      </c>
      <c r="AJ19" s="34">
        <v>4355</v>
      </c>
      <c r="AK19" s="34">
        <v>0</v>
      </c>
      <c r="AL19" s="35">
        <v>4630</v>
      </c>
      <c r="AM19" s="34">
        <v>0</v>
      </c>
      <c r="AN19" s="34">
        <v>20</v>
      </c>
      <c r="AO19" s="36">
        <v>6</v>
      </c>
      <c r="AP19" s="33">
        <v>1380</v>
      </c>
      <c r="AQ19" s="33">
        <v>0</v>
      </c>
      <c r="AR19" s="34">
        <v>72118</v>
      </c>
      <c r="AS19" s="34">
        <v>0</v>
      </c>
      <c r="AT19" s="38">
        <v>72118</v>
      </c>
      <c r="AU19" s="37">
        <v>186</v>
      </c>
      <c r="AV19" s="34">
        <v>0</v>
      </c>
      <c r="AW19" s="35">
        <v>186</v>
      </c>
      <c r="AX19" s="34">
        <v>0</v>
      </c>
      <c r="AY19" s="34">
        <v>2842879</v>
      </c>
      <c r="AZ19" s="34">
        <v>364883</v>
      </c>
      <c r="BA19" s="36">
        <v>2477996</v>
      </c>
      <c r="BB19" s="37">
        <v>99110</v>
      </c>
      <c r="BC19" s="34">
        <v>186</v>
      </c>
      <c r="BD19" s="34">
        <v>25</v>
      </c>
      <c r="BE19" s="34">
        <v>0</v>
      </c>
      <c r="BF19" s="34">
        <v>7090</v>
      </c>
      <c r="BG19" s="34">
        <v>0</v>
      </c>
      <c r="BH19" s="35">
        <v>7301</v>
      </c>
      <c r="BI19" s="34">
        <v>0</v>
      </c>
      <c r="BJ19" s="34">
        <v>5</v>
      </c>
      <c r="BK19" s="36">
        <v>47</v>
      </c>
      <c r="BL19" s="33">
        <v>1023</v>
      </c>
      <c r="BM19" s="33">
        <v>0</v>
      </c>
      <c r="BN19" s="34">
        <v>90734</v>
      </c>
      <c r="BO19" s="34">
        <v>0</v>
      </c>
      <c r="BP19" s="38">
        <v>90734</v>
      </c>
      <c r="BQ19" s="37">
        <v>73</v>
      </c>
      <c r="BR19" s="34">
        <v>0</v>
      </c>
      <c r="BS19" s="35">
        <v>73</v>
      </c>
      <c r="BT19" s="34">
        <v>0</v>
      </c>
      <c r="BU19" s="34">
        <v>2279594</v>
      </c>
      <c r="BV19" s="34">
        <v>143630</v>
      </c>
      <c r="BW19" s="36">
        <v>2135964</v>
      </c>
      <c r="BX19" s="37">
        <v>85435</v>
      </c>
      <c r="BY19" s="34">
        <v>19</v>
      </c>
      <c r="BZ19" s="34">
        <v>0</v>
      </c>
      <c r="CA19" s="34">
        <v>0</v>
      </c>
      <c r="CB19" s="34">
        <v>9791</v>
      </c>
      <c r="CC19" s="34">
        <v>0</v>
      </c>
      <c r="CD19" s="35">
        <v>9810</v>
      </c>
      <c r="CE19" s="34">
        <v>0</v>
      </c>
      <c r="CF19" s="34">
        <v>1</v>
      </c>
      <c r="CG19" s="36">
        <v>1</v>
      </c>
      <c r="CH19" s="33">
        <v>0</v>
      </c>
      <c r="CI19" s="33">
        <v>0</v>
      </c>
      <c r="CJ19" s="34">
        <v>75623</v>
      </c>
      <c r="CK19" s="34">
        <v>0</v>
      </c>
      <c r="CL19" s="38">
        <v>75623</v>
      </c>
      <c r="CM19" s="37">
        <v>14</v>
      </c>
      <c r="CN19" s="34">
        <v>0</v>
      </c>
      <c r="CO19" s="35">
        <v>14</v>
      </c>
      <c r="CP19" s="34">
        <v>0</v>
      </c>
      <c r="CQ19" s="34">
        <v>929850</v>
      </c>
      <c r="CR19" s="34">
        <v>27763</v>
      </c>
      <c r="CS19" s="36">
        <v>902087</v>
      </c>
      <c r="CT19" s="37">
        <v>36083</v>
      </c>
      <c r="CU19" s="34">
        <v>0</v>
      </c>
      <c r="CV19" s="34">
        <v>0</v>
      </c>
      <c r="CW19" s="34">
        <v>0</v>
      </c>
      <c r="CX19" s="34">
        <v>3179</v>
      </c>
      <c r="CY19" s="34">
        <v>0</v>
      </c>
      <c r="CZ19" s="35">
        <v>3179</v>
      </c>
      <c r="DA19" s="34">
        <v>0</v>
      </c>
      <c r="DB19" s="34">
        <v>0</v>
      </c>
      <c r="DC19" s="36">
        <v>0</v>
      </c>
      <c r="DD19" s="33">
        <v>0</v>
      </c>
      <c r="DE19" s="33">
        <v>0</v>
      </c>
      <c r="DF19" s="34">
        <v>32904</v>
      </c>
      <c r="DG19" s="34">
        <v>0</v>
      </c>
      <c r="DH19" s="38">
        <v>32904</v>
      </c>
      <c r="DI19" s="37">
        <v>8</v>
      </c>
      <c r="DJ19" s="34">
        <v>0</v>
      </c>
      <c r="DK19" s="35">
        <v>8</v>
      </c>
      <c r="DL19" s="34">
        <v>0</v>
      </c>
      <c r="DM19" s="34">
        <v>957282</v>
      </c>
      <c r="DN19" s="34">
        <v>15961</v>
      </c>
      <c r="DO19" s="36">
        <v>941321</v>
      </c>
      <c r="DP19" s="37">
        <v>37653</v>
      </c>
      <c r="DQ19" s="34">
        <v>0</v>
      </c>
      <c r="DR19" s="34">
        <v>0</v>
      </c>
      <c r="DS19" s="34">
        <v>0</v>
      </c>
      <c r="DT19" s="34">
        <v>2348</v>
      </c>
      <c r="DU19" s="34">
        <v>0</v>
      </c>
      <c r="DV19" s="35">
        <v>2348</v>
      </c>
      <c r="DW19" s="34">
        <v>0</v>
      </c>
      <c r="DX19" s="34">
        <v>0</v>
      </c>
      <c r="DY19" s="36">
        <v>0</v>
      </c>
      <c r="DZ19" s="33">
        <v>0</v>
      </c>
      <c r="EA19" s="33">
        <v>0</v>
      </c>
      <c r="EB19" s="34">
        <v>35305</v>
      </c>
      <c r="EC19" s="34">
        <v>0</v>
      </c>
      <c r="ED19" s="38">
        <v>35305</v>
      </c>
      <c r="EE19" s="37">
        <v>5615</v>
      </c>
      <c r="EF19" s="34">
        <v>144</v>
      </c>
      <c r="EG19" s="35">
        <v>5759</v>
      </c>
      <c r="EH19" s="34">
        <v>5</v>
      </c>
      <c r="EI19" s="34">
        <v>26987524</v>
      </c>
      <c r="EJ19" s="34">
        <v>7173122</v>
      </c>
      <c r="EK19" s="36">
        <v>19814402</v>
      </c>
      <c r="EL19" s="37">
        <v>792332</v>
      </c>
      <c r="EM19" s="34">
        <v>6883</v>
      </c>
      <c r="EN19" s="34">
        <v>251</v>
      </c>
      <c r="EO19" s="34">
        <v>3830</v>
      </c>
      <c r="EP19" s="34">
        <v>45762</v>
      </c>
      <c r="EQ19" s="34">
        <v>0</v>
      </c>
      <c r="ER19" s="35">
        <v>56726</v>
      </c>
      <c r="ES19" s="34">
        <v>48</v>
      </c>
      <c r="ET19" s="34">
        <v>236</v>
      </c>
      <c r="EU19" s="36">
        <v>109</v>
      </c>
      <c r="EV19" s="33">
        <v>30792</v>
      </c>
      <c r="EW19" s="33">
        <v>0</v>
      </c>
      <c r="EX19" s="34">
        <v>699620</v>
      </c>
      <c r="EY19" s="34">
        <v>4801</v>
      </c>
      <c r="EZ19" s="38">
        <v>704421</v>
      </c>
    </row>
    <row r="20" spans="1:156" ht="12.6" customHeight="1" x14ac:dyDescent="0.2">
      <c r="A20" s="15">
        <v>8</v>
      </c>
      <c r="B20" s="16" t="s">
        <v>70</v>
      </c>
      <c r="C20" s="31">
        <v>8132</v>
      </c>
      <c r="D20" s="28">
        <v>287</v>
      </c>
      <c r="E20" s="29">
        <v>8419</v>
      </c>
      <c r="F20" s="28">
        <v>5</v>
      </c>
      <c r="G20" s="28">
        <v>29294492</v>
      </c>
      <c r="H20" s="28">
        <v>10306062</v>
      </c>
      <c r="I20" s="30">
        <v>18988430</v>
      </c>
      <c r="J20" s="31">
        <v>759181</v>
      </c>
      <c r="K20" s="28">
        <v>10448</v>
      </c>
      <c r="L20" s="28">
        <v>277</v>
      </c>
      <c r="M20" s="28">
        <v>7681</v>
      </c>
      <c r="N20" s="28">
        <v>34287</v>
      </c>
      <c r="O20" s="28">
        <v>77</v>
      </c>
      <c r="P20" s="29">
        <v>52770</v>
      </c>
      <c r="Q20" s="28">
        <v>46</v>
      </c>
      <c r="R20" s="28">
        <v>322</v>
      </c>
      <c r="S20" s="30">
        <v>180</v>
      </c>
      <c r="T20" s="27">
        <v>46821</v>
      </c>
      <c r="U20" s="27">
        <v>0</v>
      </c>
      <c r="V20" s="28">
        <v>647679</v>
      </c>
      <c r="W20" s="28">
        <v>11363</v>
      </c>
      <c r="X20" s="32">
        <v>659042</v>
      </c>
      <c r="Y20" s="31">
        <v>469</v>
      </c>
      <c r="Z20" s="28">
        <v>0</v>
      </c>
      <c r="AA20" s="29">
        <v>469</v>
      </c>
      <c r="AB20" s="28">
        <v>0</v>
      </c>
      <c r="AC20" s="28">
        <v>4812067</v>
      </c>
      <c r="AD20" s="28">
        <v>896143</v>
      </c>
      <c r="AE20" s="30">
        <v>3915924</v>
      </c>
      <c r="AF20" s="31">
        <v>156615</v>
      </c>
      <c r="AG20" s="28">
        <v>468</v>
      </c>
      <c r="AH20" s="28">
        <v>12</v>
      </c>
      <c r="AI20" s="28">
        <v>0</v>
      </c>
      <c r="AJ20" s="28">
        <v>12622</v>
      </c>
      <c r="AK20" s="28">
        <v>49</v>
      </c>
      <c r="AL20" s="29">
        <v>13151</v>
      </c>
      <c r="AM20" s="28">
        <v>0</v>
      </c>
      <c r="AN20" s="28">
        <v>117</v>
      </c>
      <c r="AO20" s="30">
        <v>141</v>
      </c>
      <c r="AP20" s="27">
        <v>3114</v>
      </c>
      <c r="AQ20" s="27">
        <v>0</v>
      </c>
      <c r="AR20" s="28">
        <v>140092</v>
      </c>
      <c r="AS20" s="28">
        <v>0</v>
      </c>
      <c r="AT20" s="32">
        <v>140092</v>
      </c>
      <c r="AU20" s="31">
        <v>482</v>
      </c>
      <c r="AV20" s="28">
        <v>0</v>
      </c>
      <c r="AW20" s="29">
        <v>482</v>
      </c>
      <c r="AX20" s="28">
        <v>0</v>
      </c>
      <c r="AY20" s="28">
        <v>7568737</v>
      </c>
      <c r="AZ20" s="28">
        <v>1013334</v>
      </c>
      <c r="BA20" s="30">
        <v>6555403</v>
      </c>
      <c r="BB20" s="31">
        <v>262195</v>
      </c>
      <c r="BC20" s="28">
        <v>481</v>
      </c>
      <c r="BD20" s="28">
        <v>10</v>
      </c>
      <c r="BE20" s="28">
        <v>0</v>
      </c>
      <c r="BF20" s="28">
        <v>25277</v>
      </c>
      <c r="BG20" s="28">
        <v>3</v>
      </c>
      <c r="BH20" s="29">
        <v>25771</v>
      </c>
      <c r="BI20" s="28">
        <v>0</v>
      </c>
      <c r="BJ20" s="28">
        <v>139</v>
      </c>
      <c r="BK20" s="30">
        <v>104</v>
      </c>
      <c r="BL20" s="27">
        <v>2511</v>
      </c>
      <c r="BM20" s="27">
        <v>0</v>
      </c>
      <c r="BN20" s="28">
        <v>233670</v>
      </c>
      <c r="BO20" s="28">
        <v>0</v>
      </c>
      <c r="BP20" s="32">
        <v>233670</v>
      </c>
      <c r="BQ20" s="31">
        <v>222</v>
      </c>
      <c r="BR20" s="28">
        <v>0</v>
      </c>
      <c r="BS20" s="29">
        <v>222</v>
      </c>
      <c r="BT20" s="28">
        <v>0</v>
      </c>
      <c r="BU20" s="28">
        <v>7035623</v>
      </c>
      <c r="BV20" s="28">
        <v>451061</v>
      </c>
      <c r="BW20" s="30">
        <v>6584562</v>
      </c>
      <c r="BX20" s="31">
        <v>263372</v>
      </c>
      <c r="BY20" s="28">
        <v>57</v>
      </c>
      <c r="BZ20" s="28">
        <v>12</v>
      </c>
      <c r="CA20" s="28">
        <v>0</v>
      </c>
      <c r="CB20" s="28">
        <v>29686</v>
      </c>
      <c r="CC20" s="28">
        <v>0</v>
      </c>
      <c r="CD20" s="29">
        <v>29755</v>
      </c>
      <c r="CE20" s="28">
        <v>0</v>
      </c>
      <c r="CF20" s="28">
        <v>90</v>
      </c>
      <c r="CG20" s="30">
        <v>16</v>
      </c>
      <c r="CH20" s="27">
        <v>0</v>
      </c>
      <c r="CI20" s="27">
        <v>0</v>
      </c>
      <c r="CJ20" s="28">
        <v>233511</v>
      </c>
      <c r="CK20" s="28">
        <v>0</v>
      </c>
      <c r="CL20" s="32">
        <v>233511</v>
      </c>
      <c r="CM20" s="31">
        <v>42</v>
      </c>
      <c r="CN20" s="28">
        <v>0</v>
      </c>
      <c r="CO20" s="29">
        <v>42</v>
      </c>
      <c r="CP20" s="28">
        <v>0</v>
      </c>
      <c r="CQ20" s="28">
        <v>3085492</v>
      </c>
      <c r="CR20" s="28">
        <v>97994</v>
      </c>
      <c r="CS20" s="30">
        <v>2987498</v>
      </c>
      <c r="CT20" s="31">
        <v>119498</v>
      </c>
      <c r="CU20" s="28">
        <v>0</v>
      </c>
      <c r="CV20" s="28">
        <v>9</v>
      </c>
      <c r="CW20" s="28">
        <v>0</v>
      </c>
      <c r="CX20" s="28">
        <v>12263</v>
      </c>
      <c r="CY20" s="28">
        <v>0</v>
      </c>
      <c r="CZ20" s="29">
        <v>12272</v>
      </c>
      <c r="DA20" s="28">
        <v>0</v>
      </c>
      <c r="DB20" s="28">
        <v>37</v>
      </c>
      <c r="DC20" s="30">
        <v>18</v>
      </c>
      <c r="DD20" s="27">
        <v>0</v>
      </c>
      <c r="DE20" s="27">
        <v>0</v>
      </c>
      <c r="DF20" s="28">
        <v>107171</v>
      </c>
      <c r="DG20" s="28">
        <v>0</v>
      </c>
      <c r="DH20" s="32">
        <v>107171</v>
      </c>
      <c r="DI20" s="31">
        <v>13</v>
      </c>
      <c r="DJ20" s="28">
        <v>0</v>
      </c>
      <c r="DK20" s="29">
        <v>13</v>
      </c>
      <c r="DL20" s="28">
        <v>0</v>
      </c>
      <c r="DM20" s="28">
        <v>2005132</v>
      </c>
      <c r="DN20" s="28">
        <v>31387</v>
      </c>
      <c r="DO20" s="30">
        <v>1973745</v>
      </c>
      <c r="DP20" s="31">
        <v>78950</v>
      </c>
      <c r="DQ20" s="28">
        <v>0</v>
      </c>
      <c r="DR20" s="28">
        <v>171</v>
      </c>
      <c r="DS20" s="28">
        <v>0</v>
      </c>
      <c r="DT20" s="28">
        <v>6675</v>
      </c>
      <c r="DU20" s="28">
        <v>0</v>
      </c>
      <c r="DV20" s="29">
        <v>6846</v>
      </c>
      <c r="DW20" s="28">
        <v>0</v>
      </c>
      <c r="DX20" s="28">
        <v>19</v>
      </c>
      <c r="DY20" s="30">
        <v>0</v>
      </c>
      <c r="DZ20" s="27">
        <v>0</v>
      </c>
      <c r="EA20" s="27">
        <v>0</v>
      </c>
      <c r="EB20" s="28">
        <v>72085</v>
      </c>
      <c r="EC20" s="28">
        <v>0</v>
      </c>
      <c r="ED20" s="32">
        <v>72085</v>
      </c>
      <c r="EE20" s="31">
        <v>9360</v>
      </c>
      <c r="EF20" s="28">
        <v>287</v>
      </c>
      <c r="EG20" s="29">
        <v>9647</v>
      </c>
      <c r="EH20" s="28">
        <v>5</v>
      </c>
      <c r="EI20" s="28">
        <v>53801543</v>
      </c>
      <c r="EJ20" s="28">
        <v>12795981</v>
      </c>
      <c r="EK20" s="30">
        <v>41005562</v>
      </c>
      <c r="EL20" s="31">
        <v>1639811</v>
      </c>
      <c r="EM20" s="28">
        <v>11454</v>
      </c>
      <c r="EN20" s="28">
        <v>491</v>
      </c>
      <c r="EO20" s="28">
        <v>7681</v>
      </c>
      <c r="EP20" s="28">
        <v>120810</v>
      </c>
      <c r="EQ20" s="28">
        <v>129</v>
      </c>
      <c r="ER20" s="29">
        <v>140565</v>
      </c>
      <c r="ES20" s="28">
        <v>46</v>
      </c>
      <c r="ET20" s="28">
        <v>724</v>
      </c>
      <c r="EU20" s="30">
        <v>459</v>
      </c>
      <c r="EV20" s="27">
        <v>52446</v>
      </c>
      <c r="EW20" s="27">
        <v>0</v>
      </c>
      <c r="EX20" s="28">
        <v>1434208</v>
      </c>
      <c r="EY20" s="28">
        <v>11363</v>
      </c>
      <c r="EZ20" s="32">
        <v>1445571</v>
      </c>
    </row>
    <row r="21" spans="1:156" ht="12.6" customHeight="1" x14ac:dyDescent="0.2">
      <c r="A21" s="17">
        <v>9</v>
      </c>
      <c r="B21" s="18" t="s">
        <v>71</v>
      </c>
      <c r="C21" s="37">
        <v>7314</v>
      </c>
      <c r="D21" s="34">
        <v>5</v>
      </c>
      <c r="E21" s="35">
        <v>7319</v>
      </c>
      <c r="F21" s="34">
        <v>6</v>
      </c>
      <c r="G21" s="34">
        <v>25146657</v>
      </c>
      <c r="H21" s="34">
        <v>8679744</v>
      </c>
      <c r="I21" s="36">
        <v>16466913</v>
      </c>
      <c r="J21" s="37">
        <v>658369</v>
      </c>
      <c r="K21" s="34">
        <v>8458</v>
      </c>
      <c r="L21" s="34">
        <v>199</v>
      </c>
      <c r="M21" s="34">
        <v>4364</v>
      </c>
      <c r="N21" s="34">
        <v>32214</v>
      </c>
      <c r="O21" s="34">
        <v>9</v>
      </c>
      <c r="P21" s="35">
        <v>45244</v>
      </c>
      <c r="Q21" s="34">
        <v>80</v>
      </c>
      <c r="R21" s="34">
        <v>277</v>
      </c>
      <c r="S21" s="36">
        <v>126</v>
      </c>
      <c r="T21" s="33">
        <v>38169</v>
      </c>
      <c r="U21" s="33">
        <v>0</v>
      </c>
      <c r="V21" s="34">
        <v>574335</v>
      </c>
      <c r="W21" s="34">
        <v>138</v>
      </c>
      <c r="X21" s="38">
        <v>574473</v>
      </c>
      <c r="Y21" s="37">
        <v>483</v>
      </c>
      <c r="Z21" s="34">
        <v>0</v>
      </c>
      <c r="AA21" s="35">
        <v>483</v>
      </c>
      <c r="AB21" s="34">
        <v>0</v>
      </c>
      <c r="AC21" s="34">
        <v>4884954</v>
      </c>
      <c r="AD21" s="34">
        <v>874678</v>
      </c>
      <c r="AE21" s="36">
        <v>4010276</v>
      </c>
      <c r="AF21" s="37">
        <v>160389</v>
      </c>
      <c r="AG21" s="34">
        <v>481</v>
      </c>
      <c r="AH21" s="34">
        <v>36</v>
      </c>
      <c r="AI21" s="34">
        <v>0</v>
      </c>
      <c r="AJ21" s="34">
        <v>11252</v>
      </c>
      <c r="AK21" s="34">
        <v>2</v>
      </c>
      <c r="AL21" s="35">
        <v>11771</v>
      </c>
      <c r="AM21" s="34">
        <v>0</v>
      </c>
      <c r="AN21" s="34">
        <v>311</v>
      </c>
      <c r="AO21" s="36">
        <v>118</v>
      </c>
      <c r="AP21" s="33">
        <v>2867</v>
      </c>
      <c r="AQ21" s="33">
        <v>0</v>
      </c>
      <c r="AR21" s="34">
        <v>145322</v>
      </c>
      <c r="AS21" s="34">
        <v>0</v>
      </c>
      <c r="AT21" s="38">
        <v>145322</v>
      </c>
      <c r="AU21" s="37">
        <v>456</v>
      </c>
      <c r="AV21" s="34">
        <v>0</v>
      </c>
      <c r="AW21" s="35">
        <v>456</v>
      </c>
      <c r="AX21" s="34">
        <v>0</v>
      </c>
      <c r="AY21" s="34">
        <v>7169420</v>
      </c>
      <c r="AZ21" s="34">
        <v>924617</v>
      </c>
      <c r="BA21" s="36">
        <v>6244803</v>
      </c>
      <c r="BB21" s="37">
        <v>249771</v>
      </c>
      <c r="BC21" s="34">
        <v>454</v>
      </c>
      <c r="BD21" s="34">
        <v>65</v>
      </c>
      <c r="BE21" s="34">
        <v>0</v>
      </c>
      <c r="BF21" s="34">
        <v>22310</v>
      </c>
      <c r="BG21" s="34">
        <v>95</v>
      </c>
      <c r="BH21" s="35">
        <v>22924</v>
      </c>
      <c r="BI21" s="34">
        <v>0</v>
      </c>
      <c r="BJ21" s="34">
        <v>43</v>
      </c>
      <c r="BK21" s="36">
        <v>46</v>
      </c>
      <c r="BL21" s="33">
        <v>2171</v>
      </c>
      <c r="BM21" s="33">
        <v>0</v>
      </c>
      <c r="BN21" s="34">
        <v>224587</v>
      </c>
      <c r="BO21" s="34">
        <v>0</v>
      </c>
      <c r="BP21" s="38">
        <v>224587</v>
      </c>
      <c r="BQ21" s="37">
        <v>238</v>
      </c>
      <c r="BR21" s="34">
        <v>0</v>
      </c>
      <c r="BS21" s="35">
        <v>238</v>
      </c>
      <c r="BT21" s="34">
        <v>0</v>
      </c>
      <c r="BU21" s="34">
        <v>7745447</v>
      </c>
      <c r="BV21" s="34">
        <v>507507</v>
      </c>
      <c r="BW21" s="36">
        <v>7237940</v>
      </c>
      <c r="BX21" s="37">
        <v>289506</v>
      </c>
      <c r="BY21" s="34">
        <v>45</v>
      </c>
      <c r="BZ21" s="34">
        <v>57</v>
      </c>
      <c r="CA21" s="34">
        <v>0</v>
      </c>
      <c r="CB21" s="34">
        <v>29645</v>
      </c>
      <c r="CC21" s="34">
        <v>0</v>
      </c>
      <c r="CD21" s="35">
        <v>29747</v>
      </c>
      <c r="CE21" s="34">
        <v>0</v>
      </c>
      <c r="CF21" s="34">
        <v>83</v>
      </c>
      <c r="CG21" s="36">
        <v>374</v>
      </c>
      <c r="CH21" s="33">
        <v>0</v>
      </c>
      <c r="CI21" s="33">
        <v>0</v>
      </c>
      <c r="CJ21" s="34">
        <v>259302</v>
      </c>
      <c r="CK21" s="34">
        <v>0</v>
      </c>
      <c r="CL21" s="38">
        <v>259302</v>
      </c>
      <c r="CM21" s="37">
        <v>65</v>
      </c>
      <c r="CN21" s="34">
        <v>0</v>
      </c>
      <c r="CO21" s="35">
        <v>65</v>
      </c>
      <c r="CP21" s="34">
        <v>0</v>
      </c>
      <c r="CQ21" s="34">
        <v>4844030</v>
      </c>
      <c r="CR21" s="34">
        <v>132720</v>
      </c>
      <c r="CS21" s="36">
        <v>4711310</v>
      </c>
      <c r="CT21" s="37">
        <v>188449</v>
      </c>
      <c r="CU21" s="34">
        <v>0</v>
      </c>
      <c r="CV21" s="34">
        <v>32</v>
      </c>
      <c r="CW21" s="34">
        <v>0</v>
      </c>
      <c r="CX21" s="34">
        <v>17555</v>
      </c>
      <c r="CY21" s="34">
        <v>0</v>
      </c>
      <c r="CZ21" s="35">
        <v>17587</v>
      </c>
      <c r="DA21" s="34">
        <v>0</v>
      </c>
      <c r="DB21" s="34">
        <v>4</v>
      </c>
      <c r="DC21" s="36">
        <v>11</v>
      </c>
      <c r="DD21" s="33">
        <v>0</v>
      </c>
      <c r="DE21" s="33">
        <v>0</v>
      </c>
      <c r="DF21" s="34">
        <v>170847</v>
      </c>
      <c r="DG21" s="34">
        <v>0</v>
      </c>
      <c r="DH21" s="38">
        <v>170847</v>
      </c>
      <c r="DI21" s="37">
        <v>29</v>
      </c>
      <c r="DJ21" s="34">
        <v>0</v>
      </c>
      <c r="DK21" s="35">
        <v>29</v>
      </c>
      <c r="DL21" s="34">
        <v>0</v>
      </c>
      <c r="DM21" s="34">
        <v>5214374</v>
      </c>
      <c r="DN21" s="34">
        <v>74507</v>
      </c>
      <c r="DO21" s="36">
        <v>5139867</v>
      </c>
      <c r="DP21" s="37">
        <v>205593</v>
      </c>
      <c r="DQ21" s="34">
        <v>0</v>
      </c>
      <c r="DR21" s="34">
        <v>2</v>
      </c>
      <c r="DS21" s="34">
        <v>0</v>
      </c>
      <c r="DT21" s="34">
        <v>11165</v>
      </c>
      <c r="DU21" s="34">
        <v>0</v>
      </c>
      <c r="DV21" s="35">
        <v>11167</v>
      </c>
      <c r="DW21" s="34">
        <v>0</v>
      </c>
      <c r="DX21" s="34">
        <v>1</v>
      </c>
      <c r="DY21" s="36">
        <v>0</v>
      </c>
      <c r="DZ21" s="33">
        <v>0</v>
      </c>
      <c r="EA21" s="33">
        <v>0</v>
      </c>
      <c r="EB21" s="34">
        <v>194425</v>
      </c>
      <c r="EC21" s="34">
        <v>0</v>
      </c>
      <c r="ED21" s="38">
        <v>194425</v>
      </c>
      <c r="EE21" s="37">
        <v>8585</v>
      </c>
      <c r="EF21" s="34">
        <v>5</v>
      </c>
      <c r="EG21" s="35">
        <v>8590</v>
      </c>
      <c r="EH21" s="34">
        <v>6</v>
      </c>
      <c r="EI21" s="34">
        <v>55004882</v>
      </c>
      <c r="EJ21" s="34">
        <v>11193773</v>
      </c>
      <c r="EK21" s="36">
        <v>43811109</v>
      </c>
      <c r="EL21" s="37">
        <v>1752077</v>
      </c>
      <c r="EM21" s="34">
        <v>9438</v>
      </c>
      <c r="EN21" s="34">
        <v>391</v>
      </c>
      <c r="EO21" s="34">
        <v>4364</v>
      </c>
      <c r="EP21" s="34">
        <v>124141</v>
      </c>
      <c r="EQ21" s="34">
        <v>106</v>
      </c>
      <c r="ER21" s="35">
        <v>138440</v>
      </c>
      <c r="ES21" s="34">
        <v>80</v>
      </c>
      <c r="ET21" s="34">
        <v>719</v>
      </c>
      <c r="EU21" s="36">
        <v>675</v>
      </c>
      <c r="EV21" s="33">
        <v>43207</v>
      </c>
      <c r="EW21" s="33">
        <v>0</v>
      </c>
      <c r="EX21" s="34">
        <v>1568818</v>
      </c>
      <c r="EY21" s="34">
        <v>138</v>
      </c>
      <c r="EZ21" s="38">
        <v>1568956</v>
      </c>
    </row>
    <row r="22" spans="1:156" ht="12.6" customHeight="1" x14ac:dyDescent="0.2">
      <c r="A22" s="15">
        <v>10</v>
      </c>
      <c r="B22" s="16" t="s">
        <v>72</v>
      </c>
      <c r="C22" s="31">
        <v>6947</v>
      </c>
      <c r="D22" s="28">
        <v>93</v>
      </c>
      <c r="E22" s="29">
        <v>7040</v>
      </c>
      <c r="F22" s="28">
        <v>2</v>
      </c>
      <c r="G22" s="28">
        <v>23637112</v>
      </c>
      <c r="H22" s="28">
        <v>8002122</v>
      </c>
      <c r="I22" s="30">
        <v>15634990</v>
      </c>
      <c r="J22" s="31">
        <v>625104</v>
      </c>
      <c r="K22" s="28">
        <v>7850</v>
      </c>
      <c r="L22" s="28">
        <v>179</v>
      </c>
      <c r="M22" s="28">
        <v>2147</v>
      </c>
      <c r="N22" s="28">
        <v>30007</v>
      </c>
      <c r="O22" s="28">
        <v>35</v>
      </c>
      <c r="P22" s="29">
        <v>40218</v>
      </c>
      <c r="Q22" s="28">
        <v>29</v>
      </c>
      <c r="R22" s="28">
        <v>180</v>
      </c>
      <c r="S22" s="30">
        <v>102</v>
      </c>
      <c r="T22" s="27">
        <v>34659</v>
      </c>
      <c r="U22" s="27">
        <v>0</v>
      </c>
      <c r="V22" s="28">
        <v>546593</v>
      </c>
      <c r="W22" s="28">
        <v>3323</v>
      </c>
      <c r="X22" s="32">
        <v>549916</v>
      </c>
      <c r="Y22" s="31">
        <v>448</v>
      </c>
      <c r="Z22" s="28">
        <v>0</v>
      </c>
      <c r="AA22" s="29">
        <v>448</v>
      </c>
      <c r="AB22" s="28">
        <v>0</v>
      </c>
      <c r="AC22" s="28">
        <v>4543101</v>
      </c>
      <c r="AD22" s="28">
        <v>783524</v>
      </c>
      <c r="AE22" s="30">
        <v>3759577</v>
      </c>
      <c r="AF22" s="31">
        <v>150362</v>
      </c>
      <c r="AG22" s="28">
        <v>447</v>
      </c>
      <c r="AH22" s="28">
        <v>79</v>
      </c>
      <c r="AI22" s="28">
        <v>0</v>
      </c>
      <c r="AJ22" s="28">
        <v>10813</v>
      </c>
      <c r="AK22" s="28">
        <v>0</v>
      </c>
      <c r="AL22" s="29">
        <v>11339</v>
      </c>
      <c r="AM22" s="28">
        <v>0</v>
      </c>
      <c r="AN22" s="28">
        <v>86</v>
      </c>
      <c r="AO22" s="30">
        <v>60</v>
      </c>
      <c r="AP22" s="27">
        <v>2659</v>
      </c>
      <c r="AQ22" s="27">
        <v>0</v>
      </c>
      <c r="AR22" s="28">
        <v>136218</v>
      </c>
      <c r="AS22" s="28">
        <v>0</v>
      </c>
      <c r="AT22" s="32">
        <v>136218</v>
      </c>
      <c r="AU22" s="31">
        <v>513</v>
      </c>
      <c r="AV22" s="28">
        <v>0</v>
      </c>
      <c r="AW22" s="29">
        <v>513</v>
      </c>
      <c r="AX22" s="28">
        <v>0</v>
      </c>
      <c r="AY22" s="28">
        <v>8235815</v>
      </c>
      <c r="AZ22" s="28">
        <v>1058656</v>
      </c>
      <c r="BA22" s="30">
        <v>7177159</v>
      </c>
      <c r="BB22" s="31">
        <v>287063</v>
      </c>
      <c r="BC22" s="28">
        <v>512</v>
      </c>
      <c r="BD22" s="28">
        <v>38</v>
      </c>
      <c r="BE22" s="28">
        <v>0</v>
      </c>
      <c r="BF22" s="28">
        <v>24841</v>
      </c>
      <c r="BG22" s="28">
        <v>0</v>
      </c>
      <c r="BH22" s="29">
        <v>25391</v>
      </c>
      <c r="BI22" s="28">
        <v>0</v>
      </c>
      <c r="BJ22" s="28">
        <v>39</v>
      </c>
      <c r="BK22" s="30">
        <v>81</v>
      </c>
      <c r="BL22" s="27">
        <v>2155</v>
      </c>
      <c r="BM22" s="27">
        <v>0</v>
      </c>
      <c r="BN22" s="28">
        <v>259397</v>
      </c>
      <c r="BO22" s="28">
        <v>0</v>
      </c>
      <c r="BP22" s="32">
        <v>259397</v>
      </c>
      <c r="BQ22" s="31">
        <v>317</v>
      </c>
      <c r="BR22" s="28">
        <v>1</v>
      </c>
      <c r="BS22" s="29">
        <v>318</v>
      </c>
      <c r="BT22" s="28">
        <v>0</v>
      </c>
      <c r="BU22" s="28">
        <v>10299131</v>
      </c>
      <c r="BV22" s="28">
        <v>628346</v>
      </c>
      <c r="BW22" s="30">
        <v>9670785</v>
      </c>
      <c r="BX22" s="31">
        <v>386818</v>
      </c>
      <c r="BY22" s="28">
        <v>71</v>
      </c>
      <c r="BZ22" s="28">
        <v>58</v>
      </c>
      <c r="CA22" s="28">
        <v>0</v>
      </c>
      <c r="CB22" s="28">
        <v>37613</v>
      </c>
      <c r="CC22" s="28">
        <v>0</v>
      </c>
      <c r="CD22" s="29">
        <v>37742</v>
      </c>
      <c r="CE22" s="28">
        <v>0</v>
      </c>
      <c r="CF22" s="28">
        <v>69</v>
      </c>
      <c r="CG22" s="30">
        <v>129</v>
      </c>
      <c r="CH22" s="27">
        <v>0</v>
      </c>
      <c r="CI22" s="27">
        <v>0</v>
      </c>
      <c r="CJ22" s="28">
        <v>347870</v>
      </c>
      <c r="CK22" s="28">
        <v>1008</v>
      </c>
      <c r="CL22" s="32">
        <v>348878</v>
      </c>
      <c r="CM22" s="31">
        <v>98</v>
      </c>
      <c r="CN22" s="28">
        <v>0</v>
      </c>
      <c r="CO22" s="29">
        <v>98</v>
      </c>
      <c r="CP22" s="28">
        <v>0</v>
      </c>
      <c r="CQ22" s="28">
        <v>7054692</v>
      </c>
      <c r="CR22" s="28">
        <v>223386</v>
      </c>
      <c r="CS22" s="30">
        <v>6831306</v>
      </c>
      <c r="CT22" s="31">
        <v>273248</v>
      </c>
      <c r="CU22" s="28">
        <v>0</v>
      </c>
      <c r="CV22" s="28">
        <v>27</v>
      </c>
      <c r="CW22" s="28">
        <v>0</v>
      </c>
      <c r="CX22" s="28">
        <v>22470</v>
      </c>
      <c r="CY22" s="28">
        <v>2300</v>
      </c>
      <c r="CZ22" s="29">
        <v>24797</v>
      </c>
      <c r="DA22" s="28">
        <v>0</v>
      </c>
      <c r="DB22" s="28">
        <v>168</v>
      </c>
      <c r="DC22" s="30">
        <v>474</v>
      </c>
      <c r="DD22" s="27">
        <v>0</v>
      </c>
      <c r="DE22" s="27">
        <v>0</v>
      </c>
      <c r="DF22" s="28">
        <v>247809</v>
      </c>
      <c r="DG22" s="28">
        <v>0</v>
      </c>
      <c r="DH22" s="32">
        <v>247809</v>
      </c>
      <c r="DI22" s="31">
        <v>44</v>
      </c>
      <c r="DJ22" s="28">
        <v>0</v>
      </c>
      <c r="DK22" s="29">
        <v>44</v>
      </c>
      <c r="DL22" s="28">
        <v>0</v>
      </c>
      <c r="DM22" s="28">
        <v>8206255</v>
      </c>
      <c r="DN22" s="28">
        <v>92805</v>
      </c>
      <c r="DO22" s="30">
        <v>8113450</v>
      </c>
      <c r="DP22" s="31">
        <v>324537</v>
      </c>
      <c r="DQ22" s="28">
        <v>0</v>
      </c>
      <c r="DR22" s="28">
        <v>337</v>
      </c>
      <c r="DS22" s="28">
        <v>0</v>
      </c>
      <c r="DT22" s="28">
        <v>22422</v>
      </c>
      <c r="DU22" s="28">
        <v>0</v>
      </c>
      <c r="DV22" s="29">
        <v>22759</v>
      </c>
      <c r="DW22" s="28">
        <v>0</v>
      </c>
      <c r="DX22" s="28">
        <v>137</v>
      </c>
      <c r="DY22" s="30">
        <v>0</v>
      </c>
      <c r="DZ22" s="27">
        <v>0</v>
      </c>
      <c r="EA22" s="27">
        <v>0</v>
      </c>
      <c r="EB22" s="28">
        <v>301641</v>
      </c>
      <c r="EC22" s="28">
        <v>0</v>
      </c>
      <c r="ED22" s="32">
        <v>301641</v>
      </c>
      <c r="EE22" s="31">
        <v>8367</v>
      </c>
      <c r="EF22" s="28">
        <v>94</v>
      </c>
      <c r="EG22" s="29">
        <v>8461</v>
      </c>
      <c r="EH22" s="28">
        <v>2</v>
      </c>
      <c r="EI22" s="28">
        <v>61976106</v>
      </c>
      <c r="EJ22" s="28">
        <v>10788839</v>
      </c>
      <c r="EK22" s="30">
        <v>51187267</v>
      </c>
      <c r="EL22" s="31">
        <v>2047132</v>
      </c>
      <c r="EM22" s="28">
        <v>8880</v>
      </c>
      <c r="EN22" s="28">
        <v>718</v>
      </c>
      <c r="EO22" s="28">
        <v>2147</v>
      </c>
      <c r="EP22" s="28">
        <v>148166</v>
      </c>
      <c r="EQ22" s="28">
        <v>2335</v>
      </c>
      <c r="ER22" s="29">
        <v>162246</v>
      </c>
      <c r="ES22" s="28">
        <v>29</v>
      </c>
      <c r="ET22" s="28">
        <v>679</v>
      </c>
      <c r="EU22" s="30">
        <v>846</v>
      </c>
      <c r="EV22" s="27">
        <v>39473</v>
      </c>
      <c r="EW22" s="27">
        <v>0</v>
      </c>
      <c r="EX22" s="28">
        <v>1839528</v>
      </c>
      <c r="EY22" s="28">
        <v>4331</v>
      </c>
      <c r="EZ22" s="32">
        <v>1843859</v>
      </c>
    </row>
    <row r="23" spans="1:156" ht="12.6" customHeight="1" x14ac:dyDescent="0.2">
      <c r="A23" s="17">
        <v>11</v>
      </c>
      <c r="B23" s="18" t="s">
        <v>73</v>
      </c>
      <c r="C23" s="37">
        <v>11765</v>
      </c>
      <c r="D23" s="34">
        <v>364</v>
      </c>
      <c r="E23" s="35">
        <v>12129</v>
      </c>
      <c r="F23" s="34">
        <v>7</v>
      </c>
      <c r="G23" s="34">
        <v>40755576</v>
      </c>
      <c r="H23" s="34">
        <v>14766452</v>
      </c>
      <c r="I23" s="36">
        <v>25989124</v>
      </c>
      <c r="J23" s="37">
        <v>1039058</v>
      </c>
      <c r="K23" s="34">
        <v>15022</v>
      </c>
      <c r="L23" s="34">
        <v>321</v>
      </c>
      <c r="M23" s="34">
        <v>9546</v>
      </c>
      <c r="N23" s="34">
        <v>37011</v>
      </c>
      <c r="O23" s="34">
        <v>2</v>
      </c>
      <c r="P23" s="35">
        <v>61902</v>
      </c>
      <c r="Q23" s="34">
        <v>65</v>
      </c>
      <c r="R23" s="34">
        <v>318</v>
      </c>
      <c r="S23" s="36">
        <v>161</v>
      </c>
      <c r="T23" s="33">
        <v>67844</v>
      </c>
      <c r="U23" s="33">
        <v>0</v>
      </c>
      <c r="V23" s="34">
        <v>895880</v>
      </c>
      <c r="W23" s="34">
        <v>12888</v>
      </c>
      <c r="X23" s="38">
        <v>908768</v>
      </c>
      <c r="Y23" s="37">
        <v>489</v>
      </c>
      <c r="Z23" s="34">
        <v>0</v>
      </c>
      <c r="AA23" s="35">
        <v>489</v>
      </c>
      <c r="AB23" s="34">
        <v>0</v>
      </c>
      <c r="AC23" s="34">
        <v>4958743</v>
      </c>
      <c r="AD23" s="34">
        <v>916818</v>
      </c>
      <c r="AE23" s="36">
        <v>4041925</v>
      </c>
      <c r="AF23" s="37">
        <v>161656</v>
      </c>
      <c r="AG23" s="34">
        <v>488</v>
      </c>
      <c r="AH23" s="34">
        <v>79</v>
      </c>
      <c r="AI23" s="34">
        <v>0</v>
      </c>
      <c r="AJ23" s="34">
        <v>10743</v>
      </c>
      <c r="AK23" s="34">
        <v>32</v>
      </c>
      <c r="AL23" s="35">
        <v>11342</v>
      </c>
      <c r="AM23" s="34">
        <v>0</v>
      </c>
      <c r="AN23" s="34">
        <v>34</v>
      </c>
      <c r="AO23" s="36">
        <v>64</v>
      </c>
      <c r="AP23" s="33">
        <v>3199</v>
      </c>
      <c r="AQ23" s="33">
        <v>0</v>
      </c>
      <c r="AR23" s="34">
        <v>147017</v>
      </c>
      <c r="AS23" s="34">
        <v>0</v>
      </c>
      <c r="AT23" s="38">
        <v>147017</v>
      </c>
      <c r="AU23" s="37">
        <v>511</v>
      </c>
      <c r="AV23" s="34">
        <v>0</v>
      </c>
      <c r="AW23" s="35">
        <v>511</v>
      </c>
      <c r="AX23" s="34">
        <v>0</v>
      </c>
      <c r="AY23" s="34">
        <v>8138847</v>
      </c>
      <c r="AZ23" s="34">
        <v>1114032</v>
      </c>
      <c r="BA23" s="36">
        <v>7024815</v>
      </c>
      <c r="BB23" s="37">
        <v>280969</v>
      </c>
      <c r="BC23" s="34">
        <v>507</v>
      </c>
      <c r="BD23" s="34">
        <v>11</v>
      </c>
      <c r="BE23" s="34">
        <v>0</v>
      </c>
      <c r="BF23" s="34">
        <v>23543</v>
      </c>
      <c r="BG23" s="34">
        <v>0</v>
      </c>
      <c r="BH23" s="35">
        <v>24061</v>
      </c>
      <c r="BI23" s="34">
        <v>0</v>
      </c>
      <c r="BJ23" s="34">
        <v>240</v>
      </c>
      <c r="BK23" s="36">
        <v>259</v>
      </c>
      <c r="BL23" s="33">
        <v>2411</v>
      </c>
      <c r="BM23" s="33">
        <v>0</v>
      </c>
      <c r="BN23" s="34">
        <v>253998</v>
      </c>
      <c r="BO23" s="34">
        <v>0</v>
      </c>
      <c r="BP23" s="38">
        <v>253998</v>
      </c>
      <c r="BQ23" s="37">
        <v>237</v>
      </c>
      <c r="BR23" s="34">
        <v>0</v>
      </c>
      <c r="BS23" s="35">
        <v>237</v>
      </c>
      <c r="BT23" s="34">
        <v>0</v>
      </c>
      <c r="BU23" s="34">
        <v>7494006</v>
      </c>
      <c r="BV23" s="34">
        <v>501827</v>
      </c>
      <c r="BW23" s="36">
        <v>6992179</v>
      </c>
      <c r="BX23" s="37">
        <v>279676</v>
      </c>
      <c r="BY23" s="34">
        <v>55</v>
      </c>
      <c r="BZ23" s="34">
        <v>27</v>
      </c>
      <c r="CA23" s="34">
        <v>0</v>
      </c>
      <c r="CB23" s="34">
        <v>24117</v>
      </c>
      <c r="CC23" s="34">
        <v>0</v>
      </c>
      <c r="CD23" s="35">
        <v>24199</v>
      </c>
      <c r="CE23" s="34">
        <v>0</v>
      </c>
      <c r="CF23" s="34">
        <v>153</v>
      </c>
      <c r="CG23" s="36">
        <v>110</v>
      </c>
      <c r="CH23" s="33">
        <v>0</v>
      </c>
      <c r="CI23" s="33">
        <v>0</v>
      </c>
      <c r="CJ23" s="34">
        <v>255214</v>
      </c>
      <c r="CK23" s="34">
        <v>0</v>
      </c>
      <c r="CL23" s="38">
        <v>255214</v>
      </c>
      <c r="CM23" s="37">
        <v>48</v>
      </c>
      <c r="CN23" s="34">
        <v>0</v>
      </c>
      <c r="CO23" s="35">
        <v>48</v>
      </c>
      <c r="CP23" s="34">
        <v>0</v>
      </c>
      <c r="CQ23" s="34">
        <v>3265601</v>
      </c>
      <c r="CR23" s="34">
        <v>119570</v>
      </c>
      <c r="CS23" s="36">
        <v>3146031</v>
      </c>
      <c r="CT23" s="37">
        <v>125839</v>
      </c>
      <c r="CU23" s="34">
        <v>0</v>
      </c>
      <c r="CV23" s="34">
        <v>26</v>
      </c>
      <c r="CW23" s="34">
        <v>0</v>
      </c>
      <c r="CX23" s="34">
        <v>12107</v>
      </c>
      <c r="CY23" s="34">
        <v>0</v>
      </c>
      <c r="CZ23" s="35">
        <v>12133</v>
      </c>
      <c r="DA23" s="34">
        <v>0</v>
      </c>
      <c r="DB23" s="34">
        <v>0</v>
      </c>
      <c r="DC23" s="36">
        <v>0</v>
      </c>
      <c r="DD23" s="33">
        <v>0</v>
      </c>
      <c r="DE23" s="33">
        <v>0</v>
      </c>
      <c r="DF23" s="34">
        <v>113706</v>
      </c>
      <c r="DG23" s="34">
        <v>0</v>
      </c>
      <c r="DH23" s="38">
        <v>113706</v>
      </c>
      <c r="DI23" s="37">
        <v>15</v>
      </c>
      <c r="DJ23" s="34">
        <v>0</v>
      </c>
      <c r="DK23" s="35">
        <v>15</v>
      </c>
      <c r="DL23" s="34">
        <v>0</v>
      </c>
      <c r="DM23" s="34">
        <v>2433246</v>
      </c>
      <c r="DN23" s="34">
        <v>40159</v>
      </c>
      <c r="DO23" s="36">
        <v>2393087</v>
      </c>
      <c r="DP23" s="37">
        <v>95723</v>
      </c>
      <c r="DQ23" s="34">
        <v>0</v>
      </c>
      <c r="DR23" s="34">
        <v>1</v>
      </c>
      <c r="DS23" s="34">
        <v>0</v>
      </c>
      <c r="DT23" s="34">
        <v>9453</v>
      </c>
      <c r="DU23" s="34">
        <v>0</v>
      </c>
      <c r="DV23" s="35">
        <v>9454</v>
      </c>
      <c r="DW23" s="34">
        <v>0</v>
      </c>
      <c r="DX23" s="34">
        <v>6</v>
      </c>
      <c r="DY23" s="36">
        <v>90</v>
      </c>
      <c r="DZ23" s="33">
        <v>0</v>
      </c>
      <c r="EA23" s="33">
        <v>0</v>
      </c>
      <c r="EB23" s="34">
        <v>86173</v>
      </c>
      <c r="EC23" s="34">
        <v>0</v>
      </c>
      <c r="ED23" s="38">
        <v>86173</v>
      </c>
      <c r="EE23" s="37">
        <v>13065</v>
      </c>
      <c r="EF23" s="34">
        <v>364</v>
      </c>
      <c r="EG23" s="35">
        <v>13429</v>
      </c>
      <c r="EH23" s="34">
        <v>7</v>
      </c>
      <c r="EI23" s="34">
        <v>67046019</v>
      </c>
      <c r="EJ23" s="34">
        <v>17458858</v>
      </c>
      <c r="EK23" s="36">
        <v>49587161</v>
      </c>
      <c r="EL23" s="37">
        <v>1982921</v>
      </c>
      <c r="EM23" s="34">
        <v>16072</v>
      </c>
      <c r="EN23" s="34">
        <v>465</v>
      </c>
      <c r="EO23" s="34">
        <v>9546</v>
      </c>
      <c r="EP23" s="34">
        <v>116974</v>
      </c>
      <c r="EQ23" s="34">
        <v>34</v>
      </c>
      <c r="ER23" s="35">
        <v>143091</v>
      </c>
      <c r="ES23" s="34">
        <v>65</v>
      </c>
      <c r="ET23" s="34">
        <v>751</v>
      </c>
      <c r="EU23" s="36">
        <v>684</v>
      </c>
      <c r="EV23" s="33">
        <v>73454</v>
      </c>
      <c r="EW23" s="33">
        <v>0</v>
      </c>
      <c r="EX23" s="34">
        <v>1751988</v>
      </c>
      <c r="EY23" s="34">
        <v>12888</v>
      </c>
      <c r="EZ23" s="38">
        <v>1764876</v>
      </c>
    </row>
    <row r="24" spans="1:156" ht="12.6" customHeight="1" x14ac:dyDescent="0.2">
      <c r="A24" s="15">
        <v>12</v>
      </c>
      <c r="B24" s="16" t="s">
        <v>74</v>
      </c>
      <c r="C24" s="31">
        <v>21616</v>
      </c>
      <c r="D24" s="28">
        <v>32</v>
      </c>
      <c r="E24" s="29">
        <v>21648</v>
      </c>
      <c r="F24" s="28">
        <v>9</v>
      </c>
      <c r="G24" s="28">
        <v>70961894</v>
      </c>
      <c r="H24" s="28">
        <v>24679937</v>
      </c>
      <c r="I24" s="30">
        <v>46281957</v>
      </c>
      <c r="J24" s="31">
        <v>1850367</v>
      </c>
      <c r="K24" s="28">
        <v>24648</v>
      </c>
      <c r="L24" s="28">
        <v>757</v>
      </c>
      <c r="M24" s="28">
        <v>13037</v>
      </c>
      <c r="N24" s="28">
        <v>79345</v>
      </c>
      <c r="O24" s="28">
        <v>93</v>
      </c>
      <c r="P24" s="29">
        <v>117880</v>
      </c>
      <c r="Q24" s="28">
        <v>53</v>
      </c>
      <c r="R24" s="28">
        <v>1025</v>
      </c>
      <c r="S24" s="30">
        <v>431</v>
      </c>
      <c r="T24" s="27">
        <v>112600</v>
      </c>
      <c r="U24" s="27">
        <v>0</v>
      </c>
      <c r="V24" s="28">
        <v>1617691</v>
      </c>
      <c r="W24" s="28">
        <v>687</v>
      </c>
      <c r="X24" s="32">
        <v>1618378</v>
      </c>
      <c r="Y24" s="31">
        <v>1269</v>
      </c>
      <c r="Z24" s="28">
        <v>0</v>
      </c>
      <c r="AA24" s="29">
        <v>1269</v>
      </c>
      <c r="AB24" s="28">
        <v>0</v>
      </c>
      <c r="AC24" s="28">
        <v>12888291</v>
      </c>
      <c r="AD24" s="28">
        <v>2293352</v>
      </c>
      <c r="AE24" s="30">
        <v>10594939</v>
      </c>
      <c r="AF24" s="31">
        <v>423741</v>
      </c>
      <c r="AG24" s="28">
        <v>1268</v>
      </c>
      <c r="AH24" s="28">
        <v>156</v>
      </c>
      <c r="AI24" s="28">
        <v>39</v>
      </c>
      <c r="AJ24" s="28">
        <v>27945</v>
      </c>
      <c r="AK24" s="28">
        <v>27</v>
      </c>
      <c r="AL24" s="29">
        <v>29435</v>
      </c>
      <c r="AM24" s="28">
        <v>0</v>
      </c>
      <c r="AN24" s="28">
        <v>272</v>
      </c>
      <c r="AO24" s="30">
        <v>119</v>
      </c>
      <c r="AP24" s="27">
        <v>7917</v>
      </c>
      <c r="AQ24" s="27">
        <v>0</v>
      </c>
      <c r="AR24" s="28">
        <v>385998</v>
      </c>
      <c r="AS24" s="28">
        <v>0</v>
      </c>
      <c r="AT24" s="32">
        <v>385998</v>
      </c>
      <c r="AU24" s="31">
        <v>1408</v>
      </c>
      <c r="AV24" s="28">
        <v>1</v>
      </c>
      <c r="AW24" s="29">
        <v>1409</v>
      </c>
      <c r="AX24" s="28">
        <v>0</v>
      </c>
      <c r="AY24" s="28">
        <v>22594708</v>
      </c>
      <c r="AZ24" s="28">
        <v>2951917</v>
      </c>
      <c r="BA24" s="30">
        <v>19642791</v>
      </c>
      <c r="BB24" s="31">
        <v>786239</v>
      </c>
      <c r="BC24" s="28">
        <v>1401</v>
      </c>
      <c r="BD24" s="28">
        <v>177</v>
      </c>
      <c r="BE24" s="28">
        <v>0</v>
      </c>
      <c r="BF24" s="28">
        <v>64508</v>
      </c>
      <c r="BG24" s="28">
        <v>625</v>
      </c>
      <c r="BH24" s="29">
        <v>66711</v>
      </c>
      <c r="BI24" s="28">
        <v>0</v>
      </c>
      <c r="BJ24" s="28">
        <v>310</v>
      </c>
      <c r="BK24" s="30">
        <v>654</v>
      </c>
      <c r="BL24" s="27">
        <v>6714</v>
      </c>
      <c r="BM24" s="27">
        <v>0</v>
      </c>
      <c r="BN24" s="28">
        <v>711790</v>
      </c>
      <c r="BO24" s="28">
        <v>60</v>
      </c>
      <c r="BP24" s="32">
        <v>711850</v>
      </c>
      <c r="BQ24" s="31">
        <v>827</v>
      </c>
      <c r="BR24" s="28">
        <v>0</v>
      </c>
      <c r="BS24" s="29">
        <v>827</v>
      </c>
      <c r="BT24" s="28">
        <v>0</v>
      </c>
      <c r="BU24" s="28">
        <v>26805691</v>
      </c>
      <c r="BV24" s="28">
        <v>1749268</v>
      </c>
      <c r="BW24" s="30">
        <v>25056423</v>
      </c>
      <c r="BX24" s="31">
        <v>1002220</v>
      </c>
      <c r="BY24" s="28">
        <v>182</v>
      </c>
      <c r="BZ24" s="28">
        <v>126</v>
      </c>
      <c r="CA24" s="28">
        <v>0</v>
      </c>
      <c r="CB24" s="28">
        <v>99924</v>
      </c>
      <c r="CC24" s="28">
        <v>801</v>
      </c>
      <c r="CD24" s="29">
        <v>101033</v>
      </c>
      <c r="CE24" s="28">
        <v>0</v>
      </c>
      <c r="CF24" s="28">
        <v>138</v>
      </c>
      <c r="CG24" s="30">
        <v>243</v>
      </c>
      <c r="CH24" s="27">
        <v>0</v>
      </c>
      <c r="CI24" s="27">
        <v>0</v>
      </c>
      <c r="CJ24" s="28">
        <v>900806</v>
      </c>
      <c r="CK24" s="28">
        <v>0</v>
      </c>
      <c r="CL24" s="32">
        <v>900806</v>
      </c>
      <c r="CM24" s="31">
        <v>184</v>
      </c>
      <c r="CN24" s="28">
        <v>0</v>
      </c>
      <c r="CO24" s="29">
        <v>184</v>
      </c>
      <c r="CP24" s="28">
        <v>0</v>
      </c>
      <c r="CQ24" s="28">
        <v>12916403</v>
      </c>
      <c r="CR24" s="28">
        <v>417108</v>
      </c>
      <c r="CS24" s="30">
        <v>12499295</v>
      </c>
      <c r="CT24" s="31">
        <v>499964</v>
      </c>
      <c r="CU24" s="28">
        <v>0</v>
      </c>
      <c r="CV24" s="28">
        <v>2</v>
      </c>
      <c r="CW24" s="28">
        <v>0</v>
      </c>
      <c r="CX24" s="28">
        <v>46267</v>
      </c>
      <c r="CY24" s="28">
        <v>7</v>
      </c>
      <c r="CZ24" s="29">
        <v>46276</v>
      </c>
      <c r="DA24" s="28">
        <v>0</v>
      </c>
      <c r="DB24" s="28">
        <v>34</v>
      </c>
      <c r="DC24" s="30">
        <v>205</v>
      </c>
      <c r="DD24" s="27">
        <v>0</v>
      </c>
      <c r="DE24" s="27">
        <v>0</v>
      </c>
      <c r="DF24" s="28">
        <v>453449</v>
      </c>
      <c r="DG24" s="28">
        <v>0</v>
      </c>
      <c r="DH24" s="32">
        <v>453449</v>
      </c>
      <c r="DI24" s="31">
        <v>87</v>
      </c>
      <c r="DJ24" s="28">
        <v>0</v>
      </c>
      <c r="DK24" s="29">
        <v>87</v>
      </c>
      <c r="DL24" s="28">
        <v>0</v>
      </c>
      <c r="DM24" s="28">
        <v>22006347</v>
      </c>
      <c r="DN24" s="28">
        <v>204845</v>
      </c>
      <c r="DO24" s="30">
        <v>21801502</v>
      </c>
      <c r="DP24" s="31">
        <v>872056</v>
      </c>
      <c r="DQ24" s="28">
        <v>0</v>
      </c>
      <c r="DR24" s="28">
        <v>675</v>
      </c>
      <c r="DS24" s="28">
        <v>0</v>
      </c>
      <c r="DT24" s="28">
        <v>62250</v>
      </c>
      <c r="DU24" s="28">
        <v>0</v>
      </c>
      <c r="DV24" s="29">
        <v>62925</v>
      </c>
      <c r="DW24" s="28">
        <v>0</v>
      </c>
      <c r="DX24" s="28">
        <v>295</v>
      </c>
      <c r="DY24" s="30">
        <v>47</v>
      </c>
      <c r="DZ24" s="27">
        <v>0</v>
      </c>
      <c r="EA24" s="27">
        <v>0</v>
      </c>
      <c r="EB24" s="28">
        <v>808789</v>
      </c>
      <c r="EC24" s="28">
        <v>0</v>
      </c>
      <c r="ED24" s="32">
        <v>808789</v>
      </c>
      <c r="EE24" s="31">
        <v>25391</v>
      </c>
      <c r="EF24" s="28">
        <v>33</v>
      </c>
      <c r="EG24" s="29">
        <v>25424</v>
      </c>
      <c r="EH24" s="28">
        <v>9</v>
      </c>
      <c r="EI24" s="28">
        <v>168173334</v>
      </c>
      <c r="EJ24" s="28">
        <v>32296427</v>
      </c>
      <c r="EK24" s="30">
        <v>135876907</v>
      </c>
      <c r="EL24" s="31">
        <v>5434587</v>
      </c>
      <c r="EM24" s="28">
        <v>27499</v>
      </c>
      <c r="EN24" s="28">
        <v>1893</v>
      </c>
      <c r="EO24" s="28">
        <v>13076</v>
      </c>
      <c r="EP24" s="28">
        <v>380239</v>
      </c>
      <c r="EQ24" s="28">
        <v>1553</v>
      </c>
      <c r="ER24" s="29">
        <v>424260</v>
      </c>
      <c r="ES24" s="28">
        <v>53</v>
      </c>
      <c r="ET24" s="28">
        <v>2074</v>
      </c>
      <c r="EU24" s="30">
        <v>1699</v>
      </c>
      <c r="EV24" s="27">
        <v>127231</v>
      </c>
      <c r="EW24" s="27">
        <v>0</v>
      </c>
      <c r="EX24" s="28">
        <v>4878523</v>
      </c>
      <c r="EY24" s="28">
        <v>747</v>
      </c>
      <c r="EZ24" s="32">
        <v>4879270</v>
      </c>
    </row>
    <row r="25" spans="1:156" ht="12.6" customHeight="1" x14ac:dyDescent="0.2">
      <c r="A25" s="17">
        <v>13</v>
      </c>
      <c r="B25" s="18" t="s">
        <v>75</v>
      </c>
      <c r="C25" s="37">
        <v>6536</v>
      </c>
      <c r="D25" s="34">
        <v>74</v>
      </c>
      <c r="E25" s="35">
        <v>6610</v>
      </c>
      <c r="F25" s="34">
        <v>0</v>
      </c>
      <c r="G25" s="34">
        <v>22477715</v>
      </c>
      <c r="H25" s="34">
        <v>7290015</v>
      </c>
      <c r="I25" s="36">
        <v>15187700</v>
      </c>
      <c r="J25" s="37">
        <v>607227</v>
      </c>
      <c r="K25" s="34">
        <v>7224</v>
      </c>
      <c r="L25" s="34">
        <v>237</v>
      </c>
      <c r="M25" s="34">
        <v>1808</v>
      </c>
      <c r="N25" s="34">
        <v>29010</v>
      </c>
      <c r="O25" s="34">
        <v>9</v>
      </c>
      <c r="P25" s="35">
        <v>38288</v>
      </c>
      <c r="Q25" s="34">
        <v>0</v>
      </c>
      <c r="R25" s="34">
        <v>444</v>
      </c>
      <c r="S25" s="36">
        <v>227</v>
      </c>
      <c r="T25" s="33">
        <v>31833</v>
      </c>
      <c r="U25" s="33">
        <v>0</v>
      </c>
      <c r="V25" s="34">
        <v>533147</v>
      </c>
      <c r="W25" s="34">
        <v>3288</v>
      </c>
      <c r="X25" s="38">
        <v>536435</v>
      </c>
      <c r="Y25" s="37">
        <v>514</v>
      </c>
      <c r="Z25" s="34">
        <v>0</v>
      </c>
      <c r="AA25" s="35">
        <v>514</v>
      </c>
      <c r="AB25" s="34">
        <v>0</v>
      </c>
      <c r="AC25" s="34">
        <v>5110254</v>
      </c>
      <c r="AD25" s="34">
        <v>823991</v>
      </c>
      <c r="AE25" s="36">
        <v>4286263</v>
      </c>
      <c r="AF25" s="37">
        <v>171428</v>
      </c>
      <c r="AG25" s="34">
        <v>510</v>
      </c>
      <c r="AH25" s="34">
        <v>61</v>
      </c>
      <c r="AI25" s="34">
        <v>0</v>
      </c>
      <c r="AJ25" s="34">
        <v>12799</v>
      </c>
      <c r="AK25" s="34">
        <v>20</v>
      </c>
      <c r="AL25" s="35">
        <v>13390</v>
      </c>
      <c r="AM25" s="34">
        <v>0</v>
      </c>
      <c r="AN25" s="34">
        <v>21</v>
      </c>
      <c r="AO25" s="36">
        <v>81</v>
      </c>
      <c r="AP25" s="33">
        <v>2650</v>
      </c>
      <c r="AQ25" s="33">
        <v>0</v>
      </c>
      <c r="AR25" s="34">
        <v>155286</v>
      </c>
      <c r="AS25" s="34">
        <v>0</v>
      </c>
      <c r="AT25" s="38">
        <v>155286</v>
      </c>
      <c r="AU25" s="37">
        <v>600</v>
      </c>
      <c r="AV25" s="34">
        <v>0</v>
      </c>
      <c r="AW25" s="35">
        <v>600</v>
      </c>
      <c r="AX25" s="34">
        <v>0</v>
      </c>
      <c r="AY25" s="34">
        <v>9440824</v>
      </c>
      <c r="AZ25" s="34">
        <v>1111692</v>
      </c>
      <c r="BA25" s="36">
        <v>8329132</v>
      </c>
      <c r="BB25" s="37">
        <v>333137</v>
      </c>
      <c r="BC25" s="34">
        <v>597</v>
      </c>
      <c r="BD25" s="34">
        <v>17</v>
      </c>
      <c r="BE25" s="34">
        <v>0</v>
      </c>
      <c r="BF25" s="34">
        <v>27472</v>
      </c>
      <c r="BG25" s="34">
        <v>528</v>
      </c>
      <c r="BH25" s="35">
        <v>28614</v>
      </c>
      <c r="BI25" s="34">
        <v>0</v>
      </c>
      <c r="BJ25" s="34">
        <v>20</v>
      </c>
      <c r="BK25" s="36">
        <v>114</v>
      </c>
      <c r="BL25" s="33">
        <v>2410</v>
      </c>
      <c r="BM25" s="33">
        <v>0</v>
      </c>
      <c r="BN25" s="34">
        <v>301979</v>
      </c>
      <c r="BO25" s="34">
        <v>0</v>
      </c>
      <c r="BP25" s="38">
        <v>301979</v>
      </c>
      <c r="BQ25" s="37">
        <v>374</v>
      </c>
      <c r="BR25" s="34">
        <v>0</v>
      </c>
      <c r="BS25" s="35">
        <v>374</v>
      </c>
      <c r="BT25" s="34">
        <v>0</v>
      </c>
      <c r="BU25" s="34">
        <v>12106065</v>
      </c>
      <c r="BV25" s="34">
        <v>703502</v>
      </c>
      <c r="BW25" s="36">
        <v>11402563</v>
      </c>
      <c r="BX25" s="37">
        <v>456086</v>
      </c>
      <c r="BY25" s="34">
        <v>71</v>
      </c>
      <c r="BZ25" s="34">
        <v>102</v>
      </c>
      <c r="CA25" s="34">
        <v>0</v>
      </c>
      <c r="CB25" s="34">
        <v>39644</v>
      </c>
      <c r="CC25" s="34">
        <v>643</v>
      </c>
      <c r="CD25" s="35">
        <v>40460</v>
      </c>
      <c r="CE25" s="34">
        <v>0</v>
      </c>
      <c r="CF25" s="34">
        <v>207</v>
      </c>
      <c r="CG25" s="36">
        <v>107</v>
      </c>
      <c r="CH25" s="33">
        <v>0</v>
      </c>
      <c r="CI25" s="33">
        <v>0</v>
      </c>
      <c r="CJ25" s="34">
        <v>415312</v>
      </c>
      <c r="CK25" s="34">
        <v>0</v>
      </c>
      <c r="CL25" s="38">
        <v>415312</v>
      </c>
      <c r="CM25" s="37">
        <v>107</v>
      </c>
      <c r="CN25" s="34">
        <v>0</v>
      </c>
      <c r="CO25" s="35">
        <v>107</v>
      </c>
      <c r="CP25" s="34">
        <v>0</v>
      </c>
      <c r="CQ25" s="34">
        <v>7392002</v>
      </c>
      <c r="CR25" s="34">
        <v>218295</v>
      </c>
      <c r="CS25" s="36">
        <v>7173707</v>
      </c>
      <c r="CT25" s="37">
        <v>286944</v>
      </c>
      <c r="CU25" s="34">
        <v>0</v>
      </c>
      <c r="CV25" s="34">
        <v>42</v>
      </c>
      <c r="CW25" s="34">
        <v>0</v>
      </c>
      <c r="CX25" s="34">
        <v>23441</v>
      </c>
      <c r="CY25" s="34">
        <v>265</v>
      </c>
      <c r="CZ25" s="35">
        <v>23748</v>
      </c>
      <c r="DA25" s="34">
        <v>0</v>
      </c>
      <c r="DB25" s="34">
        <v>652</v>
      </c>
      <c r="DC25" s="36">
        <v>94</v>
      </c>
      <c r="DD25" s="33">
        <v>0</v>
      </c>
      <c r="DE25" s="33">
        <v>0</v>
      </c>
      <c r="DF25" s="34">
        <v>262450</v>
      </c>
      <c r="DG25" s="34">
        <v>0</v>
      </c>
      <c r="DH25" s="38">
        <v>262450</v>
      </c>
      <c r="DI25" s="37">
        <v>80</v>
      </c>
      <c r="DJ25" s="34">
        <v>0</v>
      </c>
      <c r="DK25" s="35">
        <v>80</v>
      </c>
      <c r="DL25" s="34">
        <v>0</v>
      </c>
      <c r="DM25" s="34">
        <v>21350081</v>
      </c>
      <c r="DN25" s="34">
        <v>163881</v>
      </c>
      <c r="DO25" s="36">
        <v>21186200</v>
      </c>
      <c r="DP25" s="37">
        <v>847445</v>
      </c>
      <c r="DQ25" s="34">
        <v>0</v>
      </c>
      <c r="DR25" s="34">
        <v>149</v>
      </c>
      <c r="DS25" s="34">
        <v>0</v>
      </c>
      <c r="DT25" s="34">
        <v>46380</v>
      </c>
      <c r="DU25" s="34">
        <v>0</v>
      </c>
      <c r="DV25" s="35">
        <v>46529</v>
      </c>
      <c r="DW25" s="34">
        <v>0</v>
      </c>
      <c r="DX25" s="34">
        <v>0</v>
      </c>
      <c r="DY25" s="36">
        <v>0</v>
      </c>
      <c r="DZ25" s="33">
        <v>0</v>
      </c>
      <c r="EA25" s="33">
        <v>0</v>
      </c>
      <c r="EB25" s="34">
        <v>800916</v>
      </c>
      <c r="EC25" s="34">
        <v>0</v>
      </c>
      <c r="ED25" s="38">
        <v>800916</v>
      </c>
      <c r="EE25" s="37">
        <v>8211</v>
      </c>
      <c r="EF25" s="34">
        <v>74</v>
      </c>
      <c r="EG25" s="35">
        <v>8285</v>
      </c>
      <c r="EH25" s="34">
        <v>0</v>
      </c>
      <c r="EI25" s="34">
        <v>77876941</v>
      </c>
      <c r="EJ25" s="34">
        <v>10311376</v>
      </c>
      <c r="EK25" s="36">
        <v>67565565</v>
      </c>
      <c r="EL25" s="37">
        <v>2702267</v>
      </c>
      <c r="EM25" s="34">
        <v>8402</v>
      </c>
      <c r="EN25" s="34">
        <v>608</v>
      </c>
      <c r="EO25" s="34">
        <v>1808</v>
      </c>
      <c r="EP25" s="34">
        <v>178746</v>
      </c>
      <c r="EQ25" s="34">
        <v>1465</v>
      </c>
      <c r="ER25" s="35">
        <v>191029</v>
      </c>
      <c r="ES25" s="34">
        <v>0</v>
      </c>
      <c r="ET25" s="34">
        <v>1344</v>
      </c>
      <c r="EU25" s="36">
        <v>623</v>
      </c>
      <c r="EV25" s="33">
        <v>36893</v>
      </c>
      <c r="EW25" s="33">
        <v>0</v>
      </c>
      <c r="EX25" s="34">
        <v>2469090</v>
      </c>
      <c r="EY25" s="34">
        <v>3288</v>
      </c>
      <c r="EZ25" s="38">
        <v>2472378</v>
      </c>
    </row>
    <row r="26" spans="1:156" ht="12.6" customHeight="1" x14ac:dyDescent="0.2">
      <c r="A26" s="15">
        <v>14</v>
      </c>
      <c r="B26" s="16" t="s">
        <v>76</v>
      </c>
      <c r="C26" s="31">
        <v>7756</v>
      </c>
      <c r="D26" s="28">
        <v>123</v>
      </c>
      <c r="E26" s="29">
        <v>7879</v>
      </c>
      <c r="F26" s="28">
        <v>3</v>
      </c>
      <c r="G26" s="28">
        <v>25428012</v>
      </c>
      <c r="H26" s="28">
        <v>8610272</v>
      </c>
      <c r="I26" s="30">
        <v>16817740</v>
      </c>
      <c r="J26" s="31">
        <v>672382</v>
      </c>
      <c r="K26" s="28">
        <v>8947</v>
      </c>
      <c r="L26" s="28">
        <v>125</v>
      </c>
      <c r="M26" s="28">
        <v>3635</v>
      </c>
      <c r="N26" s="28">
        <v>29124</v>
      </c>
      <c r="O26" s="28">
        <v>11</v>
      </c>
      <c r="P26" s="29">
        <v>41842</v>
      </c>
      <c r="Q26" s="28">
        <v>11</v>
      </c>
      <c r="R26" s="28">
        <v>154</v>
      </c>
      <c r="S26" s="30">
        <v>106</v>
      </c>
      <c r="T26" s="27">
        <v>39396</v>
      </c>
      <c r="U26" s="27">
        <v>0</v>
      </c>
      <c r="V26" s="28">
        <v>586613</v>
      </c>
      <c r="W26" s="28">
        <v>4260</v>
      </c>
      <c r="X26" s="32">
        <v>590873</v>
      </c>
      <c r="Y26" s="31">
        <v>373</v>
      </c>
      <c r="Z26" s="28">
        <v>0</v>
      </c>
      <c r="AA26" s="29">
        <v>373</v>
      </c>
      <c r="AB26" s="28">
        <v>0</v>
      </c>
      <c r="AC26" s="28">
        <v>3693468</v>
      </c>
      <c r="AD26" s="28">
        <v>598387</v>
      </c>
      <c r="AE26" s="30">
        <v>3095081</v>
      </c>
      <c r="AF26" s="31">
        <v>123788</v>
      </c>
      <c r="AG26" s="28">
        <v>373</v>
      </c>
      <c r="AH26" s="28">
        <v>12</v>
      </c>
      <c r="AI26" s="28">
        <v>0</v>
      </c>
      <c r="AJ26" s="28">
        <v>8739</v>
      </c>
      <c r="AK26" s="28">
        <v>1</v>
      </c>
      <c r="AL26" s="29">
        <v>9125</v>
      </c>
      <c r="AM26" s="28">
        <v>0</v>
      </c>
      <c r="AN26" s="28">
        <v>3</v>
      </c>
      <c r="AO26" s="30">
        <v>67</v>
      </c>
      <c r="AP26" s="27">
        <v>2096</v>
      </c>
      <c r="AQ26" s="27">
        <v>0</v>
      </c>
      <c r="AR26" s="28">
        <v>112497</v>
      </c>
      <c r="AS26" s="28">
        <v>0</v>
      </c>
      <c r="AT26" s="32">
        <v>112497</v>
      </c>
      <c r="AU26" s="31">
        <v>397</v>
      </c>
      <c r="AV26" s="28">
        <v>0</v>
      </c>
      <c r="AW26" s="29">
        <v>397</v>
      </c>
      <c r="AX26" s="28">
        <v>0</v>
      </c>
      <c r="AY26" s="28">
        <v>6163935</v>
      </c>
      <c r="AZ26" s="28">
        <v>780777</v>
      </c>
      <c r="BA26" s="30">
        <v>5383158</v>
      </c>
      <c r="BB26" s="31">
        <v>215308</v>
      </c>
      <c r="BC26" s="28">
        <v>397</v>
      </c>
      <c r="BD26" s="28">
        <v>3</v>
      </c>
      <c r="BE26" s="28">
        <v>0</v>
      </c>
      <c r="BF26" s="28">
        <v>17341</v>
      </c>
      <c r="BG26" s="28">
        <v>0</v>
      </c>
      <c r="BH26" s="29">
        <v>17741</v>
      </c>
      <c r="BI26" s="28">
        <v>0</v>
      </c>
      <c r="BJ26" s="28">
        <v>54</v>
      </c>
      <c r="BK26" s="30">
        <v>220</v>
      </c>
      <c r="BL26" s="27">
        <v>1877</v>
      </c>
      <c r="BM26" s="27">
        <v>0</v>
      </c>
      <c r="BN26" s="28">
        <v>195416</v>
      </c>
      <c r="BO26" s="28">
        <v>0</v>
      </c>
      <c r="BP26" s="32">
        <v>195416</v>
      </c>
      <c r="BQ26" s="31">
        <v>154</v>
      </c>
      <c r="BR26" s="28">
        <v>0</v>
      </c>
      <c r="BS26" s="29">
        <v>154</v>
      </c>
      <c r="BT26" s="28">
        <v>0</v>
      </c>
      <c r="BU26" s="28">
        <v>5003732</v>
      </c>
      <c r="BV26" s="28">
        <v>300584</v>
      </c>
      <c r="BW26" s="30">
        <v>4703148</v>
      </c>
      <c r="BX26" s="31">
        <v>188119</v>
      </c>
      <c r="BY26" s="28">
        <v>36</v>
      </c>
      <c r="BZ26" s="28">
        <v>5</v>
      </c>
      <c r="CA26" s="28">
        <v>0</v>
      </c>
      <c r="CB26" s="28">
        <v>19174</v>
      </c>
      <c r="CC26" s="28">
        <v>0</v>
      </c>
      <c r="CD26" s="29">
        <v>19215</v>
      </c>
      <c r="CE26" s="28">
        <v>0</v>
      </c>
      <c r="CF26" s="28">
        <v>31</v>
      </c>
      <c r="CG26" s="30">
        <v>3</v>
      </c>
      <c r="CH26" s="27">
        <v>0</v>
      </c>
      <c r="CI26" s="27">
        <v>0</v>
      </c>
      <c r="CJ26" s="28">
        <v>168870</v>
      </c>
      <c r="CK26" s="28">
        <v>0</v>
      </c>
      <c r="CL26" s="32">
        <v>168870</v>
      </c>
      <c r="CM26" s="31">
        <v>28</v>
      </c>
      <c r="CN26" s="28">
        <v>0</v>
      </c>
      <c r="CO26" s="29">
        <v>28</v>
      </c>
      <c r="CP26" s="28">
        <v>0</v>
      </c>
      <c r="CQ26" s="28">
        <v>1991680</v>
      </c>
      <c r="CR26" s="28">
        <v>56868</v>
      </c>
      <c r="CS26" s="30">
        <v>1934812</v>
      </c>
      <c r="CT26" s="31">
        <v>77391</v>
      </c>
      <c r="CU26" s="28">
        <v>0</v>
      </c>
      <c r="CV26" s="28">
        <v>1</v>
      </c>
      <c r="CW26" s="28">
        <v>0</v>
      </c>
      <c r="CX26" s="28">
        <v>5328</v>
      </c>
      <c r="CY26" s="28">
        <v>0</v>
      </c>
      <c r="CZ26" s="29">
        <v>5329</v>
      </c>
      <c r="DA26" s="28">
        <v>0</v>
      </c>
      <c r="DB26" s="28">
        <v>0</v>
      </c>
      <c r="DC26" s="30">
        <v>0</v>
      </c>
      <c r="DD26" s="27">
        <v>0</v>
      </c>
      <c r="DE26" s="27">
        <v>0</v>
      </c>
      <c r="DF26" s="28">
        <v>72062</v>
      </c>
      <c r="DG26" s="28">
        <v>0</v>
      </c>
      <c r="DH26" s="32">
        <v>72062</v>
      </c>
      <c r="DI26" s="31">
        <v>12</v>
      </c>
      <c r="DJ26" s="28">
        <v>0</v>
      </c>
      <c r="DK26" s="29">
        <v>12</v>
      </c>
      <c r="DL26" s="28">
        <v>0</v>
      </c>
      <c r="DM26" s="28">
        <v>2238253</v>
      </c>
      <c r="DN26" s="28">
        <v>25282</v>
      </c>
      <c r="DO26" s="30">
        <v>2212971</v>
      </c>
      <c r="DP26" s="31">
        <v>88518</v>
      </c>
      <c r="DQ26" s="28">
        <v>0</v>
      </c>
      <c r="DR26" s="28">
        <v>0</v>
      </c>
      <c r="DS26" s="28">
        <v>0</v>
      </c>
      <c r="DT26" s="28">
        <v>6209</v>
      </c>
      <c r="DU26" s="28">
        <v>0</v>
      </c>
      <c r="DV26" s="29">
        <v>6209</v>
      </c>
      <c r="DW26" s="28">
        <v>0</v>
      </c>
      <c r="DX26" s="28">
        <v>0</v>
      </c>
      <c r="DY26" s="30">
        <v>0</v>
      </c>
      <c r="DZ26" s="27">
        <v>0</v>
      </c>
      <c r="EA26" s="27">
        <v>0</v>
      </c>
      <c r="EB26" s="28">
        <v>82309</v>
      </c>
      <c r="EC26" s="28">
        <v>0</v>
      </c>
      <c r="ED26" s="32">
        <v>82309</v>
      </c>
      <c r="EE26" s="31">
        <v>8720</v>
      </c>
      <c r="EF26" s="28">
        <v>123</v>
      </c>
      <c r="EG26" s="29">
        <v>8843</v>
      </c>
      <c r="EH26" s="28">
        <v>3</v>
      </c>
      <c r="EI26" s="28">
        <v>44519080</v>
      </c>
      <c r="EJ26" s="28">
        <v>10372170</v>
      </c>
      <c r="EK26" s="30">
        <v>34146910</v>
      </c>
      <c r="EL26" s="31">
        <v>1365506</v>
      </c>
      <c r="EM26" s="28">
        <v>9753</v>
      </c>
      <c r="EN26" s="28">
        <v>146</v>
      </c>
      <c r="EO26" s="28">
        <v>3635</v>
      </c>
      <c r="EP26" s="28">
        <v>85915</v>
      </c>
      <c r="EQ26" s="28">
        <v>12</v>
      </c>
      <c r="ER26" s="29">
        <v>99461</v>
      </c>
      <c r="ES26" s="28">
        <v>11</v>
      </c>
      <c r="ET26" s="28">
        <v>242</v>
      </c>
      <c r="EU26" s="30">
        <v>396</v>
      </c>
      <c r="EV26" s="27">
        <v>43369</v>
      </c>
      <c r="EW26" s="27">
        <v>0</v>
      </c>
      <c r="EX26" s="28">
        <v>1217767</v>
      </c>
      <c r="EY26" s="28">
        <v>4260</v>
      </c>
      <c r="EZ26" s="32">
        <v>1222027</v>
      </c>
    </row>
    <row r="27" spans="1:156" ht="12.6" customHeight="1" x14ac:dyDescent="0.2">
      <c r="A27" s="17">
        <v>15</v>
      </c>
      <c r="B27" s="18" t="s">
        <v>77</v>
      </c>
      <c r="C27" s="37">
        <v>12333</v>
      </c>
      <c r="D27" s="34">
        <v>243</v>
      </c>
      <c r="E27" s="35">
        <v>12576</v>
      </c>
      <c r="F27" s="34">
        <v>5</v>
      </c>
      <c r="G27" s="34">
        <v>41067754</v>
      </c>
      <c r="H27" s="34">
        <v>14404535</v>
      </c>
      <c r="I27" s="36">
        <v>26663219</v>
      </c>
      <c r="J27" s="37">
        <v>1066003</v>
      </c>
      <c r="K27" s="34">
        <v>14328</v>
      </c>
      <c r="L27" s="34">
        <v>339</v>
      </c>
      <c r="M27" s="34">
        <v>6182</v>
      </c>
      <c r="N27" s="34">
        <v>44486</v>
      </c>
      <c r="O27" s="34">
        <v>56</v>
      </c>
      <c r="P27" s="35">
        <v>65391</v>
      </c>
      <c r="Q27" s="34">
        <v>32</v>
      </c>
      <c r="R27" s="34">
        <v>550</v>
      </c>
      <c r="S27" s="36">
        <v>425</v>
      </c>
      <c r="T27" s="33">
        <v>64350</v>
      </c>
      <c r="U27" s="33">
        <v>0</v>
      </c>
      <c r="V27" s="34">
        <v>924823</v>
      </c>
      <c r="W27" s="34">
        <v>10432</v>
      </c>
      <c r="X27" s="38">
        <v>935255</v>
      </c>
      <c r="Y27" s="37">
        <v>670</v>
      </c>
      <c r="Z27" s="34">
        <v>0</v>
      </c>
      <c r="AA27" s="35">
        <v>670</v>
      </c>
      <c r="AB27" s="34">
        <v>0</v>
      </c>
      <c r="AC27" s="34">
        <v>6816256</v>
      </c>
      <c r="AD27" s="34">
        <v>1227441</v>
      </c>
      <c r="AE27" s="36">
        <v>5588815</v>
      </c>
      <c r="AF27" s="37">
        <v>223523</v>
      </c>
      <c r="AG27" s="34">
        <v>670</v>
      </c>
      <c r="AH27" s="34">
        <v>15</v>
      </c>
      <c r="AI27" s="34">
        <v>0</v>
      </c>
      <c r="AJ27" s="34">
        <v>15388</v>
      </c>
      <c r="AK27" s="34">
        <v>1</v>
      </c>
      <c r="AL27" s="35">
        <v>16074</v>
      </c>
      <c r="AM27" s="34">
        <v>0</v>
      </c>
      <c r="AN27" s="34">
        <v>156</v>
      </c>
      <c r="AO27" s="36">
        <v>83</v>
      </c>
      <c r="AP27" s="33">
        <v>4051</v>
      </c>
      <c r="AQ27" s="33">
        <v>0</v>
      </c>
      <c r="AR27" s="34">
        <v>203159</v>
      </c>
      <c r="AS27" s="34">
        <v>0</v>
      </c>
      <c r="AT27" s="38">
        <v>203159</v>
      </c>
      <c r="AU27" s="37">
        <v>691</v>
      </c>
      <c r="AV27" s="34">
        <v>0</v>
      </c>
      <c r="AW27" s="35">
        <v>691</v>
      </c>
      <c r="AX27" s="34">
        <v>0</v>
      </c>
      <c r="AY27" s="34">
        <v>11114660</v>
      </c>
      <c r="AZ27" s="34">
        <v>1529736</v>
      </c>
      <c r="BA27" s="36">
        <v>9584924</v>
      </c>
      <c r="BB27" s="37">
        <v>383365</v>
      </c>
      <c r="BC27" s="34">
        <v>689</v>
      </c>
      <c r="BD27" s="34">
        <v>100</v>
      </c>
      <c r="BE27" s="34">
        <v>0</v>
      </c>
      <c r="BF27" s="34">
        <v>32734</v>
      </c>
      <c r="BG27" s="34">
        <v>5</v>
      </c>
      <c r="BH27" s="35">
        <v>33528</v>
      </c>
      <c r="BI27" s="34">
        <v>0</v>
      </c>
      <c r="BJ27" s="34">
        <v>162</v>
      </c>
      <c r="BK27" s="36">
        <v>48</v>
      </c>
      <c r="BL27" s="33">
        <v>3350</v>
      </c>
      <c r="BM27" s="33">
        <v>0</v>
      </c>
      <c r="BN27" s="34">
        <v>346277</v>
      </c>
      <c r="BO27" s="34">
        <v>0</v>
      </c>
      <c r="BP27" s="38">
        <v>346277</v>
      </c>
      <c r="BQ27" s="37">
        <v>332</v>
      </c>
      <c r="BR27" s="34">
        <v>0</v>
      </c>
      <c r="BS27" s="35">
        <v>332</v>
      </c>
      <c r="BT27" s="34">
        <v>0</v>
      </c>
      <c r="BU27" s="34">
        <v>10391988</v>
      </c>
      <c r="BV27" s="34">
        <v>677136</v>
      </c>
      <c r="BW27" s="36">
        <v>9714852</v>
      </c>
      <c r="BX27" s="37">
        <v>388580</v>
      </c>
      <c r="BY27" s="34">
        <v>81</v>
      </c>
      <c r="BZ27" s="34">
        <v>19</v>
      </c>
      <c r="CA27" s="34">
        <v>0</v>
      </c>
      <c r="CB27" s="34">
        <v>36182</v>
      </c>
      <c r="CC27" s="34">
        <v>0</v>
      </c>
      <c r="CD27" s="35">
        <v>36282</v>
      </c>
      <c r="CE27" s="34">
        <v>0</v>
      </c>
      <c r="CF27" s="34">
        <v>114</v>
      </c>
      <c r="CG27" s="36">
        <v>34</v>
      </c>
      <c r="CH27" s="33">
        <v>0</v>
      </c>
      <c r="CI27" s="33">
        <v>0</v>
      </c>
      <c r="CJ27" s="34">
        <v>352150</v>
      </c>
      <c r="CK27" s="34">
        <v>0</v>
      </c>
      <c r="CL27" s="38">
        <v>352150</v>
      </c>
      <c r="CM27" s="37">
        <v>74</v>
      </c>
      <c r="CN27" s="34">
        <v>0</v>
      </c>
      <c r="CO27" s="35">
        <v>74</v>
      </c>
      <c r="CP27" s="34">
        <v>0</v>
      </c>
      <c r="CQ27" s="34">
        <v>5256260</v>
      </c>
      <c r="CR27" s="34">
        <v>181180</v>
      </c>
      <c r="CS27" s="36">
        <v>5075080</v>
      </c>
      <c r="CT27" s="37">
        <v>203000</v>
      </c>
      <c r="CU27" s="34">
        <v>0</v>
      </c>
      <c r="CV27" s="34">
        <v>45</v>
      </c>
      <c r="CW27" s="34">
        <v>0</v>
      </c>
      <c r="CX27" s="34">
        <v>19413</v>
      </c>
      <c r="CY27" s="34">
        <v>0</v>
      </c>
      <c r="CZ27" s="35">
        <v>19458</v>
      </c>
      <c r="DA27" s="34">
        <v>0</v>
      </c>
      <c r="DB27" s="34">
        <v>36</v>
      </c>
      <c r="DC27" s="36">
        <v>21</v>
      </c>
      <c r="DD27" s="33">
        <v>0</v>
      </c>
      <c r="DE27" s="33">
        <v>0</v>
      </c>
      <c r="DF27" s="34">
        <v>183485</v>
      </c>
      <c r="DG27" s="34">
        <v>0</v>
      </c>
      <c r="DH27" s="38">
        <v>183485</v>
      </c>
      <c r="DI27" s="37">
        <v>17</v>
      </c>
      <c r="DJ27" s="34">
        <v>0</v>
      </c>
      <c r="DK27" s="35">
        <v>17</v>
      </c>
      <c r="DL27" s="34">
        <v>0</v>
      </c>
      <c r="DM27" s="34">
        <v>2723680</v>
      </c>
      <c r="DN27" s="34">
        <v>36516</v>
      </c>
      <c r="DO27" s="36">
        <v>2687164</v>
      </c>
      <c r="DP27" s="37">
        <v>107485</v>
      </c>
      <c r="DQ27" s="34">
        <v>0</v>
      </c>
      <c r="DR27" s="34">
        <v>1</v>
      </c>
      <c r="DS27" s="34">
        <v>0</v>
      </c>
      <c r="DT27" s="34">
        <v>6746</v>
      </c>
      <c r="DU27" s="34">
        <v>0</v>
      </c>
      <c r="DV27" s="35">
        <v>6747</v>
      </c>
      <c r="DW27" s="34">
        <v>0</v>
      </c>
      <c r="DX27" s="34">
        <v>7</v>
      </c>
      <c r="DY27" s="36">
        <v>0</v>
      </c>
      <c r="DZ27" s="33">
        <v>0</v>
      </c>
      <c r="EA27" s="33">
        <v>0</v>
      </c>
      <c r="EB27" s="34">
        <v>100731</v>
      </c>
      <c r="EC27" s="34">
        <v>0</v>
      </c>
      <c r="ED27" s="38">
        <v>100731</v>
      </c>
      <c r="EE27" s="37">
        <v>14117</v>
      </c>
      <c r="EF27" s="34">
        <v>243</v>
      </c>
      <c r="EG27" s="35">
        <v>14360</v>
      </c>
      <c r="EH27" s="34">
        <v>5</v>
      </c>
      <c r="EI27" s="34">
        <v>77370598</v>
      </c>
      <c r="EJ27" s="34">
        <v>18056544</v>
      </c>
      <c r="EK27" s="36">
        <v>59314054</v>
      </c>
      <c r="EL27" s="37">
        <v>2371956</v>
      </c>
      <c r="EM27" s="34">
        <v>15768</v>
      </c>
      <c r="EN27" s="34">
        <v>519</v>
      </c>
      <c r="EO27" s="34">
        <v>6182</v>
      </c>
      <c r="EP27" s="34">
        <v>154949</v>
      </c>
      <c r="EQ27" s="34">
        <v>62</v>
      </c>
      <c r="ER27" s="35">
        <v>177480</v>
      </c>
      <c r="ES27" s="34">
        <v>32</v>
      </c>
      <c r="ET27" s="34">
        <v>1025</v>
      </c>
      <c r="EU27" s="36">
        <v>611</v>
      </c>
      <c r="EV27" s="33">
        <v>71751</v>
      </c>
      <c r="EW27" s="33">
        <v>0</v>
      </c>
      <c r="EX27" s="34">
        <v>2110625</v>
      </c>
      <c r="EY27" s="34">
        <v>10432</v>
      </c>
      <c r="EZ27" s="38">
        <v>2121057</v>
      </c>
    </row>
    <row r="28" spans="1:156" ht="12.6" customHeight="1" x14ac:dyDescent="0.2">
      <c r="A28" s="15">
        <v>16</v>
      </c>
      <c r="B28" s="16" t="s">
        <v>78</v>
      </c>
      <c r="C28" s="31">
        <v>5937</v>
      </c>
      <c r="D28" s="28">
        <v>133</v>
      </c>
      <c r="E28" s="29">
        <v>6070</v>
      </c>
      <c r="F28" s="28">
        <v>3</v>
      </c>
      <c r="G28" s="28">
        <v>20163883</v>
      </c>
      <c r="H28" s="28">
        <v>6822491</v>
      </c>
      <c r="I28" s="30">
        <v>13341392</v>
      </c>
      <c r="J28" s="31">
        <v>533399</v>
      </c>
      <c r="K28" s="28">
        <v>7000</v>
      </c>
      <c r="L28" s="28">
        <v>155</v>
      </c>
      <c r="M28" s="28">
        <v>2691</v>
      </c>
      <c r="N28" s="28">
        <v>23575</v>
      </c>
      <c r="O28" s="28">
        <v>25</v>
      </c>
      <c r="P28" s="29">
        <v>33446</v>
      </c>
      <c r="Q28" s="28">
        <v>30</v>
      </c>
      <c r="R28" s="28">
        <v>335</v>
      </c>
      <c r="S28" s="30">
        <v>210</v>
      </c>
      <c r="T28" s="27">
        <v>30359</v>
      </c>
      <c r="U28" s="27">
        <v>0</v>
      </c>
      <c r="V28" s="28">
        <v>462572</v>
      </c>
      <c r="W28" s="28">
        <v>6447</v>
      </c>
      <c r="X28" s="32">
        <v>469019</v>
      </c>
      <c r="Y28" s="31">
        <v>357</v>
      </c>
      <c r="Z28" s="28">
        <v>3</v>
      </c>
      <c r="AA28" s="29">
        <v>360</v>
      </c>
      <c r="AB28" s="28">
        <v>0</v>
      </c>
      <c r="AC28" s="28">
        <v>3599848</v>
      </c>
      <c r="AD28" s="28">
        <v>611927</v>
      </c>
      <c r="AE28" s="30">
        <v>2987921</v>
      </c>
      <c r="AF28" s="31">
        <v>119501</v>
      </c>
      <c r="AG28" s="28">
        <v>360</v>
      </c>
      <c r="AH28" s="28">
        <v>53</v>
      </c>
      <c r="AI28" s="28">
        <v>0</v>
      </c>
      <c r="AJ28" s="28">
        <v>8260</v>
      </c>
      <c r="AK28" s="28">
        <v>0</v>
      </c>
      <c r="AL28" s="29">
        <v>8673</v>
      </c>
      <c r="AM28" s="28">
        <v>0</v>
      </c>
      <c r="AN28" s="28">
        <v>7</v>
      </c>
      <c r="AO28" s="30">
        <v>27</v>
      </c>
      <c r="AP28" s="27">
        <v>2056</v>
      </c>
      <c r="AQ28" s="27">
        <v>0</v>
      </c>
      <c r="AR28" s="28">
        <v>107836</v>
      </c>
      <c r="AS28" s="28">
        <v>902</v>
      </c>
      <c r="AT28" s="32">
        <v>108738</v>
      </c>
      <c r="AU28" s="31">
        <v>371</v>
      </c>
      <c r="AV28" s="28">
        <v>2</v>
      </c>
      <c r="AW28" s="29">
        <v>373</v>
      </c>
      <c r="AX28" s="28">
        <v>0</v>
      </c>
      <c r="AY28" s="28">
        <v>5847134</v>
      </c>
      <c r="AZ28" s="28">
        <v>790840</v>
      </c>
      <c r="BA28" s="30">
        <v>5056294</v>
      </c>
      <c r="BB28" s="31">
        <v>202236</v>
      </c>
      <c r="BC28" s="28">
        <v>373</v>
      </c>
      <c r="BD28" s="28">
        <v>129</v>
      </c>
      <c r="BE28" s="28">
        <v>0</v>
      </c>
      <c r="BF28" s="28">
        <v>18641</v>
      </c>
      <c r="BG28" s="28">
        <v>0</v>
      </c>
      <c r="BH28" s="29">
        <v>19143</v>
      </c>
      <c r="BI28" s="28">
        <v>0</v>
      </c>
      <c r="BJ28" s="28">
        <v>30</v>
      </c>
      <c r="BK28" s="30">
        <v>44</v>
      </c>
      <c r="BL28" s="27">
        <v>1852</v>
      </c>
      <c r="BM28" s="27">
        <v>0</v>
      </c>
      <c r="BN28" s="28">
        <v>180495</v>
      </c>
      <c r="BO28" s="28">
        <v>672</v>
      </c>
      <c r="BP28" s="32">
        <v>181167</v>
      </c>
      <c r="BQ28" s="31">
        <v>195</v>
      </c>
      <c r="BR28" s="28">
        <v>2</v>
      </c>
      <c r="BS28" s="29">
        <v>197</v>
      </c>
      <c r="BT28" s="28">
        <v>0</v>
      </c>
      <c r="BU28" s="28">
        <v>6551429</v>
      </c>
      <c r="BV28" s="28">
        <v>408351</v>
      </c>
      <c r="BW28" s="30">
        <v>6143078</v>
      </c>
      <c r="BX28" s="31">
        <v>245713</v>
      </c>
      <c r="BY28" s="28">
        <v>33</v>
      </c>
      <c r="BZ28" s="28">
        <v>22</v>
      </c>
      <c r="CA28" s="28">
        <v>0</v>
      </c>
      <c r="CB28" s="28">
        <v>24492</v>
      </c>
      <c r="CC28" s="28">
        <v>0</v>
      </c>
      <c r="CD28" s="29">
        <v>24547</v>
      </c>
      <c r="CE28" s="28">
        <v>0</v>
      </c>
      <c r="CF28" s="28">
        <v>71</v>
      </c>
      <c r="CG28" s="30">
        <v>5</v>
      </c>
      <c r="CH28" s="27">
        <v>0</v>
      </c>
      <c r="CI28" s="27">
        <v>0</v>
      </c>
      <c r="CJ28" s="28">
        <v>219216</v>
      </c>
      <c r="CK28" s="28">
        <v>1874</v>
      </c>
      <c r="CL28" s="32">
        <v>221090</v>
      </c>
      <c r="CM28" s="31">
        <v>45</v>
      </c>
      <c r="CN28" s="28">
        <v>1</v>
      </c>
      <c r="CO28" s="29">
        <v>46</v>
      </c>
      <c r="CP28" s="28">
        <v>0</v>
      </c>
      <c r="CQ28" s="28">
        <v>3276870</v>
      </c>
      <c r="CR28" s="28">
        <v>91513</v>
      </c>
      <c r="CS28" s="30">
        <v>3185357</v>
      </c>
      <c r="CT28" s="31">
        <v>127412</v>
      </c>
      <c r="CU28" s="28">
        <v>0</v>
      </c>
      <c r="CV28" s="28">
        <v>6</v>
      </c>
      <c r="CW28" s="28">
        <v>0</v>
      </c>
      <c r="CX28" s="28">
        <v>11829</v>
      </c>
      <c r="CY28" s="28">
        <v>0</v>
      </c>
      <c r="CZ28" s="29">
        <v>11835</v>
      </c>
      <c r="DA28" s="28">
        <v>0</v>
      </c>
      <c r="DB28" s="28">
        <v>716</v>
      </c>
      <c r="DC28" s="30">
        <v>71</v>
      </c>
      <c r="DD28" s="27">
        <v>0</v>
      </c>
      <c r="DE28" s="27">
        <v>0</v>
      </c>
      <c r="DF28" s="28">
        <v>111250</v>
      </c>
      <c r="DG28" s="28">
        <v>3540</v>
      </c>
      <c r="DH28" s="32">
        <v>114790</v>
      </c>
      <c r="DI28" s="31">
        <v>15</v>
      </c>
      <c r="DJ28" s="28">
        <v>0</v>
      </c>
      <c r="DK28" s="29">
        <v>15</v>
      </c>
      <c r="DL28" s="28">
        <v>0</v>
      </c>
      <c r="DM28" s="28">
        <v>2331878</v>
      </c>
      <c r="DN28" s="28">
        <v>30348</v>
      </c>
      <c r="DO28" s="30">
        <v>2301530</v>
      </c>
      <c r="DP28" s="31">
        <v>92061</v>
      </c>
      <c r="DQ28" s="28">
        <v>0</v>
      </c>
      <c r="DR28" s="28">
        <v>0</v>
      </c>
      <c r="DS28" s="28">
        <v>0</v>
      </c>
      <c r="DT28" s="28">
        <v>4790</v>
      </c>
      <c r="DU28" s="28">
        <v>0</v>
      </c>
      <c r="DV28" s="29">
        <v>4790</v>
      </c>
      <c r="DW28" s="28">
        <v>0</v>
      </c>
      <c r="DX28" s="28">
        <v>0</v>
      </c>
      <c r="DY28" s="30">
        <v>0</v>
      </c>
      <c r="DZ28" s="27">
        <v>0</v>
      </c>
      <c r="EA28" s="27">
        <v>0</v>
      </c>
      <c r="EB28" s="28">
        <v>87271</v>
      </c>
      <c r="EC28" s="28">
        <v>0</v>
      </c>
      <c r="ED28" s="32">
        <v>87271</v>
      </c>
      <c r="EE28" s="31">
        <v>6920</v>
      </c>
      <c r="EF28" s="28">
        <v>141</v>
      </c>
      <c r="EG28" s="29">
        <v>7061</v>
      </c>
      <c r="EH28" s="28">
        <v>3</v>
      </c>
      <c r="EI28" s="28">
        <v>41771042</v>
      </c>
      <c r="EJ28" s="28">
        <v>8755470</v>
      </c>
      <c r="EK28" s="30">
        <v>33015572</v>
      </c>
      <c r="EL28" s="31">
        <v>1320322</v>
      </c>
      <c r="EM28" s="28">
        <v>7766</v>
      </c>
      <c r="EN28" s="28">
        <v>365</v>
      </c>
      <c r="EO28" s="28">
        <v>2691</v>
      </c>
      <c r="EP28" s="28">
        <v>91587</v>
      </c>
      <c r="EQ28" s="28">
        <v>25</v>
      </c>
      <c r="ER28" s="29">
        <v>102434</v>
      </c>
      <c r="ES28" s="28">
        <v>30</v>
      </c>
      <c r="ET28" s="28">
        <v>1159</v>
      </c>
      <c r="EU28" s="30">
        <v>357</v>
      </c>
      <c r="EV28" s="27">
        <v>34267</v>
      </c>
      <c r="EW28" s="27">
        <v>0</v>
      </c>
      <c r="EX28" s="28">
        <v>1168640</v>
      </c>
      <c r="EY28" s="28">
        <v>13435</v>
      </c>
      <c r="EZ28" s="32">
        <v>1182075</v>
      </c>
    </row>
    <row r="29" spans="1:156" ht="12.6" customHeight="1" x14ac:dyDescent="0.2">
      <c r="A29" s="17">
        <v>17</v>
      </c>
      <c r="B29" s="18" t="s">
        <v>79</v>
      </c>
      <c r="C29" s="37">
        <v>5807</v>
      </c>
      <c r="D29" s="34">
        <v>156</v>
      </c>
      <c r="E29" s="35">
        <v>5963</v>
      </c>
      <c r="F29" s="34">
        <v>1</v>
      </c>
      <c r="G29" s="34">
        <v>19869624</v>
      </c>
      <c r="H29" s="34">
        <v>7077164</v>
      </c>
      <c r="I29" s="36">
        <v>12792460</v>
      </c>
      <c r="J29" s="37">
        <v>511447</v>
      </c>
      <c r="K29" s="34">
        <v>7340</v>
      </c>
      <c r="L29" s="34">
        <v>196</v>
      </c>
      <c r="M29" s="34">
        <v>4237</v>
      </c>
      <c r="N29" s="34">
        <v>19787</v>
      </c>
      <c r="O29" s="34">
        <v>101</v>
      </c>
      <c r="P29" s="35">
        <v>31661</v>
      </c>
      <c r="Q29" s="34">
        <v>3</v>
      </c>
      <c r="R29" s="34">
        <v>212</v>
      </c>
      <c r="S29" s="36">
        <v>135</v>
      </c>
      <c r="T29" s="33">
        <v>32425</v>
      </c>
      <c r="U29" s="33">
        <v>0</v>
      </c>
      <c r="V29" s="34">
        <v>440750</v>
      </c>
      <c r="W29" s="34">
        <v>6261</v>
      </c>
      <c r="X29" s="38">
        <v>447011</v>
      </c>
      <c r="Y29" s="37">
        <v>265</v>
      </c>
      <c r="Z29" s="34">
        <v>0</v>
      </c>
      <c r="AA29" s="35">
        <v>265</v>
      </c>
      <c r="AB29" s="34">
        <v>0</v>
      </c>
      <c r="AC29" s="34">
        <v>2688372</v>
      </c>
      <c r="AD29" s="34">
        <v>499093</v>
      </c>
      <c r="AE29" s="36">
        <v>2189279</v>
      </c>
      <c r="AF29" s="37">
        <v>87560</v>
      </c>
      <c r="AG29" s="34">
        <v>265</v>
      </c>
      <c r="AH29" s="34">
        <v>5</v>
      </c>
      <c r="AI29" s="34">
        <v>0</v>
      </c>
      <c r="AJ29" s="34">
        <v>6020</v>
      </c>
      <c r="AK29" s="34">
        <v>36</v>
      </c>
      <c r="AL29" s="35">
        <v>6326</v>
      </c>
      <c r="AM29" s="34">
        <v>0</v>
      </c>
      <c r="AN29" s="34">
        <v>13</v>
      </c>
      <c r="AO29" s="36">
        <v>12</v>
      </c>
      <c r="AP29" s="33">
        <v>1647</v>
      </c>
      <c r="AQ29" s="33">
        <v>0</v>
      </c>
      <c r="AR29" s="34">
        <v>79562</v>
      </c>
      <c r="AS29" s="34">
        <v>0</v>
      </c>
      <c r="AT29" s="38">
        <v>79562</v>
      </c>
      <c r="AU29" s="37">
        <v>260</v>
      </c>
      <c r="AV29" s="34">
        <v>0</v>
      </c>
      <c r="AW29" s="35">
        <v>260</v>
      </c>
      <c r="AX29" s="34">
        <v>0</v>
      </c>
      <c r="AY29" s="34">
        <v>4109739</v>
      </c>
      <c r="AZ29" s="34">
        <v>526433</v>
      </c>
      <c r="BA29" s="36">
        <v>3583306</v>
      </c>
      <c r="BB29" s="37">
        <v>143320</v>
      </c>
      <c r="BC29" s="34">
        <v>259</v>
      </c>
      <c r="BD29" s="34">
        <v>6</v>
      </c>
      <c r="BE29" s="34">
        <v>0</v>
      </c>
      <c r="BF29" s="34">
        <v>13015</v>
      </c>
      <c r="BG29" s="34">
        <v>0</v>
      </c>
      <c r="BH29" s="35">
        <v>13280</v>
      </c>
      <c r="BI29" s="34">
        <v>0</v>
      </c>
      <c r="BJ29" s="34">
        <v>27</v>
      </c>
      <c r="BK29" s="36">
        <v>2</v>
      </c>
      <c r="BL29" s="33">
        <v>1212</v>
      </c>
      <c r="BM29" s="33">
        <v>0</v>
      </c>
      <c r="BN29" s="34">
        <v>128799</v>
      </c>
      <c r="BO29" s="34">
        <v>0</v>
      </c>
      <c r="BP29" s="38">
        <v>128799</v>
      </c>
      <c r="BQ29" s="37">
        <v>86</v>
      </c>
      <c r="BR29" s="34">
        <v>0</v>
      </c>
      <c r="BS29" s="35">
        <v>86</v>
      </c>
      <c r="BT29" s="34">
        <v>0</v>
      </c>
      <c r="BU29" s="34">
        <v>2713462</v>
      </c>
      <c r="BV29" s="34">
        <v>177273</v>
      </c>
      <c r="BW29" s="36">
        <v>2536189</v>
      </c>
      <c r="BX29" s="37">
        <v>101444</v>
      </c>
      <c r="BY29" s="34">
        <v>20</v>
      </c>
      <c r="BZ29" s="34">
        <v>1</v>
      </c>
      <c r="CA29" s="34">
        <v>0</v>
      </c>
      <c r="CB29" s="34">
        <v>11496</v>
      </c>
      <c r="CC29" s="34">
        <v>0</v>
      </c>
      <c r="CD29" s="35">
        <v>11517</v>
      </c>
      <c r="CE29" s="34">
        <v>0</v>
      </c>
      <c r="CF29" s="34">
        <v>0</v>
      </c>
      <c r="CG29" s="36">
        <v>0</v>
      </c>
      <c r="CH29" s="33">
        <v>0</v>
      </c>
      <c r="CI29" s="33">
        <v>0</v>
      </c>
      <c r="CJ29" s="34">
        <v>89927</v>
      </c>
      <c r="CK29" s="34">
        <v>0</v>
      </c>
      <c r="CL29" s="38">
        <v>89927</v>
      </c>
      <c r="CM29" s="37">
        <v>17</v>
      </c>
      <c r="CN29" s="34">
        <v>0</v>
      </c>
      <c r="CO29" s="35">
        <v>17</v>
      </c>
      <c r="CP29" s="34">
        <v>0</v>
      </c>
      <c r="CQ29" s="34">
        <v>1169063</v>
      </c>
      <c r="CR29" s="34">
        <v>36365</v>
      </c>
      <c r="CS29" s="36">
        <v>1132698</v>
      </c>
      <c r="CT29" s="37">
        <v>45307</v>
      </c>
      <c r="CU29" s="34">
        <v>0</v>
      </c>
      <c r="CV29" s="34">
        <v>0</v>
      </c>
      <c r="CW29" s="34">
        <v>0</v>
      </c>
      <c r="CX29" s="34">
        <v>4539</v>
      </c>
      <c r="CY29" s="34">
        <v>0</v>
      </c>
      <c r="CZ29" s="35">
        <v>4539</v>
      </c>
      <c r="DA29" s="34">
        <v>0</v>
      </c>
      <c r="DB29" s="34">
        <v>2</v>
      </c>
      <c r="DC29" s="36">
        <v>0</v>
      </c>
      <c r="DD29" s="33">
        <v>0</v>
      </c>
      <c r="DE29" s="33">
        <v>0</v>
      </c>
      <c r="DF29" s="34">
        <v>40766</v>
      </c>
      <c r="DG29" s="34">
        <v>0</v>
      </c>
      <c r="DH29" s="38">
        <v>40766</v>
      </c>
      <c r="DI29" s="37">
        <v>4</v>
      </c>
      <c r="DJ29" s="34">
        <v>0</v>
      </c>
      <c r="DK29" s="35">
        <v>4</v>
      </c>
      <c r="DL29" s="34">
        <v>0</v>
      </c>
      <c r="DM29" s="34">
        <v>797170</v>
      </c>
      <c r="DN29" s="34">
        <v>6556</v>
      </c>
      <c r="DO29" s="36">
        <v>790614</v>
      </c>
      <c r="DP29" s="37">
        <v>31625</v>
      </c>
      <c r="DQ29" s="34">
        <v>0</v>
      </c>
      <c r="DR29" s="34">
        <v>0</v>
      </c>
      <c r="DS29" s="34">
        <v>0</v>
      </c>
      <c r="DT29" s="34">
        <v>1756</v>
      </c>
      <c r="DU29" s="34">
        <v>0</v>
      </c>
      <c r="DV29" s="35">
        <v>1756</v>
      </c>
      <c r="DW29" s="34">
        <v>0</v>
      </c>
      <c r="DX29" s="34">
        <v>0</v>
      </c>
      <c r="DY29" s="36">
        <v>0</v>
      </c>
      <c r="DZ29" s="33">
        <v>0</v>
      </c>
      <c r="EA29" s="33">
        <v>0</v>
      </c>
      <c r="EB29" s="34">
        <v>29869</v>
      </c>
      <c r="EC29" s="34">
        <v>0</v>
      </c>
      <c r="ED29" s="38">
        <v>29869</v>
      </c>
      <c r="EE29" s="37">
        <v>6439</v>
      </c>
      <c r="EF29" s="34">
        <v>156</v>
      </c>
      <c r="EG29" s="35">
        <v>6595</v>
      </c>
      <c r="EH29" s="34">
        <v>1</v>
      </c>
      <c r="EI29" s="34">
        <v>31347430</v>
      </c>
      <c r="EJ29" s="34">
        <v>8322884</v>
      </c>
      <c r="EK29" s="36">
        <v>23024546</v>
      </c>
      <c r="EL29" s="37">
        <v>920703</v>
      </c>
      <c r="EM29" s="34">
        <v>7884</v>
      </c>
      <c r="EN29" s="34">
        <v>208</v>
      </c>
      <c r="EO29" s="34">
        <v>4237</v>
      </c>
      <c r="EP29" s="34">
        <v>56613</v>
      </c>
      <c r="EQ29" s="34">
        <v>137</v>
      </c>
      <c r="ER29" s="35">
        <v>69079</v>
      </c>
      <c r="ES29" s="34">
        <v>3</v>
      </c>
      <c r="ET29" s="34">
        <v>254</v>
      </c>
      <c r="EU29" s="36">
        <v>149</v>
      </c>
      <c r="EV29" s="33">
        <v>35284</v>
      </c>
      <c r="EW29" s="33">
        <v>0</v>
      </c>
      <c r="EX29" s="34">
        <v>809673</v>
      </c>
      <c r="EY29" s="34">
        <v>6261</v>
      </c>
      <c r="EZ29" s="38">
        <v>815934</v>
      </c>
    </row>
    <row r="30" spans="1:156" ht="12.6" customHeight="1" x14ac:dyDescent="0.2">
      <c r="A30" s="15">
        <v>18</v>
      </c>
      <c r="B30" s="16" t="s">
        <v>80</v>
      </c>
      <c r="C30" s="31">
        <v>3930</v>
      </c>
      <c r="D30" s="28">
        <v>124</v>
      </c>
      <c r="E30" s="29">
        <v>4054</v>
      </c>
      <c r="F30" s="28">
        <v>3</v>
      </c>
      <c r="G30" s="28">
        <v>13427160</v>
      </c>
      <c r="H30" s="28">
        <v>4915304</v>
      </c>
      <c r="I30" s="30">
        <v>8511856</v>
      </c>
      <c r="J30" s="31">
        <v>340303</v>
      </c>
      <c r="K30" s="28">
        <v>5102</v>
      </c>
      <c r="L30" s="28">
        <v>106</v>
      </c>
      <c r="M30" s="28">
        <v>3444</v>
      </c>
      <c r="N30" s="28">
        <v>13484</v>
      </c>
      <c r="O30" s="28">
        <v>1</v>
      </c>
      <c r="P30" s="29">
        <v>22137</v>
      </c>
      <c r="Q30" s="28">
        <v>40</v>
      </c>
      <c r="R30" s="28">
        <v>129</v>
      </c>
      <c r="S30" s="30">
        <v>82</v>
      </c>
      <c r="T30" s="27">
        <v>22962</v>
      </c>
      <c r="U30" s="27">
        <v>0</v>
      </c>
      <c r="V30" s="28">
        <v>289825</v>
      </c>
      <c r="W30" s="28">
        <v>5128</v>
      </c>
      <c r="X30" s="32">
        <v>294953</v>
      </c>
      <c r="Y30" s="31">
        <v>151</v>
      </c>
      <c r="Z30" s="28">
        <v>0</v>
      </c>
      <c r="AA30" s="29">
        <v>151</v>
      </c>
      <c r="AB30" s="28">
        <v>0</v>
      </c>
      <c r="AC30" s="28">
        <v>1528471</v>
      </c>
      <c r="AD30" s="28">
        <v>292351</v>
      </c>
      <c r="AE30" s="30">
        <v>1236120</v>
      </c>
      <c r="AF30" s="31">
        <v>49438</v>
      </c>
      <c r="AG30" s="28">
        <v>151</v>
      </c>
      <c r="AH30" s="28">
        <v>14</v>
      </c>
      <c r="AI30" s="28">
        <v>0</v>
      </c>
      <c r="AJ30" s="28">
        <v>4134</v>
      </c>
      <c r="AK30" s="28">
        <v>0</v>
      </c>
      <c r="AL30" s="29">
        <v>4299</v>
      </c>
      <c r="AM30" s="28">
        <v>0</v>
      </c>
      <c r="AN30" s="28">
        <v>16</v>
      </c>
      <c r="AO30" s="30">
        <v>4</v>
      </c>
      <c r="AP30" s="27">
        <v>956</v>
      </c>
      <c r="AQ30" s="27">
        <v>0</v>
      </c>
      <c r="AR30" s="28">
        <v>44163</v>
      </c>
      <c r="AS30" s="28">
        <v>0</v>
      </c>
      <c r="AT30" s="32">
        <v>44163</v>
      </c>
      <c r="AU30" s="31">
        <v>151</v>
      </c>
      <c r="AV30" s="28">
        <v>0</v>
      </c>
      <c r="AW30" s="29">
        <v>151</v>
      </c>
      <c r="AX30" s="28">
        <v>0</v>
      </c>
      <c r="AY30" s="28">
        <v>2270440</v>
      </c>
      <c r="AZ30" s="28">
        <v>300033</v>
      </c>
      <c r="BA30" s="30">
        <v>1970407</v>
      </c>
      <c r="BB30" s="31">
        <v>78810</v>
      </c>
      <c r="BC30" s="28">
        <v>151</v>
      </c>
      <c r="BD30" s="28">
        <v>4</v>
      </c>
      <c r="BE30" s="28">
        <v>0</v>
      </c>
      <c r="BF30" s="28">
        <v>7218</v>
      </c>
      <c r="BG30" s="28">
        <v>8</v>
      </c>
      <c r="BH30" s="29">
        <v>7381</v>
      </c>
      <c r="BI30" s="28">
        <v>0</v>
      </c>
      <c r="BJ30" s="28">
        <v>2</v>
      </c>
      <c r="BK30" s="30">
        <v>0</v>
      </c>
      <c r="BL30" s="27">
        <v>876</v>
      </c>
      <c r="BM30" s="27">
        <v>0</v>
      </c>
      <c r="BN30" s="28">
        <v>70551</v>
      </c>
      <c r="BO30" s="28">
        <v>0</v>
      </c>
      <c r="BP30" s="32">
        <v>70551</v>
      </c>
      <c r="BQ30" s="31">
        <v>57</v>
      </c>
      <c r="BR30" s="28">
        <v>0</v>
      </c>
      <c r="BS30" s="29">
        <v>57</v>
      </c>
      <c r="BT30" s="28">
        <v>0</v>
      </c>
      <c r="BU30" s="28">
        <v>1814504</v>
      </c>
      <c r="BV30" s="28">
        <v>120793</v>
      </c>
      <c r="BW30" s="30">
        <v>1693711</v>
      </c>
      <c r="BX30" s="31">
        <v>67746</v>
      </c>
      <c r="BY30" s="28">
        <v>13</v>
      </c>
      <c r="BZ30" s="28">
        <v>31</v>
      </c>
      <c r="CA30" s="28">
        <v>0</v>
      </c>
      <c r="CB30" s="28">
        <v>6866</v>
      </c>
      <c r="CC30" s="28">
        <v>0</v>
      </c>
      <c r="CD30" s="29">
        <v>6910</v>
      </c>
      <c r="CE30" s="28">
        <v>0</v>
      </c>
      <c r="CF30" s="28">
        <v>55</v>
      </c>
      <c r="CG30" s="30">
        <v>0</v>
      </c>
      <c r="CH30" s="27">
        <v>0</v>
      </c>
      <c r="CI30" s="27">
        <v>0</v>
      </c>
      <c r="CJ30" s="28">
        <v>60781</v>
      </c>
      <c r="CK30" s="28">
        <v>0</v>
      </c>
      <c r="CL30" s="32">
        <v>60781</v>
      </c>
      <c r="CM30" s="31">
        <v>9</v>
      </c>
      <c r="CN30" s="28">
        <v>0</v>
      </c>
      <c r="CO30" s="29">
        <v>9</v>
      </c>
      <c r="CP30" s="28">
        <v>0</v>
      </c>
      <c r="CQ30" s="28">
        <v>685007</v>
      </c>
      <c r="CR30" s="28">
        <v>27155</v>
      </c>
      <c r="CS30" s="30">
        <v>657852</v>
      </c>
      <c r="CT30" s="31">
        <v>26314</v>
      </c>
      <c r="CU30" s="28">
        <v>0</v>
      </c>
      <c r="CV30" s="28">
        <v>0</v>
      </c>
      <c r="CW30" s="28">
        <v>0</v>
      </c>
      <c r="CX30" s="28">
        <v>3401</v>
      </c>
      <c r="CY30" s="28">
        <v>0</v>
      </c>
      <c r="CZ30" s="29">
        <v>3401</v>
      </c>
      <c r="DA30" s="28">
        <v>0</v>
      </c>
      <c r="DB30" s="28">
        <v>0</v>
      </c>
      <c r="DC30" s="30">
        <v>0</v>
      </c>
      <c r="DD30" s="27">
        <v>0</v>
      </c>
      <c r="DE30" s="27">
        <v>0</v>
      </c>
      <c r="DF30" s="28">
        <v>22913</v>
      </c>
      <c r="DG30" s="28">
        <v>0</v>
      </c>
      <c r="DH30" s="32">
        <v>22913</v>
      </c>
      <c r="DI30" s="31">
        <v>0</v>
      </c>
      <c r="DJ30" s="28">
        <v>0</v>
      </c>
      <c r="DK30" s="29">
        <v>0</v>
      </c>
      <c r="DL30" s="28">
        <v>0</v>
      </c>
      <c r="DM30" s="28">
        <v>0</v>
      </c>
      <c r="DN30" s="28">
        <v>0</v>
      </c>
      <c r="DO30" s="30">
        <v>0</v>
      </c>
      <c r="DP30" s="31">
        <v>0</v>
      </c>
      <c r="DQ30" s="28">
        <v>0</v>
      </c>
      <c r="DR30" s="28">
        <v>0</v>
      </c>
      <c r="DS30" s="28">
        <v>0</v>
      </c>
      <c r="DT30" s="28">
        <v>0</v>
      </c>
      <c r="DU30" s="28">
        <v>0</v>
      </c>
      <c r="DV30" s="29">
        <v>0</v>
      </c>
      <c r="DW30" s="28">
        <v>0</v>
      </c>
      <c r="DX30" s="28">
        <v>0</v>
      </c>
      <c r="DY30" s="30">
        <v>0</v>
      </c>
      <c r="DZ30" s="27">
        <v>0</v>
      </c>
      <c r="EA30" s="27">
        <v>0</v>
      </c>
      <c r="EB30" s="28">
        <v>0</v>
      </c>
      <c r="EC30" s="28">
        <v>0</v>
      </c>
      <c r="ED30" s="32">
        <v>0</v>
      </c>
      <c r="EE30" s="31">
        <v>4298</v>
      </c>
      <c r="EF30" s="28">
        <v>124</v>
      </c>
      <c r="EG30" s="29">
        <v>4422</v>
      </c>
      <c r="EH30" s="28">
        <v>3</v>
      </c>
      <c r="EI30" s="28">
        <v>19725582</v>
      </c>
      <c r="EJ30" s="28">
        <v>5655636</v>
      </c>
      <c r="EK30" s="30">
        <v>14069946</v>
      </c>
      <c r="EL30" s="31">
        <v>562611</v>
      </c>
      <c r="EM30" s="28">
        <v>5417</v>
      </c>
      <c r="EN30" s="28">
        <v>155</v>
      </c>
      <c r="EO30" s="28">
        <v>3444</v>
      </c>
      <c r="EP30" s="28">
        <v>35103</v>
      </c>
      <c r="EQ30" s="28">
        <v>9</v>
      </c>
      <c r="ER30" s="29">
        <v>44128</v>
      </c>
      <c r="ES30" s="28">
        <v>40</v>
      </c>
      <c r="ET30" s="28">
        <v>202</v>
      </c>
      <c r="EU30" s="30">
        <v>86</v>
      </c>
      <c r="EV30" s="27">
        <v>24794</v>
      </c>
      <c r="EW30" s="27">
        <v>0</v>
      </c>
      <c r="EX30" s="28">
        <v>488233</v>
      </c>
      <c r="EY30" s="28">
        <v>5128</v>
      </c>
      <c r="EZ30" s="32">
        <v>493361</v>
      </c>
    </row>
    <row r="31" spans="1:156" ht="12.6" customHeight="1" x14ac:dyDescent="0.2">
      <c r="A31" s="17">
        <v>19</v>
      </c>
      <c r="B31" s="18" t="s">
        <v>81</v>
      </c>
      <c r="C31" s="37">
        <v>10253</v>
      </c>
      <c r="D31" s="34">
        <v>316</v>
      </c>
      <c r="E31" s="35">
        <v>10569</v>
      </c>
      <c r="F31" s="34">
        <v>3</v>
      </c>
      <c r="G31" s="34">
        <v>34768543</v>
      </c>
      <c r="H31" s="34">
        <v>12407293</v>
      </c>
      <c r="I31" s="36">
        <v>22361250</v>
      </c>
      <c r="J31" s="37">
        <v>894009</v>
      </c>
      <c r="K31" s="34">
        <v>13108</v>
      </c>
      <c r="L31" s="34">
        <v>171</v>
      </c>
      <c r="M31" s="34">
        <v>8830</v>
      </c>
      <c r="N31" s="34">
        <v>31972</v>
      </c>
      <c r="O31" s="34">
        <v>49</v>
      </c>
      <c r="P31" s="35">
        <v>54130</v>
      </c>
      <c r="Q31" s="34">
        <v>29</v>
      </c>
      <c r="R31" s="34">
        <v>319</v>
      </c>
      <c r="S31" s="36">
        <v>163</v>
      </c>
      <c r="T31" s="33">
        <v>59061</v>
      </c>
      <c r="U31" s="33">
        <v>0</v>
      </c>
      <c r="V31" s="34">
        <v>769110</v>
      </c>
      <c r="W31" s="34">
        <v>11197</v>
      </c>
      <c r="X31" s="38">
        <v>780307</v>
      </c>
      <c r="Y31" s="37">
        <v>399</v>
      </c>
      <c r="Z31" s="34">
        <v>0</v>
      </c>
      <c r="AA31" s="35">
        <v>399</v>
      </c>
      <c r="AB31" s="34">
        <v>0</v>
      </c>
      <c r="AC31" s="34">
        <v>4059505</v>
      </c>
      <c r="AD31" s="34">
        <v>736004</v>
      </c>
      <c r="AE31" s="36">
        <v>3323501</v>
      </c>
      <c r="AF31" s="37">
        <v>132922</v>
      </c>
      <c r="AG31" s="34">
        <v>399</v>
      </c>
      <c r="AH31" s="34">
        <v>36</v>
      </c>
      <c r="AI31" s="34">
        <v>0</v>
      </c>
      <c r="AJ31" s="34">
        <v>8833</v>
      </c>
      <c r="AK31" s="34">
        <v>0</v>
      </c>
      <c r="AL31" s="35">
        <v>9268</v>
      </c>
      <c r="AM31" s="34">
        <v>0</v>
      </c>
      <c r="AN31" s="34">
        <v>123</v>
      </c>
      <c r="AO31" s="36">
        <v>3</v>
      </c>
      <c r="AP31" s="33">
        <v>2763</v>
      </c>
      <c r="AQ31" s="33">
        <v>0</v>
      </c>
      <c r="AR31" s="34">
        <v>120765</v>
      </c>
      <c r="AS31" s="34">
        <v>0</v>
      </c>
      <c r="AT31" s="38">
        <v>120765</v>
      </c>
      <c r="AU31" s="37">
        <v>346</v>
      </c>
      <c r="AV31" s="34">
        <v>0</v>
      </c>
      <c r="AW31" s="35">
        <v>346</v>
      </c>
      <c r="AX31" s="34">
        <v>0</v>
      </c>
      <c r="AY31" s="34">
        <v>5413078</v>
      </c>
      <c r="AZ31" s="34">
        <v>716196</v>
      </c>
      <c r="BA31" s="36">
        <v>4696882</v>
      </c>
      <c r="BB31" s="37">
        <v>187860</v>
      </c>
      <c r="BC31" s="34">
        <v>345</v>
      </c>
      <c r="BD31" s="34">
        <v>5</v>
      </c>
      <c r="BE31" s="34">
        <v>0</v>
      </c>
      <c r="BF31" s="34">
        <v>15766</v>
      </c>
      <c r="BG31" s="34">
        <v>0</v>
      </c>
      <c r="BH31" s="35">
        <v>16116</v>
      </c>
      <c r="BI31" s="34">
        <v>0</v>
      </c>
      <c r="BJ31" s="34">
        <v>10</v>
      </c>
      <c r="BK31" s="36">
        <v>0</v>
      </c>
      <c r="BL31" s="33">
        <v>1791</v>
      </c>
      <c r="BM31" s="33">
        <v>0</v>
      </c>
      <c r="BN31" s="34">
        <v>169943</v>
      </c>
      <c r="BO31" s="34">
        <v>0</v>
      </c>
      <c r="BP31" s="38">
        <v>169943</v>
      </c>
      <c r="BQ31" s="37">
        <v>135</v>
      </c>
      <c r="BR31" s="34">
        <v>0</v>
      </c>
      <c r="BS31" s="35">
        <v>135</v>
      </c>
      <c r="BT31" s="34">
        <v>0</v>
      </c>
      <c r="BU31" s="34">
        <v>4447115</v>
      </c>
      <c r="BV31" s="34">
        <v>268852</v>
      </c>
      <c r="BW31" s="36">
        <v>4178263</v>
      </c>
      <c r="BX31" s="37">
        <v>167124</v>
      </c>
      <c r="BY31" s="34">
        <v>30</v>
      </c>
      <c r="BZ31" s="34">
        <v>3</v>
      </c>
      <c r="CA31" s="34">
        <v>0</v>
      </c>
      <c r="CB31" s="34">
        <v>15339</v>
      </c>
      <c r="CC31" s="34">
        <v>0</v>
      </c>
      <c r="CD31" s="35">
        <v>15372</v>
      </c>
      <c r="CE31" s="34">
        <v>0</v>
      </c>
      <c r="CF31" s="34">
        <v>36</v>
      </c>
      <c r="CG31" s="36">
        <v>0</v>
      </c>
      <c r="CH31" s="33">
        <v>0</v>
      </c>
      <c r="CI31" s="33">
        <v>0</v>
      </c>
      <c r="CJ31" s="34">
        <v>151716</v>
      </c>
      <c r="CK31" s="34">
        <v>0</v>
      </c>
      <c r="CL31" s="38">
        <v>151716</v>
      </c>
      <c r="CM31" s="37">
        <v>24</v>
      </c>
      <c r="CN31" s="34">
        <v>0</v>
      </c>
      <c r="CO31" s="35">
        <v>24</v>
      </c>
      <c r="CP31" s="34">
        <v>0</v>
      </c>
      <c r="CQ31" s="34">
        <v>1676719</v>
      </c>
      <c r="CR31" s="34">
        <v>52244</v>
      </c>
      <c r="CS31" s="36">
        <v>1624475</v>
      </c>
      <c r="CT31" s="37">
        <v>64978</v>
      </c>
      <c r="CU31" s="34">
        <v>0</v>
      </c>
      <c r="CV31" s="34">
        <v>3</v>
      </c>
      <c r="CW31" s="34">
        <v>0</v>
      </c>
      <c r="CX31" s="34">
        <v>4605</v>
      </c>
      <c r="CY31" s="34">
        <v>0</v>
      </c>
      <c r="CZ31" s="35">
        <v>4608</v>
      </c>
      <c r="DA31" s="34">
        <v>0</v>
      </c>
      <c r="DB31" s="34">
        <v>6</v>
      </c>
      <c r="DC31" s="36">
        <v>0</v>
      </c>
      <c r="DD31" s="33">
        <v>0</v>
      </c>
      <c r="DE31" s="33">
        <v>0</v>
      </c>
      <c r="DF31" s="34">
        <v>60364</v>
      </c>
      <c r="DG31" s="34">
        <v>0</v>
      </c>
      <c r="DH31" s="38">
        <v>60364</v>
      </c>
      <c r="DI31" s="37">
        <v>8</v>
      </c>
      <c r="DJ31" s="34">
        <v>0</v>
      </c>
      <c r="DK31" s="35">
        <v>8</v>
      </c>
      <c r="DL31" s="34">
        <v>0</v>
      </c>
      <c r="DM31" s="34">
        <v>1260445</v>
      </c>
      <c r="DN31" s="34">
        <v>19532</v>
      </c>
      <c r="DO31" s="36">
        <v>1240913</v>
      </c>
      <c r="DP31" s="37">
        <v>49636</v>
      </c>
      <c r="DQ31" s="34">
        <v>0</v>
      </c>
      <c r="DR31" s="34">
        <v>0</v>
      </c>
      <c r="DS31" s="34">
        <v>0</v>
      </c>
      <c r="DT31" s="34">
        <v>4127</v>
      </c>
      <c r="DU31" s="34">
        <v>0</v>
      </c>
      <c r="DV31" s="35">
        <v>4127</v>
      </c>
      <c r="DW31" s="34">
        <v>0</v>
      </c>
      <c r="DX31" s="34">
        <v>13</v>
      </c>
      <c r="DY31" s="36">
        <v>0</v>
      </c>
      <c r="DZ31" s="33">
        <v>0</v>
      </c>
      <c r="EA31" s="33">
        <v>0</v>
      </c>
      <c r="EB31" s="34">
        <v>45496</v>
      </c>
      <c r="EC31" s="34">
        <v>0</v>
      </c>
      <c r="ED31" s="38">
        <v>45496</v>
      </c>
      <c r="EE31" s="37">
        <v>11165</v>
      </c>
      <c r="EF31" s="34">
        <v>316</v>
      </c>
      <c r="EG31" s="35">
        <v>11481</v>
      </c>
      <c r="EH31" s="34">
        <v>3</v>
      </c>
      <c r="EI31" s="34">
        <v>51625405</v>
      </c>
      <c r="EJ31" s="34">
        <v>14200121</v>
      </c>
      <c r="EK31" s="36">
        <v>37425284</v>
      </c>
      <c r="EL31" s="37">
        <v>1496529</v>
      </c>
      <c r="EM31" s="34">
        <v>13882</v>
      </c>
      <c r="EN31" s="34">
        <v>218</v>
      </c>
      <c r="EO31" s="34">
        <v>8830</v>
      </c>
      <c r="EP31" s="34">
        <v>80642</v>
      </c>
      <c r="EQ31" s="34">
        <v>49</v>
      </c>
      <c r="ER31" s="35">
        <v>103621</v>
      </c>
      <c r="ES31" s="34">
        <v>29</v>
      </c>
      <c r="ET31" s="34">
        <v>507</v>
      </c>
      <c r="EU31" s="36">
        <v>166</v>
      </c>
      <c r="EV31" s="33">
        <v>63615</v>
      </c>
      <c r="EW31" s="33">
        <v>0</v>
      </c>
      <c r="EX31" s="34">
        <v>1317394</v>
      </c>
      <c r="EY31" s="34">
        <v>11197</v>
      </c>
      <c r="EZ31" s="38">
        <v>1328591</v>
      </c>
    </row>
    <row r="32" spans="1:156" ht="12.6" customHeight="1" x14ac:dyDescent="0.2">
      <c r="A32" s="15">
        <v>20</v>
      </c>
      <c r="B32" s="16" t="s">
        <v>82</v>
      </c>
      <c r="C32" s="31">
        <v>14951</v>
      </c>
      <c r="D32" s="28">
        <v>13</v>
      </c>
      <c r="E32" s="29">
        <v>14964</v>
      </c>
      <c r="F32" s="28">
        <v>8</v>
      </c>
      <c r="G32" s="28">
        <v>49560382</v>
      </c>
      <c r="H32" s="28">
        <v>17891594</v>
      </c>
      <c r="I32" s="30">
        <v>31668788</v>
      </c>
      <c r="J32" s="31">
        <v>1266128</v>
      </c>
      <c r="K32" s="28">
        <v>18460</v>
      </c>
      <c r="L32" s="28">
        <v>380</v>
      </c>
      <c r="M32" s="28">
        <v>12673</v>
      </c>
      <c r="N32" s="28">
        <v>47454</v>
      </c>
      <c r="O32" s="28">
        <v>49</v>
      </c>
      <c r="P32" s="29">
        <v>79016</v>
      </c>
      <c r="Q32" s="28">
        <v>100</v>
      </c>
      <c r="R32" s="28">
        <v>625</v>
      </c>
      <c r="S32" s="30">
        <v>303</v>
      </c>
      <c r="T32" s="27">
        <v>84338</v>
      </c>
      <c r="U32" s="27">
        <v>90</v>
      </c>
      <c r="V32" s="28">
        <v>1101388</v>
      </c>
      <c r="W32" s="28">
        <v>268</v>
      </c>
      <c r="X32" s="32">
        <v>1101656</v>
      </c>
      <c r="Y32" s="31">
        <v>624</v>
      </c>
      <c r="Z32" s="28">
        <v>0</v>
      </c>
      <c r="AA32" s="29">
        <v>624</v>
      </c>
      <c r="AB32" s="28">
        <v>0</v>
      </c>
      <c r="AC32" s="28">
        <v>6321293</v>
      </c>
      <c r="AD32" s="28">
        <v>1132456</v>
      </c>
      <c r="AE32" s="30">
        <v>5188837</v>
      </c>
      <c r="AF32" s="31">
        <v>207527</v>
      </c>
      <c r="AG32" s="28">
        <v>624</v>
      </c>
      <c r="AH32" s="28">
        <v>96</v>
      </c>
      <c r="AI32" s="28">
        <v>0</v>
      </c>
      <c r="AJ32" s="28">
        <v>12564</v>
      </c>
      <c r="AK32" s="28">
        <v>0</v>
      </c>
      <c r="AL32" s="29">
        <v>13284</v>
      </c>
      <c r="AM32" s="28">
        <v>0</v>
      </c>
      <c r="AN32" s="28">
        <v>22</v>
      </c>
      <c r="AO32" s="30">
        <v>20</v>
      </c>
      <c r="AP32" s="27">
        <v>4103</v>
      </c>
      <c r="AQ32" s="27">
        <v>0</v>
      </c>
      <c r="AR32" s="28">
        <v>190098</v>
      </c>
      <c r="AS32" s="28">
        <v>0</v>
      </c>
      <c r="AT32" s="32">
        <v>190098</v>
      </c>
      <c r="AU32" s="31">
        <v>617</v>
      </c>
      <c r="AV32" s="28">
        <v>0</v>
      </c>
      <c r="AW32" s="29">
        <v>617</v>
      </c>
      <c r="AX32" s="28">
        <v>0</v>
      </c>
      <c r="AY32" s="28">
        <v>9861298</v>
      </c>
      <c r="AZ32" s="28">
        <v>1315136</v>
      </c>
      <c r="BA32" s="30">
        <v>8546162</v>
      </c>
      <c r="BB32" s="31">
        <v>341818</v>
      </c>
      <c r="BC32" s="28">
        <v>618</v>
      </c>
      <c r="BD32" s="28">
        <v>38</v>
      </c>
      <c r="BE32" s="28">
        <v>0</v>
      </c>
      <c r="BF32" s="28">
        <v>28309</v>
      </c>
      <c r="BG32" s="28">
        <v>226</v>
      </c>
      <c r="BH32" s="29">
        <v>29191</v>
      </c>
      <c r="BI32" s="28">
        <v>0</v>
      </c>
      <c r="BJ32" s="28">
        <v>116</v>
      </c>
      <c r="BK32" s="30">
        <v>129</v>
      </c>
      <c r="BL32" s="27">
        <v>3017</v>
      </c>
      <c r="BM32" s="27">
        <v>0</v>
      </c>
      <c r="BN32" s="28">
        <v>309365</v>
      </c>
      <c r="BO32" s="28">
        <v>0</v>
      </c>
      <c r="BP32" s="32">
        <v>309365</v>
      </c>
      <c r="BQ32" s="31">
        <v>254</v>
      </c>
      <c r="BR32" s="28">
        <v>0</v>
      </c>
      <c r="BS32" s="29">
        <v>254</v>
      </c>
      <c r="BT32" s="28">
        <v>0</v>
      </c>
      <c r="BU32" s="28">
        <v>7936631</v>
      </c>
      <c r="BV32" s="28">
        <v>523976</v>
      </c>
      <c r="BW32" s="30">
        <v>7412655</v>
      </c>
      <c r="BX32" s="31">
        <v>296495</v>
      </c>
      <c r="BY32" s="28">
        <v>63</v>
      </c>
      <c r="BZ32" s="28">
        <v>123</v>
      </c>
      <c r="CA32" s="28">
        <v>0</v>
      </c>
      <c r="CB32" s="28">
        <v>28240</v>
      </c>
      <c r="CC32" s="28">
        <v>476</v>
      </c>
      <c r="CD32" s="29">
        <v>28902</v>
      </c>
      <c r="CE32" s="28">
        <v>0</v>
      </c>
      <c r="CF32" s="28">
        <v>30</v>
      </c>
      <c r="CG32" s="30">
        <v>132</v>
      </c>
      <c r="CH32" s="27">
        <v>0</v>
      </c>
      <c r="CI32" s="27">
        <v>0</v>
      </c>
      <c r="CJ32" s="28">
        <v>267431</v>
      </c>
      <c r="CK32" s="28">
        <v>0</v>
      </c>
      <c r="CL32" s="32">
        <v>267431</v>
      </c>
      <c r="CM32" s="31">
        <v>57</v>
      </c>
      <c r="CN32" s="28">
        <v>0</v>
      </c>
      <c r="CO32" s="29">
        <v>57</v>
      </c>
      <c r="CP32" s="28">
        <v>0</v>
      </c>
      <c r="CQ32" s="28">
        <v>4039682</v>
      </c>
      <c r="CR32" s="28">
        <v>133336</v>
      </c>
      <c r="CS32" s="30">
        <v>3906346</v>
      </c>
      <c r="CT32" s="31">
        <v>156251</v>
      </c>
      <c r="CU32" s="28">
        <v>0</v>
      </c>
      <c r="CV32" s="28">
        <v>0</v>
      </c>
      <c r="CW32" s="28">
        <v>0</v>
      </c>
      <c r="CX32" s="28">
        <v>15800</v>
      </c>
      <c r="CY32" s="28">
        <v>0</v>
      </c>
      <c r="CZ32" s="29">
        <v>15800</v>
      </c>
      <c r="DA32" s="28">
        <v>0</v>
      </c>
      <c r="DB32" s="28">
        <v>4</v>
      </c>
      <c r="DC32" s="30">
        <v>3</v>
      </c>
      <c r="DD32" s="27">
        <v>0</v>
      </c>
      <c r="DE32" s="27">
        <v>0</v>
      </c>
      <c r="DF32" s="28">
        <v>140444</v>
      </c>
      <c r="DG32" s="28">
        <v>0</v>
      </c>
      <c r="DH32" s="32">
        <v>140444</v>
      </c>
      <c r="DI32" s="31">
        <v>14</v>
      </c>
      <c r="DJ32" s="28">
        <v>0</v>
      </c>
      <c r="DK32" s="29">
        <v>14</v>
      </c>
      <c r="DL32" s="28">
        <v>0</v>
      </c>
      <c r="DM32" s="28">
        <v>2678598</v>
      </c>
      <c r="DN32" s="28">
        <v>26180</v>
      </c>
      <c r="DO32" s="30">
        <v>2652418</v>
      </c>
      <c r="DP32" s="31">
        <v>106096</v>
      </c>
      <c r="DQ32" s="28">
        <v>0</v>
      </c>
      <c r="DR32" s="28">
        <v>0</v>
      </c>
      <c r="DS32" s="28">
        <v>0</v>
      </c>
      <c r="DT32" s="28">
        <v>6255</v>
      </c>
      <c r="DU32" s="28">
        <v>0</v>
      </c>
      <c r="DV32" s="29">
        <v>6255</v>
      </c>
      <c r="DW32" s="28">
        <v>0</v>
      </c>
      <c r="DX32" s="28">
        <v>0</v>
      </c>
      <c r="DY32" s="30">
        <v>0</v>
      </c>
      <c r="DZ32" s="27">
        <v>0</v>
      </c>
      <c r="EA32" s="27">
        <v>0</v>
      </c>
      <c r="EB32" s="28">
        <v>99841</v>
      </c>
      <c r="EC32" s="28">
        <v>0</v>
      </c>
      <c r="ED32" s="32">
        <v>99841</v>
      </c>
      <c r="EE32" s="31">
        <v>16517</v>
      </c>
      <c r="EF32" s="28">
        <v>13</v>
      </c>
      <c r="EG32" s="29">
        <v>16530</v>
      </c>
      <c r="EH32" s="28">
        <v>8</v>
      </c>
      <c r="EI32" s="28">
        <v>80397884</v>
      </c>
      <c r="EJ32" s="28">
        <v>21022678</v>
      </c>
      <c r="EK32" s="30">
        <v>59375206</v>
      </c>
      <c r="EL32" s="31">
        <v>2374315</v>
      </c>
      <c r="EM32" s="28">
        <v>19765</v>
      </c>
      <c r="EN32" s="28">
        <v>637</v>
      </c>
      <c r="EO32" s="28">
        <v>12673</v>
      </c>
      <c r="EP32" s="28">
        <v>138622</v>
      </c>
      <c r="EQ32" s="28">
        <v>751</v>
      </c>
      <c r="ER32" s="29">
        <v>172448</v>
      </c>
      <c r="ES32" s="28">
        <v>100</v>
      </c>
      <c r="ET32" s="28">
        <v>797</v>
      </c>
      <c r="EU32" s="30">
        <v>587</v>
      </c>
      <c r="EV32" s="27">
        <v>91458</v>
      </c>
      <c r="EW32" s="27">
        <v>90</v>
      </c>
      <c r="EX32" s="28">
        <v>2108567</v>
      </c>
      <c r="EY32" s="28">
        <v>268</v>
      </c>
      <c r="EZ32" s="32">
        <v>2108835</v>
      </c>
    </row>
    <row r="33" spans="1:156" ht="12.6" customHeight="1" x14ac:dyDescent="0.2">
      <c r="A33" s="17">
        <v>21</v>
      </c>
      <c r="B33" s="18" t="s">
        <v>83</v>
      </c>
      <c r="C33" s="37">
        <v>13251</v>
      </c>
      <c r="D33" s="34">
        <v>688</v>
      </c>
      <c r="E33" s="35">
        <v>13939</v>
      </c>
      <c r="F33" s="34">
        <v>2</v>
      </c>
      <c r="G33" s="34">
        <v>45576672</v>
      </c>
      <c r="H33" s="34">
        <v>16930337</v>
      </c>
      <c r="I33" s="36">
        <v>28646335</v>
      </c>
      <c r="J33" s="37">
        <v>1145268</v>
      </c>
      <c r="K33" s="34">
        <v>18394</v>
      </c>
      <c r="L33" s="34">
        <v>157</v>
      </c>
      <c r="M33" s="34">
        <v>19401</v>
      </c>
      <c r="N33" s="34">
        <v>36250</v>
      </c>
      <c r="O33" s="34">
        <v>15</v>
      </c>
      <c r="P33" s="35">
        <v>74217</v>
      </c>
      <c r="Q33" s="34">
        <v>12</v>
      </c>
      <c r="R33" s="34">
        <v>237</v>
      </c>
      <c r="S33" s="36">
        <v>185</v>
      </c>
      <c r="T33" s="33">
        <v>83480</v>
      </c>
      <c r="U33" s="33">
        <v>35</v>
      </c>
      <c r="V33" s="34">
        <v>961923</v>
      </c>
      <c r="W33" s="34">
        <v>25179</v>
      </c>
      <c r="X33" s="38">
        <v>987102</v>
      </c>
      <c r="Y33" s="37">
        <v>390</v>
      </c>
      <c r="Z33" s="34">
        <v>0</v>
      </c>
      <c r="AA33" s="35">
        <v>390</v>
      </c>
      <c r="AB33" s="34">
        <v>0</v>
      </c>
      <c r="AC33" s="34">
        <v>3905856</v>
      </c>
      <c r="AD33" s="34">
        <v>699260</v>
      </c>
      <c r="AE33" s="36">
        <v>3206596</v>
      </c>
      <c r="AF33" s="37">
        <v>128247</v>
      </c>
      <c r="AG33" s="34">
        <v>390</v>
      </c>
      <c r="AH33" s="34">
        <v>15</v>
      </c>
      <c r="AI33" s="34">
        <v>0</v>
      </c>
      <c r="AJ33" s="34">
        <v>7940</v>
      </c>
      <c r="AK33" s="34">
        <v>0</v>
      </c>
      <c r="AL33" s="35">
        <v>8345</v>
      </c>
      <c r="AM33" s="34">
        <v>0</v>
      </c>
      <c r="AN33" s="34">
        <v>25</v>
      </c>
      <c r="AO33" s="36">
        <v>30</v>
      </c>
      <c r="AP33" s="33">
        <v>2583</v>
      </c>
      <c r="AQ33" s="33">
        <v>0</v>
      </c>
      <c r="AR33" s="34">
        <v>117264</v>
      </c>
      <c r="AS33" s="34">
        <v>0</v>
      </c>
      <c r="AT33" s="38">
        <v>117264</v>
      </c>
      <c r="AU33" s="37">
        <v>361</v>
      </c>
      <c r="AV33" s="34">
        <v>0</v>
      </c>
      <c r="AW33" s="35">
        <v>361</v>
      </c>
      <c r="AX33" s="34">
        <v>0</v>
      </c>
      <c r="AY33" s="34">
        <v>5609132</v>
      </c>
      <c r="AZ33" s="34">
        <v>762189</v>
      </c>
      <c r="BA33" s="36">
        <v>4846943</v>
      </c>
      <c r="BB33" s="37">
        <v>193862</v>
      </c>
      <c r="BC33" s="34">
        <v>360</v>
      </c>
      <c r="BD33" s="34">
        <v>4</v>
      </c>
      <c r="BE33" s="34">
        <v>0</v>
      </c>
      <c r="BF33" s="34">
        <v>14694</v>
      </c>
      <c r="BG33" s="34">
        <v>0</v>
      </c>
      <c r="BH33" s="35">
        <v>15058</v>
      </c>
      <c r="BI33" s="34">
        <v>0</v>
      </c>
      <c r="BJ33" s="34">
        <v>4</v>
      </c>
      <c r="BK33" s="36">
        <v>89</v>
      </c>
      <c r="BL33" s="33">
        <v>1888</v>
      </c>
      <c r="BM33" s="33">
        <v>0</v>
      </c>
      <c r="BN33" s="34">
        <v>176823</v>
      </c>
      <c r="BO33" s="34">
        <v>0</v>
      </c>
      <c r="BP33" s="38">
        <v>176823</v>
      </c>
      <c r="BQ33" s="37">
        <v>103</v>
      </c>
      <c r="BR33" s="34">
        <v>0</v>
      </c>
      <c r="BS33" s="35">
        <v>103</v>
      </c>
      <c r="BT33" s="34">
        <v>0</v>
      </c>
      <c r="BU33" s="34">
        <v>3126028</v>
      </c>
      <c r="BV33" s="34">
        <v>211051</v>
      </c>
      <c r="BW33" s="36">
        <v>2914977</v>
      </c>
      <c r="BX33" s="37">
        <v>116594</v>
      </c>
      <c r="BY33" s="34">
        <v>26</v>
      </c>
      <c r="BZ33" s="34">
        <v>9</v>
      </c>
      <c r="CA33" s="34">
        <v>0</v>
      </c>
      <c r="CB33" s="34">
        <v>11579</v>
      </c>
      <c r="CC33" s="34">
        <v>0</v>
      </c>
      <c r="CD33" s="35">
        <v>11614</v>
      </c>
      <c r="CE33" s="34">
        <v>0</v>
      </c>
      <c r="CF33" s="34">
        <v>1</v>
      </c>
      <c r="CG33" s="36">
        <v>0</v>
      </c>
      <c r="CH33" s="33">
        <v>0</v>
      </c>
      <c r="CI33" s="33">
        <v>0</v>
      </c>
      <c r="CJ33" s="34">
        <v>104979</v>
      </c>
      <c r="CK33" s="34">
        <v>0</v>
      </c>
      <c r="CL33" s="38">
        <v>104979</v>
      </c>
      <c r="CM33" s="37">
        <v>16</v>
      </c>
      <c r="CN33" s="34">
        <v>0</v>
      </c>
      <c r="CO33" s="35">
        <v>16</v>
      </c>
      <c r="CP33" s="34">
        <v>0</v>
      </c>
      <c r="CQ33" s="34">
        <v>1149694</v>
      </c>
      <c r="CR33" s="34">
        <v>38908</v>
      </c>
      <c r="CS33" s="36">
        <v>1110786</v>
      </c>
      <c r="CT33" s="37">
        <v>44431</v>
      </c>
      <c r="CU33" s="34">
        <v>0</v>
      </c>
      <c r="CV33" s="34">
        <v>0</v>
      </c>
      <c r="CW33" s="34">
        <v>0</v>
      </c>
      <c r="CX33" s="34">
        <v>4168</v>
      </c>
      <c r="CY33" s="34">
        <v>0</v>
      </c>
      <c r="CZ33" s="35">
        <v>4168</v>
      </c>
      <c r="DA33" s="34">
        <v>0</v>
      </c>
      <c r="DB33" s="34">
        <v>0</v>
      </c>
      <c r="DC33" s="36">
        <v>0</v>
      </c>
      <c r="DD33" s="33">
        <v>0</v>
      </c>
      <c r="DE33" s="33">
        <v>0</v>
      </c>
      <c r="DF33" s="34">
        <v>40263</v>
      </c>
      <c r="DG33" s="34">
        <v>0</v>
      </c>
      <c r="DH33" s="38">
        <v>40263</v>
      </c>
      <c r="DI33" s="37">
        <v>3</v>
      </c>
      <c r="DJ33" s="34">
        <v>0</v>
      </c>
      <c r="DK33" s="35">
        <v>3</v>
      </c>
      <c r="DL33" s="34">
        <v>0</v>
      </c>
      <c r="DM33" s="34">
        <v>387679</v>
      </c>
      <c r="DN33" s="34">
        <v>2825</v>
      </c>
      <c r="DO33" s="36">
        <v>384854</v>
      </c>
      <c r="DP33" s="37">
        <v>15394</v>
      </c>
      <c r="DQ33" s="34">
        <v>0</v>
      </c>
      <c r="DR33" s="34">
        <v>0</v>
      </c>
      <c r="DS33" s="34">
        <v>0</v>
      </c>
      <c r="DT33" s="34">
        <v>2321</v>
      </c>
      <c r="DU33" s="34">
        <v>0</v>
      </c>
      <c r="DV33" s="35">
        <v>2321</v>
      </c>
      <c r="DW33" s="34">
        <v>0</v>
      </c>
      <c r="DX33" s="34">
        <v>0</v>
      </c>
      <c r="DY33" s="36">
        <v>0</v>
      </c>
      <c r="DZ33" s="33">
        <v>0</v>
      </c>
      <c r="EA33" s="33">
        <v>0</v>
      </c>
      <c r="EB33" s="34">
        <v>13073</v>
      </c>
      <c r="EC33" s="34">
        <v>0</v>
      </c>
      <c r="ED33" s="38">
        <v>13073</v>
      </c>
      <c r="EE33" s="37">
        <v>14124</v>
      </c>
      <c r="EF33" s="34">
        <v>688</v>
      </c>
      <c r="EG33" s="35">
        <v>14812</v>
      </c>
      <c r="EH33" s="34">
        <v>2</v>
      </c>
      <c r="EI33" s="34">
        <v>59755061</v>
      </c>
      <c r="EJ33" s="34">
        <v>18644570</v>
      </c>
      <c r="EK33" s="36">
        <v>41110491</v>
      </c>
      <c r="EL33" s="37">
        <v>1643796</v>
      </c>
      <c r="EM33" s="34">
        <v>19170</v>
      </c>
      <c r="EN33" s="34">
        <v>185</v>
      </c>
      <c r="EO33" s="34">
        <v>19401</v>
      </c>
      <c r="EP33" s="34">
        <v>76952</v>
      </c>
      <c r="EQ33" s="34">
        <v>15</v>
      </c>
      <c r="ER33" s="35">
        <v>115723</v>
      </c>
      <c r="ES33" s="34">
        <v>12</v>
      </c>
      <c r="ET33" s="34">
        <v>267</v>
      </c>
      <c r="EU33" s="36">
        <v>304</v>
      </c>
      <c r="EV33" s="33">
        <v>87951</v>
      </c>
      <c r="EW33" s="33">
        <v>35</v>
      </c>
      <c r="EX33" s="34">
        <v>1414325</v>
      </c>
      <c r="EY33" s="34">
        <v>25179</v>
      </c>
      <c r="EZ33" s="38">
        <v>1439504</v>
      </c>
    </row>
    <row r="34" spans="1:156" ht="12.6" customHeight="1" x14ac:dyDescent="0.2">
      <c r="A34" s="15">
        <v>22</v>
      </c>
      <c r="B34" s="16" t="s">
        <v>84</v>
      </c>
      <c r="C34" s="31">
        <v>7950</v>
      </c>
      <c r="D34" s="28">
        <v>390</v>
      </c>
      <c r="E34" s="29">
        <v>8340</v>
      </c>
      <c r="F34" s="28">
        <v>3</v>
      </c>
      <c r="G34" s="28">
        <v>27298311</v>
      </c>
      <c r="H34" s="28">
        <v>10190885</v>
      </c>
      <c r="I34" s="30">
        <v>17107426</v>
      </c>
      <c r="J34" s="31">
        <v>683951</v>
      </c>
      <c r="K34" s="28">
        <v>10959</v>
      </c>
      <c r="L34" s="28">
        <v>176</v>
      </c>
      <c r="M34" s="28">
        <v>10743</v>
      </c>
      <c r="N34" s="28">
        <v>21268</v>
      </c>
      <c r="O34" s="28">
        <v>8</v>
      </c>
      <c r="P34" s="29">
        <v>43154</v>
      </c>
      <c r="Q34" s="28">
        <v>38</v>
      </c>
      <c r="R34" s="28">
        <v>255</v>
      </c>
      <c r="S34" s="30">
        <v>344</v>
      </c>
      <c r="T34" s="27">
        <v>49349</v>
      </c>
      <c r="U34" s="27">
        <v>0</v>
      </c>
      <c r="V34" s="28">
        <v>576317</v>
      </c>
      <c r="W34" s="28">
        <v>14494</v>
      </c>
      <c r="X34" s="32">
        <v>590811</v>
      </c>
      <c r="Y34" s="31">
        <v>274</v>
      </c>
      <c r="Z34" s="28">
        <v>0</v>
      </c>
      <c r="AA34" s="29">
        <v>274</v>
      </c>
      <c r="AB34" s="28">
        <v>0</v>
      </c>
      <c r="AC34" s="28">
        <v>2759214</v>
      </c>
      <c r="AD34" s="28">
        <v>499756</v>
      </c>
      <c r="AE34" s="30">
        <v>2259458</v>
      </c>
      <c r="AF34" s="31">
        <v>90365</v>
      </c>
      <c r="AG34" s="28">
        <v>274</v>
      </c>
      <c r="AH34" s="28">
        <v>3</v>
      </c>
      <c r="AI34" s="28">
        <v>0</v>
      </c>
      <c r="AJ34" s="28">
        <v>5524</v>
      </c>
      <c r="AK34" s="28">
        <v>0</v>
      </c>
      <c r="AL34" s="29">
        <v>5801</v>
      </c>
      <c r="AM34" s="28">
        <v>0</v>
      </c>
      <c r="AN34" s="28">
        <v>15</v>
      </c>
      <c r="AO34" s="30">
        <v>40</v>
      </c>
      <c r="AP34" s="27">
        <v>1915</v>
      </c>
      <c r="AQ34" s="27">
        <v>0</v>
      </c>
      <c r="AR34" s="28">
        <v>82594</v>
      </c>
      <c r="AS34" s="28">
        <v>0</v>
      </c>
      <c r="AT34" s="32">
        <v>82594</v>
      </c>
      <c r="AU34" s="31">
        <v>247</v>
      </c>
      <c r="AV34" s="28">
        <v>0</v>
      </c>
      <c r="AW34" s="29">
        <v>247</v>
      </c>
      <c r="AX34" s="28">
        <v>0</v>
      </c>
      <c r="AY34" s="28">
        <v>3829534</v>
      </c>
      <c r="AZ34" s="28">
        <v>522414</v>
      </c>
      <c r="BA34" s="30">
        <v>3307120</v>
      </c>
      <c r="BB34" s="31">
        <v>132273</v>
      </c>
      <c r="BC34" s="28">
        <v>246</v>
      </c>
      <c r="BD34" s="28">
        <v>26</v>
      </c>
      <c r="BE34" s="28">
        <v>0</v>
      </c>
      <c r="BF34" s="28">
        <v>10032</v>
      </c>
      <c r="BG34" s="28">
        <v>0</v>
      </c>
      <c r="BH34" s="29">
        <v>10304</v>
      </c>
      <c r="BI34" s="28">
        <v>0</v>
      </c>
      <c r="BJ34" s="28">
        <v>15</v>
      </c>
      <c r="BK34" s="30">
        <v>0</v>
      </c>
      <c r="BL34" s="27">
        <v>1272</v>
      </c>
      <c r="BM34" s="27">
        <v>0</v>
      </c>
      <c r="BN34" s="28">
        <v>120682</v>
      </c>
      <c r="BO34" s="28">
        <v>0</v>
      </c>
      <c r="BP34" s="32">
        <v>120682</v>
      </c>
      <c r="BQ34" s="31">
        <v>83</v>
      </c>
      <c r="BR34" s="28">
        <v>0</v>
      </c>
      <c r="BS34" s="29">
        <v>83</v>
      </c>
      <c r="BT34" s="28">
        <v>0</v>
      </c>
      <c r="BU34" s="28">
        <v>2561831</v>
      </c>
      <c r="BV34" s="28">
        <v>157655</v>
      </c>
      <c r="BW34" s="30">
        <v>2404176</v>
      </c>
      <c r="BX34" s="31">
        <v>96163</v>
      </c>
      <c r="BY34" s="28">
        <v>23</v>
      </c>
      <c r="BZ34" s="28">
        <v>1</v>
      </c>
      <c r="CA34" s="28">
        <v>0</v>
      </c>
      <c r="CB34" s="28">
        <v>9080</v>
      </c>
      <c r="CC34" s="28">
        <v>0</v>
      </c>
      <c r="CD34" s="29">
        <v>9104</v>
      </c>
      <c r="CE34" s="28">
        <v>0</v>
      </c>
      <c r="CF34" s="28">
        <v>6</v>
      </c>
      <c r="CG34" s="30">
        <v>5</v>
      </c>
      <c r="CH34" s="27">
        <v>0</v>
      </c>
      <c r="CI34" s="27">
        <v>0</v>
      </c>
      <c r="CJ34" s="28">
        <v>87048</v>
      </c>
      <c r="CK34" s="28">
        <v>0</v>
      </c>
      <c r="CL34" s="32">
        <v>87048</v>
      </c>
      <c r="CM34" s="31">
        <v>8</v>
      </c>
      <c r="CN34" s="28">
        <v>0</v>
      </c>
      <c r="CO34" s="29">
        <v>8</v>
      </c>
      <c r="CP34" s="28">
        <v>0</v>
      </c>
      <c r="CQ34" s="28">
        <v>513171</v>
      </c>
      <c r="CR34" s="28">
        <v>15445</v>
      </c>
      <c r="CS34" s="30">
        <v>497726</v>
      </c>
      <c r="CT34" s="31">
        <v>19908</v>
      </c>
      <c r="CU34" s="28">
        <v>0</v>
      </c>
      <c r="CV34" s="28">
        <v>0</v>
      </c>
      <c r="CW34" s="28">
        <v>0</v>
      </c>
      <c r="CX34" s="28">
        <v>2729</v>
      </c>
      <c r="CY34" s="28">
        <v>0</v>
      </c>
      <c r="CZ34" s="29">
        <v>2729</v>
      </c>
      <c r="DA34" s="28">
        <v>0</v>
      </c>
      <c r="DB34" s="28">
        <v>0</v>
      </c>
      <c r="DC34" s="30">
        <v>0</v>
      </c>
      <c r="DD34" s="27">
        <v>0</v>
      </c>
      <c r="DE34" s="27">
        <v>0</v>
      </c>
      <c r="DF34" s="28">
        <v>17179</v>
      </c>
      <c r="DG34" s="28">
        <v>0</v>
      </c>
      <c r="DH34" s="32">
        <v>17179</v>
      </c>
      <c r="DI34" s="31">
        <v>2</v>
      </c>
      <c r="DJ34" s="28">
        <v>0</v>
      </c>
      <c r="DK34" s="29">
        <v>2</v>
      </c>
      <c r="DL34" s="28">
        <v>0</v>
      </c>
      <c r="DM34" s="28">
        <v>239543</v>
      </c>
      <c r="DN34" s="28">
        <v>5019</v>
      </c>
      <c r="DO34" s="30">
        <v>234524</v>
      </c>
      <c r="DP34" s="31">
        <v>9381</v>
      </c>
      <c r="DQ34" s="28">
        <v>0</v>
      </c>
      <c r="DR34" s="28">
        <v>48</v>
      </c>
      <c r="DS34" s="28">
        <v>0</v>
      </c>
      <c r="DT34" s="28">
        <v>958</v>
      </c>
      <c r="DU34" s="28">
        <v>0</v>
      </c>
      <c r="DV34" s="29">
        <v>1006</v>
      </c>
      <c r="DW34" s="28">
        <v>0</v>
      </c>
      <c r="DX34" s="28">
        <v>0</v>
      </c>
      <c r="DY34" s="30">
        <v>0</v>
      </c>
      <c r="DZ34" s="27">
        <v>0</v>
      </c>
      <c r="EA34" s="27">
        <v>0</v>
      </c>
      <c r="EB34" s="28">
        <v>8375</v>
      </c>
      <c r="EC34" s="28">
        <v>0</v>
      </c>
      <c r="ED34" s="32">
        <v>8375</v>
      </c>
      <c r="EE34" s="31">
        <v>8564</v>
      </c>
      <c r="EF34" s="28">
        <v>390</v>
      </c>
      <c r="EG34" s="29">
        <v>8954</v>
      </c>
      <c r="EH34" s="28">
        <v>3</v>
      </c>
      <c r="EI34" s="28">
        <v>37201604</v>
      </c>
      <c r="EJ34" s="28">
        <v>11391174</v>
      </c>
      <c r="EK34" s="30">
        <v>25810430</v>
      </c>
      <c r="EL34" s="31">
        <v>1032041</v>
      </c>
      <c r="EM34" s="28">
        <v>11502</v>
      </c>
      <c r="EN34" s="28">
        <v>254</v>
      </c>
      <c r="EO34" s="28">
        <v>10743</v>
      </c>
      <c r="EP34" s="28">
        <v>49591</v>
      </c>
      <c r="EQ34" s="28">
        <v>8</v>
      </c>
      <c r="ER34" s="29">
        <v>72098</v>
      </c>
      <c r="ES34" s="28">
        <v>38</v>
      </c>
      <c r="ET34" s="28">
        <v>291</v>
      </c>
      <c r="EU34" s="30">
        <v>389</v>
      </c>
      <c r="EV34" s="27">
        <v>52536</v>
      </c>
      <c r="EW34" s="27">
        <v>0</v>
      </c>
      <c r="EX34" s="28">
        <v>892195</v>
      </c>
      <c r="EY34" s="28">
        <v>14494</v>
      </c>
      <c r="EZ34" s="32">
        <v>906689</v>
      </c>
    </row>
    <row r="35" spans="1:156" ht="12.6" customHeight="1" x14ac:dyDescent="0.2">
      <c r="A35" s="17">
        <v>23</v>
      </c>
      <c r="B35" s="18" t="s">
        <v>85</v>
      </c>
      <c r="C35" s="37">
        <v>11872</v>
      </c>
      <c r="D35" s="34">
        <v>553</v>
      </c>
      <c r="E35" s="35">
        <v>12425</v>
      </c>
      <c r="F35" s="34">
        <v>6</v>
      </c>
      <c r="G35" s="34">
        <v>40732513</v>
      </c>
      <c r="H35" s="34">
        <v>15250804</v>
      </c>
      <c r="I35" s="36">
        <v>25481709</v>
      </c>
      <c r="J35" s="37">
        <v>1018752</v>
      </c>
      <c r="K35" s="34">
        <v>16426</v>
      </c>
      <c r="L35" s="34">
        <v>196</v>
      </c>
      <c r="M35" s="34">
        <v>16388</v>
      </c>
      <c r="N35" s="34">
        <v>31330</v>
      </c>
      <c r="O35" s="34">
        <v>109</v>
      </c>
      <c r="P35" s="35">
        <v>64449</v>
      </c>
      <c r="Q35" s="34">
        <v>57</v>
      </c>
      <c r="R35" s="34">
        <v>312</v>
      </c>
      <c r="S35" s="36">
        <v>249</v>
      </c>
      <c r="T35" s="33">
        <v>74002</v>
      </c>
      <c r="U35" s="33">
        <v>0</v>
      </c>
      <c r="V35" s="34">
        <v>858466</v>
      </c>
      <c r="W35" s="34">
        <v>21217</v>
      </c>
      <c r="X35" s="38">
        <v>879683</v>
      </c>
      <c r="Y35" s="37">
        <v>391</v>
      </c>
      <c r="Z35" s="34">
        <v>0</v>
      </c>
      <c r="AA35" s="35">
        <v>391</v>
      </c>
      <c r="AB35" s="34">
        <v>0</v>
      </c>
      <c r="AC35" s="34">
        <v>3963532</v>
      </c>
      <c r="AD35" s="34">
        <v>725956</v>
      </c>
      <c r="AE35" s="36">
        <v>3237576</v>
      </c>
      <c r="AF35" s="37">
        <v>129487</v>
      </c>
      <c r="AG35" s="34">
        <v>391</v>
      </c>
      <c r="AH35" s="34">
        <v>12</v>
      </c>
      <c r="AI35" s="34">
        <v>0</v>
      </c>
      <c r="AJ35" s="34">
        <v>6803</v>
      </c>
      <c r="AK35" s="34">
        <v>0</v>
      </c>
      <c r="AL35" s="35">
        <v>7206</v>
      </c>
      <c r="AM35" s="34">
        <v>0</v>
      </c>
      <c r="AN35" s="34">
        <v>16</v>
      </c>
      <c r="AO35" s="36">
        <v>85</v>
      </c>
      <c r="AP35" s="33">
        <v>2688</v>
      </c>
      <c r="AQ35" s="33">
        <v>0</v>
      </c>
      <c r="AR35" s="34">
        <v>119492</v>
      </c>
      <c r="AS35" s="34">
        <v>0</v>
      </c>
      <c r="AT35" s="38">
        <v>119492</v>
      </c>
      <c r="AU35" s="37">
        <v>319</v>
      </c>
      <c r="AV35" s="34">
        <v>0</v>
      </c>
      <c r="AW35" s="35">
        <v>319</v>
      </c>
      <c r="AX35" s="34">
        <v>0</v>
      </c>
      <c r="AY35" s="34">
        <v>4906323</v>
      </c>
      <c r="AZ35" s="34">
        <v>640433</v>
      </c>
      <c r="BA35" s="36">
        <v>4265890</v>
      </c>
      <c r="BB35" s="37">
        <v>170621</v>
      </c>
      <c r="BC35" s="34">
        <v>319</v>
      </c>
      <c r="BD35" s="34">
        <v>12</v>
      </c>
      <c r="BE35" s="34">
        <v>0</v>
      </c>
      <c r="BF35" s="34">
        <v>13275</v>
      </c>
      <c r="BG35" s="34">
        <v>105</v>
      </c>
      <c r="BH35" s="35">
        <v>13711</v>
      </c>
      <c r="BI35" s="34">
        <v>0</v>
      </c>
      <c r="BJ35" s="34">
        <v>51</v>
      </c>
      <c r="BK35" s="36">
        <v>107</v>
      </c>
      <c r="BL35" s="33">
        <v>1688</v>
      </c>
      <c r="BM35" s="33">
        <v>0</v>
      </c>
      <c r="BN35" s="34">
        <v>155064</v>
      </c>
      <c r="BO35" s="34">
        <v>0</v>
      </c>
      <c r="BP35" s="38">
        <v>155064</v>
      </c>
      <c r="BQ35" s="37">
        <v>91</v>
      </c>
      <c r="BR35" s="34">
        <v>0</v>
      </c>
      <c r="BS35" s="35">
        <v>91</v>
      </c>
      <c r="BT35" s="34">
        <v>0</v>
      </c>
      <c r="BU35" s="34">
        <v>2769419</v>
      </c>
      <c r="BV35" s="34">
        <v>187535</v>
      </c>
      <c r="BW35" s="36">
        <v>2581884</v>
      </c>
      <c r="BX35" s="37">
        <v>103270</v>
      </c>
      <c r="BY35" s="34">
        <v>25</v>
      </c>
      <c r="BZ35" s="34">
        <v>2</v>
      </c>
      <c r="CA35" s="34">
        <v>0</v>
      </c>
      <c r="CB35" s="34">
        <v>8303</v>
      </c>
      <c r="CC35" s="34">
        <v>0</v>
      </c>
      <c r="CD35" s="35">
        <v>8330</v>
      </c>
      <c r="CE35" s="34">
        <v>0</v>
      </c>
      <c r="CF35" s="34">
        <v>87</v>
      </c>
      <c r="CG35" s="36">
        <v>0</v>
      </c>
      <c r="CH35" s="33">
        <v>0</v>
      </c>
      <c r="CI35" s="33">
        <v>0</v>
      </c>
      <c r="CJ35" s="34">
        <v>94853</v>
      </c>
      <c r="CK35" s="34">
        <v>0</v>
      </c>
      <c r="CL35" s="38">
        <v>94853</v>
      </c>
      <c r="CM35" s="37">
        <v>17</v>
      </c>
      <c r="CN35" s="34">
        <v>0</v>
      </c>
      <c r="CO35" s="35">
        <v>17</v>
      </c>
      <c r="CP35" s="34">
        <v>0</v>
      </c>
      <c r="CQ35" s="34">
        <v>1150789</v>
      </c>
      <c r="CR35" s="34">
        <v>29198</v>
      </c>
      <c r="CS35" s="36">
        <v>1121591</v>
      </c>
      <c r="CT35" s="37">
        <v>44862</v>
      </c>
      <c r="CU35" s="34">
        <v>0</v>
      </c>
      <c r="CV35" s="34">
        <v>94</v>
      </c>
      <c r="CW35" s="34">
        <v>0</v>
      </c>
      <c r="CX35" s="34">
        <v>5614</v>
      </c>
      <c r="CY35" s="34">
        <v>0</v>
      </c>
      <c r="CZ35" s="35">
        <v>5708</v>
      </c>
      <c r="DA35" s="34">
        <v>0</v>
      </c>
      <c r="DB35" s="34">
        <v>75</v>
      </c>
      <c r="DC35" s="36">
        <v>3</v>
      </c>
      <c r="DD35" s="33">
        <v>0</v>
      </c>
      <c r="DE35" s="33">
        <v>0</v>
      </c>
      <c r="DF35" s="34">
        <v>39076</v>
      </c>
      <c r="DG35" s="34">
        <v>0</v>
      </c>
      <c r="DH35" s="38">
        <v>39076</v>
      </c>
      <c r="DI35" s="37">
        <v>11</v>
      </c>
      <c r="DJ35" s="34">
        <v>0</v>
      </c>
      <c r="DK35" s="35">
        <v>11</v>
      </c>
      <c r="DL35" s="34">
        <v>0</v>
      </c>
      <c r="DM35" s="34">
        <v>2079258</v>
      </c>
      <c r="DN35" s="34">
        <v>17934</v>
      </c>
      <c r="DO35" s="36">
        <v>2061324</v>
      </c>
      <c r="DP35" s="37">
        <v>82453</v>
      </c>
      <c r="DQ35" s="34">
        <v>0</v>
      </c>
      <c r="DR35" s="34">
        <v>0</v>
      </c>
      <c r="DS35" s="34">
        <v>0</v>
      </c>
      <c r="DT35" s="34">
        <v>2430</v>
      </c>
      <c r="DU35" s="34">
        <v>0</v>
      </c>
      <c r="DV35" s="35">
        <v>2430</v>
      </c>
      <c r="DW35" s="34">
        <v>0</v>
      </c>
      <c r="DX35" s="34">
        <v>0</v>
      </c>
      <c r="DY35" s="36">
        <v>0</v>
      </c>
      <c r="DZ35" s="33">
        <v>0</v>
      </c>
      <c r="EA35" s="33">
        <v>0</v>
      </c>
      <c r="EB35" s="34">
        <v>80023</v>
      </c>
      <c r="EC35" s="34">
        <v>0</v>
      </c>
      <c r="ED35" s="38">
        <v>80023</v>
      </c>
      <c r="EE35" s="37">
        <v>12701</v>
      </c>
      <c r="EF35" s="34">
        <v>553</v>
      </c>
      <c r="EG35" s="35">
        <v>13254</v>
      </c>
      <c r="EH35" s="34">
        <v>6</v>
      </c>
      <c r="EI35" s="34">
        <v>55601834</v>
      </c>
      <c r="EJ35" s="34">
        <v>16851860</v>
      </c>
      <c r="EK35" s="36">
        <v>38749974</v>
      </c>
      <c r="EL35" s="37">
        <v>1549445</v>
      </c>
      <c r="EM35" s="34">
        <v>17161</v>
      </c>
      <c r="EN35" s="34">
        <v>316</v>
      </c>
      <c r="EO35" s="34">
        <v>16388</v>
      </c>
      <c r="EP35" s="34">
        <v>67755</v>
      </c>
      <c r="EQ35" s="34">
        <v>214</v>
      </c>
      <c r="ER35" s="35">
        <v>101834</v>
      </c>
      <c r="ES35" s="34">
        <v>57</v>
      </c>
      <c r="ET35" s="34">
        <v>541</v>
      </c>
      <c r="EU35" s="36">
        <v>444</v>
      </c>
      <c r="EV35" s="33">
        <v>78378</v>
      </c>
      <c r="EW35" s="33">
        <v>0</v>
      </c>
      <c r="EX35" s="34">
        <v>1346974</v>
      </c>
      <c r="EY35" s="34">
        <v>21217</v>
      </c>
      <c r="EZ35" s="38">
        <v>1368191</v>
      </c>
    </row>
    <row r="36" spans="1:156" ht="12.6" customHeight="1" x14ac:dyDescent="0.2">
      <c r="A36" s="15">
        <v>24</v>
      </c>
      <c r="B36" s="16" t="s">
        <v>86</v>
      </c>
      <c r="C36" s="31">
        <f>SUM(C13:C35)</f>
        <v>188101</v>
      </c>
      <c r="D36" s="28">
        <f>SUM(D13:D35)</f>
        <v>3972</v>
      </c>
      <c r="E36" s="29">
        <f t="shared" ref="E36:EG36" si="0">SUM(E13:E35)</f>
        <v>192073</v>
      </c>
      <c r="F36" s="28">
        <f t="shared" si="0"/>
        <v>82</v>
      </c>
      <c r="G36" s="28">
        <f t="shared" si="0"/>
        <v>640714617</v>
      </c>
      <c r="H36" s="28">
        <f t="shared" si="0"/>
        <v>224389543</v>
      </c>
      <c r="I36" s="30">
        <f t="shared" si="0"/>
        <v>416325074</v>
      </c>
      <c r="J36" s="31">
        <f t="shared" si="0"/>
        <v>16644980</v>
      </c>
      <c r="K36" s="28">
        <f t="shared" si="0"/>
        <v>230263</v>
      </c>
      <c r="L36" s="28">
        <f t="shared" si="0"/>
        <v>5089</v>
      </c>
      <c r="M36" s="28">
        <f t="shared" si="0"/>
        <v>140054</v>
      </c>
      <c r="N36" s="28">
        <f t="shared" si="0"/>
        <v>693256</v>
      </c>
      <c r="O36" s="28">
        <f t="shared" si="0"/>
        <v>877</v>
      </c>
      <c r="P36" s="29">
        <f t="shared" si="0"/>
        <v>1069539</v>
      </c>
      <c r="Q36" s="28">
        <f t="shared" si="0"/>
        <v>786</v>
      </c>
      <c r="R36" s="28">
        <f t="shared" si="0"/>
        <v>7641</v>
      </c>
      <c r="S36" s="30">
        <f t="shared" si="0"/>
        <v>4414</v>
      </c>
      <c r="T36" s="27">
        <f t="shared" si="0"/>
        <v>1032562</v>
      </c>
      <c r="U36" s="27">
        <f t="shared" si="0"/>
        <v>132</v>
      </c>
      <c r="V36" s="28">
        <f t="shared" si="0"/>
        <v>14380341</v>
      </c>
      <c r="W36" s="28">
        <f t="shared" si="0"/>
        <v>149565</v>
      </c>
      <c r="X36" s="32">
        <f t="shared" si="0"/>
        <v>14529906</v>
      </c>
      <c r="Y36" s="31">
        <f t="shared" si="0"/>
        <v>10269</v>
      </c>
      <c r="Z36" s="28">
        <f t="shared" si="0"/>
        <v>5</v>
      </c>
      <c r="AA36" s="29">
        <f t="shared" si="0"/>
        <v>10274</v>
      </c>
      <c r="AB36" s="28">
        <f t="shared" si="0"/>
        <v>0</v>
      </c>
      <c r="AC36" s="28">
        <f t="shared" si="0"/>
        <v>103689236</v>
      </c>
      <c r="AD36" s="28">
        <f t="shared" si="0"/>
        <v>18206876</v>
      </c>
      <c r="AE36" s="30">
        <f t="shared" si="0"/>
        <v>85482360</v>
      </c>
      <c r="AF36" s="31">
        <f t="shared" si="0"/>
        <v>3418838</v>
      </c>
      <c r="AG36" s="28">
        <f t="shared" si="0"/>
        <v>10259</v>
      </c>
      <c r="AH36" s="28">
        <f t="shared" si="0"/>
        <v>944</v>
      </c>
      <c r="AI36" s="28">
        <f t="shared" si="0"/>
        <v>39</v>
      </c>
      <c r="AJ36" s="28">
        <f t="shared" si="0"/>
        <v>237401</v>
      </c>
      <c r="AK36" s="28">
        <f t="shared" si="0"/>
        <v>410</v>
      </c>
      <c r="AL36" s="29">
        <f t="shared" si="0"/>
        <v>249053</v>
      </c>
      <c r="AM36" s="28">
        <f t="shared" si="0"/>
        <v>0</v>
      </c>
      <c r="AN36" s="28">
        <f t="shared" si="0"/>
        <v>1642</v>
      </c>
      <c r="AO36" s="30">
        <f t="shared" si="0"/>
        <v>1382</v>
      </c>
      <c r="AP36" s="27">
        <f t="shared" ref="AP36" si="1">SUM(AP13:AP35)</f>
        <v>62411</v>
      </c>
      <c r="AQ36" s="27">
        <f t="shared" si="0"/>
        <v>0</v>
      </c>
      <c r="AR36" s="28">
        <f t="shared" si="0"/>
        <v>3103011</v>
      </c>
      <c r="AS36" s="28">
        <f t="shared" si="0"/>
        <v>1339</v>
      </c>
      <c r="AT36" s="32">
        <f t="shared" si="0"/>
        <v>3104350</v>
      </c>
      <c r="AU36" s="31">
        <f t="shared" ref="AU36:BP36" si="2">SUM(AU13:AU35)</f>
        <v>11036</v>
      </c>
      <c r="AV36" s="28">
        <f t="shared" si="2"/>
        <v>3</v>
      </c>
      <c r="AW36" s="29">
        <f t="shared" si="2"/>
        <v>11039</v>
      </c>
      <c r="AX36" s="28">
        <f t="shared" si="2"/>
        <v>0</v>
      </c>
      <c r="AY36" s="28">
        <f t="shared" si="2"/>
        <v>174403481</v>
      </c>
      <c r="AZ36" s="28">
        <f t="shared" si="2"/>
        <v>22573509</v>
      </c>
      <c r="BA36" s="30">
        <f t="shared" si="2"/>
        <v>151829972</v>
      </c>
      <c r="BB36" s="31">
        <f t="shared" si="2"/>
        <v>6073289</v>
      </c>
      <c r="BC36" s="28">
        <f t="shared" si="2"/>
        <v>10992</v>
      </c>
      <c r="BD36" s="28">
        <f t="shared" si="2"/>
        <v>1064</v>
      </c>
      <c r="BE36" s="28">
        <f t="shared" si="2"/>
        <v>0</v>
      </c>
      <c r="BF36" s="28">
        <f t="shared" si="2"/>
        <v>525854</v>
      </c>
      <c r="BG36" s="28">
        <f t="shared" si="2"/>
        <v>2284</v>
      </c>
      <c r="BH36" s="29">
        <f t="shared" si="2"/>
        <v>540194</v>
      </c>
      <c r="BI36" s="28">
        <f t="shared" si="2"/>
        <v>0</v>
      </c>
      <c r="BJ36" s="28">
        <f t="shared" si="2"/>
        <v>1876</v>
      </c>
      <c r="BK36" s="30">
        <f t="shared" si="2"/>
        <v>2894</v>
      </c>
      <c r="BL36" s="27">
        <f t="shared" si="2"/>
        <v>52277</v>
      </c>
      <c r="BM36" s="27">
        <f t="shared" si="2"/>
        <v>0</v>
      </c>
      <c r="BN36" s="28">
        <f t="shared" si="2"/>
        <v>5475316</v>
      </c>
      <c r="BO36" s="28">
        <f t="shared" si="2"/>
        <v>732</v>
      </c>
      <c r="BP36" s="32">
        <f t="shared" si="2"/>
        <v>5476048</v>
      </c>
      <c r="BQ36" s="31">
        <f t="shared" ref="BQ36:CL36" si="3">SUM(BQ13:BQ35)</f>
        <v>5689</v>
      </c>
      <c r="BR36" s="28">
        <f t="shared" si="3"/>
        <v>3</v>
      </c>
      <c r="BS36" s="29">
        <f t="shared" si="3"/>
        <v>5692</v>
      </c>
      <c r="BT36" s="28">
        <f t="shared" si="3"/>
        <v>0</v>
      </c>
      <c r="BU36" s="28">
        <f t="shared" si="3"/>
        <v>183752541</v>
      </c>
      <c r="BV36" s="28">
        <f t="shared" si="3"/>
        <v>11505957</v>
      </c>
      <c r="BW36" s="30">
        <f t="shared" si="3"/>
        <v>172246584</v>
      </c>
      <c r="BX36" s="31">
        <f t="shared" si="3"/>
        <v>6889599</v>
      </c>
      <c r="BY36" s="28">
        <f t="shared" si="3"/>
        <v>1246</v>
      </c>
      <c r="BZ36" s="28">
        <f t="shared" si="3"/>
        <v>890</v>
      </c>
      <c r="CA36" s="28">
        <f t="shared" si="3"/>
        <v>0</v>
      </c>
      <c r="CB36" s="28">
        <f t="shared" si="3"/>
        <v>686654</v>
      </c>
      <c r="CC36" s="28">
        <f t="shared" si="3"/>
        <v>2833</v>
      </c>
      <c r="CD36" s="29">
        <f t="shared" si="3"/>
        <v>691623</v>
      </c>
      <c r="CE36" s="28">
        <f t="shared" si="3"/>
        <v>0</v>
      </c>
      <c r="CF36" s="28">
        <f t="shared" si="3"/>
        <v>2747</v>
      </c>
      <c r="CG36" s="30">
        <f t="shared" si="3"/>
        <v>3681</v>
      </c>
      <c r="CH36" s="27">
        <f t="shared" si="3"/>
        <v>0</v>
      </c>
      <c r="CI36" s="27">
        <f t="shared" si="3"/>
        <v>0</v>
      </c>
      <c r="CJ36" s="28">
        <f t="shared" si="3"/>
        <v>6188666</v>
      </c>
      <c r="CK36" s="28">
        <f t="shared" si="3"/>
        <v>2882</v>
      </c>
      <c r="CL36" s="32">
        <f t="shared" si="3"/>
        <v>6191548</v>
      </c>
      <c r="CM36" s="31">
        <f t="shared" ref="CM36:DH36" si="4">SUM(CM13:CM35)</f>
        <v>1369</v>
      </c>
      <c r="CN36" s="28">
        <f t="shared" si="4"/>
        <v>1</v>
      </c>
      <c r="CO36" s="29">
        <f t="shared" si="4"/>
        <v>1370</v>
      </c>
      <c r="CP36" s="28">
        <f t="shared" si="4"/>
        <v>0</v>
      </c>
      <c r="CQ36" s="28">
        <f t="shared" si="4"/>
        <v>97173960</v>
      </c>
      <c r="CR36" s="28">
        <f t="shared" si="4"/>
        <v>3003370</v>
      </c>
      <c r="CS36" s="30">
        <f t="shared" si="4"/>
        <v>94170590</v>
      </c>
      <c r="CT36" s="31">
        <f t="shared" si="4"/>
        <v>3766758</v>
      </c>
      <c r="CU36" s="28">
        <f t="shared" si="4"/>
        <v>0</v>
      </c>
      <c r="CV36" s="28">
        <f t="shared" si="4"/>
        <v>376</v>
      </c>
      <c r="CW36" s="28">
        <f t="shared" si="4"/>
        <v>0</v>
      </c>
      <c r="CX36" s="28">
        <f t="shared" si="4"/>
        <v>357839</v>
      </c>
      <c r="CY36" s="28">
        <f t="shared" si="4"/>
        <v>2603</v>
      </c>
      <c r="CZ36" s="29">
        <f t="shared" si="4"/>
        <v>360818</v>
      </c>
      <c r="DA36" s="28">
        <f t="shared" si="4"/>
        <v>0</v>
      </c>
      <c r="DB36" s="28">
        <f t="shared" si="4"/>
        <v>2024</v>
      </c>
      <c r="DC36" s="30">
        <f t="shared" si="4"/>
        <v>1122</v>
      </c>
      <c r="DD36" s="27">
        <f t="shared" si="4"/>
        <v>0</v>
      </c>
      <c r="DE36" s="27">
        <f t="shared" si="4"/>
        <v>0</v>
      </c>
      <c r="DF36" s="28">
        <f t="shared" si="4"/>
        <v>3399254</v>
      </c>
      <c r="DG36" s="28">
        <f t="shared" si="4"/>
        <v>3540</v>
      </c>
      <c r="DH36" s="32">
        <f t="shared" si="4"/>
        <v>3402794</v>
      </c>
      <c r="DI36" s="31">
        <f t="shared" si="0"/>
        <v>653</v>
      </c>
      <c r="DJ36" s="28">
        <f t="shared" si="0"/>
        <v>0</v>
      </c>
      <c r="DK36" s="29">
        <f t="shared" si="0"/>
        <v>653</v>
      </c>
      <c r="DL36" s="28">
        <f t="shared" si="0"/>
        <v>0</v>
      </c>
      <c r="DM36" s="28">
        <f t="shared" si="0"/>
        <v>135490366</v>
      </c>
      <c r="DN36" s="28">
        <f t="shared" si="0"/>
        <v>1424301</v>
      </c>
      <c r="DO36" s="30">
        <f t="shared" si="0"/>
        <v>134066065</v>
      </c>
      <c r="DP36" s="31">
        <f t="shared" si="0"/>
        <v>5362615</v>
      </c>
      <c r="DQ36" s="28">
        <f t="shared" si="0"/>
        <v>0</v>
      </c>
      <c r="DR36" s="28">
        <f t="shared" si="0"/>
        <v>1557</v>
      </c>
      <c r="DS36" s="28">
        <f t="shared" si="0"/>
        <v>0</v>
      </c>
      <c r="DT36" s="28">
        <f t="shared" si="0"/>
        <v>335803</v>
      </c>
      <c r="DU36" s="28">
        <f t="shared" si="0"/>
        <v>2106</v>
      </c>
      <c r="DV36" s="29">
        <f t="shared" si="0"/>
        <v>339466</v>
      </c>
      <c r="DW36" s="28">
        <f t="shared" si="0"/>
        <v>0</v>
      </c>
      <c r="DX36" s="28">
        <f t="shared" si="0"/>
        <v>1579</v>
      </c>
      <c r="DY36" s="30">
        <f t="shared" si="0"/>
        <v>420</v>
      </c>
      <c r="DZ36" s="27">
        <f t="shared" si="0"/>
        <v>0</v>
      </c>
      <c r="EA36" s="27">
        <f t="shared" si="0"/>
        <v>0</v>
      </c>
      <c r="EB36" s="28">
        <f t="shared" si="0"/>
        <v>5021150</v>
      </c>
      <c r="EC36" s="28">
        <f t="shared" si="0"/>
        <v>0</v>
      </c>
      <c r="ED36" s="32">
        <f t="shared" si="0"/>
        <v>5021150</v>
      </c>
      <c r="EE36" s="31">
        <f t="shared" si="0"/>
        <v>217117</v>
      </c>
      <c r="EF36" s="28">
        <f t="shared" si="0"/>
        <v>3984</v>
      </c>
      <c r="EG36" s="29">
        <f t="shared" si="0"/>
        <v>221101</v>
      </c>
      <c r="EH36" s="28">
        <f t="shared" ref="EH36:EZ36" si="5">SUM(EH13:EH35)</f>
        <v>82</v>
      </c>
      <c r="EI36" s="28">
        <f t="shared" si="5"/>
        <v>1335224201</v>
      </c>
      <c r="EJ36" s="28">
        <f t="shared" si="5"/>
        <v>281103556</v>
      </c>
      <c r="EK36" s="30">
        <f t="shared" si="5"/>
        <v>1054120645</v>
      </c>
      <c r="EL36" s="31">
        <f t="shared" si="5"/>
        <v>42156079</v>
      </c>
      <c r="EM36" s="28">
        <f t="shared" si="5"/>
        <v>252760</v>
      </c>
      <c r="EN36" s="28">
        <f t="shared" si="5"/>
        <v>9920</v>
      </c>
      <c r="EO36" s="28">
        <f t="shared" si="5"/>
        <v>140093</v>
      </c>
      <c r="EP36" s="28">
        <f t="shared" si="5"/>
        <v>2836807</v>
      </c>
      <c r="EQ36" s="28">
        <f t="shared" si="5"/>
        <v>11113</v>
      </c>
      <c r="ER36" s="29">
        <f t="shared" si="5"/>
        <v>3250693</v>
      </c>
      <c r="ES36" s="28">
        <f t="shared" si="5"/>
        <v>786</v>
      </c>
      <c r="ET36" s="28">
        <f t="shared" si="5"/>
        <v>17509</v>
      </c>
      <c r="EU36" s="30">
        <f t="shared" si="5"/>
        <v>13913</v>
      </c>
      <c r="EV36" s="27">
        <f t="shared" si="5"/>
        <v>1147250</v>
      </c>
      <c r="EW36" s="27">
        <f t="shared" si="5"/>
        <v>132</v>
      </c>
      <c r="EX36" s="28">
        <f t="shared" si="5"/>
        <v>37567738</v>
      </c>
      <c r="EY36" s="28">
        <f t="shared" si="5"/>
        <v>158058</v>
      </c>
      <c r="EZ36" s="32">
        <f t="shared" si="5"/>
        <v>37725796</v>
      </c>
    </row>
    <row r="37" spans="1:156" ht="12.6" customHeight="1" x14ac:dyDescent="0.2">
      <c r="A37" s="17">
        <v>25</v>
      </c>
      <c r="B37" s="18" t="s">
        <v>87</v>
      </c>
      <c r="C37" s="37">
        <v>70162</v>
      </c>
      <c r="D37" s="34">
        <v>3634</v>
      </c>
      <c r="E37" s="35">
        <v>73796</v>
      </c>
      <c r="F37" s="34">
        <v>42</v>
      </c>
      <c r="G37" s="34">
        <v>242635305</v>
      </c>
      <c r="H37" s="34">
        <v>87206969</v>
      </c>
      <c r="I37" s="36">
        <v>155428336</v>
      </c>
      <c r="J37" s="37">
        <v>6214145</v>
      </c>
      <c r="K37" s="34">
        <v>93637</v>
      </c>
      <c r="L37" s="34">
        <v>1883</v>
      </c>
      <c r="M37" s="34">
        <v>99424</v>
      </c>
      <c r="N37" s="34">
        <v>207876</v>
      </c>
      <c r="O37" s="34">
        <v>434</v>
      </c>
      <c r="P37" s="35">
        <v>403254</v>
      </c>
      <c r="Q37" s="34">
        <v>312</v>
      </c>
      <c r="R37" s="34">
        <v>2257</v>
      </c>
      <c r="S37" s="36">
        <v>845</v>
      </c>
      <c r="T37" s="33">
        <v>439758</v>
      </c>
      <c r="U37" s="33">
        <v>502</v>
      </c>
      <c r="V37" s="34">
        <v>5228003</v>
      </c>
      <c r="W37" s="34">
        <v>139214</v>
      </c>
      <c r="X37" s="38">
        <v>5367217</v>
      </c>
      <c r="Y37" s="37">
        <v>3058</v>
      </c>
      <c r="Z37" s="34">
        <v>1</v>
      </c>
      <c r="AA37" s="35">
        <v>3059</v>
      </c>
      <c r="AB37" s="34">
        <v>0</v>
      </c>
      <c r="AC37" s="34">
        <v>30903184</v>
      </c>
      <c r="AD37" s="34">
        <v>5522174</v>
      </c>
      <c r="AE37" s="36">
        <v>25381010</v>
      </c>
      <c r="AF37" s="37">
        <v>1015113</v>
      </c>
      <c r="AG37" s="34">
        <v>3060</v>
      </c>
      <c r="AH37" s="34">
        <v>362</v>
      </c>
      <c r="AI37" s="34">
        <v>5</v>
      </c>
      <c r="AJ37" s="34">
        <v>60559</v>
      </c>
      <c r="AK37" s="34">
        <v>177</v>
      </c>
      <c r="AL37" s="35">
        <v>64163</v>
      </c>
      <c r="AM37" s="34">
        <v>0</v>
      </c>
      <c r="AN37" s="34">
        <v>321</v>
      </c>
      <c r="AO37" s="36">
        <v>619</v>
      </c>
      <c r="AP37" s="33">
        <v>21014</v>
      </c>
      <c r="AQ37" s="33">
        <v>0</v>
      </c>
      <c r="AR37" s="34">
        <v>928729</v>
      </c>
      <c r="AS37" s="34">
        <v>267</v>
      </c>
      <c r="AT37" s="38">
        <v>928996</v>
      </c>
      <c r="AU37" s="37">
        <v>2632</v>
      </c>
      <c r="AV37" s="34">
        <v>0</v>
      </c>
      <c r="AW37" s="35">
        <v>2632</v>
      </c>
      <c r="AX37" s="34">
        <v>0</v>
      </c>
      <c r="AY37" s="34">
        <v>41316765</v>
      </c>
      <c r="AZ37" s="34">
        <v>5614799</v>
      </c>
      <c r="BA37" s="36">
        <v>35701966</v>
      </c>
      <c r="BB37" s="37">
        <v>1427972</v>
      </c>
      <c r="BC37" s="34">
        <v>2628</v>
      </c>
      <c r="BD37" s="34">
        <v>199</v>
      </c>
      <c r="BE37" s="34">
        <v>48</v>
      </c>
      <c r="BF37" s="34">
        <v>111156</v>
      </c>
      <c r="BG37" s="34">
        <v>542</v>
      </c>
      <c r="BH37" s="35">
        <v>114573</v>
      </c>
      <c r="BI37" s="34">
        <v>0</v>
      </c>
      <c r="BJ37" s="34">
        <v>377</v>
      </c>
      <c r="BK37" s="36">
        <v>531</v>
      </c>
      <c r="BL37" s="33">
        <v>13871</v>
      </c>
      <c r="BM37" s="33">
        <v>443</v>
      </c>
      <c r="BN37" s="34">
        <v>1298177</v>
      </c>
      <c r="BO37" s="34">
        <v>0</v>
      </c>
      <c r="BP37" s="38">
        <v>1298177</v>
      </c>
      <c r="BQ37" s="37">
        <v>1002</v>
      </c>
      <c r="BR37" s="34">
        <v>0</v>
      </c>
      <c r="BS37" s="35">
        <v>1002</v>
      </c>
      <c r="BT37" s="34">
        <v>0</v>
      </c>
      <c r="BU37" s="34">
        <v>31580745</v>
      </c>
      <c r="BV37" s="34">
        <v>2067307</v>
      </c>
      <c r="BW37" s="36">
        <v>29513438</v>
      </c>
      <c r="BX37" s="37">
        <v>1180492</v>
      </c>
      <c r="BY37" s="34">
        <v>235</v>
      </c>
      <c r="BZ37" s="34">
        <v>175</v>
      </c>
      <c r="CA37" s="34">
        <v>0</v>
      </c>
      <c r="CB37" s="34">
        <v>106801</v>
      </c>
      <c r="CC37" s="34">
        <v>0</v>
      </c>
      <c r="CD37" s="35">
        <v>107211</v>
      </c>
      <c r="CE37" s="34">
        <v>0</v>
      </c>
      <c r="CF37" s="34">
        <v>569</v>
      </c>
      <c r="CG37" s="36">
        <v>609</v>
      </c>
      <c r="CH37" s="33">
        <v>0</v>
      </c>
      <c r="CI37" s="33">
        <v>0</v>
      </c>
      <c r="CJ37" s="34">
        <v>1072103</v>
      </c>
      <c r="CK37" s="34">
        <v>0</v>
      </c>
      <c r="CL37" s="38">
        <v>1072103</v>
      </c>
      <c r="CM37" s="37">
        <v>197</v>
      </c>
      <c r="CN37" s="34">
        <v>0</v>
      </c>
      <c r="CO37" s="35">
        <v>197</v>
      </c>
      <c r="CP37" s="34">
        <v>0</v>
      </c>
      <c r="CQ37" s="34">
        <v>13381201</v>
      </c>
      <c r="CR37" s="34">
        <v>424278</v>
      </c>
      <c r="CS37" s="36">
        <v>12956923</v>
      </c>
      <c r="CT37" s="37">
        <v>518268</v>
      </c>
      <c r="CU37" s="34">
        <v>1</v>
      </c>
      <c r="CV37" s="34">
        <v>146</v>
      </c>
      <c r="CW37" s="34">
        <v>0</v>
      </c>
      <c r="CX37" s="34">
        <v>50822</v>
      </c>
      <c r="CY37" s="34">
        <v>0</v>
      </c>
      <c r="CZ37" s="35">
        <v>50969</v>
      </c>
      <c r="DA37" s="34">
        <v>0</v>
      </c>
      <c r="DB37" s="34">
        <v>66</v>
      </c>
      <c r="DC37" s="36">
        <v>0</v>
      </c>
      <c r="DD37" s="33">
        <v>0</v>
      </c>
      <c r="DE37" s="33">
        <v>0</v>
      </c>
      <c r="DF37" s="34">
        <v>467233</v>
      </c>
      <c r="DG37" s="34">
        <v>0</v>
      </c>
      <c r="DH37" s="38">
        <v>467233</v>
      </c>
      <c r="DI37" s="37">
        <v>58</v>
      </c>
      <c r="DJ37" s="34">
        <v>0</v>
      </c>
      <c r="DK37" s="35">
        <v>58</v>
      </c>
      <c r="DL37" s="34">
        <v>0</v>
      </c>
      <c r="DM37" s="34">
        <v>11226827</v>
      </c>
      <c r="DN37" s="34">
        <v>118709</v>
      </c>
      <c r="DO37" s="36">
        <v>11108118</v>
      </c>
      <c r="DP37" s="37">
        <v>444320</v>
      </c>
      <c r="DQ37" s="34">
        <v>0</v>
      </c>
      <c r="DR37" s="34">
        <v>9</v>
      </c>
      <c r="DS37" s="34">
        <v>0</v>
      </c>
      <c r="DT37" s="34">
        <v>26170</v>
      </c>
      <c r="DU37" s="34">
        <v>0</v>
      </c>
      <c r="DV37" s="35">
        <v>26179</v>
      </c>
      <c r="DW37" s="34">
        <v>0</v>
      </c>
      <c r="DX37" s="34">
        <v>70</v>
      </c>
      <c r="DY37" s="36">
        <v>98</v>
      </c>
      <c r="DZ37" s="33">
        <v>0</v>
      </c>
      <c r="EA37" s="33">
        <v>0</v>
      </c>
      <c r="EB37" s="34">
        <v>417973</v>
      </c>
      <c r="EC37" s="34">
        <v>0</v>
      </c>
      <c r="ED37" s="38">
        <v>417973</v>
      </c>
      <c r="EE37" s="37">
        <v>77109</v>
      </c>
      <c r="EF37" s="34">
        <v>3635</v>
      </c>
      <c r="EG37" s="35">
        <v>80744</v>
      </c>
      <c r="EH37" s="34">
        <v>42</v>
      </c>
      <c r="EI37" s="34">
        <v>371044027</v>
      </c>
      <c r="EJ37" s="34">
        <v>100954236</v>
      </c>
      <c r="EK37" s="36">
        <v>270089791</v>
      </c>
      <c r="EL37" s="37">
        <v>10800310</v>
      </c>
      <c r="EM37" s="34">
        <v>99561</v>
      </c>
      <c r="EN37" s="34">
        <v>2774</v>
      </c>
      <c r="EO37" s="34">
        <v>99477</v>
      </c>
      <c r="EP37" s="34">
        <v>563384</v>
      </c>
      <c r="EQ37" s="34">
        <v>1153</v>
      </c>
      <c r="ER37" s="35">
        <v>766349</v>
      </c>
      <c r="ES37" s="34">
        <v>312</v>
      </c>
      <c r="ET37" s="34">
        <v>3660</v>
      </c>
      <c r="EU37" s="36">
        <v>2702</v>
      </c>
      <c r="EV37" s="33">
        <v>474643</v>
      </c>
      <c r="EW37" s="33">
        <v>945</v>
      </c>
      <c r="EX37" s="34">
        <v>9412218</v>
      </c>
      <c r="EY37" s="34">
        <v>139481</v>
      </c>
      <c r="EZ37" s="38">
        <v>9551699</v>
      </c>
    </row>
    <row r="38" spans="1:156" ht="12.6" customHeight="1" x14ac:dyDescent="0.2">
      <c r="A38" s="19">
        <v>26</v>
      </c>
      <c r="B38" s="20" t="s">
        <v>88</v>
      </c>
      <c r="C38" s="43">
        <f>C36+C37</f>
        <v>258263</v>
      </c>
      <c r="D38" s="40">
        <f>D36+D37</f>
        <v>7606</v>
      </c>
      <c r="E38" s="41">
        <f t="shared" ref="E38:EG38" si="6">E36+E37</f>
        <v>265869</v>
      </c>
      <c r="F38" s="40">
        <f t="shared" si="6"/>
        <v>124</v>
      </c>
      <c r="G38" s="40">
        <f t="shared" si="6"/>
        <v>883349922</v>
      </c>
      <c r="H38" s="40">
        <f t="shared" si="6"/>
        <v>311596512</v>
      </c>
      <c r="I38" s="42">
        <f t="shared" si="6"/>
        <v>571753410</v>
      </c>
      <c r="J38" s="43">
        <f t="shared" si="6"/>
        <v>22859125</v>
      </c>
      <c r="K38" s="40">
        <f t="shared" si="6"/>
        <v>323900</v>
      </c>
      <c r="L38" s="40">
        <f t="shared" si="6"/>
        <v>6972</v>
      </c>
      <c r="M38" s="40">
        <f t="shared" si="6"/>
        <v>239478</v>
      </c>
      <c r="N38" s="40">
        <f t="shared" si="6"/>
        <v>901132</v>
      </c>
      <c r="O38" s="40">
        <f t="shared" si="6"/>
        <v>1311</v>
      </c>
      <c r="P38" s="41">
        <f t="shared" si="6"/>
        <v>1472793</v>
      </c>
      <c r="Q38" s="40">
        <f t="shared" si="6"/>
        <v>1098</v>
      </c>
      <c r="R38" s="40">
        <f t="shared" si="6"/>
        <v>9898</v>
      </c>
      <c r="S38" s="42">
        <f t="shared" si="6"/>
        <v>5259</v>
      </c>
      <c r="T38" s="39">
        <f t="shared" si="6"/>
        <v>1472320</v>
      </c>
      <c r="U38" s="39">
        <f t="shared" si="6"/>
        <v>634</v>
      </c>
      <c r="V38" s="40">
        <f t="shared" si="6"/>
        <v>19608344</v>
      </c>
      <c r="W38" s="40">
        <f t="shared" si="6"/>
        <v>288779</v>
      </c>
      <c r="X38" s="44">
        <f t="shared" si="6"/>
        <v>19897123</v>
      </c>
      <c r="Y38" s="43">
        <f t="shared" si="6"/>
        <v>13327</v>
      </c>
      <c r="Z38" s="40">
        <f t="shared" si="6"/>
        <v>6</v>
      </c>
      <c r="AA38" s="41">
        <f t="shared" si="6"/>
        <v>13333</v>
      </c>
      <c r="AB38" s="40">
        <f t="shared" si="6"/>
        <v>0</v>
      </c>
      <c r="AC38" s="40">
        <f t="shared" si="6"/>
        <v>134592420</v>
      </c>
      <c r="AD38" s="40">
        <f t="shared" si="6"/>
        <v>23729050</v>
      </c>
      <c r="AE38" s="42">
        <f t="shared" si="6"/>
        <v>110863370</v>
      </c>
      <c r="AF38" s="43">
        <f t="shared" si="6"/>
        <v>4433951</v>
      </c>
      <c r="AG38" s="40">
        <f t="shared" si="6"/>
        <v>13319</v>
      </c>
      <c r="AH38" s="40">
        <f t="shared" si="6"/>
        <v>1306</v>
      </c>
      <c r="AI38" s="40">
        <f t="shared" si="6"/>
        <v>44</v>
      </c>
      <c r="AJ38" s="40">
        <f t="shared" si="6"/>
        <v>297960</v>
      </c>
      <c r="AK38" s="40">
        <f t="shared" si="6"/>
        <v>587</v>
      </c>
      <c r="AL38" s="41">
        <f t="shared" si="6"/>
        <v>313216</v>
      </c>
      <c r="AM38" s="40">
        <f t="shared" si="6"/>
        <v>0</v>
      </c>
      <c r="AN38" s="40">
        <f t="shared" si="6"/>
        <v>1963</v>
      </c>
      <c r="AO38" s="42">
        <f t="shared" si="6"/>
        <v>2001</v>
      </c>
      <c r="AP38" s="39">
        <f t="shared" ref="AP38" si="7">AP36+AP37</f>
        <v>83425</v>
      </c>
      <c r="AQ38" s="39">
        <f t="shared" si="6"/>
        <v>0</v>
      </c>
      <c r="AR38" s="40">
        <f t="shared" si="6"/>
        <v>4031740</v>
      </c>
      <c r="AS38" s="40">
        <f t="shared" si="6"/>
        <v>1606</v>
      </c>
      <c r="AT38" s="44">
        <f t="shared" si="6"/>
        <v>4033346</v>
      </c>
      <c r="AU38" s="43">
        <f t="shared" ref="AU38:BP38" si="8">AU36+AU37</f>
        <v>13668</v>
      </c>
      <c r="AV38" s="40">
        <f t="shared" si="8"/>
        <v>3</v>
      </c>
      <c r="AW38" s="41">
        <f t="shared" si="8"/>
        <v>13671</v>
      </c>
      <c r="AX38" s="40">
        <f t="shared" si="8"/>
        <v>0</v>
      </c>
      <c r="AY38" s="40">
        <f t="shared" si="8"/>
        <v>215720246</v>
      </c>
      <c r="AZ38" s="40">
        <f t="shared" si="8"/>
        <v>28188308</v>
      </c>
      <c r="BA38" s="42">
        <f t="shared" si="8"/>
        <v>187531938</v>
      </c>
      <c r="BB38" s="43">
        <f t="shared" si="8"/>
        <v>7501261</v>
      </c>
      <c r="BC38" s="40">
        <f t="shared" si="8"/>
        <v>13620</v>
      </c>
      <c r="BD38" s="40">
        <f t="shared" si="8"/>
        <v>1263</v>
      </c>
      <c r="BE38" s="40">
        <f t="shared" si="8"/>
        <v>48</v>
      </c>
      <c r="BF38" s="40">
        <f t="shared" si="8"/>
        <v>637010</v>
      </c>
      <c r="BG38" s="40">
        <f t="shared" si="8"/>
        <v>2826</v>
      </c>
      <c r="BH38" s="41">
        <f t="shared" si="8"/>
        <v>654767</v>
      </c>
      <c r="BI38" s="40">
        <f t="shared" si="8"/>
        <v>0</v>
      </c>
      <c r="BJ38" s="40">
        <f t="shared" si="8"/>
        <v>2253</v>
      </c>
      <c r="BK38" s="42">
        <f t="shared" si="8"/>
        <v>3425</v>
      </c>
      <c r="BL38" s="39">
        <f t="shared" si="8"/>
        <v>66148</v>
      </c>
      <c r="BM38" s="39">
        <f t="shared" si="8"/>
        <v>443</v>
      </c>
      <c r="BN38" s="40">
        <f t="shared" si="8"/>
        <v>6773493</v>
      </c>
      <c r="BO38" s="40">
        <f t="shared" si="8"/>
        <v>732</v>
      </c>
      <c r="BP38" s="44">
        <f t="shared" si="8"/>
        <v>6774225</v>
      </c>
      <c r="BQ38" s="43">
        <f t="shared" ref="BQ38:CL38" si="9">BQ36+BQ37</f>
        <v>6691</v>
      </c>
      <c r="BR38" s="40">
        <f t="shared" si="9"/>
        <v>3</v>
      </c>
      <c r="BS38" s="41">
        <f t="shared" si="9"/>
        <v>6694</v>
      </c>
      <c r="BT38" s="40">
        <f t="shared" si="9"/>
        <v>0</v>
      </c>
      <c r="BU38" s="40">
        <f t="shared" si="9"/>
        <v>215333286</v>
      </c>
      <c r="BV38" s="40">
        <f t="shared" si="9"/>
        <v>13573264</v>
      </c>
      <c r="BW38" s="42">
        <f t="shared" si="9"/>
        <v>201760022</v>
      </c>
      <c r="BX38" s="43">
        <f t="shared" si="9"/>
        <v>8070091</v>
      </c>
      <c r="BY38" s="40">
        <f t="shared" si="9"/>
        <v>1481</v>
      </c>
      <c r="BZ38" s="40">
        <f t="shared" si="9"/>
        <v>1065</v>
      </c>
      <c r="CA38" s="40">
        <f t="shared" si="9"/>
        <v>0</v>
      </c>
      <c r="CB38" s="40">
        <f t="shared" si="9"/>
        <v>793455</v>
      </c>
      <c r="CC38" s="40">
        <f t="shared" si="9"/>
        <v>2833</v>
      </c>
      <c r="CD38" s="41">
        <f t="shared" si="9"/>
        <v>798834</v>
      </c>
      <c r="CE38" s="40">
        <f t="shared" si="9"/>
        <v>0</v>
      </c>
      <c r="CF38" s="40">
        <f t="shared" si="9"/>
        <v>3316</v>
      </c>
      <c r="CG38" s="42">
        <f t="shared" si="9"/>
        <v>4290</v>
      </c>
      <c r="CH38" s="39">
        <f t="shared" si="9"/>
        <v>0</v>
      </c>
      <c r="CI38" s="39">
        <f t="shared" si="9"/>
        <v>0</v>
      </c>
      <c r="CJ38" s="40">
        <f t="shared" si="9"/>
        <v>7260769</v>
      </c>
      <c r="CK38" s="40">
        <f t="shared" si="9"/>
        <v>2882</v>
      </c>
      <c r="CL38" s="44">
        <f t="shared" si="9"/>
        <v>7263651</v>
      </c>
      <c r="CM38" s="43">
        <f t="shared" ref="CM38:DH38" si="10">CM36+CM37</f>
        <v>1566</v>
      </c>
      <c r="CN38" s="40">
        <f t="shared" si="10"/>
        <v>1</v>
      </c>
      <c r="CO38" s="41">
        <f t="shared" si="10"/>
        <v>1567</v>
      </c>
      <c r="CP38" s="40">
        <f t="shared" si="10"/>
        <v>0</v>
      </c>
      <c r="CQ38" s="40">
        <f t="shared" si="10"/>
        <v>110555161</v>
      </c>
      <c r="CR38" s="40">
        <f t="shared" si="10"/>
        <v>3427648</v>
      </c>
      <c r="CS38" s="42">
        <f t="shared" si="10"/>
        <v>107127513</v>
      </c>
      <c r="CT38" s="43">
        <f t="shared" si="10"/>
        <v>4285026</v>
      </c>
      <c r="CU38" s="40">
        <f t="shared" si="10"/>
        <v>1</v>
      </c>
      <c r="CV38" s="40">
        <f t="shared" si="10"/>
        <v>522</v>
      </c>
      <c r="CW38" s="40">
        <f t="shared" si="10"/>
        <v>0</v>
      </c>
      <c r="CX38" s="40">
        <f t="shared" si="10"/>
        <v>408661</v>
      </c>
      <c r="CY38" s="40">
        <f t="shared" si="10"/>
        <v>2603</v>
      </c>
      <c r="CZ38" s="41">
        <f t="shared" si="10"/>
        <v>411787</v>
      </c>
      <c r="DA38" s="40">
        <f t="shared" si="10"/>
        <v>0</v>
      </c>
      <c r="DB38" s="40">
        <f t="shared" si="10"/>
        <v>2090</v>
      </c>
      <c r="DC38" s="42">
        <f t="shared" si="10"/>
        <v>1122</v>
      </c>
      <c r="DD38" s="39">
        <f t="shared" si="10"/>
        <v>0</v>
      </c>
      <c r="DE38" s="39">
        <f t="shared" si="10"/>
        <v>0</v>
      </c>
      <c r="DF38" s="40">
        <f t="shared" si="10"/>
        <v>3866487</v>
      </c>
      <c r="DG38" s="40">
        <f t="shared" si="10"/>
        <v>3540</v>
      </c>
      <c r="DH38" s="44">
        <f t="shared" si="10"/>
        <v>3870027</v>
      </c>
      <c r="DI38" s="43">
        <f t="shared" si="6"/>
        <v>711</v>
      </c>
      <c r="DJ38" s="40">
        <f t="shared" si="6"/>
        <v>0</v>
      </c>
      <c r="DK38" s="41">
        <f t="shared" si="6"/>
        <v>711</v>
      </c>
      <c r="DL38" s="40">
        <f t="shared" si="6"/>
        <v>0</v>
      </c>
      <c r="DM38" s="40">
        <f t="shared" si="6"/>
        <v>146717193</v>
      </c>
      <c r="DN38" s="40">
        <f t="shared" si="6"/>
        <v>1543010</v>
      </c>
      <c r="DO38" s="42">
        <f t="shared" si="6"/>
        <v>145174183</v>
      </c>
      <c r="DP38" s="43">
        <f t="shared" si="6"/>
        <v>5806935</v>
      </c>
      <c r="DQ38" s="40">
        <f t="shared" si="6"/>
        <v>0</v>
      </c>
      <c r="DR38" s="40">
        <f t="shared" si="6"/>
        <v>1566</v>
      </c>
      <c r="DS38" s="40">
        <f t="shared" si="6"/>
        <v>0</v>
      </c>
      <c r="DT38" s="40">
        <f t="shared" si="6"/>
        <v>361973</v>
      </c>
      <c r="DU38" s="40">
        <f t="shared" si="6"/>
        <v>2106</v>
      </c>
      <c r="DV38" s="41">
        <f t="shared" si="6"/>
        <v>365645</v>
      </c>
      <c r="DW38" s="40">
        <f t="shared" si="6"/>
        <v>0</v>
      </c>
      <c r="DX38" s="40">
        <f t="shared" si="6"/>
        <v>1649</v>
      </c>
      <c r="DY38" s="42">
        <f t="shared" si="6"/>
        <v>518</v>
      </c>
      <c r="DZ38" s="39">
        <f t="shared" si="6"/>
        <v>0</v>
      </c>
      <c r="EA38" s="39">
        <f t="shared" si="6"/>
        <v>0</v>
      </c>
      <c r="EB38" s="40">
        <f t="shared" si="6"/>
        <v>5439123</v>
      </c>
      <c r="EC38" s="40">
        <f t="shared" si="6"/>
        <v>0</v>
      </c>
      <c r="ED38" s="44">
        <f t="shared" si="6"/>
        <v>5439123</v>
      </c>
      <c r="EE38" s="43">
        <f t="shared" si="6"/>
        <v>294226</v>
      </c>
      <c r="EF38" s="40">
        <f t="shared" si="6"/>
        <v>7619</v>
      </c>
      <c r="EG38" s="41">
        <f t="shared" si="6"/>
        <v>301845</v>
      </c>
      <c r="EH38" s="40">
        <f t="shared" ref="EH38:EZ38" si="11">EH36+EH37</f>
        <v>124</v>
      </c>
      <c r="EI38" s="40">
        <f t="shared" si="11"/>
        <v>1706268228</v>
      </c>
      <c r="EJ38" s="40">
        <f t="shared" si="11"/>
        <v>382057792</v>
      </c>
      <c r="EK38" s="42">
        <f t="shared" si="11"/>
        <v>1324210436</v>
      </c>
      <c r="EL38" s="43">
        <f t="shared" si="11"/>
        <v>52956389</v>
      </c>
      <c r="EM38" s="40">
        <f t="shared" si="11"/>
        <v>352321</v>
      </c>
      <c r="EN38" s="40">
        <f t="shared" si="11"/>
        <v>12694</v>
      </c>
      <c r="EO38" s="40">
        <f t="shared" si="11"/>
        <v>239570</v>
      </c>
      <c r="EP38" s="40">
        <f t="shared" si="11"/>
        <v>3400191</v>
      </c>
      <c r="EQ38" s="40">
        <f t="shared" si="11"/>
        <v>12266</v>
      </c>
      <c r="ER38" s="41">
        <f t="shared" si="11"/>
        <v>4017042</v>
      </c>
      <c r="ES38" s="40">
        <f t="shared" si="11"/>
        <v>1098</v>
      </c>
      <c r="ET38" s="40">
        <f t="shared" si="11"/>
        <v>21169</v>
      </c>
      <c r="EU38" s="42">
        <f t="shared" si="11"/>
        <v>16615</v>
      </c>
      <c r="EV38" s="39">
        <f t="shared" si="11"/>
        <v>1621893</v>
      </c>
      <c r="EW38" s="39">
        <f t="shared" si="11"/>
        <v>1077</v>
      </c>
      <c r="EX38" s="40">
        <f t="shared" si="11"/>
        <v>46979956</v>
      </c>
      <c r="EY38" s="40">
        <f t="shared" si="11"/>
        <v>297539</v>
      </c>
      <c r="EZ38" s="44">
        <f t="shared" si="11"/>
        <v>47277495</v>
      </c>
    </row>
    <row r="40" spans="1:156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</row>
  </sheetData>
  <mergeCells count="256">
    <mergeCell ref="DE7:DE11"/>
    <mergeCell ref="DF7:DH7"/>
    <mergeCell ref="CM8:CN9"/>
    <mergeCell ref="CV8:CV11"/>
    <mergeCell ref="CW8:CW11"/>
    <mergeCell ref="DF8:DG9"/>
    <mergeCell ref="DH8:DH11"/>
    <mergeCell ref="CP9:CP11"/>
    <mergeCell ref="DF10:DF11"/>
    <mergeCell ref="DG10:DG11"/>
    <mergeCell ref="DA7:DA11"/>
    <mergeCell ref="CM10:CM11"/>
    <mergeCell ref="CN10:CN11"/>
    <mergeCell ref="EX10:EX11"/>
    <mergeCell ref="EF10:EF11"/>
    <mergeCell ref="CO8:CO11"/>
    <mergeCell ref="CU8:CU11"/>
    <mergeCell ref="ET7:ET11"/>
    <mergeCell ref="DB7:DB11"/>
    <mergeCell ref="DC7:DC11"/>
    <mergeCell ref="EY10:EY11"/>
    <mergeCell ref="DL9:DL11"/>
    <mergeCell ref="EH9:EH11"/>
    <mergeCell ref="ER8:ER11"/>
    <mergeCell ref="EX8:EY9"/>
    <mergeCell ref="EW7:EW11"/>
    <mergeCell ref="EX7:EZ7"/>
    <mergeCell ref="EM8:EM11"/>
    <mergeCell ref="EN8:EN11"/>
    <mergeCell ref="EQ8:EQ11"/>
    <mergeCell ref="DI8:DJ9"/>
    <mergeCell ref="DI10:DI11"/>
    <mergeCell ref="EZ8:EZ11"/>
    <mergeCell ref="DU8:DU11"/>
    <mergeCell ref="DV8:DV11"/>
    <mergeCell ref="EB8:EC9"/>
    <mergeCell ref="ED8:ED11"/>
    <mergeCell ref="F9:F11"/>
    <mergeCell ref="C8:D9"/>
    <mergeCell ref="E8:E11"/>
    <mergeCell ref="C10:C11"/>
    <mergeCell ref="AU4:BA4"/>
    <mergeCell ref="BB4:BK4"/>
    <mergeCell ref="AU5:BA5"/>
    <mergeCell ref="BB5:BK5"/>
    <mergeCell ref="AU6:BA6"/>
    <mergeCell ref="BB6:BK6"/>
    <mergeCell ref="AR8:AS9"/>
    <mergeCell ref="AT8:AT11"/>
    <mergeCell ref="AY7:AY11"/>
    <mergeCell ref="AZ7:AZ11"/>
    <mergeCell ref="BA7:BA11"/>
    <mergeCell ref="AS10:AS11"/>
    <mergeCell ref="V8:W9"/>
    <mergeCell ref="X8:X11"/>
    <mergeCell ref="AB9:AB11"/>
    <mergeCell ref="Y8:Z9"/>
    <mergeCell ref="AA8:AA11"/>
    <mergeCell ref="V10:V11"/>
    <mergeCell ref="W10:W11"/>
    <mergeCell ref="Y10:Y11"/>
    <mergeCell ref="EE8:EF9"/>
    <mergeCell ref="EG8:EG11"/>
    <mergeCell ref="EB10:EB11"/>
    <mergeCell ref="EC10:EC11"/>
    <mergeCell ref="EE10:EE11"/>
    <mergeCell ref="P8:P11"/>
    <mergeCell ref="AQ7:AQ11"/>
    <mergeCell ref="V7:X7"/>
    <mergeCell ref="Y7:AB7"/>
    <mergeCell ref="AC7:AC11"/>
    <mergeCell ref="AD7:AD11"/>
    <mergeCell ref="AK8:AK11"/>
    <mergeCell ref="AL8:AL11"/>
    <mergeCell ref="DW7:DW11"/>
    <mergeCell ref="DX7:DX11"/>
    <mergeCell ref="DY7:DY11"/>
    <mergeCell ref="EA7:EA11"/>
    <mergeCell ref="EB7:ED7"/>
    <mergeCell ref="EE7:EH7"/>
    <mergeCell ref="DI7:DL7"/>
    <mergeCell ref="DM7:DM11"/>
    <mergeCell ref="DN7:DN11"/>
    <mergeCell ref="DO7:DO11"/>
    <mergeCell ref="DK8:DK11"/>
    <mergeCell ref="EU7:EU11"/>
    <mergeCell ref="EI7:EI11"/>
    <mergeCell ref="EJ7:EJ11"/>
    <mergeCell ref="EK7:EK11"/>
    <mergeCell ref="EL7:EL11"/>
    <mergeCell ref="EM7:ER7"/>
    <mergeCell ref="ES7:ES11"/>
    <mergeCell ref="EO8:EO11"/>
    <mergeCell ref="EP8:EP11"/>
    <mergeCell ref="DS8:DS11"/>
    <mergeCell ref="DT8:DT11"/>
    <mergeCell ref="AR7:AT7"/>
    <mergeCell ref="AG8:AG11"/>
    <mergeCell ref="AH8:AH11"/>
    <mergeCell ref="AI8:AI11"/>
    <mergeCell ref="AJ8:AJ11"/>
    <mergeCell ref="AG7:AL7"/>
    <mergeCell ref="AM7:AM11"/>
    <mergeCell ref="AN7:AN11"/>
    <mergeCell ref="AO7:AO11"/>
    <mergeCell ref="AR10:AR11"/>
    <mergeCell ref="BN10:BN11"/>
    <mergeCell ref="BO10:BO11"/>
    <mergeCell ref="BX7:BX11"/>
    <mergeCell ref="BY7:CD7"/>
    <mergeCell ref="CE7:CE11"/>
    <mergeCell ref="CJ7:CL7"/>
    <mergeCell ref="BQ8:BR9"/>
    <mergeCell ref="AU7:AX7"/>
    <mergeCell ref="BB7:BB11"/>
    <mergeCell ref="BC7:BH7"/>
    <mergeCell ref="BI7:BI11"/>
    <mergeCell ref="BJ7:BJ11"/>
    <mergeCell ref="BQ5:BW5"/>
    <mergeCell ref="BX5:CG5"/>
    <mergeCell ref="BQ6:BW6"/>
    <mergeCell ref="BQ7:BT7"/>
    <mergeCell ref="BU7:BU11"/>
    <mergeCell ref="BV7:BV11"/>
    <mergeCell ref="BW7:BW11"/>
    <mergeCell ref="Z10:Z11"/>
    <mergeCell ref="J7:J11"/>
    <mergeCell ref="K7:P7"/>
    <mergeCell ref="Q7:Q11"/>
    <mergeCell ref="R7:R11"/>
    <mergeCell ref="S7:S11"/>
    <mergeCell ref="U7:U11"/>
    <mergeCell ref="K8:K11"/>
    <mergeCell ref="L8:L11"/>
    <mergeCell ref="M8:M11"/>
    <mergeCell ref="O8:O11"/>
    <mergeCell ref="N8:N11"/>
    <mergeCell ref="T7:T11"/>
    <mergeCell ref="BK7:BK11"/>
    <mergeCell ref="BM7:BM11"/>
    <mergeCell ref="AU8:AV9"/>
    <mergeCell ref="AW8:AW11"/>
    <mergeCell ref="C7:F7"/>
    <mergeCell ref="G7:G11"/>
    <mergeCell ref="H7:H11"/>
    <mergeCell ref="I7:I11"/>
    <mergeCell ref="D10:D11"/>
    <mergeCell ref="AE7:AE11"/>
    <mergeCell ref="EL5:EU5"/>
    <mergeCell ref="BQ10:BQ11"/>
    <mergeCell ref="BR10:BR11"/>
    <mergeCell ref="CJ10:CJ11"/>
    <mergeCell ref="CK10:CK11"/>
    <mergeCell ref="CF7:CF11"/>
    <mergeCell ref="CG7:CG11"/>
    <mergeCell ref="CI7:CI11"/>
    <mergeCell ref="BS8:BS11"/>
    <mergeCell ref="BY8:BY11"/>
    <mergeCell ref="BZ8:BZ11"/>
    <mergeCell ref="CA8:CA11"/>
    <mergeCell ref="CB8:CB11"/>
    <mergeCell ref="CC8:CC11"/>
    <mergeCell ref="CD8:CD11"/>
    <mergeCell ref="CJ8:CK9"/>
    <mergeCell ref="CL8:CL11"/>
    <mergeCell ref="BT9:BT11"/>
    <mergeCell ref="A7:B12"/>
    <mergeCell ref="DI6:DO6"/>
    <mergeCell ref="CT4:DC4"/>
    <mergeCell ref="CM5:CS5"/>
    <mergeCell ref="CT5:DC5"/>
    <mergeCell ref="CM4:CS4"/>
    <mergeCell ref="AF7:AF11"/>
    <mergeCell ref="BP8:BP11"/>
    <mergeCell ref="AX9:AX11"/>
    <mergeCell ref="BN7:BP7"/>
    <mergeCell ref="BG8:BG11"/>
    <mergeCell ref="BH8:BH11"/>
    <mergeCell ref="BN8:BO9"/>
    <mergeCell ref="BX6:CG6"/>
    <mergeCell ref="CM7:CP7"/>
    <mergeCell ref="CQ7:CQ11"/>
    <mergeCell ref="A6:B6"/>
    <mergeCell ref="CR7:CR11"/>
    <mergeCell ref="CS7:CS11"/>
    <mergeCell ref="CT7:CT11"/>
    <mergeCell ref="CU7:CZ7"/>
    <mergeCell ref="CX8:CX11"/>
    <mergeCell ref="CY8:CY11"/>
    <mergeCell ref="CZ8:CZ11"/>
    <mergeCell ref="A5:B5"/>
    <mergeCell ref="C6:I6"/>
    <mergeCell ref="J6:S6"/>
    <mergeCell ref="EL4:EU4"/>
    <mergeCell ref="Y4:AE4"/>
    <mergeCell ref="AF4:AO4"/>
    <mergeCell ref="C4:I4"/>
    <mergeCell ref="EE4:EK4"/>
    <mergeCell ref="DI4:DO4"/>
    <mergeCell ref="DP4:DY4"/>
    <mergeCell ref="A4:B4"/>
    <mergeCell ref="AF6:AO6"/>
    <mergeCell ref="J4:S4"/>
    <mergeCell ref="EE5:EK5"/>
    <mergeCell ref="C5:I5"/>
    <mergeCell ref="J5:S5"/>
    <mergeCell ref="DI5:DO5"/>
    <mergeCell ref="DP5:DY5"/>
    <mergeCell ref="BQ4:BW4"/>
    <mergeCell ref="BX4:CG4"/>
    <mergeCell ref="Y5:AE5"/>
    <mergeCell ref="AF5:AO5"/>
    <mergeCell ref="DP6:DY6"/>
    <mergeCell ref="EE6:EK6"/>
    <mergeCell ref="T4:X4"/>
    <mergeCell ref="T5:X5"/>
    <mergeCell ref="T6:X6"/>
    <mergeCell ref="AP7:AP11"/>
    <mergeCell ref="AP4:AT4"/>
    <mergeCell ref="AP5:AT5"/>
    <mergeCell ref="AP6:AT6"/>
    <mergeCell ref="BL7:BL11"/>
    <mergeCell ref="BL4:BP4"/>
    <mergeCell ref="BL5:BP5"/>
    <mergeCell ref="BL6:BP6"/>
    <mergeCell ref="Y6:AE6"/>
    <mergeCell ref="BC8:BC11"/>
    <mergeCell ref="BD8:BD11"/>
    <mergeCell ref="BE8:BE11"/>
    <mergeCell ref="BF8:BF11"/>
    <mergeCell ref="AU10:AU11"/>
    <mergeCell ref="AV10:AV11"/>
    <mergeCell ref="EV7:EV11"/>
    <mergeCell ref="EV4:EZ4"/>
    <mergeCell ref="EV5:EZ5"/>
    <mergeCell ref="EV6:EZ6"/>
    <mergeCell ref="CH4:CL4"/>
    <mergeCell ref="CH5:CL5"/>
    <mergeCell ref="CH6:CL6"/>
    <mergeCell ref="DD7:DD11"/>
    <mergeCell ref="DD4:DH4"/>
    <mergeCell ref="DD5:DH5"/>
    <mergeCell ref="DD6:DH6"/>
    <mergeCell ref="DZ7:DZ11"/>
    <mergeCell ref="DZ4:ED4"/>
    <mergeCell ref="DZ5:ED5"/>
    <mergeCell ref="DZ6:ED6"/>
    <mergeCell ref="EL6:EU6"/>
    <mergeCell ref="CM6:CS6"/>
    <mergeCell ref="CT6:DC6"/>
    <mergeCell ref="CH7:CH11"/>
    <mergeCell ref="DJ10:DJ11"/>
    <mergeCell ref="DP7:DP11"/>
    <mergeCell ref="DQ7:DV7"/>
    <mergeCell ref="DQ8:DQ11"/>
    <mergeCell ref="DR8:DR11"/>
  </mergeCells>
  <phoneticPr fontId="3"/>
  <dataValidations count="6">
    <dataValidation type="whole" allowBlank="1" showInputMessage="1" showErrorMessage="1" errorTitle="入力エラー" error="数値以外の入力または、9桁以上の入力は行えません。" sqref="D37 Z37 DJ37 EF37 EF13:EF35 DJ13:DJ35 Z13:Z35 D13:D35 AV37 AV13:AV35 BR37 BR13:BR35 CN37 CN13:CN35" xr:uid="{00000000-0002-0000-0200-000000000000}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F37 AB37 DL37 EH37 EH13:EH35 DL13:DL35 AB13:AB35 F13:F35 AX37 AX13:AX35 BT37 BT13:BT35 CP37 CP13:CP35" xr:uid="{00000000-0002-0000-0200-000001000000}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N37 J37 AJ37 AF37 DT37 DP37 EP37 EL37 EL13:EL35 EP13:EP35 DP13:DP35 DT13:DT35 AF13:AF35 AJ13:AJ35 J13:J35 N13:N35 BF37 BB37 BB13:BB35 BF13:BF35 CB37 BX37 BX13:BX35 CB13:CB35 CX37 CT37 CT13:CT35 CX13:CX35" xr:uid="{00000000-0002-0000-0200-000002000000}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K37:M37 O37 AG37:AI37 AK37 DQ37:DS37 DU37 EM37:EO37 EQ37 DW37:EA37 EQ13:EQ35 EM13:EO35 DA37:DE37 DU13:DU35 DQ13:DS35 Q37:U37 AK13:AK35 AG13:AI35 CU13:CW35 O13:O35 K13:M35 BC37:BE37 BG37 AM37:AQ37 BG13:BG35 BC13:BE35 BY37:CA37 CC37 BI37:BM37 CC13:CC35 BY13:CA35 CU37:CW37 CY37 CE37:CI37 CY13:CY35 Q13:U35 AM13:AQ35 BI13:BM35 CE13:CI35 DA13:DE35 DW13:EA35 ES13:EW35 ES37:EW37" xr:uid="{00000000-0002-0000-0200-000003000000}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V37 G37:I37 AR37 AC37:AE37 EB37 DM37:DO37 EX37 EI37:EK37 EI13:EK35 EX13:EX35 DM13:DO35 EB13:EB35 AC13:AE35 AR13:AR35 G13:I35 V13:V35 BN37 AY37:BA37 AY13:BA35 BN13:BN35 CJ37 BU37:BW37 BU13:BW35 CJ13:CJ35 DF37 CQ37:CS37 CQ13:CS35 DF13:DF35" xr:uid="{00000000-0002-0000-0200-000004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EY13:EY38 DI13:DI38 EC13:EC38 Y13:Y38 AS13:AS38 C13:C38 W13:W38 EZ36 X36 AT38 ED36 EE13:EE38 DH36 X38 D36:V36 EZ38 CN36:DF36 ED38 DJ36:EB36 AT36 AU13:AU38 BO13:BO38 BP36 Z36:AR36 BP38 BQ13:BQ38 CK13:CK38 CL38 AV36:BN36 CL36 CM13:CM38 DG13:DG38 DH38 BR36:CJ36 D38:V38 Z38:AR38 AV38:BN38 BR38:CJ38 CN38:DF38 DJ38:EB38 EF38:EX38 EF36:EX36" xr:uid="{00000000-0002-0000-0200-000005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1" firstPageNumber="5" pageOrder="overThenDown" orientation="landscape" useFirstPageNumber="1" horizontalDpi="300" verticalDpi="300" r:id="rId1"/>
  <headerFooter alignWithMargins="0">
    <oddHeader>&amp;C&amp;"ＭＳ Ｐゴシック,太字"&amp;12第6表　課税標準額段階別令和６年度分所得割額等に関する調
【営業等所得者】
総　　括　　表</oddHeader>
  </headerFooter>
  <colBreaks count="13" manualBreakCount="13">
    <brk id="9" max="37" man="1"/>
    <brk id="24" max="37" man="1"/>
    <brk id="31" max="37" man="1"/>
    <brk id="46" max="37" man="1"/>
    <brk id="53" max="37" man="1"/>
    <brk id="68" max="37" man="1"/>
    <brk id="75" max="37" man="1"/>
    <brk id="90" max="37" man="1"/>
    <brk id="97" max="37" man="1"/>
    <brk id="112" max="37" man="1"/>
    <brk id="119" max="37" man="1"/>
    <brk id="134" max="37" man="1"/>
    <brk id="141" max="37" man="1"/>
  </colBreaks>
  <ignoredErrors>
    <ignoredError sqref="C3:S3 Y3:AO3 DI3:DY3 EE3:EU3" numberStoredAsText="1"/>
    <ignoredError sqref="EW36:EZ36 EW38:EZ38 AQ38:AT38 AQ36:AT36 C36:S36 C38:S38 U36:AO36 U38:AO38 DI38:DY38 DI36:DY36 EA38:EU38 EA36:EU3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you10">
    <tabColor theme="8"/>
  </sheetPr>
  <dimension ref="A1:X34"/>
  <sheetViews>
    <sheetView showGridLines="0" view="pageBreakPreview" zoomScale="80" zoomScaleNormal="100" zoomScaleSheetLayoutView="80" workbookViewId="0">
      <selection activeCell="H13" sqref="H13"/>
    </sheetView>
  </sheetViews>
  <sheetFormatPr defaultColWidth="1" defaultRowHeight="15" customHeight="1" x14ac:dyDescent="0.2"/>
  <cols>
    <col min="1" max="1" width="3" style="1" customWidth="1"/>
    <col min="2" max="2" width="22.21875" style="1" bestFit="1" customWidth="1"/>
    <col min="3" max="6" width="12" style="1" customWidth="1"/>
    <col min="7" max="9" width="15" style="1" customWidth="1"/>
    <col min="10" max="21" width="9" style="1" customWidth="1"/>
    <col min="22" max="22" width="10" style="1" customWidth="1"/>
    <col min="23" max="23" width="8" style="1" customWidth="1"/>
    <col min="24" max="24" width="10" style="1" customWidth="1"/>
    <col min="25" max="16384" width="1" style="1"/>
  </cols>
  <sheetData>
    <row r="1" spans="1:24" ht="43.5" customHeight="1" x14ac:dyDescent="0.2"/>
    <row r="2" spans="1:24" ht="13.5" customHeight="1" x14ac:dyDescent="0.2">
      <c r="C2" s="2"/>
      <c r="D2" s="2"/>
      <c r="E2" s="2"/>
      <c r="F2" s="2"/>
      <c r="G2" s="2"/>
    </row>
    <row r="3" spans="1:24" ht="15" customHeight="1" x14ac:dyDescent="0.2">
      <c r="B3" s="1" t="s">
        <v>111</v>
      </c>
      <c r="C3" s="3" t="s">
        <v>89</v>
      </c>
      <c r="D3" s="3" t="s">
        <v>90</v>
      </c>
      <c r="E3" s="3" t="s">
        <v>91</v>
      </c>
      <c r="F3" s="3" t="s">
        <v>92</v>
      </c>
      <c r="G3" s="3" t="s">
        <v>93</v>
      </c>
      <c r="H3" s="3" t="s">
        <v>94</v>
      </c>
      <c r="I3" s="3" t="s">
        <v>95</v>
      </c>
      <c r="J3" s="3" t="s">
        <v>96</v>
      </c>
      <c r="K3" s="3" t="s">
        <v>97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143</v>
      </c>
      <c r="V3" s="3" t="s">
        <v>144</v>
      </c>
      <c r="W3" s="3" t="s">
        <v>145</v>
      </c>
      <c r="X3" s="3" t="s">
        <v>146</v>
      </c>
    </row>
    <row r="4" spans="1:24" s="4" customFormat="1" ht="15" customHeight="1" x14ac:dyDescent="0.2">
      <c r="A4" s="139" t="s">
        <v>21</v>
      </c>
      <c r="B4" s="140"/>
      <c r="C4" s="137" t="s">
        <v>113</v>
      </c>
      <c r="D4" s="137"/>
      <c r="E4" s="137"/>
      <c r="F4" s="137"/>
      <c r="G4" s="137"/>
      <c r="H4" s="137"/>
      <c r="I4" s="138"/>
      <c r="J4" s="137" t="s">
        <v>114</v>
      </c>
      <c r="K4" s="137"/>
      <c r="L4" s="137"/>
      <c r="M4" s="137"/>
      <c r="N4" s="137"/>
      <c r="O4" s="137"/>
      <c r="P4" s="137"/>
      <c r="Q4" s="137"/>
      <c r="R4" s="137"/>
      <c r="S4" s="138"/>
      <c r="T4" s="136" t="s">
        <v>115</v>
      </c>
      <c r="U4" s="137"/>
      <c r="V4" s="137"/>
      <c r="W4" s="137"/>
      <c r="X4" s="138"/>
    </row>
    <row r="5" spans="1:24" ht="15" customHeight="1" x14ac:dyDescent="0.2">
      <c r="A5" s="124" t="s">
        <v>116</v>
      </c>
      <c r="B5" s="125"/>
      <c r="C5" s="93" t="s">
        <v>39</v>
      </c>
      <c r="D5" s="93"/>
      <c r="E5" s="93"/>
      <c r="F5" s="94"/>
      <c r="G5" s="81" t="s">
        <v>40</v>
      </c>
      <c r="H5" s="81" t="s">
        <v>41</v>
      </c>
      <c r="I5" s="79" t="s">
        <v>42</v>
      </c>
      <c r="J5" s="117" t="s">
        <v>43</v>
      </c>
      <c r="K5" s="93" t="s">
        <v>44</v>
      </c>
      <c r="L5" s="93"/>
      <c r="M5" s="93"/>
      <c r="N5" s="93"/>
      <c r="O5" s="93"/>
      <c r="P5" s="94"/>
      <c r="Q5" s="81" t="s">
        <v>45</v>
      </c>
      <c r="R5" s="81" t="s">
        <v>46</v>
      </c>
      <c r="S5" s="79" t="s">
        <v>47</v>
      </c>
      <c r="T5" s="91" t="s">
        <v>147</v>
      </c>
      <c r="U5" s="101" t="s">
        <v>48</v>
      </c>
      <c r="V5" s="103" t="s">
        <v>49</v>
      </c>
      <c r="W5" s="104"/>
      <c r="X5" s="105"/>
    </row>
    <row r="6" spans="1:24" ht="10.5" customHeight="1" x14ac:dyDescent="0.2">
      <c r="A6" s="124"/>
      <c r="B6" s="125"/>
      <c r="C6" s="82" t="s">
        <v>50</v>
      </c>
      <c r="D6" s="86"/>
      <c r="E6" s="82" t="s">
        <v>51</v>
      </c>
      <c r="F6" s="5"/>
      <c r="G6" s="81"/>
      <c r="H6" s="81"/>
      <c r="I6" s="79"/>
      <c r="J6" s="117"/>
      <c r="K6" s="80" t="s">
        <v>52</v>
      </c>
      <c r="L6" s="80" t="s">
        <v>53</v>
      </c>
      <c r="M6" s="80" t="s">
        <v>54</v>
      </c>
      <c r="N6" s="80" t="s">
        <v>55</v>
      </c>
      <c r="O6" s="80" t="s">
        <v>56</v>
      </c>
      <c r="P6" s="80" t="s">
        <v>51</v>
      </c>
      <c r="Q6" s="81"/>
      <c r="R6" s="81"/>
      <c r="S6" s="79"/>
      <c r="T6" s="92"/>
      <c r="U6" s="102"/>
      <c r="V6" s="82" t="s">
        <v>50</v>
      </c>
      <c r="W6" s="83"/>
      <c r="X6" s="78" t="s">
        <v>51</v>
      </c>
    </row>
    <row r="7" spans="1:24" ht="15" customHeight="1" x14ac:dyDescent="0.2">
      <c r="A7" s="124"/>
      <c r="B7" s="125"/>
      <c r="C7" s="87"/>
      <c r="D7" s="88"/>
      <c r="E7" s="81"/>
      <c r="F7" s="97" t="s">
        <v>57</v>
      </c>
      <c r="G7" s="81"/>
      <c r="H7" s="81"/>
      <c r="I7" s="79"/>
      <c r="J7" s="117"/>
      <c r="K7" s="81"/>
      <c r="L7" s="81"/>
      <c r="M7" s="81"/>
      <c r="N7" s="81"/>
      <c r="O7" s="81"/>
      <c r="P7" s="81"/>
      <c r="Q7" s="81"/>
      <c r="R7" s="81"/>
      <c r="S7" s="79"/>
      <c r="T7" s="92"/>
      <c r="U7" s="102"/>
      <c r="V7" s="84"/>
      <c r="W7" s="85"/>
      <c r="X7" s="79"/>
    </row>
    <row r="8" spans="1:24" ht="15" customHeight="1" x14ac:dyDescent="0.2">
      <c r="A8" s="124"/>
      <c r="B8" s="125"/>
      <c r="C8" s="128" t="s">
        <v>98</v>
      </c>
      <c r="D8" s="80" t="s">
        <v>99</v>
      </c>
      <c r="E8" s="81"/>
      <c r="F8" s="98"/>
      <c r="G8" s="81"/>
      <c r="H8" s="81"/>
      <c r="I8" s="79"/>
      <c r="J8" s="117"/>
      <c r="K8" s="81"/>
      <c r="L8" s="81"/>
      <c r="M8" s="81"/>
      <c r="N8" s="81"/>
      <c r="O8" s="81"/>
      <c r="P8" s="81"/>
      <c r="Q8" s="81"/>
      <c r="R8" s="81"/>
      <c r="S8" s="79"/>
      <c r="T8" s="92"/>
      <c r="U8" s="102"/>
      <c r="V8" s="89" t="s">
        <v>98</v>
      </c>
      <c r="W8" s="99" t="s">
        <v>99</v>
      </c>
      <c r="X8" s="79"/>
    </row>
    <row r="9" spans="1:24" ht="15" customHeight="1" x14ac:dyDescent="0.2">
      <c r="A9" s="124"/>
      <c r="B9" s="125"/>
      <c r="C9" s="129"/>
      <c r="D9" s="96"/>
      <c r="E9" s="81"/>
      <c r="F9" s="98"/>
      <c r="G9" s="81"/>
      <c r="H9" s="81"/>
      <c r="I9" s="79"/>
      <c r="J9" s="117"/>
      <c r="K9" s="81"/>
      <c r="L9" s="81"/>
      <c r="M9" s="81"/>
      <c r="N9" s="81"/>
      <c r="O9" s="81"/>
      <c r="P9" s="81"/>
      <c r="Q9" s="81"/>
      <c r="R9" s="81"/>
      <c r="S9" s="79"/>
      <c r="T9" s="92"/>
      <c r="U9" s="102"/>
      <c r="V9" s="90"/>
      <c r="W9" s="100"/>
      <c r="X9" s="79"/>
    </row>
    <row r="10" spans="1:24" ht="15" customHeight="1" x14ac:dyDescent="0.2">
      <c r="A10" s="126"/>
      <c r="B10" s="127"/>
      <c r="C10" s="6" t="s">
        <v>100</v>
      </c>
      <c r="D10" s="7" t="s">
        <v>100</v>
      </c>
      <c r="E10" s="7" t="s">
        <v>100</v>
      </c>
      <c r="F10" s="7" t="s">
        <v>100</v>
      </c>
      <c r="G10" s="8" t="s">
        <v>101</v>
      </c>
      <c r="H10" s="8" t="s">
        <v>101</v>
      </c>
      <c r="I10" s="9" t="s">
        <v>101</v>
      </c>
      <c r="J10" s="10" t="s">
        <v>101</v>
      </c>
      <c r="K10" s="11" t="s">
        <v>101</v>
      </c>
      <c r="L10" s="11" t="s">
        <v>101</v>
      </c>
      <c r="M10" s="11" t="s">
        <v>101</v>
      </c>
      <c r="N10" s="11" t="s">
        <v>101</v>
      </c>
      <c r="O10" s="11" t="s">
        <v>101</v>
      </c>
      <c r="P10" s="11" t="s">
        <v>101</v>
      </c>
      <c r="Q10" s="7" t="s">
        <v>101</v>
      </c>
      <c r="R10" s="7" t="s">
        <v>101</v>
      </c>
      <c r="S10" s="12" t="s">
        <v>101</v>
      </c>
      <c r="T10" s="10" t="s">
        <v>61</v>
      </c>
      <c r="U10" s="10" t="s">
        <v>101</v>
      </c>
      <c r="V10" s="7" t="s">
        <v>62</v>
      </c>
      <c r="W10" s="8" t="s">
        <v>101</v>
      </c>
      <c r="X10" s="9" t="s">
        <v>101</v>
      </c>
    </row>
    <row r="11" spans="1:24" ht="19.2" x14ac:dyDescent="0.15">
      <c r="A11" s="75">
        <v>1</v>
      </c>
      <c r="B11" s="45" t="s">
        <v>102</v>
      </c>
      <c r="C11" s="52">
        <f>表06!C36</f>
        <v>2</v>
      </c>
      <c r="D11" s="53">
        <f>表06!D36</f>
        <v>3</v>
      </c>
      <c r="E11" s="54">
        <f>表06!E36</f>
        <v>5</v>
      </c>
      <c r="F11" s="53">
        <f>表06!F36</f>
        <v>0</v>
      </c>
      <c r="G11" s="53">
        <f>表06!G36</f>
        <v>3648</v>
      </c>
      <c r="H11" s="53">
        <f>表06!H36</f>
        <v>3315</v>
      </c>
      <c r="I11" s="55">
        <f>表06!I36</f>
        <v>333</v>
      </c>
      <c r="J11" s="56">
        <f>表06!J36</f>
        <v>21</v>
      </c>
      <c r="K11" s="53">
        <f>表06!K36</f>
        <v>6</v>
      </c>
      <c r="L11" s="53">
        <f>表06!L36</f>
        <v>0</v>
      </c>
      <c r="M11" s="53">
        <f>表06!M36</f>
        <v>0</v>
      </c>
      <c r="N11" s="53">
        <f>表06!N36</f>
        <v>0</v>
      </c>
      <c r="O11" s="53">
        <f>表06!O36</f>
        <v>0</v>
      </c>
      <c r="P11" s="54">
        <f>表06!P36</f>
        <v>6</v>
      </c>
      <c r="Q11" s="53">
        <f>表06!Q36</f>
        <v>0</v>
      </c>
      <c r="R11" s="53">
        <f>表06!R36</f>
        <v>0</v>
      </c>
      <c r="S11" s="55">
        <f>表06!S36</f>
        <v>0</v>
      </c>
      <c r="T11" s="52">
        <f>表06!T36</f>
        <v>0</v>
      </c>
      <c r="U11" s="52">
        <f>表06!U36</f>
        <v>0</v>
      </c>
      <c r="V11" s="53">
        <f>表06!V36</f>
        <v>9</v>
      </c>
      <c r="W11" s="53">
        <f>表06!W36</f>
        <v>6</v>
      </c>
      <c r="X11" s="57">
        <f>表06!X36</f>
        <v>15</v>
      </c>
    </row>
    <row r="12" spans="1:24" ht="19.2" x14ac:dyDescent="0.15">
      <c r="A12" s="76">
        <v>2</v>
      </c>
      <c r="B12" s="47" t="s">
        <v>103</v>
      </c>
      <c r="C12" s="58">
        <f>表06!Y36</f>
        <v>56969</v>
      </c>
      <c r="D12" s="59">
        <f>表06!Z36</f>
        <v>792</v>
      </c>
      <c r="E12" s="60">
        <f>表06!AA36</f>
        <v>57761</v>
      </c>
      <c r="F12" s="59">
        <f>表06!AB36</f>
        <v>60</v>
      </c>
      <c r="G12" s="59">
        <f>表06!AC36</f>
        <v>85330078</v>
      </c>
      <c r="H12" s="59">
        <f>表06!AD36</f>
        <v>53526843</v>
      </c>
      <c r="I12" s="61">
        <f>表06!AE36</f>
        <v>31803235</v>
      </c>
      <c r="J12" s="62">
        <f>表06!AF36</f>
        <v>1905861</v>
      </c>
      <c r="K12" s="59">
        <f>表06!AG36</f>
        <v>110433</v>
      </c>
      <c r="L12" s="59">
        <f>表06!AH36</f>
        <v>767</v>
      </c>
      <c r="M12" s="59">
        <f>表06!AI36</f>
        <v>16030</v>
      </c>
      <c r="N12" s="59">
        <f>表06!AJ36</f>
        <v>40583</v>
      </c>
      <c r="O12" s="59">
        <f>表06!AK36</f>
        <v>29</v>
      </c>
      <c r="P12" s="60">
        <f>表06!AL36</f>
        <v>167842</v>
      </c>
      <c r="Q12" s="59">
        <f>表06!AM36</f>
        <v>592</v>
      </c>
      <c r="R12" s="59">
        <f>表06!AN36</f>
        <v>1003</v>
      </c>
      <c r="S12" s="61">
        <f>表06!AO36</f>
        <v>197</v>
      </c>
      <c r="T12" s="58">
        <f>表06!AP36</f>
        <v>413653</v>
      </c>
      <c r="U12" s="58">
        <f>表06!AQ36</f>
        <v>88</v>
      </c>
      <c r="V12" s="59">
        <f>表06!AR36</f>
        <v>1314586</v>
      </c>
      <c r="W12" s="59">
        <f>表06!AS36</f>
        <v>7900</v>
      </c>
      <c r="X12" s="63">
        <f>表06!AT36</f>
        <v>1322486</v>
      </c>
    </row>
    <row r="13" spans="1:24" ht="19.2" x14ac:dyDescent="0.15">
      <c r="A13" s="77">
        <v>3</v>
      </c>
      <c r="B13" s="49" t="s">
        <v>104</v>
      </c>
      <c r="C13" s="64">
        <f>表06!AU36</f>
        <v>48157</v>
      </c>
      <c r="D13" s="65">
        <f>表06!AV36</f>
        <v>1384</v>
      </c>
      <c r="E13" s="66">
        <f>表06!AW36</f>
        <v>49541</v>
      </c>
      <c r="F13" s="65">
        <f>表06!AX36</f>
        <v>22</v>
      </c>
      <c r="G13" s="65">
        <f>表06!AY36</f>
        <v>127509521</v>
      </c>
      <c r="H13" s="65">
        <f>表06!AZ36</f>
        <v>54511058</v>
      </c>
      <c r="I13" s="67">
        <f>表06!BA36</f>
        <v>72998463</v>
      </c>
      <c r="J13" s="68">
        <f>表06!BB36</f>
        <v>4377852</v>
      </c>
      <c r="K13" s="65">
        <f>表06!BC36</f>
        <v>105569</v>
      </c>
      <c r="L13" s="65">
        <f>表06!BD36</f>
        <v>1097</v>
      </c>
      <c r="M13" s="65">
        <f>表06!BE36</f>
        <v>78469</v>
      </c>
      <c r="N13" s="65">
        <f>表06!BF36</f>
        <v>121011</v>
      </c>
      <c r="O13" s="65">
        <f>表06!BG36</f>
        <v>88</v>
      </c>
      <c r="P13" s="66">
        <f>表06!BH36</f>
        <v>306234</v>
      </c>
      <c r="Q13" s="65">
        <f>表06!BI36</f>
        <v>584</v>
      </c>
      <c r="R13" s="65">
        <f>表06!BJ36</f>
        <v>1805</v>
      </c>
      <c r="S13" s="67">
        <f>表06!BK36</f>
        <v>822</v>
      </c>
      <c r="T13" s="64">
        <f>表06!BL36</f>
        <v>401264</v>
      </c>
      <c r="U13" s="64">
        <f>表06!BM36</f>
        <v>117</v>
      </c>
      <c r="V13" s="65">
        <f>表06!BN36</f>
        <v>3625827</v>
      </c>
      <c r="W13" s="65">
        <f>表06!BO36</f>
        <v>41199</v>
      </c>
      <c r="X13" s="69">
        <f>表06!BP36</f>
        <v>3667026</v>
      </c>
    </row>
    <row r="14" spans="1:24" ht="19.2" x14ac:dyDescent="0.15">
      <c r="A14" s="76">
        <v>4</v>
      </c>
      <c r="B14" s="47" t="s">
        <v>105</v>
      </c>
      <c r="C14" s="58">
        <f>表06!BQ36</f>
        <v>32504</v>
      </c>
      <c r="D14" s="59">
        <f>表06!BR36</f>
        <v>1187</v>
      </c>
      <c r="E14" s="60">
        <f>表06!BS36</f>
        <v>33691</v>
      </c>
      <c r="F14" s="59">
        <f>表06!BT36</f>
        <v>0</v>
      </c>
      <c r="G14" s="59">
        <f>表06!BU36</f>
        <v>124373240</v>
      </c>
      <c r="H14" s="59">
        <f>表06!BV36</f>
        <v>41371912</v>
      </c>
      <c r="I14" s="61">
        <f>表06!BW36</f>
        <v>83001328</v>
      </c>
      <c r="J14" s="62">
        <f>表06!BX36</f>
        <v>4978642</v>
      </c>
      <c r="K14" s="59">
        <f>表06!BY36</f>
        <v>52834</v>
      </c>
      <c r="L14" s="59">
        <f>表06!BZ36</f>
        <v>1176</v>
      </c>
      <c r="M14" s="59">
        <f>表06!CA36</f>
        <v>77923</v>
      </c>
      <c r="N14" s="59">
        <f>表06!CB36</f>
        <v>169452</v>
      </c>
      <c r="O14" s="59">
        <f>表06!CC36</f>
        <v>142</v>
      </c>
      <c r="P14" s="60">
        <f>表06!CD36</f>
        <v>301527</v>
      </c>
      <c r="Q14" s="59">
        <f>表06!CE36</f>
        <v>0</v>
      </c>
      <c r="R14" s="59">
        <f>表06!CF36</f>
        <v>2171</v>
      </c>
      <c r="S14" s="61">
        <f>表06!CG36</f>
        <v>977</v>
      </c>
      <c r="T14" s="58">
        <f>表06!CH36</f>
        <v>282541</v>
      </c>
      <c r="U14" s="58">
        <f>表06!CI36</f>
        <v>0</v>
      </c>
      <c r="V14" s="59">
        <f>表06!CJ36</f>
        <v>4301840</v>
      </c>
      <c r="W14" s="59">
        <f>表06!CK36</f>
        <v>89586</v>
      </c>
      <c r="X14" s="63">
        <f>表06!CL36</f>
        <v>4391426</v>
      </c>
    </row>
    <row r="15" spans="1:24" ht="19.2" x14ac:dyDescent="0.15">
      <c r="A15" s="77">
        <v>5</v>
      </c>
      <c r="B15" s="49" t="s">
        <v>106</v>
      </c>
      <c r="C15" s="64">
        <f>表06!CM36</f>
        <v>21185</v>
      </c>
      <c r="D15" s="65">
        <f>表06!CN36</f>
        <v>531</v>
      </c>
      <c r="E15" s="66">
        <f>表06!CO36</f>
        <v>21716</v>
      </c>
      <c r="F15" s="65">
        <f>表06!CP36</f>
        <v>0</v>
      </c>
      <c r="G15" s="65">
        <f>表06!CQ36</f>
        <v>104898037</v>
      </c>
      <c r="H15" s="65">
        <f>表06!CR36</f>
        <v>29610559</v>
      </c>
      <c r="I15" s="67">
        <f>表06!CS36</f>
        <v>75287478</v>
      </c>
      <c r="J15" s="68">
        <f>表06!CT36</f>
        <v>4516328</v>
      </c>
      <c r="K15" s="65">
        <f>表06!CU36</f>
        <v>32564</v>
      </c>
      <c r="L15" s="65">
        <f>表06!CV36</f>
        <v>1036</v>
      </c>
      <c r="M15" s="65">
        <f>表06!CW36</f>
        <v>35393</v>
      </c>
      <c r="N15" s="65">
        <f>表06!CX36</f>
        <v>185294</v>
      </c>
      <c r="O15" s="65">
        <f>表06!CY36</f>
        <v>180</v>
      </c>
      <c r="P15" s="66">
        <f>表06!CZ36</f>
        <v>254467</v>
      </c>
      <c r="Q15" s="65">
        <f>表06!DA36</f>
        <v>0</v>
      </c>
      <c r="R15" s="65">
        <f>表06!DB36</f>
        <v>1822</v>
      </c>
      <c r="S15" s="67">
        <f>表06!DC36</f>
        <v>1219</v>
      </c>
      <c r="T15" s="64">
        <f>表06!DD36</f>
        <v>189679</v>
      </c>
      <c r="U15" s="64">
        <f>表06!DE36</f>
        <v>0</v>
      </c>
      <c r="V15" s="65">
        <f>表06!DF36</f>
        <v>3999305</v>
      </c>
      <c r="W15" s="65">
        <f>表06!DG36</f>
        <v>69836</v>
      </c>
      <c r="X15" s="69">
        <f>表06!DH36</f>
        <v>4069141</v>
      </c>
    </row>
    <row r="16" spans="1:24" ht="19.2" x14ac:dyDescent="0.15">
      <c r="A16" s="76">
        <v>6</v>
      </c>
      <c r="B16" s="47" t="s">
        <v>107</v>
      </c>
      <c r="C16" s="58">
        <f>表06!DI36</f>
        <v>19026</v>
      </c>
      <c r="D16" s="59">
        <f>表06!DJ36</f>
        <v>77</v>
      </c>
      <c r="E16" s="60">
        <f>表06!DK36</f>
        <v>19103</v>
      </c>
      <c r="F16" s="59">
        <f>表06!DL36</f>
        <v>0</v>
      </c>
      <c r="G16" s="59">
        <f>表06!DM36</f>
        <v>117851447</v>
      </c>
      <c r="H16" s="59">
        <f>表06!DN36</f>
        <v>28593344</v>
      </c>
      <c r="I16" s="61">
        <f>表06!DO36</f>
        <v>89258103</v>
      </c>
      <c r="J16" s="62">
        <f>表06!DP36</f>
        <v>5354661</v>
      </c>
      <c r="K16" s="59">
        <f>表06!DQ36</f>
        <v>28641</v>
      </c>
      <c r="L16" s="59">
        <f>表06!DR36</f>
        <v>1460</v>
      </c>
      <c r="M16" s="59">
        <f>表06!DS36</f>
        <v>2235</v>
      </c>
      <c r="N16" s="59">
        <f>表06!DT36</f>
        <v>274631</v>
      </c>
      <c r="O16" s="59">
        <f>表06!DU36</f>
        <v>259</v>
      </c>
      <c r="P16" s="60">
        <f>表06!DV36</f>
        <v>307226</v>
      </c>
      <c r="Q16" s="59">
        <f>表06!DW36</f>
        <v>0</v>
      </c>
      <c r="R16" s="59">
        <f>表06!DX36</f>
        <v>2398</v>
      </c>
      <c r="S16" s="61">
        <f>表06!DY36</f>
        <v>1822</v>
      </c>
      <c r="T16" s="58">
        <f>表06!DZ36</f>
        <v>169372</v>
      </c>
      <c r="U16" s="58">
        <f>表06!EA36</f>
        <v>0</v>
      </c>
      <c r="V16" s="59">
        <f>表06!EB36</f>
        <v>4858610</v>
      </c>
      <c r="W16" s="59">
        <f>表06!EC36</f>
        <v>15233</v>
      </c>
      <c r="X16" s="63">
        <f>表06!ED36</f>
        <v>4873843</v>
      </c>
    </row>
    <row r="17" spans="1:24" ht="19.2" x14ac:dyDescent="0.15">
      <c r="A17" s="77">
        <v>7</v>
      </c>
      <c r="B17" s="49" t="s">
        <v>108</v>
      </c>
      <c r="C17" s="64">
        <f>表06!EE36</f>
        <v>10351</v>
      </c>
      <c r="D17" s="65">
        <f>表06!EF36</f>
        <v>3</v>
      </c>
      <c r="E17" s="66">
        <f>表06!EG36</f>
        <v>10354</v>
      </c>
      <c r="F17" s="65">
        <f>表06!EH36</f>
        <v>0</v>
      </c>
      <c r="G17" s="65">
        <f>表06!EI36</f>
        <v>80857187</v>
      </c>
      <c r="H17" s="65">
        <f>表06!EJ36</f>
        <v>16862595</v>
      </c>
      <c r="I17" s="67">
        <f>表06!EK36</f>
        <v>63994592</v>
      </c>
      <c r="J17" s="68">
        <f>表06!EL36</f>
        <v>3839220</v>
      </c>
      <c r="K17" s="65">
        <f>表06!EM36</f>
        <v>15527</v>
      </c>
      <c r="L17" s="65">
        <f>表06!EN36</f>
        <v>1251</v>
      </c>
      <c r="M17" s="65">
        <f>表06!EO36</f>
        <v>139</v>
      </c>
      <c r="N17" s="65">
        <f>表06!EP36</f>
        <v>238658</v>
      </c>
      <c r="O17" s="65">
        <f>表06!EQ36</f>
        <v>527</v>
      </c>
      <c r="P17" s="66">
        <f>表06!ER36</f>
        <v>256102</v>
      </c>
      <c r="Q17" s="65">
        <f>表06!ES36</f>
        <v>0</v>
      </c>
      <c r="R17" s="65">
        <f>表06!ET36</f>
        <v>2270</v>
      </c>
      <c r="S17" s="67">
        <f>表06!EU36</f>
        <v>1586</v>
      </c>
      <c r="T17" s="64">
        <f>表06!EV36</f>
        <v>94113</v>
      </c>
      <c r="U17" s="64">
        <f>表06!EW36</f>
        <v>0</v>
      </c>
      <c r="V17" s="65">
        <f>表06!EX36</f>
        <v>3484231</v>
      </c>
      <c r="W17" s="65">
        <f>表06!EY36</f>
        <v>918</v>
      </c>
      <c r="X17" s="69">
        <f>表06!EZ36</f>
        <v>3485149</v>
      </c>
    </row>
    <row r="18" spans="1:24" ht="19.2" x14ac:dyDescent="0.15">
      <c r="A18" s="76">
        <v>8</v>
      </c>
      <c r="B18" s="47" t="s">
        <v>109</v>
      </c>
      <c r="C18" s="58">
        <f>表06!FA36</f>
        <v>10269</v>
      </c>
      <c r="D18" s="59">
        <f>表06!FB36</f>
        <v>5</v>
      </c>
      <c r="E18" s="60">
        <f>表06!FC36</f>
        <v>10274</v>
      </c>
      <c r="F18" s="59">
        <f>表06!FD36</f>
        <v>0</v>
      </c>
      <c r="G18" s="59">
        <f>表06!FE36</f>
        <v>103689236</v>
      </c>
      <c r="H18" s="59">
        <f>表06!FF36</f>
        <v>18206876</v>
      </c>
      <c r="I18" s="61">
        <f>表06!FG36</f>
        <v>85482360</v>
      </c>
      <c r="J18" s="62">
        <f>表06!FH36</f>
        <v>5128484</v>
      </c>
      <c r="K18" s="59">
        <f>表06!FI36</f>
        <v>15388</v>
      </c>
      <c r="L18" s="59">
        <f>表06!FJ36</f>
        <v>1261</v>
      </c>
      <c r="M18" s="59">
        <f>表06!FK36</f>
        <v>58</v>
      </c>
      <c r="N18" s="59">
        <f>表06!FL36</f>
        <v>353677</v>
      </c>
      <c r="O18" s="59">
        <f>表06!FM36</f>
        <v>601</v>
      </c>
      <c r="P18" s="60">
        <f>表06!FN36</f>
        <v>370985</v>
      </c>
      <c r="Q18" s="59">
        <f>表06!FO36</f>
        <v>0</v>
      </c>
      <c r="R18" s="59">
        <f>表06!FP36</f>
        <v>2465</v>
      </c>
      <c r="S18" s="61">
        <f>表06!FQ36</f>
        <v>2073</v>
      </c>
      <c r="T18" s="58">
        <f>表06!FR36</f>
        <v>93668</v>
      </c>
      <c r="U18" s="58">
        <f>表06!FS36</f>
        <v>0</v>
      </c>
      <c r="V18" s="59">
        <f>表06!FT36</f>
        <v>4657283</v>
      </c>
      <c r="W18" s="59">
        <f>表06!FU36</f>
        <v>2010</v>
      </c>
      <c r="X18" s="63">
        <f>表06!FV36</f>
        <v>4659293</v>
      </c>
    </row>
    <row r="19" spans="1:24" ht="19.2" x14ac:dyDescent="0.15">
      <c r="A19" s="77">
        <v>9</v>
      </c>
      <c r="B19" s="49" t="s">
        <v>127</v>
      </c>
      <c r="C19" s="64">
        <f>表06!FW36</f>
        <v>11036</v>
      </c>
      <c r="D19" s="65">
        <f>表06!FX36</f>
        <v>2</v>
      </c>
      <c r="E19" s="66">
        <f>表06!FY36</f>
        <v>11038</v>
      </c>
      <c r="F19" s="65">
        <f>表06!FZ36</f>
        <v>0</v>
      </c>
      <c r="G19" s="65">
        <f>表06!GA36</f>
        <v>174403480</v>
      </c>
      <c r="H19" s="65">
        <f>表06!GB36</f>
        <v>22573508</v>
      </c>
      <c r="I19" s="67">
        <f>表06!GC36</f>
        <v>151829972</v>
      </c>
      <c r="J19" s="68">
        <f>表06!GD36</f>
        <v>9109290</v>
      </c>
      <c r="K19" s="65">
        <f>表06!GE36</f>
        <v>16496</v>
      </c>
      <c r="L19" s="65">
        <f>表06!GF36</f>
        <v>1414</v>
      </c>
      <c r="M19" s="65">
        <f>表06!GG36</f>
        <v>0</v>
      </c>
      <c r="N19" s="65">
        <f>表06!GH36</f>
        <v>782291</v>
      </c>
      <c r="O19" s="65">
        <f>表06!GI36</f>
        <v>2150</v>
      </c>
      <c r="P19" s="66">
        <f>表06!GJ36</f>
        <v>802351</v>
      </c>
      <c r="Q19" s="65">
        <f>表06!GK36</f>
        <v>0</v>
      </c>
      <c r="R19" s="65">
        <f>表06!GL36</f>
        <v>2815</v>
      </c>
      <c r="S19" s="67">
        <f>表06!GM36</f>
        <v>4344</v>
      </c>
      <c r="T19" s="64">
        <f>表06!GN36</f>
        <v>78441</v>
      </c>
      <c r="U19" s="64">
        <f>表06!GO36</f>
        <v>0</v>
      </c>
      <c r="V19" s="65">
        <f>表06!GP36</f>
        <v>8220331</v>
      </c>
      <c r="W19" s="65">
        <f>表06!GQ36</f>
        <v>1008</v>
      </c>
      <c r="X19" s="69">
        <f>表06!GR36</f>
        <v>8221339</v>
      </c>
    </row>
    <row r="20" spans="1:24" ht="19.2" x14ac:dyDescent="0.15">
      <c r="A20" s="76">
        <v>10</v>
      </c>
      <c r="B20" s="47" t="s">
        <v>128</v>
      </c>
      <c r="C20" s="58">
        <f>表06!GS36</f>
        <v>5690</v>
      </c>
      <c r="D20" s="59">
        <f>表06!GT36</f>
        <v>3</v>
      </c>
      <c r="E20" s="59">
        <f>表06!GU36</f>
        <v>5693</v>
      </c>
      <c r="F20" s="59">
        <f>表06!GV36</f>
        <v>0</v>
      </c>
      <c r="G20" s="59">
        <f>表06!GW36</f>
        <v>183793984</v>
      </c>
      <c r="H20" s="59">
        <f>表06!GX36</f>
        <v>11507783</v>
      </c>
      <c r="I20" s="61">
        <f>表06!GY36</f>
        <v>172286201</v>
      </c>
      <c r="J20" s="62">
        <f>表06!GZ36</f>
        <v>10336903</v>
      </c>
      <c r="K20" s="59">
        <f>表06!HA36</f>
        <v>1871</v>
      </c>
      <c r="L20" s="59">
        <f>表06!HB36</f>
        <v>1188</v>
      </c>
      <c r="M20" s="59">
        <f>表06!HC36</f>
        <v>0</v>
      </c>
      <c r="N20" s="59">
        <f>表06!HD36</f>
        <v>1022810</v>
      </c>
      <c r="O20" s="59">
        <f>表06!HE36</f>
        <v>5634</v>
      </c>
      <c r="P20" s="59">
        <f>表06!HF36</f>
        <v>1031503</v>
      </c>
      <c r="Q20" s="59">
        <f>表06!HG36</f>
        <v>0</v>
      </c>
      <c r="R20" s="59">
        <f>表06!HH36</f>
        <v>4118</v>
      </c>
      <c r="S20" s="61">
        <f>表06!HI36</f>
        <v>5524</v>
      </c>
      <c r="T20" s="58">
        <f>表06!HJ36</f>
        <v>0</v>
      </c>
      <c r="U20" s="58">
        <f>表06!HK36</f>
        <v>0</v>
      </c>
      <c r="V20" s="59">
        <f>表06!HL36</f>
        <v>9291435</v>
      </c>
      <c r="W20" s="59">
        <f>表06!HM36</f>
        <v>4323</v>
      </c>
      <c r="X20" s="63">
        <f>表06!HN36</f>
        <v>9295758</v>
      </c>
    </row>
    <row r="21" spans="1:24" ht="19.2" x14ac:dyDescent="0.15">
      <c r="A21" s="77">
        <v>11</v>
      </c>
      <c r="B21" s="49" t="s">
        <v>129</v>
      </c>
      <c r="C21" s="64">
        <f>表06!HO36</f>
        <v>1369</v>
      </c>
      <c r="D21" s="65">
        <f>表06!HP36</f>
        <v>1</v>
      </c>
      <c r="E21" s="65">
        <f>表06!HQ36</f>
        <v>1370</v>
      </c>
      <c r="F21" s="65">
        <f>表06!HR36</f>
        <v>0</v>
      </c>
      <c r="G21" s="65">
        <f>表06!HS36</f>
        <v>97173960</v>
      </c>
      <c r="H21" s="65">
        <f>表06!HT36</f>
        <v>3003370</v>
      </c>
      <c r="I21" s="67">
        <f>表06!HU36</f>
        <v>94170590</v>
      </c>
      <c r="J21" s="68">
        <f>表06!HV36</f>
        <v>5650171</v>
      </c>
      <c r="K21" s="65">
        <f>表06!HW36</f>
        <v>0</v>
      </c>
      <c r="L21" s="65">
        <f>表06!HX36</f>
        <v>504</v>
      </c>
      <c r="M21" s="65">
        <f>表06!HY36</f>
        <v>0</v>
      </c>
      <c r="N21" s="65">
        <f>表06!HZ36</f>
        <v>533152</v>
      </c>
      <c r="O21" s="65">
        <f>表06!IA36</f>
        <v>3879</v>
      </c>
      <c r="P21" s="65">
        <f>表06!IB36</f>
        <v>537535</v>
      </c>
      <c r="Q21" s="65">
        <f>表06!IC36</f>
        <v>0</v>
      </c>
      <c r="R21" s="65">
        <f>表06!ID36</f>
        <v>3035</v>
      </c>
      <c r="S21" s="67">
        <f>表06!IE36</f>
        <v>1681</v>
      </c>
      <c r="T21" s="64">
        <f>表06!IF36</f>
        <v>0</v>
      </c>
      <c r="U21" s="64">
        <f>表06!IG36</f>
        <v>0</v>
      </c>
      <c r="V21" s="65">
        <f>表06!IH36</f>
        <v>5102610</v>
      </c>
      <c r="W21" s="65">
        <f>表06!II36</f>
        <v>5310</v>
      </c>
      <c r="X21" s="69">
        <f>表06!IJ36</f>
        <v>5107920</v>
      </c>
    </row>
    <row r="22" spans="1:24" ht="19.2" x14ac:dyDescent="0.15">
      <c r="A22" s="76">
        <v>12</v>
      </c>
      <c r="B22" s="47" t="s">
        <v>130</v>
      </c>
      <c r="C22" s="58">
        <f>'表06 (2)'!C36</f>
        <v>653</v>
      </c>
      <c r="D22" s="59">
        <f>'表06 (2)'!D36</f>
        <v>0</v>
      </c>
      <c r="E22" s="59">
        <f>'表06 (2)'!E36</f>
        <v>653</v>
      </c>
      <c r="F22" s="59">
        <f>'表06 (2)'!F36</f>
        <v>0</v>
      </c>
      <c r="G22" s="59">
        <f>'表06 (2)'!G36</f>
        <v>135490366</v>
      </c>
      <c r="H22" s="59">
        <f>'表06 (2)'!H36</f>
        <v>1424301</v>
      </c>
      <c r="I22" s="61">
        <f>'表06 (2)'!I36</f>
        <v>134066065</v>
      </c>
      <c r="J22" s="62">
        <f>'表06 (2)'!J36</f>
        <v>8043933</v>
      </c>
      <c r="K22" s="59">
        <f>'表06 (2)'!K36</f>
        <v>0</v>
      </c>
      <c r="L22" s="59">
        <f>'表06 (2)'!L36</f>
        <v>2074</v>
      </c>
      <c r="M22" s="59">
        <f>'表06 (2)'!M36</f>
        <v>0</v>
      </c>
      <c r="N22" s="59">
        <f>'表06 (2)'!N36</f>
        <v>498302</v>
      </c>
      <c r="O22" s="59">
        <f>'表06 (2)'!O36</f>
        <v>0</v>
      </c>
      <c r="P22" s="59">
        <f>'表06 (2)'!P36</f>
        <v>500376</v>
      </c>
      <c r="Q22" s="59">
        <f>'表06 (2)'!Q36</f>
        <v>0</v>
      </c>
      <c r="R22" s="59">
        <f>'表06 (2)'!R36</f>
        <v>2368</v>
      </c>
      <c r="S22" s="61">
        <f>'表06 (2)'!S36</f>
        <v>629</v>
      </c>
      <c r="T22" s="58">
        <f>'表06 (2)'!T36</f>
        <v>0</v>
      </c>
      <c r="U22" s="58">
        <f>'表06 (2)'!U36</f>
        <v>0</v>
      </c>
      <c r="V22" s="59">
        <f>'表06 (2)'!V36</f>
        <v>7540560</v>
      </c>
      <c r="W22" s="59">
        <f>'表06 (2)'!W36</f>
        <v>0</v>
      </c>
      <c r="X22" s="63">
        <f>'表06 (2)'!X36</f>
        <v>7540560</v>
      </c>
    </row>
    <row r="23" spans="1:24" ht="19.2" x14ac:dyDescent="0.15">
      <c r="A23" s="77">
        <v>13</v>
      </c>
      <c r="B23" s="49" t="s">
        <v>131</v>
      </c>
      <c r="C23" s="64">
        <f>'表06 (2)'!Y36</f>
        <v>217211</v>
      </c>
      <c r="D23" s="65">
        <f>'表06 (2)'!Z36</f>
        <v>3988</v>
      </c>
      <c r="E23" s="65">
        <f>'表06 (2)'!AA36</f>
        <v>221199</v>
      </c>
      <c r="F23" s="65">
        <f>'表06 (2)'!AB36</f>
        <v>82</v>
      </c>
      <c r="G23" s="65">
        <f>'表06 (2)'!AC36</f>
        <v>1335374184</v>
      </c>
      <c r="H23" s="65">
        <f>'表06 (2)'!AD36</f>
        <v>281195464</v>
      </c>
      <c r="I23" s="67">
        <f>'表06 (2)'!AE36</f>
        <v>1054178720</v>
      </c>
      <c r="J23" s="68">
        <f>'表06 (2)'!AF36</f>
        <v>63241366</v>
      </c>
      <c r="K23" s="65">
        <f>'表06 (2)'!AG36</f>
        <v>379329</v>
      </c>
      <c r="L23" s="65">
        <f>'表06 (2)'!AH36</f>
        <v>13228</v>
      </c>
      <c r="M23" s="65">
        <f>'表06 (2)'!AI36</f>
        <v>210247</v>
      </c>
      <c r="N23" s="65">
        <f>'表06 (2)'!AJ36</f>
        <v>4219861</v>
      </c>
      <c r="O23" s="65">
        <f>'表06 (2)'!AK36</f>
        <v>13489</v>
      </c>
      <c r="P23" s="65">
        <f>'表06 (2)'!AL36</f>
        <v>4836154</v>
      </c>
      <c r="Q23" s="65">
        <f>'表06 (2)'!AM36</f>
        <v>1176</v>
      </c>
      <c r="R23" s="65">
        <f>'表06 (2)'!AN36</f>
        <v>26270</v>
      </c>
      <c r="S23" s="67">
        <f>'表06 (2)'!AO36</f>
        <v>20874</v>
      </c>
      <c r="T23" s="64">
        <f>'表06 (2)'!AP36</f>
        <v>1722731</v>
      </c>
      <c r="U23" s="64">
        <f>'表06 (2)'!AQ36</f>
        <v>205</v>
      </c>
      <c r="V23" s="65">
        <f>'表06 (2)'!AR36</f>
        <v>56396627</v>
      </c>
      <c r="W23" s="65">
        <f>'表06 (2)'!AS36</f>
        <v>237329</v>
      </c>
      <c r="X23" s="69">
        <f>'表06 (2)'!AT36</f>
        <v>56633956</v>
      </c>
    </row>
    <row r="24" spans="1:24" ht="19.2" x14ac:dyDescent="0.15">
      <c r="A24" s="46">
        <v>14</v>
      </c>
      <c r="B24" s="47" t="s">
        <v>132</v>
      </c>
      <c r="C24" s="58">
        <f>'表06 (2)'!AU36</f>
        <v>105128</v>
      </c>
      <c r="D24" s="59">
        <f>'表06 (2)'!AV36</f>
        <v>2179</v>
      </c>
      <c r="E24" s="59">
        <f>'表06 (2)'!AW36</f>
        <v>107307</v>
      </c>
      <c r="F24" s="59">
        <f>'表06 (2)'!AX36</f>
        <v>82</v>
      </c>
      <c r="G24" s="59">
        <f>'表06 (2)'!AY36</f>
        <v>212843247</v>
      </c>
      <c r="H24" s="59">
        <f>'表06 (2)'!AZ36</f>
        <v>108041216</v>
      </c>
      <c r="I24" s="61">
        <f>'表06 (2)'!BA36</f>
        <v>104802031</v>
      </c>
      <c r="J24" s="62">
        <f>'表06 (2)'!BB36</f>
        <v>6283734</v>
      </c>
      <c r="K24" s="59">
        <f>'表06 (2)'!BC36</f>
        <v>216008</v>
      </c>
      <c r="L24" s="59">
        <f>'表06 (2)'!BD36</f>
        <v>1864</v>
      </c>
      <c r="M24" s="59">
        <f>'表06 (2)'!BE36</f>
        <v>94499</v>
      </c>
      <c r="N24" s="59">
        <f>'表06 (2)'!BF36</f>
        <v>161594</v>
      </c>
      <c r="O24" s="59">
        <f>'表06 (2)'!BG36</f>
        <v>117</v>
      </c>
      <c r="P24" s="59">
        <f>'表06 (2)'!BH36</f>
        <v>474082</v>
      </c>
      <c r="Q24" s="59">
        <f>'表06 (2)'!BI36</f>
        <v>1176</v>
      </c>
      <c r="R24" s="59">
        <f>'表06 (2)'!BJ36</f>
        <v>2808</v>
      </c>
      <c r="S24" s="61">
        <f>'表06 (2)'!BK36</f>
        <v>1019</v>
      </c>
      <c r="T24" s="58">
        <f>'表06 (2)'!BL36</f>
        <v>814917</v>
      </c>
      <c r="U24" s="58">
        <f>'表06 (2)'!BM36</f>
        <v>205</v>
      </c>
      <c r="V24" s="59">
        <f>'表06 (2)'!BN36</f>
        <v>4940422</v>
      </c>
      <c r="W24" s="59">
        <f>'表06 (2)'!BO36</f>
        <v>49105</v>
      </c>
      <c r="X24" s="63">
        <f>'表06 (2)'!BP36</f>
        <v>4989527</v>
      </c>
    </row>
    <row r="25" spans="1:24" ht="19.2" x14ac:dyDescent="0.15">
      <c r="A25" s="48">
        <v>15</v>
      </c>
      <c r="B25" s="49" t="s">
        <v>133</v>
      </c>
      <c r="C25" s="64">
        <f>'表06 (2)'!BQ36</f>
        <v>83066</v>
      </c>
      <c r="D25" s="65">
        <f>'表06 (2)'!BR36</f>
        <v>1798</v>
      </c>
      <c r="E25" s="65">
        <f>'表06 (2)'!BS36</f>
        <v>84864</v>
      </c>
      <c r="F25" s="65">
        <f>'表06 (2)'!BT36</f>
        <v>0</v>
      </c>
      <c r="G25" s="65">
        <f>'表06 (2)'!BU36</f>
        <v>427979911</v>
      </c>
      <c r="H25" s="65">
        <f>'表06 (2)'!BV36</f>
        <v>116438410</v>
      </c>
      <c r="I25" s="67">
        <f>'表06 (2)'!BW36</f>
        <v>311541501</v>
      </c>
      <c r="J25" s="68">
        <f>'表06 (2)'!BX36</f>
        <v>18688851</v>
      </c>
      <c r="K25" s="65">
        <f>'表06 (2)'!BY36</f>
        <v>129566</v>
      </c>
      <c r="L25" s="65">
        <f>'表06 (2)'!BZ36</f>
        <v>4923</v>
      </c>
      <c r="M25" s="65">
        <f>'表06 (2)'!CA36</f>
        <v>115690</v>
      </c>
      <c r="N25" s="65">
        <f>'表06 (2)'!CB36</f>
        <v>868035</v>
      </c>
      <c r="O25" s="65">
        <f>'表06 (2)'!CC36</f>
        <v>1108</v>
      </c>
      <c r="P25" s="65">
        <f>'表06 (2)'!CD36</f>
        <v>1119322</v>
      </c>
      <c r="Q25" s="65">
        <f>'表06 (2)'!CE36</f>
        <v>0</v>
      </c>
      <c r="R25" s="65">
        <f>'表06 (2)'!CF36</f>
        <v>8661</v>
      </c>
      <c r="S25" s="67">
        <f>'表06 (2)'!CG36</f>
        <v>5604</v>
      </c>
      <c r="T25" s="64">
        <f>'表06 (2)'!CH36</f>
        <v>735705</v>
      </c>
      <c r="U25" s="64">
        <f>'表06 (2)'!CI36</f>
        <v>0</v>
      </c>
      <c r="V25" s="65">
        <f>'表06 (2)'!CJ36</f>
        <v>16643986</v>
      </c>
      <c r="W25" s="65">
        <f>'表06 (2)'!CK36</f>
        <v>175573</v>
      </c>
      <c r="X25" s="69">
        <f>'表06 (2)'!CL36</f>
        <v>16819559</v>
      </c>
    </row>
    <row r="26" spans="1:24" ht="19.2" x14ac:dyDescent="0.15">
      <c r="A26" s="46">
        <v>16</v>
      </c>
      <c r="B26" s="47" t="s">
        <v>134</v>
      </c>
      <c r="C26" s="58">
        <f>'表06 (2)'!CM36</f>
        <v>10269</v>
      </c>
      <c r="D26" s="59">
        <f>'表06 (2)'!CN36</f>
        <v>5</v>
      </c>
      <c r="E26" s="59">
        <f>'表06 (2)'!CO36</f>
        <v>10274</v>
      </c>
      <c r="F26" s="59">
        <f>'表06 (2)'!CP36</f>
        <v>0</v>
      </c>
      <c r="G26" s="59">
        <f>'表06 (2)'!CQ36</f>
        <v>103689236</v>
      </c>
      <c r="H26" s="59">
        <f>'表06 (2)'!CR36</f>
        <v>18206876</v>
      </c>
      <c r="I26" s="61">
        <f>'表06 (2)'!CS36</f>
        <v>85482360</v>
      </c>
      <c r="J26" s="62">
        <f>'表06 (2)'!CT36</f>
        <v>5128484</v>
      </c>
      <c r="K26" s="59">
        <f>'表06 (2)'!CU36</f>
        <v>15388</v>
      </c>
      <c r="L26" s="59">
        <f>'表06 (2)'!CV36</f>
        <v>1261</v>
      </c>
      <c r="M26" s="59">
        <f>'表06 (2)'!CW36</f>
        <v>58</v>
      </c>
      <c r="N26" s="59">
        <f>'表06 (2)'!CX36</f>
        <v>353677</v>
      </c>
      <c r="O26" s="59">
        <f>'表06 (2)'!CY36</f>
        <v>601</v>
      </c>
      <c r="P26" s="59">
        <f>'表06 (2)'!CZ36</f>
        <v>370985</v>
      </c>
      <c r="Q26" s="59">
        <f>'表06 (2)'!DA36</f>
        <v>0</v>
      </c>
      <c r="R26" s="59">
        <f>'表06 (2)'!DB36</f>
        <v>2465</v>
      </c>
      <c r="S26" s="61">
        <f>'表06 (2)'!DC36</f>
        <v>2073</v>
      </c>
      <c r="T26" s="58">
        <f>'表06 (2)'!DD36</f>
        <v>93668</v>
      </c>
      <c r="U26" s="58">
        <f>'表06 (2)'!DE36</f>
        <v>0</v>
      </c>
      <c r="V26" s="59">
        <f>'表06 (2)'!DF36</f>
        <v>4657283</v>
      </c>
      <c r="W26" s="59">
        <f>'表06 (2)'!DG36</f>
        <v>2010</v>
      </c>
      <c r="X26" s="63">
        <f>'表06 (2)'!DH36</f>
        <v>4659293</v>
      </c>
    </row>
    <row r="27" spans="1:24" ht="19.2" x14ac:dyDescent="0.15">
      <c r="A27" s="48">
        <v>17</v>
      </c>
      <c r="B27" s="49" t="s">
        <v>135</v>
      </c>
      <c r="C27" s="64">
        <f>'表06 (2)'!DI36</f>
        <v>18748</v>
      </c>
      <c r="D27" s="65">
        <f>'表06 (2)'!DJ36</f>
        <v>6</v>
      </c>
      <c r="E27" s="65">
        <f>'表06 (2)'!DK36</f>
        <v>18754</v>
      </c>
      <c r="F27" s="65">
        <f>'表06 (2)'!DL36</f>
        <v>0</v>
      </c>
      <c r="G27" s="65">
        <f>'表06 (2)'!DM36</f>
        <v>590861790</v>
      </c>
      <c r="H27" s="65">
        <f>'表06 (2)'!DN36</f>
        <v>38508962</v>
      </c>
      <c r="I27" s="67">
        <f>'表06 (2)'!DO36</f>
        <v>552352828</v>
      </c>
      <c r="J27" s="68">
        <f>'表06 (2)'!DP36</f>
        <v>33140297</v>
      </c>
      <c r="K27" s="65">
        <f>'表06 (2)'!DQ36</f>
        <v>18367</v>
      </c>
      <c r="L27" s="65">
        <f>'表06 (2)'!DR36</f>
        <v>5180</v>
      </c>
      <c r="M27" s="65">
        <f>'表06 (2)'!DS36</f>
        <v>0</v>
      </c>
      <c r="N27" s="65">
        <f>'表06 (2)'!DT36</f>
        <v>2836555</v>
      </c>
      <c r="O27" s="65">
        <f>'表06 (2)'!DU36</f>
        <v>11663</v>
      </c>
      <c r="P27" s="65">
        <f>'表06 (2)'!DV36</f>
        <v>2871765</v>
      </c>
      <c r="Q27" s="65">
        <f>'表06 (2)'!DW36</f>
        <v>0</v>
      </c>
      <c r="R27" s="65">
        <f>'表06 (2)'!DX36</f>
        <v>12336</v>
      </c>
      <c r="S27" s="67">
        <f>'表06 (2)'!DY36</f>
        <v>12178</v>
      </c>
      <c r="T27" s="64">
        <f>'表06 (2)'!DZ36</f>
        <v>78441</v>
      </c>
      <c r="U27" s="64">
        <f>'表06 (2)'!EA36</f>
        <v>0</v>
      </c>
      <c r="V27" s="65">
        <f>'表06 (2)'!EB36</f>
        <v>30154936</v>
      </c>
      <c r="W27" s="65">
        <f>'表06 (2)'!EC36</f>
        <v>10641</v>
      </c>
      <c r="X27" s="69">
        <f>'表06 (2)'!ED36</f>
        <v>30165577</v>
      </c>
    </row>
    <row r="28" spans="1:24" ht="19.2" x14ac:dyDescent="0.15">
      <c r="A28" s="46">
        <v>18</v>
      </c>
      <c r="B28" s="47" t="s">
        <v>136</v>
      </c>
      <c r="C28" s="58">
        <f>'表06 (3)'!C36</f>
        <v>188101</v>
      </c>
      <c r="D28" s="59">
        <f>'表06 (3)'!D36</f>
        <v>3972</v>
      </c>
      <c r="E28" s="59">
        <f>'表06 (3)'!E36</f>
        <v>192073</v>
      </c>
      <c r="F28" s="59">
        <f>'表06 (3)'!F36</f>
        <v>82</v>
      </c>
      <c r="G28" s="59">
        <f>'表06 (3)'!G36</f>
        <v>640714617</v>
      </c>
      <c r="H28" s="59">
        <f>'表06 (3)'!H36</f>
        <v>224389543</v>
      </c>
      <c r="I28" s="61">
        <f>'表06 (3)'!I36</f>
        <v>416325074</v>
      </c>
      <c r="J28" s="62">
        <f>'表06 (3)'!J36</f>
        <v>16644980</v>
      </c>
      <c r="K28" s="59">
        <f>'表06 (3)'!K36</f>
        <v>230263</v>
      </c>
      <c r="L28" s="59">
        <f>'表06 (3)'!L36</f>
        <v>5089</v>
      </c>
      <c r="M28" s="59">
        <f>'表06 (3)'!M36</f>
        <v>140054</v>
      </c>
      <c r="N28" s="59">
        <f>'表06 (3)'!N36</f>
        <v>693256</v>
      </c>
      <c r="O28" s="59">
        <f>'表06 (3)'!O36</f>
        <v>877</v>
      </c>
      <c r="P28" s="59">
        <f>'表06 (3)'!P36</f>
        <v>1069539</v>
      </c>
      <c r="Q28" s="59">
        <f>'表06 (3)'!Q36</f>
        <v>786</v>
      </c>
      <c r="R28" s="59">
        <f>'表06 (3)'!R36</f>
        <v>7641</v>
      </c>
      <c r="S28" s="61">
        <f>'表06 (3)'!S36</f>
        <v>4414</v>
      </c>
      <c r="T28" s="58">
        <f>'表06 (3)'!T36</f>
        <v>1032562</v>
      </c>
      <c r="U28" s="58">
        <f>'表06 (3)'!U36</f>
        <v>132</v>
      </c>
      <c r="V28" s="59">
        <f>'表06 (3)'!V36</f>
        <v>14380341</v>
      </c>
      <c r="W28" s="59">
        <f>'表06 (3)'!W36</f>
        <v>149565</v>
      </c>
      <c r="X28" s="63">
        <f>'表06 (3)'!X36</f>
        <v>14529906</v>
      </c>
    </row>
    <row r="29" spans="1:24" ht="19.2" x14ac:dyDescent="0.15">
      <c r="A29" s="48">
        <v>19</v>
      </c>
      <c r="B29" s="49" t="s">
        <v>137</v>
      </c>
      <c r="C29" s="64">
        <f>'表06 (3)'!Y36</f>
        <v>10269</v>
      </c>
      <c r="D29" s="65">
        <f>'表06 (3)'!Z36</f>
        <v>5</v>
      </c>
      <c r="E29" s="65">
        <f>'表06 (3)'!AA36</f>
        <v>10274</v>
      </c>
      <c r="F29" s="65">
        <f>'表06 (3)'!AB36</f>
        <v>0</v>
      </c>
      <c r="G29" s="65">
        <f>'表06 (3)'!AC36</f>
        <v>103689236</v>
      </c>
      <c r="H29" s="65">
        <f>'表06 (3)'!AD36</f>
        <v>18206876</v>
      </c>
      <c r="I29" s="67">
        <f>'表06 (3)'!AE36</f>
        <v>85482360</v>
      </c>
      <c r="J29" s="68">
        <f>'表06 (3)'!AF36</f>
        <v>3418838</v>
      </c>
      <c r="K29" s="65">
        <f>'表06 (3)'!AG36</f>
        <v>10259</v>
      </c>
      <c r="L29" s="65">
        <f>'表06 (3)'!AH36</f>
        <v>944</v>
      </c>
      <c r="M29" s="65">
        <f>'表06 (3)'!AI36</f>
        <v>39</v>
      </c>
      <c r="N29" s="65">
        <f>'表06 (3)'!AJ36</f>
        <v>237401</v>
      </c>
      <c r="O29" s="65">
        <f>'表06 (3)'!AK36</f>
        <v>410</v>
      </c>
      <c r="P29" s="65">
        <f>'表06 (3)'!AL36</f>
        <v>249053</v>
      </c>
      <c r="Q29" s="65">
        <f>'表06 (3)'!AM36</f>
        <v>0</v>
      </c>
      <c r="R29" s="65">
        <f>'表06 (3)'!AN36</f>
        <v>1642</v>
      </c>
      <c r="S29" s="67">
        <f>'表06 (3)'!AO36</f>
        <v>1382</v>
      </c>
      <c r="T29" s="64">
        <f>'表06 (3)'!AP36</f>
        <v>62411</v>
      </c>
      <c r="U29" s="64">
        <f>'表06 (3)'!AQ36</f>
        <v>0</v>
      </c>
      <c r="V29" s="65">
        <f>'表06 (3)'!AR36</f>
        <v>3103011</v>
      </c>
      <c r="W29" s="65">
        <f>'表06 (3)'!AS36</f>
        <v>1339</v>
      </c>
      <c r="X29" s="69">
        <f>'表06 (3)'!AT36</f>
        <v>3104350</v>
      </c>
    </row>
    <row r="30" spans="1:24" ht="19.2" x14ac:dyDescent="0.15">
      <c r="A30" s="46">
        <v>20</v>
      </c>
      <c r="B30" s="47" t="s">
        <v>138</v>
      </c>
      <c r="C30" s="58">
        <f>'表06 (3)'!AU36</f>
        <v>11036</v>
      </c>
      <c r="D30" s="59">
        <f>'表06 (3)'!AV36</f>
        <v>3</v>
      </c>
      <c r="E30" s="59">
        <f>'表06 (3)'!AW36</f>
        <v>11039</v>
      </c>
      <c r="F30" s="59">
        <f>'表06 (3)'!AX36</f>
        <v>0</v>
      </c>
      <c r="G30" s="59">
        <f>'表06 (3)'!AY36</f>
        <v>174403481</v>
      </c>
      <c r="H30" s="59">
        <f>'表06 (3)'!AZ36</f>
        <v>22573509</v>
      </c>
      <c r="I30" s="61">
        <f>'表06 (3)'!BA36</f>
        <v>151829972</v>
      </c>
      <c r="J30" s="62">
        <f>'表06 (3)'!BB36</f>
        <v>6073289</v>
      </c>
      <c r="K30" s="59">
        <f>'表06 (3)'!BC36</f>
        <v>10992</v>
      </c>
      <c r="L30" s="59">
        <f>'表06 (3)'!BD36</f>
        <v>1064</v>
      </c>
      <c r="M30" s="59">
        <f>'表06 (3)'!BE36</f>
        <v>0</v>
      </c>
      <c r="N30" s="59">
        <f>'表06 (3)'!BF36</f>
        <v>525854</v>
      </c>
      <c r="O30" s="59">
        <f>'表06 (3)'!BG36</f>
        <v>2284</v>
      </c>
      <c r="P30" s="59">
        <f>'表06 (3)'!BH36</f>
        <v>540194</v>
      </c>
      <c r="Q30" s="59">
        <f>'表06 (3)'!BI36</f>
        <v>0</v>
      </c>
      <c r="R30" s="59">
        <f>'表06 (3)'!BJ36</f>
        <v>1876</v>
      </c>
      <c r="S30" s="61">
        <f>'表06 (3)'!BK36</f>
        <v>2894</v>
      </c>
      <c r="T30" s="58">
        <f>'表06 (3)'!BL36</f>
        <v>52277</v>
      </c>
      <c r="U30" s="58">
        <f>'表06 (3)'!BM36</f>
        <v>0</v>
      </c>
      <c r="V30" s="59">
        <f>'表06 (3)'!BN36</f>
        <v>5475316</v>
      </c>
      <c r="W30" s="59">
        <f>'表06 (3)'!BO36</f>
        <v>732</v>
      </c>
      <c r="X30" s="63">
        <f>'表06 (3)'!BP36</f>
        <v>5476048</v>
      </c>
    </row>
    <row r="31" spans="1:24" ht="19.2" x14ac:dyDescent="0.15">
      <c r="A31" s="48">
        <v>21</v>
      </c>
      <c r="B31" s="49" t="s">
        <v>139</v>
      </c>
      <c r="C31" s="64">
        <f>'表06 (3)'!BQ36</f>
        <v>5689</v>
      </c>
      <c r="D31" s="65">
        <f>'表06 (3)'!BR36</f>
        <v>3</v>
      </c>
      <c r="E31" s="65">
        <f>'表06 (3)'!BS36</f>
        <v>5692</v>
      </c>
      <c r="F31" s="65">
        <f>'表06 (3)'!BT36</f>
        <v>0</v>
      </c>
      <c r="G31" s="65">
        <f>'表06 (3)'!BU36</f>
        <v>183752541</v>
      </c>
      <c r="H31" s="65">
        <f>'表06 (3)'!BV36</f>
        <v>11505957</v>
      </c>
      <c r="I31" s="67">
        <f>'表06 (3)'!BW36</f>
        <v>172246584</v>
      </c>
      <c r="J31" s="68">
        <f>'表06 (3)'!BX36</f>
        <v>6889599</v>
      </c>
      <c r="K31" s="65">
        <f>'表06 (3)'!BY36</f>
        <v>1246</v>
      </c>
      <c r="L31" s="65">
        <f>'表06 (3)'!BZ36</f>
        <v>890</v>
      </c>
      <c r="M31" s="65">
        <f>'表06 (3)'!CA36</f>
        <v>0</v>
      </c>
      <c r="N31" s="65">
        <f>'表06 (3)'!CB36</f>
        <v>686654</v>
      </c>
      <c r="O31" s="65">
        <f>'表06 (3)'!CC36</f>
        <v>2833</v>
      </c>
      <c r="P31" s="65">
        <f>'表06 (3)'!CD36</f>
        <v>691623</v>
      </c>
      <c r="Q31" s="65">
        <f>'表06 (3)'!CE36</f>
        <v>0</v>
      </c>
      <c r="R31" s="65">
        <f>'表06 (3)'!CF36</f>
        <v>2747</v>
      </c>
      <c r="S31" s="67">
        <f>'表06 (3)'!CG36</f>
        <v>3681</v>
      </c>
      <c r="T31" s="64">
        <f>'表06 (3)'!CH36</f>
        <v>0</v>
      </c>
      <c r="U31" s="64">
        <f>'表06 (3)'!CI36</f>
        <v>0</v>
      </c>
      <c r="V31" s="65">
        <f>'表06 (3)'!CJ36</f>
        <v>6188666</v>
      </c>
      <c r="W31" s="65">
        <f>'表06 (3)'!CK36</f>
        <v>2882</v>
      </c>
      <c r="X31" s="69">
        <f>'表06 (3)'!CL36</f>
        <v>6191548</v>
      </c>
    </row>
    <row r="32" spans="1:24" ht="19.2" x14ac:dyDescent="0.15">
      <c r="A32" s="46">
        <v>22</v>
      </c>
      <c r="B32" s="47" t="s">
        <v>140</v>
      </c>
      <c r="C32" s="58">
        <f>'表06 (3)'!CM36</f>
        <v>1369</v>
      </c>
      <c r="D32" s="59">
        <f>'表06 (3)'!CN36</f>
        <v>1</v>
      </c>
      <c r="E32" s="59">
        <f>'表06 (3)'!CO36</f>
        <v>1370</v>
      </c>
      <c r="F32" s="59">
        <f>'表06 (3)'!CP36</f>
        <v>0</v>
      </c>
      <c r="G32" s="59">
        <f>'表06 (3)'!CQ36</f>
        <v>97173960</v>
      </c>
      <c r="H32" s="59">
        <f>'表06 (3)'!CR36</f>
        <v>3003370</v>
      </c>
      <c r="I32" s="61">
        <f>'表06 (3)'!CS36</f>
        <v>94170590</v>
      </c>
      <c r="J32" s="62">
        <f>'表06 (3)'!CT36</f>
        <v>3766758</v>
      </c>
      <c r="K32" s="59">
        <f>'表06 (3)'!CU36</f>
        <v>0</v>
      </c>
      <c r="L32" s="59">
        <f>'表06 (3)'!CV36</f>
        <v>376</v>
      </c>
      <c r="M32" s="59">
        <f>'表06 (3)'!CW36</f>
        <v>0</v>
      </c>
      <c r="N32" s="59">
        <f>'表06 (3)'!CX36</f>
        <v>357839</v>
      </c>
      <c r="O32" s="59">
        <f>'表06 (3)'!CY36</f>
        <v>2603</v>
      </c>
      <c r="P32" s="59">
        <f>'表06 (3)'!CZ36</f>
        <v>360818</v>
      </c>
      <c r="Q32" s="59">
        <f>'表06 (3)'!DA36</f>
        <v>0</v>
      </c>
      <c r="R32" s="59">
        <f>'表06 (3)'!DB36</f>
        <v>2024</v>
      </c>
      <c r="S32" s="61">
        <f>'表06 (3)'!DC36</f>
        <v>1122</v>
      </c>
      <c r="T32" s="58">
        <f>'表06 (3)'!DD36</f>
        <v>0</v>
      </c>
      <c r="U32" s="58">
        <f>'表06 (3)'!DE36</f>
        <v>0</v>
      </c>
      <c r="V32" s="59">
        <f>'表06 (3)'!DF36</f>
        <v>3399254</v>
      </c>
      <c r="W32" s="59">
        <f>'表06 (3)'!DG36</f>
        <v>3540</v>
      </c>
      <c r="X32" s="63">
        <f>'表06 (3)'!DH36</f>
        <v>3402794</v>
      </c>
    </row>
    <row r="33" spans="1:24" ht="19.2" x14ac:dyDescent="0.15">
      <c r="A33" s="48">
        <v>23</v>
      </c>
      <c r="B33" s="49" t="s">
        <v>141</v>
      </c>
      <c r="C33" s="64">
        <f>'表06 (3)'!DI36</f>
        <v>653</v>
      </c>
      <c r="D33" s="65">
        <f>'表06 (3)'!DJ36</f>
        <v>0</v>
      </c>
      <c r="E33" s="65">
        <f>'表06 (3)'!DK36</f>
        <v>653</v>
      </c>
      <c r="F33" s="65">
        <f>'表06 (3)'!DL36</f>
        <v>0</v>
      </c>
      <c r="G33" s="65">
        <f>'表06 (3)'!DM36</f>
        <v>135490366</v>
      </c>
      <c r="H33" s="65">
        <f>'表06 (3)'!DN36</f>
        <v>1424301</v>
      </c>
      <c r="I33" s="67">
        <f>'表06 (3)'!DO36</f>
        <v>134066065</v>
      </c>
      <c r="J33" s="68">
        <f>'表06 (3)'!DP36</f>
        <v>5362615</v>
      </c>
      <c r="K33" s="65">
        <f>'表06 (3)'!DQ36</f>
        <v>0</v>
      </c>
      <c r="L33" s="65">
        <f>'表06 (3)'!DR36</f>
        <v>1557</v>
      </c>
      <c r="M33" s="65">
        <f>'表06 (3)'!DS36</f>
        <v>0</v>
      </c>
      <c r="N33" s="65">
        <f>'表06 (3)'!DT36</f>
        <v>335803</v>
      </c>
      <c r="O33" s="65">
        <f>'表06 (3)'!DU36</f>
        <v>2106</v>
      </c>
      <c r="P33" s="65">
        <f>'表06 (3)'!DV36</f>
        <v>339466</v>
      </c>
      <c r="Q33" s="65">
        <f>'表06 (3)'!DW36</f>
        <v>0</v>
      </c>
      <c r="R33" s="65">
        <f>'表06 (3)'!DX36</f>
        <v>1579</v>
      </c>
      <c r="S33" s="67">
        <f>'表06 (3)'!DY36</f>
        <v>420</v>
      </c>
      <c r="T33" s="64">
        <f>'表06 (3)'!DZ36</f>
        <v>0</v>
      </c>
      <c r="U33" s="64">
        <f>'表06 (3)'!EA36</f>
        <v>0</v>
      </c>
      <c r="V33" s="65">
        <f>'表06 (3)'!EB36</f>
        <v>5021150</v>
      </c>
      <c r="W33" s="65">
        <f>'表06 (3)'!EC36</f>
        <v>0</v>
      </c>
      <c r="X33" s="69">
        <f>'表06 (3)'!ED36</f>
        <v>5021150</v>
      </c>
    </row>
    <row r="34" spans="1:24" ht="21" customHeight="1" x14ac:dyDescent="0.15">
      <c r="A34" s="50">
        <v>24</v>
      </c>
      <c r="B34" s="51" t="s">
        <v>110</v>
      </c>
      <c r="C34" s="70">
        <f>'表06 (3)'!EE36</f>
        <v>217117</v>
      </c>
      <c r="D34" s="71">
        <f>'表06 (3)'!EF36</f>
        <v>3984</v>
      </c>
      <c r="E34" s="71">
        <f>'表06 (3)'!EG36</f>
        <v>221101</v>
      </c>
      <c r="F34" s="71">
        <f>'表06 (3)'!EH36</f>
        <v>82</v>
      </c>
      <c r="G34" s="71">
        <f>'表06 (3)'!EI36</f>
        <v>1335224201</v>
      </c>
      <c r="H34" s="71">
        <f>'表06 (3)'!EJ36</f>
        <v>281103556</v>
      </c>
      <c r="I34" s="72">
        <f>'表06 (3)'!EK36</f>
        <v>1054120645</v>
      </c>
      <c r="J34" s="73">
        <f>'表06 (3)'!EL36</f>
        <v>42156079</v>
      </c>
      <c r="K34" s="71">
        <f>'表06 (3)'!EM36</f>
        <v>252760</v>
      </c>
      <c r="L34" s="71">
        <f>'表06 (3)'!EN36</f>
        <v>9920</v>
      </c>
      <c r="M34" s="71">
        <f>'表06 (3)'!EO36</f>
        <v>140093</v>
      </c>
      <c r="N34" s="71">
        <f>'表06 (3)'!EP36</f>
        <v>2836807</v>
      </c>
      <c r="O34" s="71">
        <f>'表06 (3)'!EQ36</f>
        <v>11113</v>
      </c>
      <c r="P34" s="71">
        <f>'表06 (3)'!ER36</f>
        <v>3250693</v>
      </c>
      <c r="Q34" s="71">
        <f>'表06 (3)'!ES36</f>
        <v>786</v>
      </c>
      <c r="R34" s="71">
        <f>'表06 (3)'!ET36</f>
        <v>17509</v>
      </c>
      <c r="S34" s="72">
        <f>'表06 (3)'!EU36</f>
        <v>13913</v>
      </c>
      <c r="T34" s="70">
        <f>'表06 (3)'!EV36</f>
        <v>1147250</v>
      </c>
      <c r="U34" s="70">
        <f>'表06 (3)'!EW36</f>
        <v>132</v>
      </c>
      <c r="V34" s="71">
        <f>'表06 (3)'!EX36</f>
        <v>37567738</v>
      </c>
      <c r="W34" s="71">
        <f>'表06 (3)'!EY36</f>
        <v>158058</v>
      </c>
      <c r="X34" s="74">
        <f>'表06 (3)'!EZ36</f>
        <v>37725796</v>
      </c>
    </row>
  </sheetData>
  <mergeCells count="32">
    <mergeCell ref="A4:B4"/>
    <mergeCell ref="C4:I4"/>
    <mergeCell ref="A5:B10"/>
    <mergeCell ref="C8:C9"/>
    <mergeCell ref="D8:D9"/>
    <mergeCell ref="C6:D7"/>
    <mergeCell ref="E6:E9"/>
    <mergeCell ref="F7:F9"/>
    <mergeCell ref="I5:I9"/>
    <mergeCell ref="H5:H9"/>
    <mergeCell ref="C5:F5"/>
    <mergeCell ref="P6:P9"/>
    <mergeCell ref="G5:G9"/>
    <mergeCell ref="J5:J9"/>
    <mergeCell ref="M6:M9"/>
    <mergeCell ref="L6:L9"/>
    <mergeCell ref="T5:T9"/>
    <mergeCell ref="T4:X4"/>
    <mergeCell ref="R5:R9"/>
    <mergeCell ref="X6:X9"/>
    <mergeCell ref="Q5:Q9"/>
    <mergeCell ref="V8:V9"/>
    <mergeCell ref="J4:S4"/>
    <mergeCell ref="N6:N9"/>
    <mergeCell ref="V5:X5"/>
    <mergeCell ref="V6:W7"/>
    <mergeCell ref="U5:U9"/>
    <mergeCell ref="W8:W9"/>
    <mergeCell ref="S5:S9"/>
    <mergeCell ref="K5:P5"/>
    <mergeCell ref="K6:K9"/>
    <mergeCell ref="O6:O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X11" xr:uid="{00000000-0002-0000-0300-000000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88" firstPageNumber="5" pageOrder="overThenDown" orientation="landscape" useFirstPageNumber="1" horizontalDpi="300" verticalDpi="300" r:id="rId1"/>
  <headerFooter alignWithMargins="0">
    <oddHeader>&amp;C&amp;"ＭＳ Ｐゴシック,太字"&amp;12第6表　課税標準額段階別令和６年度分所得割額等に関する調
【営業等所得者】
総　　括　　表</oddHeader>
  </headerFooter>
  <colBreaks count="1" manualBreakCount="1">
    <brk id="9" max="1048575" man="1"/>
  </colBreaks>
  <ignoredErrors>
    <ignoredError sqref="U11:X19 C11:S19" unlockedFormula="1"/>
    <ignoredError sqref="C3:S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/>
  </sheetPr>
  <dimension ref="A1:X34"/>
  <sheetViews>
    <sheetView showGridLines="0" tabSelected="1" view="pageBreakPreview" zoomScale="80" zoomScaleNormal="100" zoomScaleSheetLayoutView="80" workbookViewId="0">
      <selection activeCell="Q20" sqref="Q20"/>
    </sheetView>
  </sheetViews>
  <sheetFormatPr defaultColWidth="1" defaultRowHeight="15" customHeight="1" x14ac:dyDescent="0.2"/>
  <cols>
    <col min="1" max="1" width="3" style="1" customWidth="1"/>
    <col min="2" max="2" width="22.21875" style="1" bestFit="1" customWidth="1"/>
    <col min="3" max="6" width="12" style="1" customWidth="1"/>
    <col min="7" max="9" width="15" style="1" customWidth="1"/>
    <col min="10" max="21" width="9" style="1" customWidth="1"/>
    <col min="22" max="22" width="10" style="1" customWidth="1"/>
    <col min="23" max="23" width="8" style="1" customWidth="1"/>
    <col min="24" max="24" width="10" style="1" customWidth="1"/>
    <col min="25" max="16384" width="1" style="1"/>
  </cols>
  <sheetData>
    <row r="1" spans="1:24" ht="43.5" customHeight="1" x14ac:dyDescent="0.2"/>
    <row r="2" spans="1:24" ht="13.5" customHeight="1" x14ac:dyDescent="0.2">
      <c r="C2" s="2"/>
      <c r="D2" s="2"/>
      <c r="E2" s="2"/>
      <c r="F2" s="2"/>
      <c r="G2" s="2"/>
    </row>
    <row r="3" spans="1:24" ht="15" customHeight="1" x14ac:dyDescent="0.2">
      <c r="B3" s="1" t="s">
        <v>142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17</v>
      </c>
      <c r="V3" s="3" t="s">
        <v>18</v>
      </c>
      <c r="W3" s="3" t="s">
        <v>19</v>
      </c>
      <c r="X3" s="3" t="s">
        <v>20</v>
      </c>
    </row>
    <row r="4" spans="1:24" s="4" customFormat="1" ht="15" customHeight="1" x14ac:dyDescent="0.2">
      <c r="A4" s="139" t="s">
        <v>21</v>
      </c>
      <c r="B4" s="140"/>
      <c r="C4" s="137" t="s">
        <v>113</v>
      </c>
      <c r="D4" s="137"/>
      <c r="E4" s="137"/>
      <c r="F4" s="137"/>
      <c r="G4" s="137"/>
      <c r="H4" s="137"/>
      <c r="I4" s="138"/>
      <c r="J4" s="137" t="s">
        <v>114</v>
      </c>
      <c r="K4" s="137"/>
      <c r="L4" s="137"/>
      <c r="M4" s="137"/>
      <c r="N4" s="137"/>
      <c r="O4" s="137"/>
      <c r="P4" s="137"/>
      <c r="Q4" s="137"/>
      <c r="R4" s="137"/>
      <c r="S4" s="138"/>
      <c r="T4" s="136" t="s">
        <v>115</v>
      </c>
      <c r="U4" s="137"/>
      <c r="V4" s="137"/>
      <c r="W4" s="137"/>
      <c r="X4" s="138"/>
    </row>
    <row r="5" spans="1:24" ht="15" customHeight="1" x14ac:dyDescent="0.2">
      <c r="A5" s="124" t="s">
        <v>116</v>
      </c>
      <c r="B5" s="125"/>
      <c r="C5" s="93" t="s">
        <v>39</v>
      </c>
      <c r="D5" s="93"/>
      <c r="E5" s="93"/>
      <c r="F5" s="94"/>
      <c r="G5" s="81" t="s">
        <v>40</v>
      </c>
      <c r="H5" s="81" t="s">
        <v>41</v>
      </c>
      <c r="I5" s="79" t="s">
        <v>42</v>
      </c>
      <c r="J5" s="117" t="s">
        <v>43</v>
      </c>
      <c r="K5" s="93" t="s">
        <v>44</v>
      </c>
      <c r="L5" s="93"/>
      <c r="M5" s="93"/>
      <c r="N5" s="93"/>
      <c r="O5" s="93"/>
      <c r="P5" s="94"/>
      <c r="Q5" s="81" t="s">
        <v>45</v>
      </c>
      <c r="R5" s="81" t="s">
        <v>46</v>
      </c>
      <c r="S5" s="79" t="s">
        <v>47</v>
      </c>
      <c r="T5" s="91" t="s">
        <v>147</v>
      </c>
      <c r="U5" s="101" t="s">
        <v>48</v>
      </c>
      <c r="V5" s="103" t="s">
        <v>49</v>
      </c>
      <c r="W5" s="104"/>
      <c r="X5" s="105"/>
    </row>
    <row r="6" spans="1:24" ht="10.5" customHeight="1" x14ac:dyDescent="0.2">
      <c r="A6" s="124"/>
      <c r="B6" s="125"/>
      <c r="C6" s="82" t="s">
        <v>50</v>
      </c>
      <c r="D6" s="86"/>
      <c r="E6" s="82" t="s">
        <v>51</v>
      </c>
      <c r="F6" s="5"/>
      <c r="G6" s="81"/>
      <c r="H6" s="81"/>
      <c r="I6" s="79"/>
      <c r="J6" s="117"/>
      <c r="K6" s="80" t="s">
        <v>52</v>
      </c>
      <c r="L6" s="80" t="s">
        <v>53</v>
      </c>
      <c r="M6" s="80" t="s">
        <v>54</v>
      </c>
      <c r="N6" s="80" t="s">
        <v>55</v>
      </c>
      <c r="O6" s="80" t="s">
        <v>56</v>
      </c>
      <c r="P6" s="80" t="s">
        <v>51</v>
      </c>
      <c r="Q6" s="81"/>
      <c r="R6" s="81"/>
      <c r="S6" s="79"/>
      <c r="T6" s="92"/>
      <c r="U6" s="102"/>
      <c r="V6" s="82" t="s">
        <v>50</v>
      </c>
      <c r="W6" s="83"/>
      <c r="X6" s="78" t="s">
        <v>51</v>
      </c>
    </row>
    <row r="7" spans="1:24" ht="15" customHeight="1" x14ac:dyDescent="0.2">
      <c r="A7" s="124"/>
      <c r="B7" s="125"/>
      <c r="C7" s="87"/>
      <c r="D7" s="88"/>
      <c r="E7" s="81"/>
      <c r="F7" s="97" t="s">
        <v>57</v>
      </c>
      <c r="G7" s="81"/>
      <c r="H7" s="81"/>
      <c r="I7" s="79"/>
      <c r="J7" s="117"/>
      <c r="K7" s="81"/>
      <c r="L7" s="81"/>
      <c r="M7" s="81"/>
      <c r="N7" s="81"/>
      <c r="O7" s="81"/>
      <c r="P7" s="81"/>
      <c r="Q7" s="81"/>
      <c r="R7" s="81"/>
      <c r="S7" s="79"/>
      <c r="T7" s="92"/>
      <c r="U7" s="102"/>
      <c r="V7" s="84"/>
      <c r="W7" s="85"/>
      <c r="X7" s="79"/>
    </row>
    <row r="8" spans="1:24" ht="15" customHeight="1" x14ac:dyDescent="0.2">
      <c r="A8" s="124"/>
      <c r="B8" s="125"/>
      <c r="C8" s="128" t="s">
        <v>58</v>
      </c>
      <c r="D8" s="80" t="s">
        <v>59</v>
      </c>
      <c r="E8" s="81"/>
      <c r="F8" s="98"/>
      <c r="G8" s="81"/>
      <c r="H8" s="81"/>
      <c r="I8" s="79"/>
      <c r="J8" s="117"/>
      <c r="K8" s="81"/>
      <c r="L8" s="81"/>
      <c r="M8" s="81"/>
      <c r="N8" s="81"/>
      <c r="O8" s="81"/>
      <c r="P8" s="81"/>
      <c r="Q8" s="81"/>
      <c r="R8" s="81"/>
      <c r="S8" s="79"/>
      <c r="T8" s="92"/>
      <c r="U8" s="102"/>
      <c r="V8" s="89" t="s">
        <v>58</v>
      </c>
      <c r="W8" s="99" t="s">
        <v>59</v>
      </c>
      <c r="X8" s="79"/>
    </row>
    <row r="9" spans="1:24" ht="15" customHeight="1" x14ac:dyDescent="0.2">
      <c r="A9" s="124"/>
      <c r="B9" s="125"/>
      <c r="C9" s="129"/>
      <c r="D9" s="96"/>
      <c r="E9" s="81"/>
      <c r="F9" s="98"/>
      <c r="G9" s="81"/>
      <c r="H9" s="81"/>
      <c r="I9" s="79"/>
      <c r="J9" s="117"/>
      <c r="K9" s="81"/>
      <c r="L9" s="81"/>
      <c r="M9" s="81"/>
      <c r="N9" s="81"/>
      <c r="O9" s="81"/>
      <c r="P9" s="81"/>
      <c r="Q9" s="81"/>
      <c r="R9" s="81"/>
      <c r="S9" s="79"/>
      <c r="T9" s="92"/>
      <c r="U9" s="102"/>
      <c r="V9" s="90"/>
      <c r="W9" s="100"/>
      <c r="X9" s="79"/>
    </row>
    <row r="10" spans="1:24" ht="15" customHeight="1" x14ac:dyDescent="0.2">
      <c r="A10" s="126"/>
      <c r="B10" s="127"/>
      <c r="C10" s="6" t="s">
        <v>60</v>
      </c>
      <c r="D10" s="7" t="s">
        <v>60</v>
      </c>
      <c r="E10" s="7" t="s">
        <v>60</v>
      </c>
      <c r="F10" s="7" t="s">
        <v>60</v>
      </c>
      <c r="G10" s="8" t="s">
        <v>61</v>
      </c>
      <c r="H10" s="8" t="s">
        <v>61</v>
      </c>
      <c r="I10" s="9" t="s">
        <v>61</v>
      </c>
      <c r="J10" s="10" t="s">
        <v>61</v>
      </c>
      <c r="K10" s="11" t="s">
        <v>61</v>
      </c>
      <c r="L10" s="11" t="s">
        <v>61</v>
      </c>
      <c r="M10" s="11" t="s">
        <v>61</v>
      </c>
      <c r="N10" s="11" t="s">
        <v>61</v>
      </c>
      <c r="O10" s="11" t="s">
        <v>61</v>
      </c>
      <c r="P10" s="11" t="s">
        <v>61</v>
      </c>
      <c r="Q10" s="7" t="s">
        <v>61</v>
      </c>
      <c r="R10" s="7" t="s">
        <v>61</v>
      </c>
      <c r="S10" s="12" t="s">
        <v>61</v>
      </c>
      <c r="T10" s="10" t="s">
        <v>61</v>
      </c>
      <c r="U10" s="10" t="s">
        <v>61</v>
      </c>
      <c r="V10" s="7" t="s">
        <v>62</v>
      </c>
      <c r="W10" s="8" t="s">
        <v>61</v>
      </c>
      <c r="X10" s="9" t="s">
        <v>61</v>
      </c>
    </row>
    <row r="11" spans="1:24" ht="19.2" x14ac:dyDescent="0.15">
      <c r="A11" s="75">
        <v>1</v>
      </c>
      <c r="B11" s="45" t="s">
        <v>102</v>
      </c>
      <c r="C11" s="52">
        <f>表06!C38</f>
        <v>2</v>
      </c>
      <c r="D11" s="53">
        <f>表06!D38</f>
        <v>3</v>
      </c>
      <c r="E11" s="54">
        <f>表06!E38</f>
        <v>5</v>
      </c>
      <c r="F11" s="53">
        <f>表06!F38</f>
        <v>0</v>
      </c>
      <c r="G11" s="53">
        <f>表06!G38</f>
        <v>3648</v>
      </c>
      <c r="H11" s="53">
        <f>表06!H38</f>
        <v>3315</v>
      </c>
      <c r="I11" s="55">
        <f>表06!I38</f>
        <v>333</v>
      </c>
      <c r="J11" s="56">
        <f>表06!J38</f>
        <v>21</v>
      </c>
      <c r="K11" s="53">
        <f>表06!K38</f>
        <v>6</v>
      </c>
      <c r="L11" s="53">
        <f>表06!L38</f>
        <v>0</v>
      </c>
      <c r="M11" s="53">
        <f>表06!M38</f>
        <v>0</v>
      </c>
      <c r="N11" s="53">
        <f>表06!N38</f>
        <v>0</v>
      </c>
      <c r="O11" s="53">
        <f>表06!O38</f>
        <v>0</v>
      </c>
      <c r="P11" s="54">
        <f>表06!P38</f>
        <v>6</v>
      </c>
      <c r="Q11" s="53">
        <f>表06!Q38</f>
        <v>0</v>
      </c>
      <c r="R11" s="53">
        <f>表06!R38</f>
        <v>0</v>
      </c>
      <c r="S11" s="55">
        <f>表06!S38</f>
        <v>0</v>
      </c>
      <c r="T11" s="52">
        <f>表06!T38</f>
        <v>0</v>
      </c>
      <c r="U11" s="52">
        <f>表06!U38</f>
        <v>0</v>
      </c>
      <c r="V11" s="53">
        <f>表06!V38</f>
        <v>9</v>
      </c>
      <c r="W11" s="53">
        <f>表06!W38</f>
        <v>6</v>
      </c>
      <c r="X11" s="57">
        <f>表06!X38</f>
        <v>15</v>
      </c>
    </row>
    <row r="12" spans="1:24" ht="19.2" x14ac:dyDescent="0.15">
      <c r="A12" s="76">
        <v>2</v>
      </c>
      <c r="B12" s="47" t="s">
        <v>103</v>
      </c>
      <c r="C12" s="58">
        <f>表06!Y38</f>
        <v>78462</v>
      </c>
      <c r="D12" s="59">
        <f>表06!Z38</f>
        <v>1412</v>
      </c>
      <c r="E12" s="60">
        <f>表06!AA38</f>
        <v>79874</v>
      </c>
      <c r="F12" s="59">
        <f>表06!AB38</f>
        <v>91</v>
      </c>
      <c r="G12" s="59">
        <f>表06!AC38</f>
        <v>118564098</v>
      </c>
      <c r="H12" s="59">
        <f>表06!AD38</f>
        <v>74348352</v>
      </c>
      <c r="I12" s="61">
        <f>表06!AE38</f>
        <v>44215746</v>
      </c>
      <c r="J12" s="62">
        <f>表06!AF38</f>
        <v>2649725</v>
      </c>
      <c r="K12" s="59">
        <f>表06!AG38</f>
        <v>155993</v>
      </c>
      <c r="L12" s="59">
        <f>表06!AH38</f>
        <v>1047</v>
      </c>
      <c r="M12" s="59">
        <f>表06!AI38</f>
        <v>27453</v>
      </c>
      <c r="N12" s="59">
        <f>表06!AJ38</f>
        <v>52917</v>
      </c>
      <c r="O12" s="59">
        <f>表06!AK38</f>
        <v>45</v>
      </c>
      <c r="P12" s="60">
        <f>表06!AL38</f>
        <v>237455</v>
      </c>
      <c r="Q12" s="59">
        <f>表06!AM38</f>
        <v>836</v>
      </c>
      <c r="R12" s="59">
        <f>表06!AN38</f>
        <v>1341</v>
      </c>
      <c r="S12" s="61">
        <f>表06!AO38</f>
        <v>247</v>
      </c>
      <c r="T12" s="58">
        <f>表06!AP38</f>
        <v>581644</v>
      </c>
      <c r="U12" s="58">
        <f>表06!AQ38</f>
        <v>210</v>
      </c>
      <c r="V12" s="59">
        <f>表06!AR38</f>
        <v>1814399</v>
      </c>
      <c r="W12" s="59">
        <f>表06!AS38</f>
        <v>13593</v>
      </c>
      <c r="X12" s="63">
        <f>表06!AT38</f>
        <v>1827992</v>
      </c>
    </row>
    <row r="13" spans="1:24" ht="19.2" x14ac:dyDescent="0.15">
      <c r="A13" s="77">
        <v>3</v>
      </c>
      <c r="B13" s="49" t="s">
        <v>104</v>
      </c>
      <c r="C13" s="64">
        <f>表06!AU38</f>
        <v>66840</v>
      </c>
      <c r="D13" s="65">
        <f>表06!AV38</f>
        <v>2691</v>
      </c>
      <c r="E13" s="66">
        <f>表06!AW38</f>
        <v>69531</v>
      </c>
      <c r="F13" s="65">
        <f>表06!AX38</f>
        <v>33</v>
      </c>
      <c r="G13" s="65">
        <f>表06!AY38</f>
        <v>179276404</v>
      </c>
      <c r="H13" s="65">
        <f>表06!AZ38</f>
        <v>76835311</v>
      </c>
      <c r="I13" s="67">
        <f>表06!BA38</f>
        <v>102441093</v>
      </c>
      <c r="J13" s="68">
        <f>表06!BB38</f>
        <v>6143585</v>
      </c>
      <c r="K13" s="65">
        <f>表06!BC38</f>
        <v>151757</v>
      </c>
      <c r="L13" s="65">
        <f>表06!BD38</f>
        <v>1595</v>
      </c>
      <c r="M13" s="65">
        <f>表06!BE38</f>
        <v>135357</v>
      </c>
      <c r="N13" s="65">
        <f>表06!BF38</f>
        <v>160235</v>
      </c>
      <c r="O13" s="65">
        <f>表06!BG38</f>
        <v>94</v>
      </c>
      <c r="P13" s="66">
        <f>表06!BH38</f>
        <v>449038</v>
      </c>
      <c r="Q13" s="65">
        <f>表06!BI38</f>
        <v>806</v>
      </c>
      <c r="R13" s="65">
        <f>表06!BJ38</f>
        <v>2555</v>
      </c>
      <c r="S13" s="67">
        <f>表06!BK38</f>
        <v>980</v>
      </c>
      <c r="T13" s="64">
        <f>表06!BL38</f>
        <v>579194</v>
      </c>
      <c r="U13" s="64">
        <f>表06!BM38</f>
        <v>560</v>
      </c>
      <c r="V13" s="65">
        <f>表06!BN38</f>
        <v>5030032</v>
      </c>
      <c r="W13" s="65">
        <f>表06!BO38</f>
        <v>80420</v>
      </c>
      <c r="X13" s="69">
        <f>表06!BP38</f>
        <v>5110452</v>
      </c>
    </row>
    <row r="14" spans="1:24" ht="19.2" x14ac:dyDescent="0.15">
      <c r="A14" s="76">
        <v>4</v>
      </c>
      <c r="B14" s="47" t="s">
        <v>105</v>
      </c>
      <c r="C14" s="58">
        <f>表06!BQ38</f>
        <v>44654</v>
      </c>
      <c r="D14" s="59">
        <f>表06!BR38</f>
        <v>2378</v>
      </c>
      <c r="E14" s="60">
        <f>表06!BS38</f>
        <v>47032</v>
      </c>
      <c r="F14" s="59">
        <f>表06!BT38</f>
        <v>0</v>
      </c>
      <c r="G14" s="59">
        <f>表06!BU38</f>
        <v>173954031</v>
      </c>
      <c r="H14" s="59">
        <f>表06!BV38</f>
        <v>58101435</v>
      </c>
      <c r="I14" s="61">
        <f>表06!BW38</f>
        <v>115852596</v>
      </c>
      <c r="J14" s="62">
        <f>表06!BX38</f>
        <v>6949172</v>
      </c>
      <c r="K14" s="59">
        <f>表06!BY38</f>
        <v>73964</v>
      </c>
      <c r="L14" s="59">
        <f>表06!BZ38</f>
        <v>1629</v>
      </c>
      <c r="M14" s="59">
        <f>表06!CA38</f>
        <v>138075</v>
      </c>
      <c r="N14" s="59">
        <f>表06!CB38</f>
        <v>222686</v>
      </c>
      <c r="O14" s="59">
        <f>表06!CC38</f>
        <v>279</v>
      </c>
      <c r="P14" s="60">
        <f>表06!CD38</f>
        <v>436633</v>
      </c>
      <c r="Q14" s="59">
        <f>表06!CE38</f>
        <v>0</v>
      </c>
      <c r="R14" s="59">
        <f>表06!CF38</f>
        <v>2799</v>
      </c>
      <c r="S14" s="61">
        <f>表06!CG38</f>
        <v>1175</v>
      </c>
      <c r="T14" s="58">
        <f>表06!CH38</f>
        <v>409379</v>
      </c>
      <c r="U14" s="58">
        <f>表06!CI38</f>
        <v>0</v>
      </c>
      <c r="V14" s="59">
        <f>表06!CJ38</f>
        <v>5918423</v>
      </c>
      <c r="W14" s="59">
        <f>表06!CK38</f>
        <v>180763</v>
      </c>
      <c r="X14" s="63">
        <f>表06!CL38</f>
        <v>6099186</v>
      </c>
    </row>
    <row r="15" spans="1:24" ht="19.2" x14ac:dyDescent="0.15">
      <c r="A15" s="77">
        <v>5</v>
      </c>
      <c r="B15" s="49" t="s">
        <v>106</v>
      </c>
      <c r="C15" s="64">
        <f>表06!CM38</f>
        <v>29062</v>
      </c>
      <c r="D15" s="65">
        <f>表06!CN38</f>
        <v>999</v>
      </c>
      <c r="E15" s="66">
        <f>表06!CO38</f>
        <v>30061</v>
      </c>
      <c r="F15" s="65">
        <f>表06!CP38</f>
        <v>0</v>
      </c>
      <c r="G15" s="65">
        <f>表06!CQ38</f>
        <v>145340056</v>
      </c>
      <c r="H15" s="65">
        <f>表06!CR38</f>
        <v>41211787</v>
      </c>
      <c r="I15" s="67">
        <f>表06!CS38</f>
        <v>104128269</v>
      </c>
      <c r="J15" s="68">
        <f>表06!CT38</f>
        <v>6246430</v>
      </c>
      <c r="K15" s="65">
        <f>表06!CU38</f>
        <v>45087</v>
      </c>
      <c r="L15" s="65">
        <f>表06!CV38</f>
        <v>1360</v>
      </c>
      <c r="M15" s="65">
        <f>表06!CW38</f>
        <v>55054</v>
      </c>
      <c r="N15" s="65">
        <f>表06!CX38</f>
        <v>243760</v>
      </c>
      <c r="O15" s="65">
        <f>表06!CY38</f>
        <v>183</v>
      </c>
      <c r="P15" s="66">
        <f>表06!CZ38</f>
        <v>345444</v>
      </c>
      <c r="Q15" s="65">
        <f>表06!DA38</f>
        <v>0</v>
      </c>
      <c r="R15" s="65">
        <f>表06!DB38</f>
        <v>2396</v>
      </c>
      <c r="S15" s="67">
        <f>表06!DC38</f>
        <v>1479</v>
      </c>
      <c r="T15" s="64">
        <f>表06!DD38</f>
        <v>273513</v>
      </c>
      <c r="U15" s="64">
        <f>表06!DE38</f>
        <v>187</v>
      </c>
      <c r="V15" s="65">
        <f>表06!DF38</f>
        <v>5490179</v>
      </c>
      <c r="W15" s="65">
        <f>表06!DG38</f>
        <v>133232</v>
      </c>
      <c r="X15" s="69">
        <f>表06!DH38</f>
        <v>5623411</v>
      </c>
    </row>
    <row r="16" spans="1:24" ht="19.2" x14ac:dyDescent="0.15">
      <c r="A16" s="76">
        <v>6</v>
      </c>
      <c r="B16" s="47" t="s">
        <v>107</v>
      </c>
      <c r="C16" s="58">
        <f>表06!DI38</f>
        <v>25633</v>
      </c>
      <c r="D16" s="59">
        <f>表06!DJ38</f>
        <v>123</v>
      </c>
      <c r="E16" s="60">
        <f>表06!DK38</f>
        <v>25756</v>
      </c>
      <c r="F16" s="59">
        <f>表06!DL38</f>
        <v>0</v>
      </c>
      <c r="G16" s="59">
        <f>表06!DM38</f>
        <v>159018944</v>
      </c>
      <c r="H16" s="59">
        <f>表06!DN38</f>
        <v>38708252</v>
      </c>
      <c r="I16" s="61">
        <f>表06!DO38</f>
        <v>120310692</v>
      </c>
      <c r="J16" s="62">
        <f>表06!DP38</f>
        <v>7217537</v>
      </c>
      <c r="K16" s="59">
        <f>表06!DQ38</f>
        <v>38624</v>
      </c>
      <c r="L16" s="59">
        <f>表06!DR38</f>
        <v>1958</v>
      </c>
      <c r="M16" s="59">
        <f>表06!DS38</f>
        <v>3103</v>
      </c>
      <c r="N16" s="59">
        <f>表06!DT38</f>
        <v>352556</v>
      </c>
      <c r="O16" s="59">
        <f>表06!DU38</f>
        <v>514</v>
      </c>
      <c r="P16" s="60">
        <f>表06!DV38</f>
        <v>396755</v>
      </c>
      <c r="Q16" s="59">
        <f>表06!DW38</f>
        <v>0</v>
      </c>
      <c r="R16" s="59">
        <f>表06!DX38</f>
        <v>3028</v>
      </c>
      <c r="S16" s="61">
        <f>表06!DY38</f>
        <v>2063</v>
      </c>
      <c r="T16" s="58">
        <f>表06!DZ38</f>
        <v>237578</v>
      </c>
      <c r="U16" s="58">
        <f>表06!EA38</f>
        <v>0</v>
      </c>
      <c r="V16" s="59">
        <f>表06!EB38</f>
        <v>6553959</v>
      </c>
      <c r="W16" s="59">
        <f>表06!EC38</f>
        <v>24154</v>
      </c>
      <c r="X16" s="63">
        <f>表06!ED38</f>
        <v>6578113</v>
      </c>
    </row>
    <row r="17" spans="1:24" ht="19.2" x14ac:dyDescent="0.15">
      <c r="A17" s="77">
        <v>7</v>
      </c>
      <c r="B17" s="49" t="s">
        <v>108</v>
      </c>
      <c r="C17" s="64">
        <f>表06!EE38</f>
        <v>13727</v>
      </c>
      <c r="D17" s="65">
        <f>表06!EF38</f>
        <v>6</v>
      </c>
      <c r="E17" s="66">
        <f>表06!EG38</f>
        <v>13733</v>
      </c>
      <c r="F17" s="65">
        <f>表06!EH38</f>
        <v>0</v>
      </c>
      <c r="G17" s="65">
        <f>表06!EI38</f>
        <v>107325610</v>
      </c>
      <c r="H17" s="65">
        <f>表06!EJ38</f>
        <v>22497880</v>
      </c>
      <c r="I17" s="67">
        <f>表06!EK38</f>
        <v>84827730</v>
      </c>
      <c r="J17" s="68">
        <f>表06!EL38</f>
        <v>5089066</v>
      </c>
      <c r="K17" s="65">
        <f>表06!EM38</f>
        <v>20604</v>
      </c>
      <c r="L17" s="65">
        <f>表06!EN38</f>
        <v>1708</v>
      </c>
      <c r="M17" s="65">
        <f>表06!EO38</f>
        <v>314</v>
      </c>
      <c r="N17" s="65">
        <f>表06!EP38</f>
        <v>305368</v>
      </c>
      <c r="O17" s="65">
        <f>表06!EQ38</f>
        <v>710</v>
      </c>
      <c r="P17" s="66">
        <f>表06!ER38</f>
        <v>328704</v>
      </c>
      <c r="Q17" s="65">
        <f>表06!ES38</f>
        <v>0</v>
      </c>
      <c r="R17" s="65">
        <f>表06!ET38</f>
        <v>2737</v>
      </c>
      <c r="S17" s="67">
        <f>表06!EU38</f>
        <v>1951</v>
      </c>
      <c r="T17" s="64">
        <f>表06!EV38</f>
        <v>129549</v>
      </c>
      <c r="U17" s="64">
        <f>表06!EW38</f>
        <v>0</v>
      </c>
      <c r="V17" s="65">
        <f>表06!EX38</f>
        <v>4624544</v>
      </c>
      <c r="W17" s="65">
        <f>表06!EY38</f>
        <v>1581</v>
      </c>
      <c r="X17" s="69">
        <f>表06!EZ38</f>
        <v>4626125</v>
      </c>
    </row>
    <row r="18" spans="1:24" ht="19.2" x14ac:dyDescent="0.15">
      <c r="A18" s="76">
        <v>8</v>
      </c>
      <c r="B18" s="47" t="s">
        <v>109</v>
      </c>
      <c r="C18" s="58">
        <f>表06!FA38</f>
        <v>13327</v>
      </c>
      <c r="D18" s="59">
        <f>表06!FB38</f>
        <v>6</v>
      </c>
      <c r="E18" s="60">
        <f>表06!FC38</f>
        <v>13333</v>
      </c>
      <c r="F18" s="59">
        <f>表06!FD38</f>
        <v>0</v>
      </c>
      <c r="G18" s="59">
        <f>表06!FE38</f>
        <v>134592420</v>
      </c>
      <c r="H18" s="59">
        <f>表06!FF38</f>
        <v>23729050</v>
      </c>
      <c r="I18" s="61">
        <f>表06!FG38</f>
        <v>110863370</v>
      </c>
      <c r="J18" s="62">
        <f>表06!FH38</f>
        <v>6651206</v>
      </c>
      <c r="K18" s="59">
        <f>表06!FI38</f>
        <v>19984</v>
      </c>
      <c r="L18" s="59">
        <f>表06!FJ38</f>
        <v>1742</v>
      </c>
      <c r="M18" s="59">
        <f>表06!FK38</f>
        <v>65</v>
      </c>
      <c r="N18" s="59">
        <f>表06!FL38</f>
        <v>443800</v>
      </c>
      <c r="O18" s="59">
        <f>表06!FM38</f>
        <v>864</v>
      </c>
      <c r="P18" s="60">
        <f>表06!FN38</f>
        <v>466455</v>
      </c>
      <c r="Q18" s="59">
        <f>表06!FO38</f>
        <v>0</v>
      </c>
      <c r="R18" s="59">
        <f>表06!FP38</f>
        <v>2946</v>
      </c>
      <c r="S18" s="61">
        <f>表06!FQ38</f>
        <v>2996</v>
      </c>
      <c r="T18" s="58">
        <f>表06!FR38</f>
        <v>125194</v>
      </c>
      <c r="U18" s="58">
        <f>表06!FS38</f>
        <v>0</v>
      </c>
      <c r="V18" s="59">
        <f>表06!FT38</f>
        <v>6051204</v>
      </c>
      <c r="W18" s="59">
        <f>表06!FU38</f>
        <v>2411</v>
      </c>
      <c r="X18" s="63">
        <f>表06!FV38</f>
        <v>6053615</v>
      </c>
    </row>
    <row r="19" spans="1:24" ht="19.2" x14ac:dyDescent="0.15">
      <c r="A19" s="77">
        <v>9</v>
      </c>
      <c r="B19" s="49" t="s">
        <v>127</v>
      </c>
      <c r="C19" s="64">
        <f>表06!FW38</f>
        <v>13668</v>
      </c>
      <c r="D19" s="65">
        <f>表06!FX38</f>
        <v>2</v>
      </c>
      <c r="E19" s="66">
        <f>表06!FY38</f>
        <v>13670</v>
      </c>
      <c r="F19" s="65">
        <f>表06!FZ38</f>
        <v>0</v>
      </c>
      <c r="G19" s="65">
        <f>表06!GA38</f>
        <v>215720245</v>
      </c>
      <c r="H19" s="65">
        <f>表06!GB38</f>
        <v>28188307</v>
      </c>
      <c r="I19" s="67">
        <f>表06!GC38</f>
        <v>187531938</v>
      </c>
      <c r="J19" s="68">
        <f>表06!GD38</f>
        <v>11251301</v>
      </c>
      <c r="K19" s="65">
        <f>表06!GE38</f>
        <v>20448</v>
      </c>
      <c r="L19" s="65">
        <f>表06!GF38</f>
        <v>1675</v>
      </c>
      <c r="M19" s="65">
        <f>表06!GG38</f>
        <v>71</v>
      </c>
      <c r="N19" s="65">
        <f>表06!GH38</f>
        <v>947729</v>
      </c>
      <c r="O19" s="65">
        <f>表06!GI38</f>
        <v>2942</v>
      </c>
      <c r="P19" s="66">
        <f>表06!GJ38</f>
        <v>972865</v>
      </c>
      <c r="Q19" s="65">
        <f>表06!GK38</f>
        <v>0</v>
      </c>
      <c r="R19" s="65">
        <f>表06!GL38</f>
        <v>3377</v>
      </c>
      <c r="S19" s="67">
        <f>表06!GM38</f>
        <v>5142</v>
      </c>
      <c r="T19" s="64">
        <f>表06!GN38</f>
        <v>99259</v>
      </c>
      <c r="U19" s="64">
        <f>表06!GO38</f>
        <v>664</v>
      </c>
      <c r="V19" s="65">
        <f>表06!GP38</f>
        <v>10168986</v>
      </c>
      <c r="W19" s="65">
        <f>表06!GQ38</f>
        <v>1008</v>
      </c>
      <c r="X19" s="69">
        <f>表06!GR38</f>
        <v>10169994</v>
      </c>
    </row>
    <row r="20" spans="1:24" ht="19.2" x14ac:dyDescent="0.15">
      <c r="A20" s="76">
        <v>10</v>
      </c>
      <c r="B20" s="47" t="s">
        <v>128</v>
      </c>
      <c r="C20" s="58">
        <f>表06!GS38</f>
        <v>6692</v>
      </c>
      <c r="D20" s="59">
        <f>表06!GT38</f>
        <v>3</v>
      </c>
      <c r="E20" s="59">
        <f>表06!GU38</f>
        <v>6695</v>
      </c>
      <c r="F20" s="59">
        <f>表06!GV38</f>
        <v>0</v>
      </c>
      <c r="G20" s="59">
        <f>表06!GW38</f>
        <v>215374730</v>
      </c>
      <c r="H20" s="59">
        <f>表06!GX38</f>
        <v>13575091</v>
      </c>
      <c r="I20" s="61">
        <f>表06!GY38</f>
        <v>201799639</v>
      </c>
      <c r="J20" s="62">
        <f>表06!GZ38</f>
        <v>12107673</v>
      </c>
      <c r="K20" s="59">
        <f>表06!HA38</f>
        <v>2231</v>
      </c>
      <c r="L20" s="59">
        <f>表06!HB38</f>
        <v>1422</v>
      </c>
      <c r="M20" s="59">
        <f>表06!HC38</f>
        <v>0</v>
      </c>
      <c r="N20" s="59">
        <f>表06!HD38</f>
        <v>1182010</v>
      </c>
      <c r="O20" s="59">
        <f>表06!HE38</f>
        <v>5634</v>
      </c>
      <c r="P20" s="59">
        <f>表06!HF38</f>
        <v>1191297</v>
      </c>
      <c r="Q20" s="59">
        <f>表06!HG38</f>
        <v>0</v>
      </c>
      <c r="R20" s="59">
        <f>表06!HH38</f>
        <v>4973</v>
      </c>
      <c r="S20" s="61">
        <f>表06!HI38</f>
        <v>6435</v>
      </c>
      <c r="T20" s="58">
        <f>表06!HJ38</f>
        <v>0</v>
      </c>
      <c r="U20" s="58">
        <f>表06!HK38</f>
        <v>0</v>
      </c>
      <c r="V20" s="59">
        <f>表06!HL38</f>
        <v>10900645</v>
      </c>
      <c r="W20" s="59">
        <f>表06!HM38</f>
        <v>4323</v>
      </c>
      <c r="X20" s="63">
        <f>表06!HN38</f>
        <v>10904968</v>
      </c>
    </row>
    <row r="21" spans="1:24" ht="19.2" x14ac:dyDescent="0.15">
      <c r="A21" s="77">
        <v>11</v>
      </c>
      <c r="B21" s="49" t="s">
        <v>129</v>
      </c>
      <c r="C21" s="64">
        <f>表06!HO38</f>
        <v>1566</v>
      </c>
      <c r="D21" s="65">
        <f>表06!HP38</f>
        <v>1</v>
      </c>
      <c r="E21" s="65">
        <f>表06!HQ38</f>
        <v>1567</v>
      </c>
      <c r="F21" s="65">
        <f>表06!HR38</f>
        <v>0</v>
      </c>
      <c r="G21" s="65">
        <f>表06!HS38</f>
        <v>110555161</v>
      </c>
      <c r="H21" s="65">
        <f>表06!HT38</f>
        <v>3427648</v>
      </c>
      <c r="I21" s="67">
        <f>表06!HU38</f>
        <v>107127513</v>
      </c>
      <c r="J21" s="68">
        <f>表06!HV38</f>
        <v>6427575</v>
      </c>
      <c r="K21" s="65">
        <f>表06!HW38</f>
        <v>0</v>
      </c>
      <c r="L21" s="65">
        <f>表06!HX38</f>
        <v>700</v>
      </c>
      <c r="M21" s="65">
        <f>表06!HY38</f>
        <v>0</v>
      </c>
      <c r="N21" s="65">
        <f>表06!HZ38</f>
        <v>607668</v>
      </c>
      <c r="O21" s="65">
        <f>表06!IA38</f>
        <v>3879</v>
      </c>
      <c r="P21" s="65">
        <f>表06!IB38</f>
        <v>612247</v>
      </c>
      <c r="Q21" s="65">
        <f>表06!IC38</f>
        <v>0</v>
      </c>
      <c r="R21" s="65">
        <f>表06!ID38</f>
        <v>3136</v>
      </c>
      <c r="S21" s="67">
        <f>表06!IE38</f>
        <v>1681</v>
      </c>
      <c r="T21" s="64">
        <f>表06!IF38</f>
        <v>0</v>
      </c>
      <c r="U21" s="64">
        <f>表06!IG38</f>
        <v>0</v>
      </c>
      <c r="V21" s="65">
        <f>表06!IH38</f>
        <v>5805201</v>
      </c>
      <c r="W21" s="65">
        <f>表06!II38</f>
        <v>5310</v>
      </c>
      <c r="X21" s="69">
        <f>表06!IJ38</f>
        <v>5810511</v>
      </c>
    </row>
    <row r="22" spans="1:24" ht="19.2" x14ac:dyDescent="0.15">
      <c r="A22" s="76">
        <v>12</v>
      </c>
      <c r="B22" s="47" t="s">
        <v>130</v>
      </c>
      <c r="C22" s="58">
        <f>'表06 (2)'!C38</f>
        <v>711</v>
      </c>
      <c r="D22" s="59">
        <f>'表06 (2)'!D38</f>
        <v>0</v>
      </c>
      <c r="E22" s="59">
        <f>'表06 (2)'!E38</f>
        <v>711</v>
      </c>
      <c r="F22" s="59">
        <f>'表06 (2)'!F38</f>
        <v>0</v>
      </c>
      <c r="G22" s="59">
        <f>'表06 (2)'!G38</f>
        <v>146717193</v>
      </c>
      <c r="H22" s="59">
        <f>'表06 (2)'!H38</f>
        <v>1543010</v>
      </c>
      <c r="I22" s="61">
        <f>'表06 (2)'!I38</f>
        <v>145174183</v>
      </c>
      <c r="J22" s="62">
        <f>'表06 (2)'!J38</f>
        <v>8710418</v>
      </c>
      <c r="K22" s="59">
        <f>'表06 (2)'!K38</f>
        <v>0</v>
      </c>
      <c r="L22" s="59">
        <f>'表06 (2)'!L38</f>
        <v>2086</v>
      </c>
      <c r="M22" s="59">
        <f>'表06 (2)'!M38</f>
        <v>0</v>
      </c>
      <c r="N22" s="59">
        <f>'表06 (2)'!N38</f>
        <v>537102</v>
      </c>
      <c r="O22" s="59">
        <f>'表06 (2)'!O38</f>
        <v>0</v>
      </c>
      <c r="P22" s="59">
        <f>'表06 (2)'!P38</f>
        <v>539188</v>
      </c>
      <c r="Q22" s="59">
        <f>'表06 (2)'!Q38</f>
        <v>0</v>
      </c>
      <c r="R22" s="59">
        <f>'表06 (2)'!R38</f>
        <v>2473</v>
      </c>
      <c r="S22" s="61">
        <f>'表06 (2)'!S38</f>
        <v>776</v>
      </c>
      <c r="T22" s="58">
        <f>'表06 (2)'!T38</f>
        <v>0</v>
      </c>
      <c r="U22" s="58">
        <f>'表06 (2)'!U38</f>
        <v>0</v>
      </c>
      <c r="V22" s="59">
        <f>'表06 (2)'!V38</f>
        <v>8167981</v>
      </c>
      <c r="W22" s="59">
        <f>'表06 (2)'!W38</f>
        <v>0</v>
      </c>
      <c r="X22" s="63">
        <f>'表06 (2)'!X38</f>
        <v>8167981</v>
      </c>
    </row>
    <row r="23" spans="1:24" ht="19.2" x14ac:dyDescent="0.15">
      <c r="A23" s="77">
        <v>13</v>
      </c>
      <c r="B23" s="49" t="s">
        <v>131</v>
      </c>
      <c r="C23" s="64">
        <f>'表06 (2)'!Y38</f>
        <v>294344</v>
      </c>
      <c r="D23" s="65">
        <f>'表06 (2)'!Z38</f>
        <v>7624</v>
      </c>
      <c r="E23" s="65">
        <f>'表06 (2)'!AA38</f>
        <v>301968</v>
      </c>
      <c r="F23" s="65">
        <f>'表06 (2)'!AB38</f>
        <v>124</v>
      </c>
      <c r="G23" s="65">
        <f>'表06 (2)'!AC38</f>
        <v>1706442540</v>
      </c>
      <c r="H23" s="65">
        <f>'表06 (2)'!AD38</f>
        <v>382169438</v>
      </c>
      <c r="I23" s="67">
        <f>'表06 (2)'!AE38</f>
        <v>1324273102</v>
      </c>
      <c r="J23" s="68">
        <f>'表06 (2)'!AF38</f>
        <v>79443709</v>
      </c>
      <c r="K23" s="65">
        <f>'表06 (2)'!AG38</f>
        <v>528698</v>
      </c>
      <c r="L23" s="65">
        <f>'表06 (2)'!AH38</f>
        <v>16922</v>
      </c>
      <c r="M23" s="65">
        <f>'表06 (2)'!AI38</f>
        <v>359492</v>
      </c>
      <c r="N23" s="65">
        <f>'表06 (2)'!AJ38</f>
        <v>5055831</v>
      </c>
      <c r="O23" s="65">
        <f>'表06 (2)'!AK38</f>
        <v>15144</v>
      </c>
      <c r="P23" s="65">
        <f>'表06 (2)'!AL38</f>
        <v>5976087</v>
      </c>
      <c r="Q23" s="65">
        <f>'表06 (2)'!AM38</f>
        <v>1642</v>
      </c>
      <c r="R23" s="65">
        <f>'表06 (2)'!AN38</f>
        <v>31761</v>
      </c>
      <c r="S23" s="67">
        <f>'表06 (2)'!AO38</f>
        <v>24925</v>
      </c>
      <c r="T23" s="64">
        <f>'表06 (2)'!AP38</f>
        <v>2435310</v>
      </c>
      <c r="U23" s="64">
        <f>'表06 (2)'!AQ38</f>
        <v>1621</v>
      </c>
      <c r="V23" s="65">
        <f>'表06 (2)'!AR38</f>
        <v>70525562</v>
      </c>
      <c r="W23" s="65">
        <f>'表06 (2)'!AS38</f>
        <v>446801</v>
      </c>
      <c r="X23" s="69">
        <f>'表06 (2)'!AT38</f>
        <v>70972363</v>
      </c>
    </row>
    <row r="24" spans="1:24" ht="19.2" x14ac:dyDescent="0.15">
      <c r="A24" s="46">
        <v>14</v>
      </c>
      <c r="B24" s="47" t="s">
        <v>132</v>
      </c>
      <c r="C24" s="58">
        <f>'表06 (2)'!AU38</f>
        <v>145304</v>
      </c>
      <c r="D24" s="59">
        <f>'表06 (2)'!AV38</f>
        <v>4106</v>
      </c>
      <c r="E24" s="59">
        <f>'表06 (2)'!AW38</f>
        <v>149410</v>
      </c>
      <c r="F24" s="59">
        <f>'表06 (2)'!AX38</f>
        <v>124</v>
      </c>
      <c r="G24" s="59">
        <f>'表06 (2)'!AY38</f>
        <v>297844150</v>
      </c>
      <c r="H24" s="59">
        <f>'表06 (2)'!AZ38</f>
        <v>151186978</v>
      </c>
      <c r="I24" s="61">
        <f>'表06 (2)'!BA38</f>
        <v>146657172</v>
      </c>
      <c r="J24" s="62">
        <f>'表06 (2)'!BB38</f>
        <v>8793331</v>
      </c>
      <c r="K24" s="59">
        <f>'表06 (2)'!BC38</f>
        <v>307756</v>
      </c>
      <c r="L24" s="59">
        <f>'表06 (2)'!BD38</f>
        <v>2642</v>
      </c>
      <c r="M24" s="59">
        <f>'表06 (2)'!BE38</f>
        <v>162810</v>
      </c>
      <c r="N24" s="59">
        <f>'表06 (2)'!BF38</f>
        <v>213152</v>
      </c>
      <c r="O24" s="59">
        <f>'表06 (2)'!BG38</f>
        <v>139</v>
      </c>
      <c r="P24" s="59">
        <f>'表06 (2)'!BH38</f>
        <v>686499</v>
      </c>
      <c r="Q24" s="59">
        <f>'表06 (2)'!BI38</f>
        <v>1642</v>
      </c>
      <c r="R24" s="59">
        <f>'表06 (2)'!BJ38</f>
        <v>3896</v>
      </c>
      <c r="S24" s="61">
        <f>'表06 (2)'!BK38</f>
        <v>1227</v>
      </c>
      <c r="T24" s="58">
        <f>'表06 (2)'!BL38</f>
        <v>1160838</v>
      </c>
      <c r="U24" s="58">
        <f>'表06 (2)'!BM38</f>
        <v>770</v>
      </c>
      <c r="V24" s="59">
        <f>'表06 (2)'!BN38</f>
        <v>6844440</v>
      </c>
      <c r="W24" s="59">
        <f>'表06 (2)'!BO38</f>
        <v>94019</v>
      </c>
      <c r="X24" s="63">
        <f>'表06 (2)'!BP38</f>
        <v>6938459</v>
      </c>
    </row>
    <row r="25" spans="1:24" ht="19.2" x14ac:dyDescent="0.15">
      <c r="A25" s="48">
        <v>15</v>
      </c>
      <c r="B25" s="49" t="s">
        <v>133</v>
      </c>
      <c r="C25" s="64">
        <f>'表06 (2)'!BQ38</f>
        <v>113076</v>
      </c>
      <c r="D25" s="65">
        <f>'表06 (2)'!BR38</f>
        <v>3506</v>
      </c>
      <c r="E25" s="65">
        <f>'表06 (2)'!BS38</f>
        <v>116582</v>
      </c>
      <c r="F25" s="65">
        <f>'表06 (2)'!BT38</f>
        <v>0</v>
      </c>
      <c r="G25" s="65">
        <f>'表06 (2)'!BU38</f>
        <v>585638641</v>
      </c>
      <c r="H25" s="65">
        <f>'表06 (2)'!BV38</f>
        <v>160519354</v>
      </c>
      <c r="I25" s="67">
        <f>'表06 (2)'!BW38</f>
        <v>425119287</v>
      </c>
      <c r="J25" s="68">
        <f>'表06 (2)'!BX38</f>
        <v>25502205</v>
      </c>
      <c r="K25" s="65">
        <f>'表06 (2)'!BY38</f>
        <v>178279</v>
      </c>
      <c r="L25" s="65">
        <f>'表06 (2)'!BZ38</f>
        <v>6655</v>
      </c>
      <c r="M25" s="65">
        <f>'表06 (2)'!CA38</f>
        <v>196546</v>
      </c>
      <c r="N25" s="65">
        <f>'表06 (2)'!CB38</f>
        <v>1124370</v>
      </c>
      <c r="O25" s="65">
        <f>'表06 (2)'!CC38</f>
        <v>1686</v>
      </c>
      <c r="P25" s="65">
        <f>'表06 (2)'!CD38</f>
        <v>1507536</v>
      </c>
      <c r="Q25" s="65">
        <f>'表06 (2)'!CE38</f>
        <v>0</v>
      </c>
      <c r="R25" s="65">
        <f>'表06 (2)'!CF38</f>
        <v>10960</v>
      </c>
      <c r="S25" s="67">
        <f>'表06 (2)'!CG38</f>
        <v>6668</v>
      </c>
      <c r="T25" s="64">
        <f>'表06 (2)'!CH38</f>
        <v>1050019</v>
      </c>
      <c r="U25" s="64">
        <f>'表06 (2)'!CI38</f>
        <v>187</v>
      </c>
      <c r="V25" s="65">
        <f>'表06 (2)'!CJ38</f>
        <v>22587105</v>
      </c>
      <c r="W25" s="65">
        <f>'表06 (2)'!CK38</f>
        <v>339730</v>
      </c>
      <c r="X25" s="69">
        <f>'表06 (2)'!CL38</f>
        <v>22926835</v>
      </c>
    </row>
    <row r="26" spans="1:24" ht="19.2" x14ac:dyDescent="0.15">
      <c r="A26" s="46">
        <v>16</v>
      </c>
      <c r="B26" s="47" t="s">
        <v>134</v>
      </c>
      <c r="C26" s="58">
        <f>'表06 (2)'!CM38</f>
        <v>13327</v>
      </c>
      <c r="D26" s="59">
        <f>'表06 (2)'!CN38</f>
        <v>6</v>
      </c>
      <c r="E26" s="59">
        <f>'表06 (2)'!CO38</f>
        <v>13333</v>
      </c>
      <c r="F26" s="59">
        <f>'表06 (2)'!CP38</f>
        <v>0</v>
      </c>
      <c r="G26" s="59">
        <f>'表06 (2)'!CQ38</f>
        <v>134592420</v>
      </c>
      <c r="H26" s="59">
        <f>'表06 (2)'!CR38</f>
        <v>23729050</v>
      </c>
      <c r="I26" s="61">
        <f>'表06 (2)'!CS38</f>
        <v>110863370</v>
      </c>
      <c r="J26" s="62">
        <f>'表06 (2)'!CT38</f>
        <v>6651206</v>
      </c>
      <c r="K26" s="59">
        <f>'表06 (2)'!CU38</f>
        <v>19984</v>
      </c>
      <c r="L26" s="59">
        <f>'表06 (2)'!CV38</f>
        <v>1742</v>
      </c>
      <c r="M26" s="59">
        <f>'表06 (2)'!CW38</f>
        <v>65</v>
      </c>
      <c r="N26" s="59">
        <f>'表06 (2)'!CX38</f>
        <v>443800</v>
      </c>
      <c r="O26" s="59">
        <f>'表06 (2)'!CY38</f>
        <v>864</v>
      </c>
      <c r="P26" s="59">
        <f>'表06 (2)'!CZ38</f>
        <v>466455</v>
      </c>
      <c r="Q26" s="59">
        <f>'表06 (2)'!DA38</f>
        <v>0</v>
      </c>
      <c r="R26" s="59">
        <f>'表06 (2)'!DB38</f>
        <v>2946</v>
      </c>
      <c r="S26" s="61">
        <f>'表06 (2)'!DC38</f>
        <v>2996</v>
      </c>
      <c r="T26" s="58">
        <f>'表06 (2)'!DD38</f>
        <v>125194</v>
      </c>
      <c r="U26" s="58">
        <f>'表06 (2)'!DE38</f>
        <v>0</v>
      </c>
      <c r="V26" s="59">
        <f>'表06 (2)'!DF38</f>
        <v>6051204</v>
      </c>
      <c r="W26" s="59">
        <f>'表06 (2)'!DG38</f>
        <v>2411</v>
      </c>
      <c r="X26" s="63">
        <f>'表06 (2)'!DH38</f>
        <v>6053615</v>
      </c>
    </row>
    <row r="27" spans="1:24" ht="19.2" x14ac:dyDescent="0.15">
      <c r="A27" s="48">
        <v>17</v>
      </c>
      <c r="B27" s="49" t="s">
        <v>135</v>
      </c>
      <c r="C27" s="64">
        <f>'表06 (2)'!DI38</f>
        <v>22637</v>
      </c>
      <c r="D27" s="65">
        <f>'表06 (2)'!DJ38</f>
        <v>6</v>
      </c>
      <c r="E27" s="65">
        <f>'表06 (2)'!DK38</f>
        <v>22643</v>
      </c>
      <c r="F27" s="65">
        <f>'表06 (2)'!DL38</f>
        <v>0</v>
      </c>
      <c r="G27" s="65">
        <f>'表06 (2)'!DM38</f>
        <v>688367329</v>
      </c>
      <c r="H27" s="65">
        <f>'表06 (2)'!DN38</f>
        <v>46734056</v>
      </c>
      <c r="I27" s="67">
        <f>'表06 (2)'!DO38</f>
        <v>641633273</v>
      </c>
      <c r="J27" s="68">
        <f>'表06 (2)'!DP38</f>
        <v>38496967</v>
      </c>
      <c r="K27" s="65">
        <f>'表06 (2)'!DQ38</f>
        <v>22679</v>
      </c>
      <c r="L27" s="65">
        <f>'表06 (2)'!DR38</f>
        <v>5883</v>
      </c>
      <c r="M27" s="65">
        <f>'表06 (2)'!DS38</f>
        <v>71</v>
      </c>
      <c r="N27" s="65">
        <f>'表06 (2)'!DT38</f>
        <v>3274509</v>
      </c>
      <c r="O27" s="65">
        <f>'表06 (2)'!DU38</f>
        <v>12455</v>
      </c>
      <c r="P27" s="65">
        <f>'表06 (2)'!DV38</f>
        <v>3315597</v>
      </c>
      <c r="Q27" s="65">
        <f>'表06 (2)'!DW38</f>
        <v>0</v>
      </c>
      <c r="R27" s="65">
        <f>'表06 (2)'!DX38</f>
        <v>13959</v>
      </c>
      <c r="S27" s="67">
        <f>'表06 (2)'!DY38</f>
        <v>14034</v>
      </c>
      <c r="T27" s="64">
        <f>'表06 (2)'!DZ38</f>
        <v>99259</v>
      </c>
      <c r="U27" s="64">
        <f>'表06 (2)'!EA38</f>
        <v>664</v>
      </c>
      <c r="V27" s="65">
        <f>'表06 (2)'!EB38</f>
        <v>35042813</v>
      </c>
      <c r="W27" s="65">
        <f>'表06 (2)'!EC38</f>
        <v>10641</v>
      </c>
      <c r="X27" s="69">
        <f>'表06 (2)'!ED38</f>
        <v>35053454</v>
      </c>
    </row>
    <row r="28" spans="1:24" ht="19.2" x14ac:dyDescent="0.15">
      <c r="A28" s="46">
        <v>18</v>
      </c>
      <c r="B28" s="47" t="s">
        <v>136</v>
      </c>
      <c r="C28" s="58">
        <f>'表06 (3)'!C38</f>
        <v>258263</v>
      </c>
      <c r="D28" s="59">
        <f>'表06 (3)'!D38</f>
        <v>7606</v>
      </c>
      <c r="E28" s="59">
        <f>'表06 (3)'!E38</f>
        <v>265869</v>
      </c>
      <c r="F28" s="59">
        <f>'表06 (3)'!F38</f>
        <v>124</v>
      </c>
      <c r="G28" s="59">
        <f>'表06 (3)'!G38</f>
        <v>883349922</v>
      </c>
      <c r="H28" s="59">
        <f>'表06 (3)'!H38</f>
        <v>311596512</v>
      </c>
      <c r="I28" s="61">
        <f>'表06 (3)'!I38</f>
        <v>571753410</v>
      </c>
      <c r="J28" s="62">
        <f>'表06 (3)'!J38</f>
        <v>22859125</v>
      </c>
      <c r="K28" s="59">
        <f>'表06 (3)'!K38</f>
        <v>323900</v>
      </c>
      <c r="L28" s="59">
        <f>'表06 (3)'!L38</f>
        <v>6972</v>
      </c>
      <c r="M28" s="59">
        <f>'表06 (3)'!M38</f>
        <v>239478</v>
      </c>
      <c r="N28" s="59">
        <f>'表06 (3)'!N38</f>
        <v>901132</v>
      </c>
      <c r="O28" s="59">
        <f>'表06 (3)'!O38</f>
        <v>1311</v>
      </c>
      <c r="P28" s="59">
        <f>'表06 (3)'!P38</f>
        <v>1472793</v>
      </c>
      <c r="Q28" s="59">
        <f>'表06 (3)'!Q38</f>
        <v>1098</v>
      </c>
      <c r="R28" s="59">
        <f>'表06 (3)'!R38</f>
        <v>9898</v>
      </c>
      <c r="S28" s="61">
        <f>'表06 (3)'!S38</f>
        <v>5259</v>
      </c>
      <c r="T28" s="58">
        <f>'表06 (3)'!T38</f>
        <v>1472320</v>
      </c>
      <c r="U28" s="58">
        <f>'表06 (3)'!U38</f>
        <v>634</v>
      </c>
      <c r="V28" s="59">
        <f>'表06 (3)'!V38</f>
        <v>19608344</v>
      </c>
      <c r="W28" s="59">
        <f>'表06 (3)'!W38</f>
        <v>288779</v>
      </c>
      <c r="X28" s="63">
        <f>'表06 (3)'!X38</f>
        <v>19897123</v>
      </c>
    </row>
    <row r="29" spans="1:24" ht="19.2" x14ac:dyDescent="0.15">
      <c r="A29" s="48">
        <v>19</v>
      </c>
      <c r="B29" s="49" t="s">
        <v>137</v>
      </c>
      <c r="C29" s="64">
        <f>'表06 (3)'!Y38</f>
        <v>13327</v>
      </c>
      <c r="D29" s="65">
        <f>'表06 (3)'!Z38</f>
        <v>6</v>
      </c>
      <c r="E29" s="65">
        <f>'表06 (3)'!AA38</f>
        <v>13333</v>
      </c>
      <c r="F29" s="65">
        <f>'表06 (3)'!AB38</f>
        <v>0</v>
      </c>
      <c r="G29" s="65">
        <f>'表06 (3)'!AC38</f>
        <v>134592420</v>
      </c>
      <c r="H29" s="65">
        <f>'表06 (3)'!AD38</f>
        <v>23729050</v>
      </c>
      <c r="I29" s="67">
        <f>'表06 (3)'!AE38</f>
        <v>110863370</v>
      </c>
      <c r="J29" s="68">
        <f>'表06 (3)'!AF38</f>
        <v>4433951</v>
      </c>
      <c r="K29" s="65">
        <f>'表06 (3)'!AG38</f>
        <v>13319</v>
      </c>
      <c r="L29" s="65">
        <f>'表06 (3)'!AH38</f>
        <v>1306</v>
      </c>
      <c r="M29" s="65">
        <f>'表06 (3)'!AI38</f>
        <v>44</v>
      </c>
      <c r="N29" s="65">
        <f>'表06 (3)'!AJ38</f>
        <v>297960</v>
      </c>
      <c r="O29" s="65">
        <f>'表06 (3)'!AK38</f>
        <v>587</v>
      </c>
      <c r="P29" s="65">
        <f>'表06 (3)'!AL38</f>
        <v>313216</v>
      </c>
      <c r="Q29" s="65">
        <f>'表06 (3)'!AM38</f>
        <v>0</v>
      </c>
      <c r="R29" s="65">
        <f>'表06 (3)'!AN38</f>
        <v>1963</v>
      </c>
      <c r="S29" s="67">
        <f>'表06 (3)'!AO38</f>
        <v>2001</v>
      </c>
      <c r="T29" s="64">
        <f>'表06 (3)'!AP38</f>
        <v>83425</v>
      </c>
      <c r="U29" s="64">
        <f>'表06 (3)'!AQ38</f>
        <v>0</v>
      </c>
      <c r="V29" s="65">
        <f>'表06 (3)'!AR38</f>
        <v>4031740</v>
      </c>
      <c r="W29" s="65">
        <f>'表06 (3)'!AS38</f>
        <v>1606</v>
      </c>
      <c r="X29" s="69">
        <f>'表06 (3)'!AT38</f>
        <v>4033346</v>
      </c>
    </row>
    <row r="30" spans="1:24" ht="19.2" x14ac:dyDescent="0.15">
      <c r="A30" s="46">
        <v>20</v>
      </c>
      <c r="B30" s="47" t="s">
        <v>138</v>
      </c>
      <c r="C30" s="58">
        <f>'表06 (3)'!AU38</f>
        <v>13668</v>
      </c>
      <c r="D30" s="59">
        <f>'表06 (3)'!AV38</f>
        <v>3</v>
      </c>
      <c r="E30" s="59">
        <f>'表06 (3)'!AW38</f>
        <v>13671</v>
      </c>
      <c r="F30" s="59">
        <f>'表06 (3)'!AX38</f>
        <v>0</v>
      </c>
      <c r="G30" s="59">
        <f>'表06 (3)'!AY38</f>
        <v>215720246</v>
      </c>
      <c r="H30" s="59">
        <f>'表06 (3)'!AZ38</f>
        <v>28188308</v>
      </c>
      <c r="I30" s="61">
        <f>'表06 (3)'!BA38</f>
        <v>187531938</v>
      </c>
      <c r="J30" s="62">
        <f>'表06 (3)'!BB38</f>
        <v>7501261</v>
      </c>
      <c r="K30" s="59">
        <f>'表06 (3)'!BC38</f>
        <v>13620</v>
      </c>
      <c r="L30" s="59">
        <f>'表06 (3)'!BD38</f>
        <v>1263</v>
      </c>
      <c r="M30" s="59">
        <f>'表06 (3)'!BE38</f>
        <v>48</v>
      </c>
      <c r="N30" s="59">
        <f>'表06 (3)'!BF38</f>
        <v>637010</v>
      </c>
      <c r="O30" s="59">
        <f>'表06 (3)'!BG38</f>
        <v>2826</v>
      </c>
      <c r="P30" s="59">
        <f>'表06 (3)'!BH38</f>
        <v>654767</v>
      </c>
      <c r="Q30" s="59">
        <f>'表06 (3)'!BI38</f>
        <v>0</v>
      </c>
      <c r="R30" s="59">
        <f>'表06 (3)'!BJ38</f>
        <v>2253</v>
      </c>
      <c r="S30" s="61">
        <f>'表06 (3)'!BK38</f>
        <v>3425</v>
      </c>
      <c r="T30" s="58">
        <f>'表06 (3)'!BL38</f>
        <v>66148</v>
      </c>
      <c r="U30" s="58">
        <f>'表06 (3)'!BM38</f>
        <v>443</v>
      </c>
      <c r="V30" s="59">
        <f>'表06 (3)'!BN38</f>
        <v>6773493</v>
      </c>
      <c r="W30" s="59">
        <f>'表06 (3)'!BO38</f>
        <v>732</v>
      </c>
      <c r="X30" s="63">
        <f>'表06 (3)'!BP38</f>
        <v>6774225</v>
      </c>
    </row>
    <row r="31" spans="1:24" ht="19.2" x14ac:dyDescent="0.15">
      <c r="A31" s="48">
        <v>21</v>
      </c>
      <c r="B31" s="49" t="s">
        <v>139</v>
      </c>
      <c r="C31" s="64">
        <f>'表06 (3)'!BQ38</f>
        <v>6691</v>
      </c>
      <c r="D31" s="65">
        <f>'表06 (3)'!BR38</f>
        <v>3</v>
      </c>
      <c r="E31" s="65">
        <f>'表06 (3)'!BS38</f>
        <v>6694</v>
      </c>
      <c r="F31" s="65">
        <f>'表06 (3)'!BT38</f>
        <v>0</v>
      </c>
      <c r="G31" s="65">
        <f>'表06 (3)'!BU38</f>
        <v>215333286</v>
      </c>
      <c r="H31" s="65">
        <f>'表06 (3)'!BV38</f>
        <v>13573264</v>
      </c>
      <c r="I31" s="67">
        <f>'表06 (3)'!BW38</f>
        <v>201760022</v>
      </c>
      <c r="J31" s="68">
        <f>'表06 (3)'!BX38</f>
        <v>8070091</v>
      </c>
      <c r="K31" s="65">
        <f>'表06 (3)'!BY38</f>
        <v>1481</v>
      </c>
      <c r="L31" s="65">
        <f>'表06 (3)'!BZ38</f>
        <v>1065</v>
      </c>
      <c r="M31" s="65">
        <f>'表06 (3)'!CA38</f>
        <v>0</v>
      </c>
      <c r="N31" s="65">
        <f>'表06 (3)'!CB38</f>
        <v>793455</v>
      </c>
      <c r="O31" s="65">
        <f>'表06 (3)'!CC38</f>
        <v>2833</v>
      </c>
      <c r="P31" s="65">
        <f>'表06 (3)'!CD38</f>
        <v>798834</v>
      </c>
      <c r="Q31" s="65">
        <f>'表06 (3)'!CE38</f>
        <v>0</v>
      </c>
      <c r="R31" s="65">
        <f>'表06 (3)'!CF38</f>
        <v>3316</v>
      </c>
      <c r="S31" s="67">
        <f>'表06 (3)'!CG38</f>
        <v>4290</v>
      </c>
      <c r="T31" s="64">
        <f>'表06 (3)'!CH38</f>
        <v>0</v>
      </c>
      <c r="U31" s="64">
        <f>'表06 (3)'!CI38</f>
        <v>0</v>
      </c>
      <c r="V31" s="65">
        <f>'表06 (3)'!CJ38</f>
        <v>7260769</v>
      </c>
      <c r="W31" s="65">
        <f>'表06 (3)'!CK38</f>
        <v>2882</v>
      </c>
      <c r="X31" s="69">
        <f>'表06 (3)'!CL38</f>
        <v>7263651</v>
      </c>
    </row>
    <row r="32" spans="1:24" ht="19.2" x14ac:dyDescent="0.15">
      <c r="A32" s="46">
        <v>22</v>
      </c>
      <c r="B32" s="47" t="s">
        <v>140</v>
      </c>
      <c r="C32" s="58">
        <f>'表06 (3)'!CM38</f>
        <v>1566</v>
      </c>
      <c r="D32" s="59">
        <f>'表06 (3)'!CN38</f>
        <v>1</v>
      </c>
      <c r="E32" s="59">
        <f>'表06 (3)'!CO38</f>
        <v>1567</v>
      </c>
      <c r="F32" s="59">
        <f>'表06 (3)'!CP38</f>
        <v>0</v>
      </c>
      <c r="G32" s="59">
        <f>'表06 (3)'!CQ38</f>
        <v>110555161</v>
      </c>
      <c r="H32" s="59">
        <f>'表06 (3)'!CR38</f>
        <v>3427648</v>
      </c>
      <c r="I32" s="61">
        <f>'表06 (3)'!CS38</f>
        <v>107127513</v>
      </c>
      <c r="J32" s="62">
        <f>'表06 (3)'!CT38</f>
        <v>4285026</v>
      </c>
      <c r="K32" s="59">
        <f>'表06 (3)'!CU38</f>
        <v>1</v>
      </c>
      <c r="L32" s="59">
        <f>'表06 (3)'!CV38</f>
        <v>522</v>
      </c>
      <c r="M32" s="59">
        <f>'表06 (3)'!CW38</f>
        <v>0</v>
      </c>
      <c r="N32" s="59">
        <f>'表06 (3)'!CX38</f>
        <v>408661</v>
      </c>
      <c r="O32" s="59">
        <f>'表06 (3)'!CY38</f>
        <v>2603</v>
      </c>
      <c r="P32" s="59">
        <f>'表06 (3)'!CZ38</f>
        <v>411787</v>
      </c>
      <c r="Q32" s="59">
        <f>'表06 (3)'!DA38</f>
        <v>0</v>
      </c>
      <c r="R32" s="59">
        <f>'表06 (3)'!DB38</f>
        <v>2090</v>
      </c>
      <c r="S32" s="61">
        <f>'表06 (3)'!DC38</f>
        <v>1122</v>
      </c>
      <c r="T32" s="58">
        <f>'表06 (3)'!DD38</f>
        <v>0</v>
      </c>
      <c r="U32" s="58">
        <f>'表06 (3)'!DE38</f>
        <v>0</v>
      </c>
      <c r="V32" s="59">
        <f>'表06 (3)'!DF38</f>
        <v>3866487</v>
      </c>
      <c r="W32" s="59">
        <f>'表06 (3)'!DG38</f>
        <v>3540</v>
      </c>
      <c r="X32" s="63">
        <f>'表06 (3)'!DH38</f>
        <v>3870027</v>
      </c>
    </row>
    <row r="33" spans="1:24" ht="19.2" x14ac:dyDescent="0.15">
      <c r="A33" s="48">
        <v>23</v>
      </c>
      <c r="B33" s="49" t="s">
        <v>141</v>
      </c>
      <c r="C33" s="64">
        <f>'表06 (3)'!DI38</f>
        <v>711</v>
      </c>
      <c r="D33" s="65">
        <f>'表06 (3)'!DJ38</f>
        <v>0</v>
      </c>
      <c r="E33" s="65">
        <f>'表06 (3)'!DK38</f>
        <v>711</v>
      </c>
      <c r="F33" s="65">
        <f>'表06 (3)'!DL38</f>
        <v>0</v>
      </c>
      <c r="G33" s="65">
        <f>'表06 (3)'!DM38</f>
        <v>146717193</v>
      </c>
      <c r="H33" s="65">
        <f>'表06 (3)'!DN38</f>
        <v>1543010</v>
      </c>
      <c r="I33" s="67">
        <f>'表06 (3)'!DO38</f>
        <v>145174183</v>
      </c>
      <c r="J33" s="68">
        <f>'表06 (3)'!DP38</f>
        <v>5806935</v>
      </c>
      <c r="K33" s="65">
        <f>'表06 (3)'!DQ38</f>
        <v>0</v>
      </c>
      <c r="L33" s="65">
        <f>'表06 (3)'!DR38</f>
        <v>1566</v>
      </c>
      <c r="M33" s="65">
        <f>'表06 (3)'!DS38</f>
        <v>0</v>
      </c>
      <c r="N33" s="65">
        <f>'表06 (3)'!DT38</f>
        <v>361973</v>
      </c>
      <c r="O33" s="65">
        <f>'表06 (3)'!DU38</f>
        <v>2106</v>
      </c>
      <c r="P33" s="65">
        <f>'表06 (3)'!DV38</f>
        <v>365645</v>
      </c>
      <c r="Q33" s="65">
        <f>'表06 (3)'!DW38</f>
        <v>0</v>
      </c>
      <c r="R33" s="65">
        <f>'表06 (3)'!DX38</f>
        <v>1649</v>
      </c>
      <c r="S33" s="67">
        <f>'表06 (3)'!DY38</f>
        <v>518</v>
      </c>
      <c r="T33" s="64">
        <f>'表06 (3)'!DZ38</f>
        <v>0</v>
      </c>
      <c r="U33" s="64">
        <f>'表06 (3)'!EA38</f>
        <v>0</v>
      </c>
      <c r="V33" s="65">
        <f>'表06 (3)'!EB38</f>
        <v>5439123</v>
      </c>
      <c r="W33" s="65">
        <f>'表06 (3)'!EC38</f>
        <v>0</v>
      </c>
      <c r="X33" s="69">
        <f>'表06 (3)'!ED38</f>
        <v>5439123</v>
      </c>
    </row>
    <row r="34" spans="1:24" ht="21" customHeight="1" x14ac:dyDescent="0.15">
      <c r="A34" s="50">
        <v>24</v>
      </c>
      <c r="B34" s="51" t="s">
        <v>110</v>
      </c>
      <c r="C34" s="70">
        <f>'表06 (3)'!EE38</f>
        <v>294226</v>
      </c>
      <c r="D34" s="71">
        <f>'表06 (3)'!EF38</f>
        <v>7619</v>
      </c>
      <c r="E34" s="71">
        <f>'表06 (3)'!EG38</f>
        <v>301845</v>
      </c>
      <c r="F34" s="71">
        <f>'表06 (3)'!EH38</f>
        <v>124</v>
      </c>
      <c r="G34" s="71">
        <f>'表06 (3)'!EI38</f>
        <v>1706268228</v>
      </c>
      <c r="H34" s="71">
        <f>'表06 (3)'!EJ38</f>
        <v>382057792</v>
      </c>
      <c r="I34" s="72">
        <f>'表06 (3)'!EK38</f>
        <v>1324210436</v>
      </c>
      <c r="J34" s="73">
        <f>'表06 (3)'!EL38</f>
        <v>52956389</v>
      </c>
      <c r="K34" s="71">
        <f>'表06 (3)'!EM38</f>
        <v>352321</v>
      </c>
      <c r="L34" s="71">
        <f>'表06 (3)'!EN38</f>
        <v>12694</v>
      </c>
      <c r="M34" s="71">
        <f>'表06 (3)'!EO38</f>
        <v>239570</v>
      </c>
      <c r="N34" s="71">
        <f>'表06 (3)'!EP38</f>
        <v>3400191</v>
      </c>
      <c r="O34" s="71">
        <f>'表06 (3)'!EQ38</f>
        <v>12266</v>
      </c>
      <c r="P34" s="71">
        <f>'表06 (3)'!ER38</f>
        <v>4017042</v>
      </c>
      <c r="Q34" s="71">
        <f>'表06 (3)'!ES38</f>
        <v>1098</v>
      </c>
      <c r="R34" s="71">
        <f>'表06 (3)'!ET38</f>
        <v>21169</v>
      </c>
      <c r="S34" s="72">
        <f>'表06 (3)'!EU38</f>
        <v>16615</v>
      </c>
      <c r="T34" s="70">
        <f>'表06 (3)'!EV38</f>
        <v>1621893</v>
      </c>
      <c r="U34" s="70">
        <f>'表06 (3)'!EW38</f>
        <v>1077</v>
      </c>
      <c r="V34" s="71">
        <f>'表06 (3)'!EX38</f>
        <v>46979956</v>
      </c>
      <c r="W34" s="71">
        <f>'表06 (3)'!EY38</f>
        <v>297539</v>
      </c>
      <c r="X34" s="74">
        <f>'表06 (3)'!EZ38</f>
        <v>47277495</v>
      </c>
    </row>
  </sheetData>
  <mergeCells count="32">
    <mergeCell ref="V8:V9"/>
    <mergeCell ref="W8:W9"/>
    <mergeCell ref="C6:D7"/>
    <mergeCell ref="E6:E9"/>
    <mergeCell ref="K6:K9"/>
    <mergeCell ref="L6:L9"/>
    <mergeCell ref="T5:T9"/>
    <mergeCell ref="A4:B4"/>
    <mergeCell ref="C4:I4"/>
    <mergeCell ref="J4:S4"/>
    <mergeCell ref="A5:B10"/>
    <mergeCell ref="D8:D9"/>
    <mergeCell ref="K5:P5"/>
    <mergeCell ref="Q5:Q9"/>
    <mergeCell ref="R5:R9"/>
    <mergeCell ref="S5:S9"/>
    <mergeCell ref="T4:X4"/>
    <mergeCell ref="C8:C9"/>
    <mergeCell ref="C5:F5"/>
    <mergeCell ref="G5:G9"/>
    <mergeCell ref="H5:H9"/>
    <mergeCell ref="I5:I9"/>
    <mergeCell ref="J5:J9"/>
    <mergeCell ref="V5:X5"/>
    <mergeCell ref="O6:O9"/>
    <mergeCell ref="P6:P9"/>
    <mergeCell ref="F7:F9"/>
    <mergeCell ref="V6:W7"/>
    <mergeCell ref="X6:X9"/>
    <mergeCell ref="U5:U9"/>
    <mergeCell ref="M6:M9"/>
    <mergeCell ref="N6:N9"/>
  </mergeCells>
  <phoneticPr fontId="10"/>
  <dataValidations count="1">
    <dataValidation type="whole" allowBlank="1" showInputMessage="1" showErrorMessage="1" errorTitle="入力エラー" error="数値以外の入力または、10桁以上の入力は行えません。" sqref="C11:X11" xr:uid="{00000000-0002-0000-0400-000000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87" firstPageNumber="5" pageOrder="overThenDown" orientation="landscape" useFirstPageNumber="1" horizontalDpi="300" verticalDpi="300" r:id="rId1"/>
  <headerFooter alignWithMargins="0">
    <oddHeader>&amp;C&amp;"ＭＳ Ｐゴシック,太字"&amp;12第6表　課税標準額段階別令和６年度分所得割額等に関する調
【営業等所得者】
総　　括　　表</oddHead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表06</vt:lpstr>
      <vt:lpstr>表06 (2)</vt:lpstr>
      <vt:lpstr>表06 (3)</vt:lpstr>
      <vt:lpstr>表06総括(区)</vt:lpstr>
      <vt:lpstr>表06総括(都)</vt:lpstr>
      <vt:lpstr>表06!Print_Area</vt:lpstr>
      <vt:lpstr>'表06 (2)'!Print_Area</vt:lpstr>
      <vt:lpstr>'表06 (3)'!Print_Area</vt:lpstr>
      <vt:lpstr>'表06総括(区)'!Print_Area</vt:lpstr>
      <vt:lpstr>'表06総括(都)'!Print_Area</vt:lpstr>
      <vt:lpstr>表06!Print_Titles</vt:lpstr>
      <vt:lpstr>'表06 (2)'!Print_Titles</vt:lpstr>
      <vt:lpstr>'表06 (3)'!Print_Titles</vt:lpstr>
      <vt:lpstr>'表06総括(区)'!Print_Titles</vt:lpstr>
      <vt:lpstr>'表06総括(都)'!Print_Titles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2023-03-07T01:19:31Z</cp:lastPrinted>
  <dcterms:created xsi:type="dcterms:W3CDTF">2012-09-13T10:53:44Z</dcterms:created>
  <dcterms:modified xsi:type="dcterms:W3CDTF">2025-03-26T04:40:24Z</dcterms:modified>
</cp:coreProperties>
</file>