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0879CC80-BFC4-42A3-85B6-F310C991C35E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19" sheetId="4" r:id="rId1"/>
  </sheets>
  <definedNames>
    <definedName name="_xlnm.Print_Area" localSheetId="0">表19!$A$1:$AW$34</definedName>
    <definedName name="_xlnm.Print_Titles" localSheetId="0">表19!$A:$B,表19!$1:$8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32" i="4" l="1"/>
  <c r="AW34" i="4" s="1"/>
  <c r="E32" i="4"/>
  <c r="E34" i="4" s="1"/>
  <c r="D32" i="4"/>
  <c r="D34" i="4" s="1"/>
  <c r="F32" i="4"/>
  <c r="F34" i="4" s="1"/>
  <c r="G32" i="4"/>
  <c r="G34" i="4" s="1"/>
  <c r="H32" i="4"/>
  <c r="H34" i="4" s="1"/>
  <c r="I32" i="4"/>
  <c r="I34" i="4" s="1"/>
  <c r="J32" i="4"/>
  <c r="J34" i="4" s="1"/>
  <c r="K32" i="4"/>
  <c r="K34" i="4" s="1"/>
  <c r="L32" i="4"/>
  <c r="L34" i="4" s="1"/>
  <c r="M32" i="4"/>
  <c r="M34" i="4" s="1"/>
  <c r="N32" i="4"/>
  <c r="N34" i="4" s="1"/>
  <c r="O32" i="4"/>
  <c r="O34" i="4" s="1"/>
  <c r="P32" i="4"/>
  <c r="P34" i="4" s="1"/>
  <c r="Q32" i="4"/>
  <c r="Q34" i="4" s="1"/>
  <c r="R32" i="4"/>
  <c r="R34" i="4" s="1"/>
  <c r="S32" i="4"/>
  <c r="S34" i="4" s="1"/>
  <c r="T32" i="4"/>
  <c r="T34" i="4" s="1"/>
  <c r="U32" i="4"/>
  <c r="U34" i="4" s="1"/>
  <c r="V32" i="4"/>
  <c r="V34" i="4" s="1"/>
  <c r="W32" i="4"/>
  <c r="W34" i="4" s="1"/>
  <c r="X32" i="4"/>
  <c r="X34" i="4" s="1"/>
  <c r="Y32" i="4"/>
  <c r="Y34" i="4" s="1"/>
  <c r="Z32" i="4"/>
  <c r="Z34" i="4" s="1"/>
  <c r="AA32" i="4"/>
  <c r="AA34" i="4" s="1"/>
  <c r="AB32" i="4"/>
  <c r="AB34" i="4" s="1"/>
  <c r="AC32" i="4"/>
  <c r="AC34" i="4" s="1"/>
  <c r="AD32" i="4"/>
  <c r="AD34" i="4" s="1"/>
  <c r="AE32" i="4"/>
  <c r="AE34" i="4" s="1"/>
  <c r="AF32" i="4"/>
  <c r="AF34" i="4" s="1"/>
  <c r="AG32" i="4"/>
  <c r="AG34" i="4" s="1"/>
  <c r="AH32" i="4"/>
  <c r="AH34" i="4" s="1"/>
  <c r="AI32" i="4"/>
  <c r="AI34" i="4" s="1"/>
  <c r="AJ32" i="4"/>
  <c r="AJ34" i="4" s="1"/>
  <c r="AK32" i="4"/>
  <c r="AK34" i="4" s="1"/>
  <c r="AL32" i="4"/>
  <c r="AL34" i="4" s="1"/>
  <c r="AM32" i="4"/>
  <c r="AM34" i="4" s="1"/>
  <c r="AN32" i="4"/>
  <c r="AN34" i="4" s="1"/>
  <c r="AO32" i="4"/>
  <c r="AO34" i="4" s="1"/>
  <c r="AP32" i="4"/>
  <c r="AP34" i="4" s="1"/>
  <c r="AQ32" i="4"/>
  <c r="AQ34" i="4" s="1"/>
  <c r="AR32" i="4"/>
  <c r="AR34" i="4" s="1"/>
  <c r="AS32" i="4"/>
  <c r="AS34" i="4" s="1"/>
  <c r="AT32" i="4"/>
  <c r="AT34" i="4" s="1"/>
  <c r="AU32" i="4"/>
  <c r="AU34" i="4" s="1"/>
  <c r="AV32" i="4"/>
  <c r="AV34" i="4" s="1"/>
  <c r="C32" i="4"/>
  <c r="C34" i="4" s="1"/>
</calcChain>
</file>

<file path=xl/sharedStrings.xml><?xml version="1.0" encoding="utf-8"?>
<sst xmlns="http://schemas.openxmlformats.org/spreadsheetml/2006/main" count="182" uniqueCount="132">
  <si>
    <t>(1)</t>
    <phoneticPr fontId="3"/>
  </si>
  <si>
    <t>(2)</t>
  </si>
  <si>
    <t>(3)</t>
  </si>
  <si>
    <t>(4)</t>
  </si>
  <si>
    <t>(5)</t>
  </si>
  <si>
    <t>(6)</t>
  </si>
  <si>
    <t>(7)</t>
  </si>
  <si>
    <t>(8)</t>
  </si>
  <si>
    <t>(10)</t>
  </si>
  <si>
    <t>(11)</t>
  </si>
  <si>
    <t>(12)</t>
  </si>
  <si>
    <t>(13)</t>
  </si>
  <si>
    <t>(14)</t>
  </si>
  <si>
    <t>(15)</t>
  </si>
  <si>
    <t>(16)</t>
  </si>
  <si>
    <t>(18)</t>
  </si>
  <si>
    <t>(19)</t>
  </si>
  <si>
    <t>(20)</t>
  </si>
  <si>
    <t>(22)</t>
  </si>
  <si>
    <t>(23)</t>
  </si>
  <si>
    <t>(24)</t>
  </si>
  <si>
    <t>(25)</t>
  </si>
  <si>
    <t>(28)</t>
  </si>
  <si>
    <t>(29)</t>
  </si>
  <si>
    <t>(30)</t>
  </si>
  <si>
    <t>(31)</t>
  </si>
  <si>
    <t>(32)</t>
  </si>
  <si>
    <t>(35)</t>
  </si>
  <si>
    <t>(36)</t>
  </si>
  <si>
    <t>(39)</t>
  </si>
  <si>
    <t>(40)</t>
  </si>
  <si>
    <t>(41)</t>
  </si>
  <si>
    <t>(42)</t>
  </si>
  <si>
    <t>(43)</t>
  </si>
  <si>
    <t>行番号</t>
    <rPh sb="0" eb="3">
      <t>ギョウバンゴウ</t>
    </rPh>
    <phoneticPr fontId="3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</si>
  <si>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</si>
  <si>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3"/>
  </si>
  <si>
    <t xml:space="preserve">
特定支出控除の特例の対象となった納税義務者数</t>
    <rPh sb="1" eb="3">
      <t>トクテイ</t>
    </rPh>
    <rPh sb="3" eb="5">
      <t>シシュツ</t>
    </rPh>
    <rPh sb="5" eb="7">
      <t>コウジョ</t>
    </rPh>
    <rPh sb="8" eb="10">
      <t>トクレイ</t>
    </rPh>
    <rPh sb="11" eb="12">
      <t>タイ</t>
    </rPh>
    <rPh sb="12" eb="13">
      <t>ゾウ</t>
    </rPh>
    <rPh sb="17" eb="19">
      <t>ノウゼイ</t>
    </rPh>
    <rPh sb="19" eb="22">
      <t>ギムシャ</t>
    </rPh>
    <rPh sb="22" eb="23">
      <t>カズ</t>
    </rPh>
    <phoneticPr fontId="3"/>
  </si>
  <si>
    <t>住民税の課税の対象となった配当所得に係る納税義務者数等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</si>
  <si>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住民税の課税の対象となった利子所得に係る納税義務者数等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</si>
  <si>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税額控除を行った納税義務者数</t>
    <rPh sb="0" eb="2">
      <t>ゼイガク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</si>
  <si>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 xml:space="preserve">
雑損控除</t>
    <rPh sb="1" eb="3">
      <t>ザッソン</t>
    </rPh>
    <rPh sb="3" eb="5">
      <t>コウジョ</t>
    </rPh>
    <phoneticPr fontId="3"/>
  </si>
  <si>
    <t xml:space="preserve">
社会保険料控除</t>
    <rPh sb="1" eb="3">
      <t>シャカイ</t>
    </rPh>
    <rPh sb="3" eb="5">
      <t>ホケン</t>
    </rPh>
    <rPh sb="5" eb="6">
      <t>リョウ</t>
    </rPh>
    <rPh sb="6" eb="8">
      <t>コウジョ</t>
    </rPh>
    <phoneticPr fontId="3"/>
  </si>
  <si>
    <t>小規模企業共済等掛金控除</t>
    <rPh sb="0" eb="3">
      <t>ショウキボ</t>
    </rPh>
    <rPh sb="3" eb="5">
      <t>キギョウ</t>
    </rPh>
    <rPh sb="5" eb="7">
      <t>キョウサイ</t>
    </rPh>
    <rPh sb="7" eb="8">
      <t>トウ</t>
    </rPh>
    <rPh sb="8" eb="9">
      <t>カ</t>
    </rPh>
    <rPh sb="9" eb="10">
      <t>キン</t>
    </rPh>
    <rPh sb="10" eb="12">
      <t>コウジョ</t>
    </rPh>
    <phoneticPr fontId="3"/>
  </si>
  <si>
    <t>生命保険料控除</t>
    <rPh sb="0" eb="2">
      <t>セイメイ</t>
    </rPh>
    <rPh sb="2" eb="4">
      <t>ホケン</t>
    </rPh>
    <rPh sb="4" eb="5">
      <t>リョウ</t>
    </rPh>
    <rPh sb="5" eb="7">
      <t>コウジョ</t>
    </rPh>
    <phoneticPr fontId="3"/>
  </si>
  <si>
    <t>地震保険料控除</t>
    <rPh sb="0" eb="2">
      <t>ジシン</t>
    </rPh>
    <rPh sb="2" eb="4">
      <t>ホケン</t>
    </rPh>
    <rPh sb="4" eb="5">
      <t>リョウ</t>
    </rPh>
    <rPh sb="5" eb="7">
      <t>コウジョ</t>
    </rPh>
    <phoneticPr fontId="3"/>
  </si>
  <si>
    <t>障害者控除</t>
    <rPh sb="0" eb="3">
      <t>ショウガイシャ</t>
    </rPh>
    <rPh sb="3" eb="5">
      <t>コウジョ</t>
    </rPh>
    <phoneticPr fontId="3"/>
  </si>
  <si>
    <t>寡婦控除</t>
    <rPh sb="0" eb="2">
      <t>カフ</t>
    </rPh>
    <rPh sb="2" eb="4">
      <t>コウジョ</t>
    </rPh>
    <phoneticPr fontId="3"/>
  </si>
  <si>
    <t>勤労学生
控除</t>
    <rPh sb="0" eb="2">
      <t>キンロウ</t>
    </rPh>
    <rPh sb="2" eb="4">
      <t>ガクセイ</t>
    </rPh>
    <rPh sb="5" eb="7">
      <t>コウジョ</t>
    </rPh>
    <phoneticPr fontId="3"/>
  </si>
  <si>
    <t>配偶者控除</t>
    <rPh sb="0" eb="3">
      <t>ハイグウシャ</t>
    </rPh>
    <rPh sb="3" eb="5">
      <t>コウジョ</t>
    </rPh>
    <phoneticPr fontId="3"/>
  </si>
  <si>
    <t xml:space="preserve">
配偶者特別
控除</t>
    <rPh sb="1" eb="4">
      <t>ハイグウシャ</t>
    </rPh>
    <rPh sb="4" eb="6">
      <t>トクベツ</t>
    </rPh>
    <rPh sb="7" eb="9">
      <t>コウジョ</t>
    </rPh>
    <phoneticPr fontId="3"/>
  </si>
  <si>
    <t>扶養控除</t>
    <rPh sb="0" eb="2">
      <t>フヨウ</t>
    </rPh>
    <rPh sb="2" eb="4">
      <t>コウジョ</t>
    </rPh>
    <phoneticPr fontId="3"/>
  </si>
  <si>
    <t>扶養控除</t>
    <rPh sb="0" eb="4">
      <t>フヨウコウジョ</t>
    </rPh>
    <phoneticPr fontId="3"/>
  </si>
  <si>
    <t>特別障害者のうち同居特別障害加算金分(23万円)に係る者</t>
    <rPh sb="0" eb="2">
      <t>トクベツ</t>
    </rPh>
    <rPh sb="2" eb="5">
      <t>ショウガイシャ</t>
    </rPh>
    <rPh sb="8" eb="10">
      <t>ドウキョ</t>
    </rPh>
    <rPh sb="10" eb="12">
      <t>トクベツ</t>
    </rPh>
    <rPh sb="12" eb="14">
      <t>ショウガイ</t>
    </rPh>
    <rPh sb="14" eb="17">
      <t>カサンキン</t>
    </rPh>
    <rPh sb="17" eb="18">
      <t>ブン</t>
    </rPh>
    <rPh sb="21" eb="23">
      <t>マンエン</t>
    </rPh>
    <rPh sb="25" eb="26">
      <t>カカ</t>
    </rPh>
    <rPh sb="27" eb="28">
      <t>モノ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</si>
  <si>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</si>
  <si>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r>
      <t>左のうち
長期分</t>
    </r>
    <r>
      <rPr>
        <sz val="8"/>
        <rFont val="ＭＳ Ｐ明朝"/>
        <family val="1"/>
        <charset val="128"/>
      </rPr>
      <t/>
    </r>
    <rPh sb="0" eb="1">
      <t>ヒダリ</t>
    </rPh>
    <rPh sb="5" eb="6">
      <t>チョウ</t>
    </rPh>
    <rPh sb="6" eb="7">
      <t>キ</t>
    </rPh>
    <rPh sb="7" eb="8">
      <t>ブン</t>
    </rPh>
    <phoneticPr fontId="3"/>
  </si>
  <si>
    <t>普通</t>
    <rPh sb="0" eb="2">
      <t>フツウ</t>
    </rPh>
    <phoneticPr fontId="3"/>
  </si>
  <si>
    <t>特別障害者</t>
    <rPh sb="0" eb="2">
      <t>トクベツ</t>
    </rPh>
    <rPh sb="2" eb="5">
      <t>ショウガイシャ</t>
    </rPh>
    <phoneticPr fontId="3"/>
  </si>
  <si>
    <t>実人員</t>
    <rPh sb="0" eb="1">
      <t>ジツ</t>
    </rPh>
    <rPh sb="1" eb="3">
      <t>ジンイン</t>
    </rPh>
    <phoneticPr fontId="3"/>
  </si>
  <si>
    <t>一般</t>
    <rPh sb="0" eb="2">
      <t>イッパン</t>
    </rPh>
    <phoneticPr fontId="3"/>
  </si>
  <si>
    <t>計</t>
    <rPh sb="0" eb="1">
      <t>ケイ</t>
    </rPh>
    <phoneticPr fontId="3"/>
  </si>
  <si>
    <t>一般
(70歳未満)</t>
    <rPh sb="0" eb="2">
      <t>イッパン</t>
    </rPh>
    <rPh sb="6" eb="7">
      <t>サイ</t>
    </rPh>
    <rPh sb="7" eb="9">
      <t>ミマン</t>
    </rPh>
    <phoneticPr fontId="3"/>
  </si>
  <si>
    <t>老人配偶者
(70歳以上)</t>
    <rPh sb="0" eb="2">
      <t>ロウジン</t>
    </rPh>
    <rPh sb="2" eb="5">
      <t>ハイグウシャ</t>
    </rPh>
    <rPh sb="9" eb="12">
      <t>サイイジョウ</t>
    </rPh>
    <phoneticPr fontId="3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</si>
  <si>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3"/>
  </si>
  <si>
    <t>特定扶養親族
(19歳～22歳)</t>
    <phoneticPr fontId="3"/>
  </si>
  <si>
    <t>老人扶養親族
(70歳以上)</t>
    <rPh sb="0" eb="2">
      <t>ロウジン</t>
    </rPh>
    <rPh sb="2" eb="4">
      <t>フヨウ</t>
    </rPh>
    <rPh sb="4" eb="6">
      <t>シンゾク</t>
    </rPh>
    <rPh sb="10" eb="11">
      <t>サイ</t>
    </rPh>
    <rPh sb="11" eb="13">
      <t>イジョウ</t>
    </rPh>
    <phoneticPr fontId="3"/>
  </si>
  <si>
    <t>同居老親等
(70歳以上)</t>
    <rPh sb="0" eb="2">
      <t>ドウキョ</t>
    </rPh>
    <rPh sb="2" eb="3">
      <t>ロウ</t>
    </rPh>
    <rPh sb="3" eb="4">
      <t>オヤ</t>
    </rPh>
    <rPh sb="4" eb="5">
      <t>トウ</t>
    </rPh>
    <rPh sb="9" eb="10">
      <t>サイ</t>
    </rPh>
    <rPh sb="10" eb="12">
      <t>イジョウ</t>
    </rPh>
    <phoneticPr fontId="3"/>
  </si>
  <si>
    <t>特別</t>
    <rPh sb="0" eb="2">
      <t>トクベツ</t>
    </rPh>
    <phoneticPr fontId="3"/>
  </si>
  <si>
    <t xml:space="preserve">
納税義務者数</t>
    <rPh sb="1" eb="3">
      <t>ノウゼイ</t>
    </rPh>
    <rPh sb="3" eb="6">
      <t>ギムシャ</t>
    </rPh>
    <rPh sb="6" eb="7">
      <t>スウ</t>
    </rPh>
    <phoneticPr fontId="3"/>
  </si>
  <si>
    <t xml:space="preserve">
配当所得の金額</t>
    <rPh sb="1" eb="3">
      <t>ハイトウ</t>
    </rPh>
    <rPh sb="3" eb="5">
      <t>ショトク</t>
    </rPh>
    <rPh sb="6" eb="8">
      <t>キンガク</t>
    </rPh>
    <phoneticPr fontId="3"/>
  </si>
  <si>
    <t xml:space="preserve">
利子所得の金額</t>
    <rPh sb="1" eb="3">
      <t>リシ</t>
    </rPh>
    <rPh sb="3" eb="5">
      <t>ショトク</t>
    </rPh>
    <rPh sb="6" eb="8">
      <t>キンガク</t>
    </rPh>
    <phoneticPr fontId="3"/>
  </si>
  <si>
    <t>配当控除</t>
    <rPh sb="0" eb="2">
      <t>ハイトウ</t>
    </rPh>
    <rPh sb="2" eb="4">
      <t>コウジョ</t>
    </rPh>
    <phoneticPr fontId="3"/>
  </si>
  <si>
    <t>住宅借入金等特別税額控除</t>
    <rPh sb="0" eb="2">
      <t>ジュウタク</t>
    </rPh>
    <rPh sb="2" eb="5">
      <t>カリイレキン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3"/>
  </si>
  <si>
    <t>寄附金税額
控除</t>
    <rPh sb="3" eb="5">
      <t>ゼイガク</t>
    </rPh>
    <rPh sb="6" eb="8">
      <t>コウジョ</t>
    </rPh>
    <phoneticPr fontId="3"/>
  </si>
  <si>
    <t>外国税額
控除</t>
    <rPh sb="0" eb="2">
      <t>ガイコク</t>
    </rPh>
    <rPh sb="2" eb="4">
      <t>ゼイガク</t>
    </rPh>
    <rPh sb="5" eb="7">
      <t>コウジョ</t>
    </rPh>
    <phoneticPr fontId="3"/>
  </si>
  <si>
    <t>配当割額の控除</t>
    <rPh sb="0" eb="2">
      <t>ハイトウ</t>
    </rPh>
    <rPh sb="2" eb="4">
      <t>ワリガク</t>
    </rPh>
    <rPh sb="5" eb="7">
      <t>コウジョ</t>
    </rPh>
    <phoneticPr fontId="3"/>
  </si>
  <si>
    <t>株式等譲渡所得割額の控除</t>
    <rPh sb="0" eb="2">
      <t>カブシキ</t>
    </rPh>
    <rPh sb="2" eb="3">
      <t>トウ</t>
    </rPh>
    <rPh sb="3" eb="5">
      <t>ジョウト</t>
    </rPh>
    <rPh sb="5" eb="8">
      <t>ショトクワリ</t>
    </rPh>
    <rPh sb="8" eb="9">
      <t>ガク</t>
    </rPh>
    <rPh sb="10" eb="12">
      <t>コウジョ</t>
    </rPh>
    <phoneticPr fontId="3"/>
  </si>
  <si>
    <t>（人）</t>
    <phoneticPr fontId="3"/>
  </si>
  <si>
    <t>（千円）</t>
    <rPh sb="1" eb="3">
      <t>センエン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</si>
  <si>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</si>
  <si>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</si>
  <si>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</si>
  <si>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</si>
  <si>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</si>
  <si>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</si>
  <si>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</si>
  <si>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</si>
  <si>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</si>
  <si>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</si>
  <si>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</si>
  <si>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</si>
  <si>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</si>
  <si>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</si>
  <si>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</si>
  <si>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</si>
  <si>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</si>
  <si>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</si>
  <si>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</si>
  <si>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</si>
  <si>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</si>
  <si>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</si>
  <si>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</si>
  <si>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</si>
  <si>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</si>
  <si>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</si>
  <si>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区　分
　団体名</t>
    <rPh sb="5" eb="6">
      <t>ク</t>
    </rPh>
    <rPh sb="7" eb="8">
      <t>ブン</t>
    </rPh>
    <rPh sb="14" eb="17">
      <t>ダンタイメイ</t>
    </rPh>
    <phoneticPr fontId="3"/>
  </si>
  <si>
    <t>左のうち
旧個人年金分</t>
    <rPh sb="0" eb="1">
      <t>ヒダリ</t>
    </rPh>
    <rPh sb="5" eb="6">
      <t>キュウ</t>
    </rPh>
    <rPh sb="6" eb="8">
      <t>コジン</t>
    </rPh>
    <rPh sb="8" eb="10">
      <t>ネンキン</t>
    </rPh>
    <rPh sb="10" eb="11">
      <t>ブン</t>
    </rPh>
    <phoneticPr fontId="3"/>
  </si>
  <si>
    <t>左のうち
旧生命保険分</t>
    <rPh sb="0" eb="1">
      <t>ヒダリ</t>
    </rPh>
    <rPh sb="5" eb="6">
      <t>キュウ</t>
    </rPh>
    <rPh sb="6" eb="8">
      <t>セイメイ</t>
    </rPh>
    <rPh sb="8" eb="10">
      <t>ホケン</t>
    </rPh>
    <rPh sb="10" eb="11">
      <t>ブン</t>
    </rPh>
    <phoneticPr fontId="3"/>
  </si>
  <si>
    <t>左のうち
新生命保険分</t>
    <rPh sb="0" eb="1">
      <t>ヒダリ</t>
    </rPh>
    <rPh sb="5" eb="6">
      <t>シン</t>
    </rPh>
    <rPh sb="6" eb="8">
      <t>セイメイ</t>
    </rPh>
    <rPh sb="8" eb="10">
      <t>ホケン</t>
    </rPh>
    <rPh sb="10" eb="11">
      <t>ブン</t>
    </rPh>
    <phoneticPr fontId="3"/>
  </si>
  <si>
    <t>左のうち
新個人年金分</t>
    <rPh sb="0" eb="1">
      <t>ヒダリ</t>
    </rPh>
    <rPh sb="5" eb="6">
      <t>シン</t>
    </rPh>
    <rPh sb="6" eb="8">
      <t>コジン</t>
    </rPh>
    <rPh sb="8" eb="10">
      <t>ネンキン</t>
    </rPh>
    <rPh sb="10" eb="11">
      <t>ブン</t>
    </rPh>
    <phoneticPr fontId="3"/>
  </si>
  <si>
    <t>左のうち
介護医療
保険分</t>
    <rPh sb="0" eb="1">
      <t>ヒダリ</t>
    </rPh>
    <rPh sb="5" eb="7">
      <t>カイゴ</t>
    </rPh>
    <rPh sb="7" eb="9">
      <t>イリョウ</t>
    </rPh>
    <rPh sb="10" eb="12">
      <t>ホケン</t>
    </rPh>
    <rPh sb="12" eb="13">
      <t>ブン</t>
    </rPh>
    <phoneticPr fontId="3"/>
  </si>
  <si>
    <t>(9)</t>
  </si>
  <si>
    <t>(17)</t>
  </si>
  <si>
    <t>(21)</t>
  </si>
  <si>
    <t>(26)</t>
  </si>
  <si>
    <t>(27)</t>
  </si>
  <si>
    <t>(33)</t>
  </si>
  <si>
    <t>(34)</t>
  </si>
  <si>
    <t>(37)</t>
  </si>
  <si>
    <t>(38)</t>
  </si>
  <si>
    <t>(44)</t>
  </si>
  <si>
    <t>(45)</t>
  </si>
  <si>
    <t>(46)</t>
  </si>
  <si>
    <t>所得控除を行った納税義務者数</t>
    <phoneticPr fontId="2"/>
  </si>
  <si>
    <t>所得控除を行った納税義務者数</t>
    <phoneticPr fontId="2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</si>
  <si>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2"/>
  </si>
  <si>
    <t>医療費控除</t>
    <rPh sb="0" eb="3">
      <t>イリョウヒ</t>
    </rPh>
    <rPh sb="3" eb="5">
      <t>コウジョ</t>
    </rPh>
    <phoneticPr fontId="3"/>
  </si>
  <si>
    <t>扶養親族及び同一生計配偶者</t>
    <rPh sb="0" eb="2">
      <t>フヨウ</t>
    </rPh>
    <rPh sb="2" eb="4">
      <t>シンゾク</t>
    </rPh>
    <rPh sb="4" eb="5">
      <t>オヨ</t>
    </rPh>
    <rPh sb="6" eb="8">
      <t>ドウイツ</t>
    </rPh>
    <rPh sb="8" eb="10">
      <t>セイケイ</t>
    </rPh>
    <rPh sb="10" eb="13">
      <t>ハイグウシャ</t>
    </rPh>
    <phoneticPr fontId="3"/>
  </si>
  <si>
    <t>（人）</t>
    <phoneticPr fontId="2"/>
  </si>
  <si>
    <t>ひとり親
控除</t>
    <rPh sb="3" eb="4">
      <t>オヤ</t>
    </rPh>
    <rPh sb="5" eb="7">
      <t>コウジョ</t>
    </rPh>
    <phoneticPr fontId="3"/>
  </si>
  <si>
    <t>(47)</t>
  </si>
  <si>
    <t>定額減税による特別控除</t>
    <rPh sb="0" eb="2">
      <t>テイガク</t>
    </rPh>
    <rPh sb="2" eb="4">
      <t>ゲンゼイ</t>
    </rPh>
    <rPh sb="7" eb="9">
      <t>トクベツ</t>
    </rPh>
    <rPh sb="9" eb="11">
      <t>コウジョ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</si>
</sst>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000"/>
    <numFmt numFmtId="177" formatCode="#,##0;&quot;△ &quot;#,##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115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5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distributed" vertical="center" justifyLastLine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49" fontId="5" fillId="0" borderId="3" xfId="2" applyNumberFormat="1" applyFont="1" applyBorder="1" applyAlignment="1">
      <alignment horizontal="distributed" vertical="center" wrapText="1" justifyLastLine="1"/>
    </xf>
    <xf numFmtId="49" fontId="6" fillId="0" borderId="2" xfId="2" applyNumberFormat="1" applyFont="1" applyBorder="1" applyAlignment="1">
      <alignment horizontal="distributed" vertical="center" wrapText="1" justifyLastLine="1"/>
    </xf>
    <xf numFmtId="49" fontId="2" fillId="0" borderId="3" xfId="2" applyNumberFormat="1" applyFont="1" applyBorder="1" applyAlignment="1">
      <alignment horizontal="distributed" vertical="center" wrapText="1" justifyLastLine="1"/>
    </xf>
    <xf numFmtId="49" fontId="5" fillId="0" borderId="4" xfId="2" applyNumberFormat="1" applyFont="1" applyBorder="1" applyAlignment="1">
      <alignment horizontal="distributed" vertical="center" wrapText="1" justifyLastLine="1"/>
    </xf>
    <xf numFmtId="49" fontId="6" fillId="0" borderId="4" xfId="2" applyNumberFormat="1" applyFont="1" applyBorder="1" applyAlignment="1">
      <alignment horizontal="distributed" vertical="center" wrapText="1" justifyLastLine="1"/>
    </xf>
    <xf numFmtId="49" fontId="6" fillId="0" borderId="3" xfId="2" applyNumberFormat="1" applyFont="1" applyBorder="1" applyAlignment="1">
      <alignment horizontal="distributed" vertical="center" wrapText="1" justifyLastLine="1"/>
    </xf>
    <xf numFmtId="49" fontId="5" fillId="0" borderId="5" xfId="2" applyNumberFormat="1" applyFont="1" applyBorder="1" applyAlignment="1">
      <alignment horizontal="distributed" vertical="center" wrapText="1" justifyLastLine="1"/>
    </xf>
    <xf numFmtId="49" fontId="6" fillId="0" borderId="5" xfId="2" applyNumberFormat="1" applyFont="1" applyBorder="1" applyAlignment="1">
      <alignment horizontal="distributed" vertical="center" wrapText="1" justifyLastLine="1"/>
    </xf>
    <xf numFmtId="49" fontId="2" fillId="0" borderId="2" xfId="2" applyNumberFormat="1" applyFont="1" applyBorder="1" applyAlignment="1">
      <alignment horizontal="distributed" vertical="center" wrapText="1" justifyLastLine="1"/>
    </xf>
    <xf numFmtId="49" fontId="2" fillId="0" borderId="5" xfId="2" applyNumberFormat="1" applyFont="1" applyBorder="1" applyAlignment="1">
      <alignment horizontal="distributed" vertical="center" wrapText="1" justifyLastLine="1"/>
    </xf>
    <xf numFmtId="49" fontId="7" fillId="0" borderId="2" xfId="2" applyNumberFormat="1" applyFont="1" applyBorder="1" applyAlignment="1">
      <alignment horizontal="distributed" vertical="center" wrapText="1" justifyLastLine="1"/>
    </xf>
    <xf numFmtId="49" fontId="2" fillId="0" borderId="6" xfId="2" applyNumberFormat="1" applyFont="1" applyBorder="1" applyAlignment="1">
      <alignment horizontal="center" wrapText="1"/>
    </xf>
    <xf numFmtId="49" fontId="2" fillId="0" borderId="7" xfId="2" applyNumberFormat="1" applyFont="1" applyBorder="1" applyAlignment="1">
      <alignment horizontal="center" wrapText="1"/>
    </xf>
    <xf numFmtId="49" fontId="2" fillId="0" borderId="8" xfId="2" applyNumberFormat="1" applyFont="1" applyBorder="1" applyAlignment="1">
      <alignment horizontal="center" wrapText="1"/>
    </xf>
    <xf numFmtId="49" fontId="2" fillId="0" borderId="9" xfId="2" applyNumberFormat="1" applyFont="1" applyBorder="1" applyAlignment="1">
      <alignment horizontal="center" wrapText="1"/>
    </xf>
    <xf numFmtId="0" fontId="5" fillId="0" borderId="10" xfId="4" applyFont="1" applyBorder="1" applyAlignment="1">
      <alignment vertical="center"/>
    </xf>
    <xf numFmtId="0" fontId="5" fillId="0" borderId="11" xfId="4" applyFont="1" applyBorder="1" applyAlignment="1">
      <alignment vertical="center"/>
    </xf>
    <xf numFmtId="0" fontId="5" fillId="1" borderId="12" xfId="4" applyFont="1" applyFill="1" applyBorder="1" applyAlignment="1">
      <alignment vertical="center"/>
    </xf>
    <xf numFmtId="0" fontId="5" fillId="1" borderId="13" xfId="4" applyFont="1" applyFill="1" applyBorder="1" applyAlignment="1">
      <alignment vertical="center"/>
    </xf>
    <xf numFmtId="0" fontId="5" fillId="0" borderId="12" xfId="4" applyFont="1" applyBorder="1" applyAlignment="1">
      <alignment vertical="center"/>
    </xf>
    <xf numFmtId="0" fontId="5" fillId="0" borderId="13" xfId="4" applyFont="1" applyBorder="1" applyAlignment="1">
      <alignment vertical="center"/>
    </xf>
    <xf numFmtId="0" fontId="5" fillId="1" borderId="14" xfId="4" applyFont="1" applyFill="1" applyBorder="1" applyAlignment="1">
      <alignment vertical="center"/>
    </xf>
    <xf numFmtId="0" fontId="5" fillId="1" borderId="15" xfId="4" applyFont="1" applyFill="1" applyBorder="1" applyAlignment="1">
      <alignment vertical="center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Border="1" applyAlignment="1" applyProtection="1">
      <alignment vertical="center" shrinkToFit="1"/>
      <protection locked="0"/>
    </xf>
    <xf numFmtId="177" fontId="8" fillId="0" borderId="19" xfId="2" applyNumberFormat="1" applyFont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vertical="center" shrinkToFit="1"/>
      <protection locked="0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>
      <alignment horizontal="right" vertical="center" shrinkToFit="1"/>
    </xf>
    <xf numFmtId="177" fontId="8" fillId="0" borderId="20" xfId="2" applyNumberFormat="1" applyFont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Border="1" applyAlignment="1" applyProtection="1">
      <alignment vertical="center" shrinkToFit="1"/>
      <protection locked="0"/>
    </xf>
    <xf numFmtId="177" fontId="8" fillId="0" borderId="23" xfId="2" applyNumberFormat="1" applyFont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Border="1" applyAlignment="1">
      <alignment horizontal="right" vertical="center" shrinkToFit="1"/>
    </xf>
    <xf numFmtId="177" fontId="8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vertical="center" shrinkToFit="1"/>
      <protection locked="0"/>
    </xf>
    <xf numFmtId="177" fontId="8" fillId="1" borderId="2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>
      <alignment horizontal="right" vertical="center" shrinkToFit="1"/>
    </xf>
    <xf numFmtId="49" fontId="5" fillId="0" borderId="4" xfId="2" applyNumberFormat="1" applyFont="1" applyBorder="1" applyAlignment="1">
      <alignment vertical="center" wrapText="1" justifyLastLine="1"/>
    </xf>
    <xf numFmtId="0" fontId="10" fillId="0" borderId="28" xfId="0" applyFont="1" applyBorder="1" applyAlignment="1">
      <alignment horizontal="center" wrapText="1"/>
    </xf>
    <xf numFmtId="49" fontId="2" fillId="0" borderId="50" xfId="2" applyNumberFormat="1" applyFont="1" applyBorder="1" applyAlignment="1">
      <alignment horizontal="distributed" vertical="center" wrapText="1" justifyLastLine="1"/>
    </xf>
    <xf numFmtId="49" fontId="2" fillId="0" borderId="54" xfId="2" applyNumberFormat="1" applyFont="1" applyBorder="1" applyAlignment="1">
      <alignment horizontal="center" wrapText="1"/>
    </xf>
    <xf numFmtId="177" fontId="8" fillId="0" borderId="55" xfId="2" applyNumberFormat="1" applyFont="1" applyBorder="1" applyAlignment="1" applyProtection="1">
      <alignment horizontal="right" vertical="center" shrinkToFit="1"/>
      <protection locked="0"/>
    </xf>
    <xf numFmtId="177" fontId="8" fillId="1" borderId="5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56" xfId="2" applyNumberFormat="1" applyFont="1" applyBorder="1" applyAlignment="1" applyProtection="1">
      <alignment horizontal="right" vertical="center" shrinkToFit="1"/>
      <protection locked="0"/>
    </xf>
    <xf numFmtId="177" fontId="8" fillId="1" borderId="57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47" xfId="2" applyNumberFormat="1" applyFont="1" applyBorder="1" applyAlignment="1">
      <alignment horizontal="center" vertical="center" justifyLastLine="1"/>
    </xf>
    <xf numFmtId="176" fontId="6" fillId="0" borderId="35" xfId="2" applyNumberFormat="1" applyFont="1" applyBorder="1" applyAlignment="1">
      <alignment horizontal="center" vertical="center" justifyLastLine="1"/>
    </xf>
    <xf numFmtId="176" fontId="6" fillId="0" borderId="36" xfId="2" applyNumberFormat="1" applyFont="1" applyBorder="1" applyAlignment="1">
      <alignment horizontal="center" vertical="center" justifyLastLine="1"/>
    </xf>
    <xf numFmtId="49" fontId="6" fillId="0" borderId="52" xfId="2" applyNumberFormat="1" applyFont="1" applyBorder="1" applyAlignment="1">
      <alignment horizontal="center" vertical="center" wrapText="1" justifyLastLine="1"/>
    </xf>
    <xf numFmtId="49" fontId="6" fillId="0" borderId="53" xfId="2" applyNumberFormat="1" applyFont="1" applyBorder="1" applyAlignment="1">
      <alignment horizontal="center" vertical="center" wrapText="1" justifyLastLine="1"/>
    </xf>
    <xf numFmtId="49" fontId="6" fillId="0" borderId="31" xfId="2" applyNumberFormat="1" applyFont="1" applyBorder="1" applyAlignment="1">
      <alignment horizontal="center" vertical="center" wrapText="1" justifyLastLine="1"/>
    </xf>
    <xf numFmtId="49" fontId="6" fillId="0" borderId="51" xfId="2" applyNumberFormat="1" applyFont="1" applyBorder="1" applyAlignment="1">
      <alignment horizontal="center" vertical="center" wrapText="1" justifyLastLine="1"/>
    </xf>
    <xf numFmtId="49" fontId="6" fillId="0" borderId="32" xfId="2" applyNumberFormat="1" applyFont="1" applyBorder="1" applyAlignment="1">
      <alignment horizontal="center" vertical="center" wrapText="1" justifyLastLine="1"/>
    </xf>
    <xf numFmtId="49" fontId="6" fillId="0" borderId="33" xfId="2" applyNumberFormat="1" applyFont="1" applyBorder="1" applyAlignment="1">
      <alignment horizontal="center" vertical="center" wrapText="1" justifyLastLine="1"/>
    </xf>
    <xf numFmtId="49" fontId="5" fillId="0" borderId="37" xfId="2" applyNumberFormat="1" applyFont="1" applyBorder="1" applyAlignment="1">
      <alignment horizontal="left" vertical="center" wrapText="1" justifyLastLine="1"/>
    </xf>
    <xf numFmtId="49" fontId="5" fillId="0" borderId="38" xfId="2" applyNumberFormat="1" applyFont="1" applyBorder="1" applyAlignment="1">
      <alignment horizontal="left" vertical="center" wrapText="1" justifyLastLine="1"/>
    </xf>
    <xf numFmtId="49" fontId="5" fillId="0" borderId="39" xfId="2" applyNumberFormat="1" applyFont="1" applyBorder="1" applyAlignment="1">
      <alignment horizontal="left" vertical="center" wrapText="1" justifyLastLine="1"/>
    </xf>
    <xf numFmtId="49" fontId="5" fillId="0" borderId="40" xfId="2" applyNumberFormat="1" applyFont="1" applyBorder="1" applyAlignment="1">
      <alignment horizontal="left" vertical="center" wrapText="1" justifyLastLine="1"/>
    </xf>
    <xf numFmtId="49" fontId="5" fillId="0" borderId="41" xfId="2" applyNumberFormat="1" applyFont="1" applyBorder="1" applyAlignment="1">
      <alignment horizontal="left" vertical="center" wrapText="1" justifyLastLine="1"/>
    </xf>
    <xf numFmtId="49" fontId="5" fillId="0" borderId="42" xfId="2" applyNumberFormat="1" applyFont="1" applyBorder="1" applyAlignment="1">
      <alignment horizontal="left" vertical="center" wrapText="1" justifyLastLine="1"/>
    </xf>
    <xf numFmtId="49" fontId="5" fillId="0" borderId="32" xfId="2" applyNumberFormat="1" applyFont="1" applyBorder="1" applyAlignment="1">
      <alignment horizontal="distributed" vertical="center" wrapText="1" justifyLastLine="1"/>
    </xf>
    <xf numFmtId="49" fontId="5" fillId="0" borderId="43" xfId="2" applyNumberFormat="1" applyFont="1" applyBorder="1" applyAlignment="1">
      <alignment horizontal="distributed" vertical="center" wrapText="1" justifyLastLine="1"/>
    </xf>
    <xf numFmtId="49" fontId="2" fillId="0" borderId="44" xfId="2" applyNumberFormat="1" applyFont="1" applyBorder="1" applyAlignment="1">
      <alignment horizontal="distributed" vertical="center" wrapText="1" justifyLastLine="1"/>
    </xf>
    <xf numFmtId="49" fontId="2" fillId="0" borderId="45" xfId="2" applyNumberFormat="1" applyFont="1" applyBorder="1" applyAlignment="1">
      <alignment horizontal="distributed" vertical="center" wrapText="1" justifyLastLine="1"/>
    </xf>
    <xf numFmtId="49" fontId="7" fillId="0" borderId="43" xfId="2" applyNumberFormat="1" applyFont="1" applyBorder="1" applyAlignment="1">
      <alignment horizontal="distributed" vertical="center" wrapText="1" justifyLastLine="1"/>
    </xf>
    <xf numFmtId="49" fontId="7" fillId="0" borderId="46" xfId="2" applyNumberFormat="1" applyFont="1" applyBorder="1" applyAlignment="1">
      <alignment horizontal="distributed" vertical="center" wrapText="1" justifyLastLine="1"/>
    </xf>
    <xf numFmtId="49" fontId="7" fillId="0" borderId="20" xfId="2" applyNumberFormat="1" applyFont="1" applyBorder="1" applyAlignment="1">
      <alignment horizontal="distributed" vertical="center" wrapText="1" justifyLastLine="1"/>
    </xf>
    <xf numFmtId="49" fontId="7" fillId="0" borderId="21" xfId="2" applyNumberFormat="1" applyFont="1" applyBorder="1" applyAlignment="1">
      <alignment horizontal="distributed" vertical="center" wrapText="1" justifyLastLine="1"/>
    </xf>
    <xf numFmtId="49" fontId="6" fillId="0" borderId="46" xfId="2" applyNumberFormat="1" applyFont="1" applyBorder="1" applyAlignment="1">
      <alignment horizontal="distributed" vertical="center" wrapText="1" justifyLastLine="1"/>
    </xf>
    <xf numFmtId="49" fontId="6" fillId="0" borderId="21" xfId="2" applyNumberFormat="1" applyFont="1" applyBorder="1" applyAlignment="1">
      <alignment horizontal="distributed" vertical="center" wrapText="1" justifyLastLine="1"/>
    </xf>
    <xf numFmtId="49" fontId="5" fillId="0" borderId="50" xfId="2" applyNumberFormat="1" applyFont="1" applyBorder="1" applyAlignment="1">
      <alignment horizontal="distributed" vertical="center" wrapText="1" indent="1"/>
    </xf>
    <xf numFmtId="49" fontId="5" fillId="0" borderId="5" xfId="2" applyNumberFormat="1" applyFont="1" applyBorder="1" applyAlignment="1">
      <alignment horizontal="distributed" vertical="center" wrapText="1" indent="1"/>
    </xf>
    <xf numFmtId="49" fontId="5" fillId="0" borderId="3" xfId="2" applyNumberFormat="1" applyFont="1" applyBorder="1" applyAlignment="1">
      <alignment horizontal="distributed" vertical="center" wrapText="1" justifyLastLine="1"/>
    </xf>
    <xf numFmtId="49" fontId="5" fillId="0" borderId="45" xfId="2" applyNumberFormat="1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>
      <alignment horizontal="distributed" vertical="center" wrapText="1" justifyLastLine="1"/>
    </xf>
    <xf numFmtId="49" fontId="5" fillId="0" borderId="20" xfId="2" applyNumberFormat="1" applyFont="1" applyBorder="1" applyAlignment="1">
      <alignment horizontal="distributed" vertical="center" wrapText="1" justifyLastLine="1"/>
    </xf>
    <xf numFmtId="49" fontId="5" fillId="0" borderId="47" xfId="2" applyNumberFormat="1" applyFont="1" applyBorder="1" applyAlignment="1">
      <alignment horizontal="center" vertical="center"/>
    </xf>
    <xf numFmtId="49" fontId="5" fillId="0" borderId="36" xfId="2" applyNumberFormat="1" applyFont="1" applyBorder="1" applyAlignment="1">
      <alignment horizontal="center" vertical="center"/>
    </xf>
    <xf numFmtId="49" fontId="5" fillId="0" borderId="10" xfId="2" applyNumberFormat="1" applyFont="1" applyBorder="1" applyAlignment="1">
      <alignment horizontal="distributed" vertical="distributed" wrapText="1" justifyLastLine="1"/>
    </xf>
    <xf numFmtId="49" fontId="5" fillId="0" borderId="30" xfId="2" applyNumberFormat="1" applyFont="1" applyBorder="1" applyAlignment="1">
      <alignment horizontal="distributed" vertical="distributed" wrapText="1" justifyLastLine="1"/>
    </xf>
    <xf numFmtId="49" fontId="5" fillId="0" borderId="11" xfId="2" applyNumberFormat="1" applyFont="1" applyBorder="1" applyAlignment="1">
      <alignment horizontal="distributed" vertical="distributed" wrapText="1" justifyLastLine="1"/>
    </xf>
    <xf numFmtId="49" fontId="5" fillId="0" borderId="48" xfId="2" applyNumberFormat="1" applyFont="1" applyBorder="1" applyAlignment="1">
      <alignment horizontal="distributed" vertical="center" wrapText="1"/>
    </xf>
    <xf numFmtId="0" fontId="0" fillId="0" borderId="49" xfId="0" applyBorder="1" applyAlignment="1">
      <alignment vertical="center" wrapText="1"/>
    </xf>
    <xf numFmtId="49" fontId="5" fillId="0" borderId="0" xfId="2" applyNumberFormat="1" applyFont="1" applyAlignment="1">
      <alignment horizontal="distributed" vertical="center" wrapText="1" justifyLastLine="1"/>
    </xf>
    <xf numFmtId="49" fontId="5" fillId="0" borderId="13" xfId="2" applyNumberFormat="1" applyFont="1" applyBorder="1" applyAlignment="1">
      <alignment horizontal="distributed" vertical="center" wrapText="1" justifyLastLine="1"/>
    </xf>
    <xf numFmtId="49" fontId="5" fillId="0" borderId="12" xfId="2" applyNumberFormat="1" applyFont="1" applyBorder="1" applyAlignment="1">
      <alignment horizontal="distributed" vertical="center" wrapText="1" justifyLastLine="1"/>
    </xf>
    <xf numFmtId="49" fontId="5" fillId="0" borderId="10" xfId="2" applyNumberFormat="1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>
      <alignment horizontal="distributed" vertical="center" wrapText="1" justifyLastLine="1"/>
    </xf>
    <xf numFmtId="49" fontId="5" fillId="0" borderId="11" xfId="2" applyNumberFormat="1" applyFont="1" applyBorder="1" applyAlignment="1">
      <alignment horizontal="distributed" vertical="center" wrapText="1" justifyLastLine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34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0" fontId="0" fillId="0" borderId="4" xfId="0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wrapText="1" justifyLastLine="1"/>
    </xf>
    <xf numFmtId="49" fontId="5" fillId="0" borderId="4" xfId="2" applyNumberFormat="1" applyFont="1" applyBorder="1" applyAlignment="1">
      <alignment horizontal="distributed" wrapText="1" justifyLastLine="1"/>
    </xf>
    <xf numFmtId="49" fontId="5" fillId="0" borderId="4" xfId="2" applyNumberFormat="1" applyFont="1" applyBorder="1" applyAlignment="1">
      <alignment horizontal="distributed" vertical="center" wrapText="1" justifyLastLine="1"/>
    </xf>
    <xf numFmtId="49" fontId="6" fillId="0" borderId="2" xfId="2" applyNumberFormat="1" applyFont="1" applyBorder="1" applyAlignment="1">
      <alignment horizontal="distributed" vertical="center" wrapText="1" justifyLastLine="1"/>
    </xf>
    <xf numFmtId="49" fontId="6" fillId="0" borderId="4" xfId="2" applyNumberFormat="1" applyFont="1" applyBorder="1" applyAlignment="1">
      <alignment horizontal="distributed" vertical="center" wrapText="1" justifyLastLine="1"/>
    </xf>
    <xf numFmtId="49" fontId="2" fillId="0" borderId="3" xfId="2" applyNumberFormat="1" applyFont="1" applyBorder="1" applyAlignment="1">
      <alignment horizontal="distributed" vertical="center" wrapText="1" justifyLastLine="1"/>
    </xf>
  </cellXfs>
  <cellStyles count="5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_平成14年地方公務員制度実態調査_レイアウト_14_71固定資産土地入力用_修正済み_市町村税課税状況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20">
    <tabColor theme="8"/>
  </sheetPr>
  <dimension ref="A1:AX34"/>
  <sheetViews>
    <sheetView showGridLines="0" tabSelected="1" view="pageBreakPreview" topLeftCell="N1" zoomScale="80" zoomScaleNormal="80" zoomScaleSheetLayoutView="80" workbookViewId="0">
      <selection activeCell="AG16" sqref="AG16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30" width="9" style="1" customWidth="1"/>
    <col min="31" max="31" width="11" style="1" customWidth="1"/>
    <col min="32" max="37" width="9" style="1" customWidth="1"/>
    <col min="38" max="38" width="14" style="1" customWidth="1"/>
    <col min="39" max="41" width="10" style="1" customWidth="1"/>
    <col min="42" max="42" width="11" style="1" customWidth="1"/>
    <col min="43" max="49" width="8" style="1" customWidth="1"/>
    <col min="50" max="50" width="1" style="1" customWidth="1"/>
    <col min="51" max="51" width="2.21875" style="1" bestFit="1" customWidth="1"/>
    <col min="52" max="16384" width="1" style="1"/>
  </cols>
  <sheetData>
    <row r="1" spans="1:50" ht="10.8" x14ac:dyDescent="0.2"/>
    <row r="2" spans="1:50" ht="10.8" x14ac:dyDescent="0.2"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50" ht="10.8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111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12</v>
      </c>
      <c r="Q3" s="3" t="s">
        <v>13</v>
      </c>
      <c r="R3" s="3" t="s">
        <v>14</v>
      </c>
      <c r="S3" s="3" t="s">
        <v>112</v>
      </c>
      <c r="T3" s="3" t="s">
        <v>15</v>
      </c>
      <c r="U3" s="3" t="s">
        <v>16</v>
      </c>
      <c r="V3" s="3" t="s">
        <v>17</v>
      </c>
      <c r="W3" s="3" t="s">
        <v>113</v>
      </c>
      <c r="X3" s="3" t="s">
        <v>18</v>
      </c>
      <c r="Y3" s="3" t="s">
        <v>19</v>
      </c>
      <c r="Z3" s="3" t="s">
        <v>20</v>
      </c>
      <c r="AA3" s="3" t="s">
        <v>21</v>
      </c>
      <c r="AB3" s="3" t="s">
        <v>114</v>
      </c>
      <c r="AC3" s="3" t="s">
        <v>115</v>
      </c>
      <c r="AD3" s="3" t="s">
        <v>22</v>
      </c>
      <c r="AE3" s="3" t="s">
        <v>23</v>
      </c>
      <c r="AF3" s="3" t="s">
        <v>24</v>
      </c>
      <c r="AG3" s="3" t="s">
        <v>25</v>
      </c>
      <c r="AH3" s="3" t="s">
        <v>26</v>
      </c>
      <c r="AI3" s="3" t="s">
        <v>116</v>
      </c>
      <c r="AJ3" s="3" t="s">
        <v>117</v>
      </c>
      <c r="AK3" s="3" t="s">
        <v>27</v>
      </c>
      <c r="AL3" s="3" t="s">
        <v>28</v>
      </c>
      <c r="AM3" s="3" t="s">
        <v>118</v>
      </c>
      <c r="AN3" s="3" t="s">
        <v>119</v>
      </c>
      <c r="AO3" s="3" t="s">
        <v>29</v>
      </c>
      <c r="AP3" s="3" t="s">
        <v>30</v>
      </c>
      <c r="AQ3" s="3" t="s">
        <v>31</v>
      </c>
      <c r="AR3" s="3" t="s">
        <v>32</v>
      </c>
      <c r="AS3" s="3" t="s">
        <v>33</v>
      </c>
      <c r="AT3" s="3" t="s">
        <v>120</v>
      </c>
      <c r="AU3" s="3" t="s">
        <v>121</v>
      </c>
      <c r="AV3" s="3" t="s">
        <v>122</v>
      </c>
      <c r="AW3" s="3" t="s">
        <v>130</v>
      </c>
    </row>
    <row r="4" spans="1:50" ht="15" customHeight="1" x14ac:dyDescent="0.2">
      <c r="A4" s="92" t="s">
        <v>34</v>
      </c>
      <c r="B4" s="93"/>
      <c r="C4" s="61">
        <v>10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3"/>
      <c r="P4" s="61">
        <v>11</v>
      </c>
      <c r="Q4" s="62"/>
      <c r="R4" s="62"/>
      <c r="S4" s="62"/>
      <c r="T4" s="62"/>
      <c r="U4" s="63"/>
      <c r="V4" s="62">
        <v>12</v>
      </c>
      <c r="W4" s="62"/>
      <c r="X4" s="62"/>
      <c r="Y4" s="62"/>
      <c r="Z4" s="62"/>
      <c r="AA4" s="62"/>
      <c r="AB4" s="62"/>
      <c r="AC4" s="62"/>
      <c r="AD4" s="62"/>
      <c r="AE4" s="63"/>
      <c r="AF4" s="62">
        <v>13</v>
      </c>
      <c r="AG4" s="62"/>
      <c r="AH4" s="62"/>
      <c r="AI4" s="62"/>
      <c r="AJ4" s="62"/>
      <c r="AK4" s="62"/>
      <c r="AL4" s="63"/>
      <c r="AM4" s="61">
        <v>14</v>
      </c>
      <c r="AN4" s="62"/>
      <c r="AO4" s="62"/>
      <c r="AP4" s="62"/>
      <c r="AQ4" s="62"/>
      <c r="AR4" s="62"/>
      <c r="AS4" s="62"/>
      <c r="AT4" s="62"/>
      <c r="AU4" s="62"/>
      <c r="AV4" s="62"/>
      <c r="AW4" s="63"/>
    </row>
    <row r="5" spans="1:50" ht="15" customHeight="1" x14ac:dyDescent="0.2">
      <c r="A5" s="70" t="s">
        <v>105</v>
      </c>
      <c r="B5" s="71"/>
      <c r="C5" s="102" t="s">
        <v>35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94" t="s">
        <v>124</v>
      </c>
      <c r="Q5" s="95"/>
      <c r="R5" s="95"/>
      <c r="S5" s="95"/>
      <c r="T5" s="95"/>
      <c r="U5" s="96"/>
      <c r="V5" s="94" t="s">
        <v>123</v>
      </c>
      <c r="W5" s="95"/>
      <c r="X5" s="95"/>
      <c r="Y5" s="95"/>
      <c r="Z5" s="95"/>
      <c r="AA5" s="95"/>
      <c r="AB5" s="95"/>
      <c r="AC5" s="95"/>
      <c r="AD5" s="95"/>
      <c r="AE5" s="96"/>
      <c r="AF5" s="76" t="s">
        <v>36</v>
      </c>
      <c r="AG5" s="76"/>
      <c r="AH5" s="76"/>
      <c r="AI5" s="76"/>
      <c r="AJ5" s="76"/>
      <c r="AK5" s="77"/>
      <c r="AL5" s="78" t="s">
        <v>37</v>
      </c>
      <c r="AM5" s="80" t="s">
        <v>38</v>
      </c>
      <c r="AN5" s="81"/>
      <c r="AO5" s="84" t="s">
        <v>39</v>
      </c>
      <c r="AP5" s="84"/>
      <c r="AQ5" s="64" t="s">
        <v>40</v>
      </c>
      <c r="AR5" s="65"/>
      <c r="AS5" s="65"/>
      <c r="AT5" s="65"/>
      <c r="AU5" s="65"/>
      <c r="AV5" s="65"/>
      <c r="AW5" s="66"/>
    </row>
    <row r="6" spans="1:50" ht="15" customHeight="1" x14ac:dyDescent="0.2">
      <c r="A6" s="72"/>
      <c r="B6" s="73"/>
      <c r="C6" s="105" t="s">
        <v>41</v>
      </c>
      <c r="D6" s="86" t="s">
        <v>126</v>
      </c>
      <c r="E6" s="87"/>
      <c r="F6" s="107" t="s">
        <v>42</v>
      </c>
      <c r="G6" s="109" t="s">
        <v>43</v>
      </c>
      <c r="H6" s="99" t="s">
        <v>44</v>
      </c>
      <c r="I6" s="99"/>
      <c r="J6" s="99"/>
      <c r="K6" s="99"/>
      <c r="L6" s="99"/>
      <c r="M6" s="91"/>
      <c r="N6" s="99" t="s">
        <v>45</v>
      </c>
      <c r="O6" s="100"/>
      <c r="P6" s="101" t="s">
        <v>46</v>
      </c>
      <c r="Q6" s="90"/>
      <c r="R6" s="100"/>
      <c r="S6" s="97" t="s">
        <v>47</v>
      </c>
      <c r="T6" s="107" t="s">
        <v>129</v>
      </c>
      <c r="U6" s="88" t="s">
        <v>48</v>
      </c>
      <c r="V6" s="90" t="s">
        <v>49</v>
      </c>
      <c r="W6" s="90"/>
      <c r="X6" s="91"/>
      <c r="Y6" s="112" t="s">
        <v>50</v>
      </c>
      <c r="Z6" s="90" t="s">
        <v>51</v>
      </c>
      <c r="AA6" s="100"/>
      <c r="AB6" s="90" t="s">
        <v>52</v>
      </c>
      <c r="AC6" s="90"/>
      <c r="AD6" s="91"/>
      <c r="AE6" s="114" t="s">
        <v>53</v>
      </c>
      <c r="AF6" s="90" t="s">
        <v>54</v>
      </c>
      <c r="AG6" s="90"/>
      <c r="AH6" s="91"/>
      <c r="AI6" s="90" t="s">
        <v>127</v>
      </c>
      <c r="AJ6" s="90"/>
      <c r="AK6" s="91"/>
      <c r="AL6" s="79"/>
      <c r="AM6" s="82"/>
      <c r="AN6" s="83"/>
      <c r="AO6" s="85"/>
      <c r="AP6" s="85"/>
      <c r="AQ6" s="67"/>
      <c r="AR6" s="68"/>
      <c r="AS6" s="68"/>
      <c r="AT6" s="68"/>
      <c r="AU6" s="68"/>
      <c r="AV6" s="68"/>
      <c r="AW6" s="69"/>
    </row>
    <row r="7" spans="1:50" ht="38.4" x14ac:dyDescent="0.2">
      <c r="A7" s="72"/>
      <c r="B7" s="73"/>
      <c r="C7" s="106"/>
      <c r="D7" s="53"/>
      <c r="E7" s="7" t="s">
        <v>125</v>
      </c>
      <c r="F7" s="111"/>
      <c r="G7" s="110"/>
      <c r="H7" s="9"/>
      <c r="I7" s="7" t="s">
        <v>108</v>
      </c>
      <c r="J7" s="7" t="s">
        <v>109</v>
      </c>
      <c r="K7" s="7" t="s">
        <v>110</v>
      </c>
      <c r="L7" s="7" t="s">
        <v>107</v>
      </c>
      <c r="M7" s="7" t="s">
        <v>106</v>
      </c>
      <c r="N7" s="10"/>
      <c r="O7" s="11" t="s">
        <v>55</v>
      </c>
      <c r="P7" s="4" t="s">
        <v>56</v>
      </c>
      <c r="Q7" s="5" t="s">
        <v>57</v>
      </c>
      <c r="R7" s="6" t="s">
        <v>58</v>
      </c>
      <c r="S7" s="98"/>
      <c r="T7" s="108"/>
      <c r="U7" s="89"/>
      <c r="V7" s="13" t="s">
        <v>61</v>
      </c>
      <c r="W7" s="7" t="s">
        <v>62</v>
      </c>
      <c r="X7" s="5" t="s">
        <v>60</v>
      </c>
      <c r="Y7" s="113"/>
      <c r="Z7" s="14" t="s">
        <v>63</v>
      </c>
      <c r="AA7" s="8" t="s">
        <v>64</v>
      </c>
      <c r="AB7" s="15" t="s">
        <v>65</v>
      </c>
      <c r="AC7" s="14" t="s">
        <v>66</v>
      </c>
      <c r="AD7" s="5" t="s">
        <v>58</v>
      </c>
      <c r="AE7" s="79"/>
      <c r="AF7" s="12" t="s">
        <v>59</v>
      </c>
      <c r="AG7" s="5" t="s">
        <v>67</v>
      </c>
      <c r="AH7" s="5" t="s">
        <v>60</v>
      </c>
      <c r="AI7" s="5" t="s">
        <v>59</v>
      </c>
      <c r="AJ7" s="5" t="s">
        <v>67</v>
      </c>
      <c r="AK7" s="5" t="s">
        <v>60</v>
      </c>
      <c r="AL7" s="79"/>
      <c r="AM7" s="13" t="s">
        <v>68</v>
      </c>
      <c r="AN7" s="16" t="s">
        <v>69</v>
      </c>
      <c r="AO7" s="7" t="s">
        <v>68</v>
      </c>
      <c r="AP7" s="16" t="s">
        <v>70</v>
      </c>
      <c r="AQ7" s="14" t="s">
        <v>71</v>
      </c>
      <c r="AR7" s="14" t="s">
        <v>72</v>
      </c>
      <c r="AS7" s="14" t="s">
        <v>73</v>
      </c>
      <c r="AT7" s="14" t="s">
        <v>74</v>
      </c>
      <c r="AU7" s="14" t="s">
        <v>75</v>
      </c>
      <c r="AV7" s="55" t="s">
        <v>76</v>
      </c>
      <c r="AW7" s="8" t="s">
        <v>131</v>
      </c>
    </row>
    <row r="8" spans="1:50" ht="24" customHeight="1" x14ac:dyDescent="0.15">
      <c r="A8" s="74"/>
      <c r="B8" s="75"/>
      <c r="C8" s="17" t="s">
        <v>77</v>
      </c>
      <c r="D8" s="18" t="s">
        <v>77</v>
      </c>
      <c r="E8" s="18" t="s">
        <v>77</v>
      </c>
      <c r="F8" s="18" t="s">
        <v>77</v>
      </c>
      <c r="G8" s="18" t="s">
        <v>77</v>
      </c>
      <c r="H8" s="18" t="s">
        <v>77</v>
      </c>
      <c r="I8" s="18" t="s">
        <v>77</v>
      </c>
      <c r="J8" s="18" t="s">
        <v>77</v>
      </c>
      <c r="K8" s="18" t="s">
        <v>77</v>
      </c>
      <c r="L8" s="18" t="s">
        <v>77</v>
      </c>
      <c r="M8" s="18" t="s">
        <v>77</v>
      </c>
      <c r="N8" s="18" t="s">
        <v>77</v>
      </c>
      <c r="O8" s="19" t="s">
        <v>77</v>
      </c>
      <c r="P8" s="17" t="s">
        <v>77</v>
      </c>
      <c r="Q8" s="18" t="s">
        <v>77</v>
      </c>
      <c r="R8" s="19" t="s">
        <v>77</v>
      </c>
      <c r="S8" s="54" t="s">
        <v>128</v>
      </c>
      <c r="T8" s="18" t="s">
        <v>77</v>
      </c>
      <c r="U8" s="19" t="s">
        <v>77</v>
      </c>
      <c r="V8" s="20" t="s">
        <v>77</v>
      </c>
      <c r="W8" s="18" t="s">
        <v>77</v>
      </c>
      <c r="X8" s="18" t="s">
        <v>77</v>
      </c>
      <c r="Y8" s="18" t="s">
        <v>77</v>
      </c>
      <c r="Z8" s="18" t="s">
        <v>77</v>
      </c>
      <c r="AA8" s="19" t="s">
        <v>77</v>
      </c>
      <c r="AB8" s="20" t="s">
        <v>77</v>
      </c>
      <c r="AC8" s="18" t="s">
        <v>77</v>
      </c>
      <c r="AD8" s="18" t="s">
        <v>77</v>
      </c>
      <c r="AE8" s="19" t="s">
        <v>77</v>
      </c>
      <c r="AF8" s="20" t="s">
        <v>77</v>
      </c>
      <c r="AG8" s="18" t="s">
        <v>77</v>
      </c>
      <c r="AH8" s="18" t="s">
        <v>77</v>
      </c>
      <c r="AI8" s="18" t="s">
        <v>77</v>
      </c>
      <c r="AJ8" s="18" t="s">
        <v>77</v>
      </c>
      <c r="AK8" s="18" t="s">
        <v>77</v>
      </c>
      <c r="AL8" s="19" t="s">
        <v>77</v>
      </c>
      <c r="AM8" s="20" t="s">
        <v>77</v>
      </c>
      <c r="AN8" s="18" t="s">
        <v>78</v>
      </c>
      <c r="AO8" s="18" t="s">
        <v>77</v>
      </c>
      <c r="AP8" s="18" t="s">
        <v>78</v>
      </c>
      <c r="AQ8" s="18" t="s">
        <v>77</v>
      </c>
      <c r="AR8" s="18" t="s">
        <v>77</v>
      </c>
      <c r="AS8" s="18" t="s">
        <v>77</v>
      </c>
      <c r="AT8" s="18" t="s">
        <v>77</v>
      </c>
      <c r="AU8" s="18" t="s">
        <v>77</v>
      </c>
      <c r="AV8" s="56" t="s">
        <v>77</v>
      </c>
      <c r="AW8" s="19" t="s">
        <v>77</v>
      </c>
    </row>
    <row r="9" spans="1:50" ht="12.6" customHeight="1" x14ac:dyDescent="0.2">
      <c r="A9" s="21">
        <v>1</v>
      </c>
      <c r="B9" s="22" t="s">
        <v>79</v>
      </c>
      <c r="C9" s="29">
        <v>4</v>
      </c>
      <c r="D9" s="30">
        <v>9230</v>
      </c>
      <c r="E9" s="30">
        <v>50</v>
      </c>
      <c r="F9" s="30">
        <v>39582</v>
      </c>
      <c r="G9" s="30">
        <v>7106</v>
      </c>
      <c r="H9" s="30">
        <v>26416</v>
      </c>
      <c r="I9" s="30">
        <v>18061</v>
      </c>
      <c r="J9" s="30">
        <v>3255</v>
      </c>
      <c r="K9" s="30">
        <v>19158</v>
      </c>
      <c r="L9" s="30">
        <v>10192</v>
      </c>
      <c r="M9" s="30">
        <v>3369</v>
      </c>
      <c r="N9" s="30">
        <v>7949</v>
      </c>
      <c r="O9" s="31">
        <v>159</v>
      </c>
      <c r="P9" s="32">
        <v>627</v>
      </c>
      <c r="Q9" s="30">
        <v>468</v>
      </c>
      <c r="R9" s="33">
        <v>1078</v>
      </c>
      <c r="S9" s="29">
        <v>353</v>
      </c>
      <c r="T9" s="30">
        <v>215</v>
      </c>
      <c r="U9" s="33">
        <v>0</v>
      </c>
      <c r="V9" s="32">
        <v>1719</v>
      </c>
      <c r="W9" s="30">
        <v>507</v>
      </c>
      <c r="X9" s="34">
        <v>2226</v>
      </c>
      <c r="Y9" s="30">
        <v>491</v>
      </c>
      <c r="Z9" s="30">
        <v>2047</v>
      </c>
      <c r="AA9" s="33">
        <v>1067</v>
      </c>
      <c r="AB9" s="29">
        <v>779</v>
      </c>
      <c r="AC9" s="30">
        <v>258</v>
      </c>
      <c r="AD9" s="30">
        <v>3564</v>
      </c>
      <c r="AE9" s="33">
        <v>121</v>
      </c>
      <c r="AF9" s="32">
        <v>395</v>
      </c>
      <c r="AG9" s="30">
        <v>276</v>
      </c>
      <c r="AH9" s="34">
        <v>671</v>
      </c>
      <c r="AI9" s="30">
        <v>260</v>
      </c>
      <c r="AJ9" s="30">
        <v>201</v>
      </c>
      <c r="AK9" s="34">
        <v>461</v>
      </c>
      <c r="AL9" s="33">
        <v>13</v>
      </c>
      <c r="AM9" s="32">
        <v>3104</v>
      </c>
      <c r="AN9" s="30">
        <v>14058585</v>
      </c>
      <c r="AO9" s="30">
        <v>165</v>
      </c>
      <c r="AP9" s="30">
        <v>352292</v>
      </c>
      <c r="AQ9" s="30">
        <v>1834</v>
      </c>
      <c r="AR9" s="30">
        <v>272</v>
      </c>
      <c r="AS9" s="30">
        <v>17105</v>
      </c>
      <c r="AT9" s="30">
        <v>195</v>
      </c>
      <c r="AU9" s="30">
        <v>2056</v>
      </c>
      <c r="AV9" s="57">
        <v>1040</v>
      </c>
      <c r="AW9" s="33">
        <v>36214</v>
      </c>
      <c r="AX9" s="1">
        <v>641</v>
      </c>
    </row>
    <row r="10" spans="1:50" ht="12.6" customHeight="1" x14ac:dyDescent="0.2">
      <c r="A10" s="23">
        <v>2</v>
      </c>
      <c r="B10" s="24" t="s">
        <v>80</v>
      </c>
      <c r="C10" s="35">
        <v>10</v>
      </c>
      <c r="D10" s="36">
        <v>19413</v>
      </c>
      <c r="E10" s="36">
        <v>150</v>
      </c>
      <c r="F10" s="36">
        <v>101932</v>
      </c>
      <c r="G10" s="36">
        <v>17687</v>
      </c>
      <c r="H10" s="36">
        <v>70358</v>
      </c>
      <c r="I10" s="36">
        <v>48523</v>
      </c>
      <c r="J10" s="36">
        <v>8252</v>
      </c>
      <c r="K10" s="36">
        <v>52273</v>
      </c>
      <c r="L10" s="36">
        <v>26388</v>
      </c>
      <c r="M10" s="36">
        <v>8907</v>
      </c>
      <c r="N10" s="36">
        <v>23169</v>
      </c>
      <c r="O10" s="37">
        <v>238</v>
      </c>
      <c r="P10" s="38">
        <v>1253</v>
      </c>
      <c r="Q10" s="36">
        <v>926</v>
      </c>
      <c r="R10" s="39">
        <v>2157</v>
      </c>
      <c r="S10" s="35">
        <v>651</v>
      </c>
      <c r="T10" s="36">
        <v>607</v>
      </c>
      <c r="U10" s="39">
        <v>0</v>
      </c>
      <c r="V10" s="38">
        <v>5192</v>
      </c>
      <c r="W10" s="36">
        <v>1182</v>
      </c>
      <c r="X10" s="40">
        <v>6374</v>
      </c>
      <c r="Y10" s="36">
        <v>1514</v>
      </c>
      <c r="Z10" s="36">
        <v>4568</v>
      </c>
      <c r="AA10" s="39">
        <v>2182</v>
      </c>
      <c r="AB10" s="35">
        <v>2180</v>
      </c>
      <c r="AC10" s="36">
        <v>820</v>
      </c>
      <c r="AD10" s="36">
        <v>8469</v>
      </c>
      <c r="AE10" s="39">
        <v>255</v>
      </c>
      <c r="AF10" s="38">
        <v>749</v>
      </c>
      <c r="AG10" s="36">
        <v>515</v>
      </c>
      <c r="AH10" s="40">
        <v>1264</v>
      </c>
      <c r="AI10" s="36">
        <v>539</v>
      </c>
      <c r="AJ10" s="36">
        <v>424</v>
      </c>
      <c r="AK10" s="40">
        <v>963</v>
      </c>
      <c r="AL10" s="39">
        <v>16</v>
      </c>
      <c r="AM10" s="38">
        <v>4661</v>
      </c>
      <c r="AN10" s="36">
        <v>9890100</v>
      </c>
      <c r="AO10" s="36">
        <v>195</v>
      </c>
      <c r="AP10" s="36">
        <v>395860</v>
      </c>
      <c r="AQ10" s="36">
        <v>2802</v>
      </c>
      <c r="AR10" s="36">
        <v>1715</v>
      </c>
      <c r="AS10" s="36">
        <v>43238</v>
      </c>
      <c r="AT10" s="36">
        <v>392</v>
      </c>
      <c r="AU10" s="36">
        <v>3681</v>
      </c>
      <c r="AV10" s="58">
        <v>1997</v>
      </c>
      <c r="AW10" s="39">
        <v>97036</v>
      </c>
      <c r="AX10" s="1">
        <v>1157</v>
      </c>
    </row>
    <row r="11" spans="1:50" ht="12.6" customHeight="1" x14ac:dyDescent="0.2">
      <c r="A11" s="25">
        <v>3</v>
      </c>
      <c r="B11" s="26" t="s">
        <v>81</v>
      </c>
      <c r="C11" s="41">
        <v>21</v>
      </c>
      <c r="D11" s="42">
        <v>33595</v>
      </c>
      <c r="E11" s="42">
        <v>183</v>
      </c>
      <c r="F11" s="42">
        <v>142677</v>
      </c>
      <c r="G11" s="42">
        <v>23748</v>
      </c>
      <c r="H11" s="42">
        <v>92014</v>
      </c>
      <c r="I11" s="42">
        <v>63109</v>
      </c>
      <c r="J11" s="42">
        <v>11796</v>
      </c>
      <c r="K11" s="42">
        <v>64961</v>
      </c>
      <c r="L11" s="42">
        <v>34978</v>
      </c>
      <c r="M11" s="42">
        <v>9609</v>
      </c>
      <c r="N11" s="42">
        <v>29885</v>
      </c>
      <c r="O11" s="43">
        <v>350</v>
      </c>
      <c r="P11" s="44">
        <v>2012</v>
      </c>
      <c r="Q11" s="42">
        <v>1513</v>
      </c>
      <c r="R11" s="45">
        <v>3486</v>
      </c>
      <c r="S11" s="41">
        <v>992</v>
      </c>
      <c r="T11" s="42">
        <v>897</v>
      </c>
      <c r="U11" s="45">
        <v>0</v>
      </c>
      <c r="V11" s="44">
        <v>6613</v>
      </c>
      <c r="W11" s="42">
        <v>2155</v>
      </c>
      <c r="X11" s="46">
        <v>8768</v>
      </c>
      <c r="Y11" s="42">
        <v>1942</v>
      </c>
      <c r="Z11" s="42">
        <v>7451</v>
      </c>
      <c r="AA11" s="45">
        <v>3727</v>
      </c>
      <c r="AB11" s="41">
        <v>3312</v>
      </c>
      <c r="AC11" s="42">
        <v>1082</v>
      </c>
      <c r="AD11" s="42">
        <v>13407</v>
      </c>
      <c r="AE11" s="45">
        <v>421</v>
      </c>
      <c r="AF11" s="44">
        <v>1200</v>
      </c>
      <c r="AG11" s="42">
        <v>844</v>
      </c>
      <c r="AH11" s="46">
        <v>2044</v>
      </c>
      <c r="AI11" s="42">
        <v>872</v>
      </c>
      <c r="AJ11" s="42">
        <v>726</v>
      </c>
      <c r="AK11" s="46">
        <v>1598</v>
      </c>
      <c r="AL11" s="45">
        <v>41</v>
      </c>
      <c r="AM11" s="44">
        <v>9657</v>
      </c>
      <c r="AN11" s="42">
        <v>149013939</v>
      </c>
      <c r="AO11" s="42">
        <v>1172</v>
      </c>
      <c r="AP11" s="42">
        <v>2795224</v>
      </c>
      <c r="AQ11" s="42">
        <v>5699</v>
      </c>
      <c r="AR11" s="42">
        <v>1136</v>
      </c>
      <c r="AS11" s="42">
        <v>57508</v>
      </c>
      <c r="AT11" s="42">
        <v>738</v>
      </c>
      <c r="AU11" s="42">
        <v>6374</v>
      </c>
      <c r="AV11" s="59">
        <v>3165</v>
      </c>
      <c r="AW11" s="45">
        <v>128625</v>
      </c>
      <c r="AX11" s="1">
        <v>2153</v>
      </c>
    </row>
    <row r="12" spans="1:50" ht="12.6" customHeight="1" x14ac:dyDescent="0.2">
      <c r="A12" s="23">
        <v>4</v>
      </c>
      <c r="B12" s="24" t="s">
        <v>82</v>
      </c>
      <c r="C12" s="35">
        <v>23</v>
      </c>
      <c r="D12" s="36">
        <v>29620</v>
      </c>
      <c r="E12" s="36">
        <v>237</v>
      </c>
      <c r="F12" s="36">
        <v>176978</v>
      </c>
      <c r="G12" s="36">
        <v>23307</v>
      </c>
      <c r="H12" s="36">
        <v>111300</v>
      </c>
      <c r="I12" s="36">
        <v>77718</v>
      </c>
      <c r="J12" s="36">
        <v>12975</v>
      </c>
      <c r="K12" s="36">
        <v>84079</v>
      </c>
      <c r="L12" s="36">
        <v>39693</v>
      </c>
      <c r="M12" s="36">
        <v>12904</v>
      </c>
      <c r="N12" s="36">
        <v>33597</v>
      </c>
      <c r="O12" s="37">
        <v>366</v>
      </c>
      <c r="P12" s="38">
        <v>2764</v>
      </c>
      <c r="Q12" s="36">
        <v>1954</v>
      </c>
      <c r="R12" s="39">
        <v>4677</v>
      </c>
      <c r="S12" s="35">
        <v>1522</v>
      </c>
      <c r="T12" s="36">
        <v>973</v>
      </c>
      <c r="U12" s="39">
        <v>0</v>
      </c>
      <c r="V12" s="38">
        <v>9881</v>
      </c>
      <c r="W12" s="36">
        <v>3283</v>
      </c>
      <c r="X12" s="40">
        <v>13164</v>
      </c>
      <c r="Y12" s="36">
        <v>2996</v>
      </c>
      <c r="Z12" s="36">
        <v>8204</v>
      </c>
      <c r="AA12" s="39">
        <v>4295</v>
      </c>
      <c r="AB12" s="35">
        <v>2919</v>
      </c>
      <c r="AC12" s="36">
        <v>1576</v>
      </c>
      <c r="AD12" s="36">
        <v>14624</v>
      </c>
      <c r="AE12" s="39">
        <v>580</v>
      </c>
      <c r="AF12" s="38">
        <v>1760</v>
      </c>
      <c r="AG12" s="36">
        <v>1166</v>
      </c>
      <c r="AH12" s="40">
        <v>2926</v>
      </c>
      <c r="AI12" s="36">
        <v>1079</v>
      </c>
      <c r="AJ12" s="36">
        <v>844</v>
      </c>
      <c r="AK12" s="40">
        <v>1923</v>
      </c>
      <c r="AL12" s="39">
        <v>41</v>
      </c>
      <c r="AM12" s="38">
        <v>6784</v>
      </c>
      <c r="AN12" s="36">
        <v>18545383</v>
      </c>
      <c r="AO12" s="36">
        <v>266</v>
      </c>
      <c r="AP12" s="36">
        <v>360264</v>
      </c>
      <c r="AQ12" s="36">
        <v>4578</v>
      </c>
      <c r="AR12" s="36">
        <v>1817</v>
      </c>
      <c r="AS12" s="36">
        <v>56036</v>
      </c>
      <c r="AT12" s="36">
        <v>556</v>
      </c>
      <c r="AU12" s="36">
        <v>5092</v>
      </c>
      <c r="AV12" s="58">
        <v>2453</v>
      </c>
      <c r="AW12" s="39">
        <v>176770</v>
      </c>
      <c r="AX12" s="1">
        <v>1642</v>
      </c>
    </row>
    <row r="13" spans="1:50" ht="12.6" customHeight="1" x14ac:dyDescent="0.2">
      <c r="A13" s="25">
        <v>5</v>
      </c>
      <c r="B13" s="26" t="s">
        <v>83</v>
      </c>
      <c r="C13" s="41">
        <v>12</v>
      </c>
      <c r="D13" s="42">
        <v>24287</v>
      </c>
      <c r="E13" s="42">
        <v>233</v>
      </c>
      <c r="F13" s="42">
        <v>125595</v>
      </c>
      <c r="G13" s="42">
        <v>20075</v>
      </c>
      <c r="H13" s="42">
        <v>85635</v>
      </c>
      <c r="I13" s="42">
        <v>61181</v>
      </c>
      <c r="J13" s="42">
        <v>12388</v>
      </c>
      <c r="K13" s="42">
        <v>62295</v>
      </c>
      <c r="L13" s="42">
        <v>30760</v>
      </c>
      <c r="M13" s="42">
        <v>9881</v>
      </c>
      <c r="N13" s="42">
        <v>28692</v>
      </c>
      <c r="O13" s="43">
        <v>347</v>
      </c>
      <c r="P13" s="44">
        <v>2001</v>
      </c>
      <c r="Q13" s="42">
        <v>1286</v>
      </c>
      <c r="R13" s="45">
        <v>3246</v>
      </c>
      <c r="S13" s="41">
        <v>1064</v>
      </c>
      <c r="T13" s="42">
        <v>669</v>
      </c>
      <c r="U13" s="45">
        <v>0</v>
      </c>
      <c r="V13" s="44">
        <v>6731</v>
      </c>
      <c r="W13" s="42">
        <v>2415</v>
      </c>
      <c r="X13" s="46">
        <v>9146</v>
      </c>
      <c r="Y13" s="42">
        <v>2067</v>
      </c>
      <c r="Z13" s="42">
        <v>6895</v>
      </c>
      <c r="AA13" s="45">
        <v>3883</v>
      </c>
      <c r="AB13" s="41">
        <v>1959</v>
      </c>
      <c r="AC13" s="42">
        <v>1161</v>
      </c>
      <c r="AD13" s="42">
        <v>11834</v>
      </c>
      <c r="AE13" s="45">
        <v>421</v>
      </c>
      <c r="AF13" s="44">
        <v>1140</v>
      </c>
      <c r="AG13" s="42">
        <v>681</v>
      </c>
      <c r="AH13" s="46">
        <v>1821</v>
      </c>
      <c r="AI13" s="42">
        <v>918</v>
      </c>
      <c r="AJ13" s="42">
        <v>632</v>
      </c>
      <c r="AK13" s="46">
        <v>1550</v>
      </c>
      <c r="AL13" s="45">
        <v>30</v>
      </c>
      <c r="AM13" s="44">
        <v>6536</v>
      </c>
      <c r="AN13" s="42">
        <v>20958015</v>
      </c>
      <c r="AO13" s="42">
        <v>200</v>
      </c>
      <c r="AP13" s="42">
        <v>197272</v>
      </c>
      <c r="AQ13" s="42">
        <v>3898</v>
      </c>
      <c r="AR13" s="42">
        <v>1371</v>
      </c>
      <c r="AS13" s="42">
        <v>48657</v>
      </c>
      <c r="AT13" s="42">
        <v>456</v>
      </c>
      <c r="AU13" s="42">
        <v>4652</v>
      </c>
      <c r="AV13" s="59">
        <v>2170</v>
      </c>
      <c r="AW13" s="45">
        <v>121458</v>
      </c>
      <c r="AX13" s="1">
        <v>1364</v>
      </c>
    </row>
    <row r="14" spans="1:50" ht="12.6" customHeight="1" x14ac:dyDescent="0.2">
      <c r="A14" s="23">
        <v>6</v>
      </c>
      <c r="B14" s="24" t="s">
        <v>84</v>
      </c>
      <c r="C14" s="35">
        <v>15</v>
      </c>
      <c r="D14" s="36">
        <v>16712</v>
      </c>
      <c r="E14" s="36">
        <v>125</v>
      </c>
      <c r="F14" s="36">
        <v>117610</v>
      </c>
      <c r="G14" s="36">
        <v>14811</v>
      </c>
      <c r="H14" s="36">
        <v>77221</v>
      </c>
      <c r="I14" s="36">
        <v>55193</v>
      </c>
      <c r="J14" s="36">
        <v>8846</v>
      </c>
      <c r="K14" s="36">
        <v>60740</v>
      </c>
      <c r="L14" s="36">
        <v>25604</v>
      </c>
      <c r="M14" s="36">
        <v>8414</v>
      </c>
      <c r="N14" s="36">
        <v>22837</v>
      </c>
      <c r="O14" s="37">
        <v>237</v>
      </c>
      <c r="P14" s="38">
        <v>1634</v>
      </c>
      <c r="Q14" s="36">
        <v>1129</v>
      </c>
      <c r="R14" s="39">
        <v>2736</v>
      </c>
      <c r="S14" s="35">
        <v>1075</v>
      </c>
      <c r="T14" s="36">
        <v>788</v>
      </c>
      <c r="U14" s="39">
        <v>0</v>
      </c>
      <c r="V14" s="38">
        <v>7409</v>
      </c>
      <c r="W14" s="36">
        <v>1653</v>
      </c>
      <c r="X14" s="40">
        <v>9062</v>
      </c>
      <c r="Y14" s="36">
        <v>2337</v>
      </c>
      <c r="Z14" s="36">
        <v>4984</v>
      </c>
      <c r="AA14" s="39">
        <v>2416</v>
      </c>
      <c r="AB14" s="35">
        <v>1637</v>
      </c>
      <c r="AC14" s="36">
        <v>1317</v>
      </c>
      <c r="AD14" s="36">
        <v>9016</v>
      </c>
      <c r="AE14" s="39">
        <v>345</v>
      </c>
      <c r="AF14" s="38">
        <v>1084</v>
      </c>
      <c r="AG14" s="36">
        <v>661</v>
      </c>
      <c r="AH14" s="40">
        <v>1745</v>
      </c>
      <c r="AI14" s="36">
        <v>588</v>
      </c>
      <c r="AJ14" s="36">
        <v>496</v>
      </c>
      <c r="AK14" s="40">
        <v>1084</v>
      </c>
      <c r="AL14" s="39">
        <v>9</v>
      </c>
      <c r="AM14" s="38">
        <v>4081</v>
      </c>
      <c r="AN14" s="36">
        <v>4363477</v>
      </c>
      <c r="AO14" s="36">
        <v>90</v>
      </c>
      <c r="AP14" s="36">
        <v>194580</v>
      </c>
      <c r="AQ14" s="36">
        <v>2722</v>
      </c>
      <c r="AR14" s="36">
        <v>2008</v>
      </c>
      <c r="AS14" s="36">
        <v>35747</v>
      </c>
      <c r="AT14" s="36">
        <v>283</v>
      </c>
      <c r="AU14" s="36">
        <v>2667</v>
      </c>
      <c r="AV14" s="58">
        <v>1378</v>
      </c>
      <c r="AW14" s="39">
        <v>119813</v>
      </c>
      <c r="AX14" s="1">
        <v>836</v>
      </c>
    </row>
    <row r="15" spans="1:50" ht="12.6" customHeight="1" x14ac:dyDescent="0.2">
      <c r="A15" s="25">
        <v>7</v>
      </c>
      <c r="B15" s="26" t="s">
        <v>85</v>
      </c>
      <c r="C15" s="41">
        <v>10</v>
      </c>
      <c r="D15" s="42">
        <v>18768</v>
      </c>
      <c r="E15" s="42">
        <v>169</v>
      </c>
      <c r="F15" s="42">
        <v>158311</v>
      </c>
      <c r="G15" s="42">
        <v>18269</v>
      </c>
      <c r="H15" s="42">
        <v>107528</v>
      </c>
      <c r="I15" s="42">
        <v>78254</v>
      </c>
      <c r="J15" s="42">
        <v>11816</v>
      </c>
      <c r="K15" s="42">
        <v>85986</v>
      </c>
      <c r="L15" s="42">
        <v>33485</v>
      </c>
      <c r="M15" s="42">
        <v>11402</v>
      </c>
      <c r="N15" s="42">
        <v>29905</v>
      </c>
      <c r="O15" s="43">
        <v>333</v>
      </c>
      <c r="P15" s="44">
        <v>2304</v>
      </c>
      <c r="Q15" s="42">
        <v>1350</v>
      </c>
      <c r="R15" s="45">
        <v>3626</v>
      </c>
      <c r="S15" s="41">
        <v>1078</v>
      </c>
      <c r="T15" s="42">
        <v>1151</v>
      </c>
      <c r="U15" s="45">
        <v>0</v>
      </c>
      <c r="V15" s="44">
        <v>10979</v>
      </c>
      <c r="W15" s="42">
        <v>2303</v>
      </c>
      <c r="X15" s="46">
        <v>13282</v>
      </c>
      <c r="Y15" s="42">
        <v>3694</v>
      </c>
      <c r="Z15" s="42">
        <v>6907</v>
      </c>
      <c r="AA15" s="45">
        <v>3707</v>
      </c>
      <c r="AB15" s="41">
        <v>1655</v>
      </c>
      <c r="AC15" s="42">
        <v>2004</v>
      </c>
      <c r="AD15" s="42">
        <v>12440</v>
      </c>
      <c r="AE15" s="45">
        <v>475</v>
      </c>
      <c r="AF15" s="44">
        <v>1384</v>
      </c>
      <c r="AG15" s="42">
        <v>744</v>
      </c>
      <c r="AH15" s="46">
        <v>2128</v>
      </c>
      <c r="AI15" s="42">
        <v>983</v>
      </c>
      <c r="AJ15" s="42">
        <v>633</v>
      </c>
      <c r="AK15" s="46">
        <v>1616</v>
      </c>
      <c r="AL15" s="45">
        <v>6</v>
      </c>
      <c r="AM15" s="44">
        <v>3362</v>
      </c>
      <c r="AN15" s="42">
        <v>4726664</v>
      </c>
      <c r="AO15" s="42">
        <v>45</v>
      </c>
      <c r="AP15" s="42">
        <v>28934</v>
      </c>
      <c r="AQ15" s="42">
        <v>2413</v>
      </c>
      <c r="AR15" s="42">
        <v>3449</v>
      </c>
      <c r="AS15" s="42">
        <v>47069</v>
      </c>
      <c r="AT15" s="42">
        <v>169</v>
      </c>
      <c r="AU15" s="42">
        <v>2476</v>
      </c>
      <c r="AV15" s="59">
        <v>1274</v>
      </c>
      <c r="AW15" s="45">
        <v>160248</v>
      </c>
      <c r="AX15" s="1">
        <v>761</v>
      </c>
    </row>
    <row r="16" spans="1:50" ht="12.6" customHeight="1" x14ac:dyDescent="0.2">
      <c r="A16" s="23">
        <v>8</v>
      </c>
      <c r="B16" s="24" t="s">
        <v>86</v>
      </c>
      <c r="C16" s="35">
        <v>30</v>
      </c>
      <c r="D16" s="36">
        <v>40029</v>
      </c>
      <c r="E16" s="36">
        <v>356</v>
      </c>
      <c r="F16" s="36">
        <v>284182</v>
      </c>
      <c r="G16" s="36">
        <v>36555</v>
      </c>
      <c r="H16" s="36">
        <v>197820</v>
      </c>
      <c r="I16" s="36">
        <v>142063</v>
      </c>
      <c r="J16" s="36">
        <v>21016</v>
      </c>
      <c r="K16" s="36">
        <v>154692</v>
      </c>
      <c r="L16" s="36">
        <v>69254</v>
      </c>
      <c r="M16" s="36">
        <v>23503</v>
      </c>
      <c r="N16" s="36">
        <v>64491</v>
      </c>
      <c r="O16" s="37">
        <v>634</v>
      </c>
      <c r="P16" s="38">
        <v>4478</v>
      </c>
      <c r="Q16" s="36">
        <v>2810</v>
      </c>
      <c r="R16" s="39">
        <v>7206</v>
      </c>
      <c r="S16" s="35">
        <v>1817</v>
      </c>
      <c r="T16" s="36">
        <v>2166</v>
      </c>
      <c r="U16" s="39">
        <v>0</v>
      </c>
      <c r="V16" s="38">
        <v>23221</v>
      </c>
      <c r="W16" s="36">
        <v>5939</v>
      </c>
      <c r="X16" s="40">
        <v>29160</v>
      </c>
      <c r="Y16" s="36">
        <v>7166</v>
      </c>
      <c r="Z16" s="36">
        <v>17032</v>
      </c>
      <c r="AA16" s="39">
        <v>8997</v>
      </c>
      <c r="AB16" s="35">
        <v>4715</v>
      </c>
      <c r="AC16" s="36">
        <v>3445</v>
      </c>
      <c r="AD16" s="36">
        <v>29322</v>
      </c>
      <c r="AE16" s="39">
        <v>1024</v>
      </c>
      <c r="AF16" s="38">
        <v>2541</v>
      </c>
      <c r="AG16" s="36">
        <v>1478</v>
      </c>
      <c r="AH16" s="40">
        <v>4019</v>
      </c>
      <c r="AI16" s="36">
        <v>2087</v>
      </c>
      <c r="AJ16" s="36">
        <v>1421</v>
      </c>
      <c r="AK16" s="40">
        <v>3508</v>
      </c>
      <c r="AL16" s="39">
        <v>32</v>
      </c>
      <c r="AM16" s="38">
        <v>8266</v>
      </c>
      <c r="AN16" s="36">
        <v>9694651</v>
      </c>
      <c r="AO16" s="36">
        <v>162</v>
      </c>
      <c r="AP16" s="36">
        <v>128144</v>
      </c>
      <c r="AQ16" s="36">
        <v>5118</v>
      </c>
      <c r="AR16" s="36">
        <v>7848</v>
      </c>
      <c r="AS16" s="36">
        <v>90114</v>
      </c>
      <c r="AT16" s="36">
        <v>665</v>
      </c>
      <c r="AU16" s="36">
        <v>5967</v>
      </c>
      <c r="AV16" s="58">
        <v>3023</v>
      </c>
      <c r="AW16" s="39">
        <v>284461</v>
      </c>
      <c r="AX16" s="1">
        <v>1767</v>
      </c>
    </row>
    <row r="17" spans="1:50" ht="12.6" customHeight="1" x14ac:dyDescent="0.2">
      <c r="A17" s="25">
        <v>9</v>
      </c>
      <c r="B17" s="26" t="s">
        <v>87</v>
      </c>
      <c r="C17" s="41">
        <v>16</v>
      </c>
      <c r="D17" s="42">
        <v>36853</v>
      </c>
      <c r="E17" s="42">
        <v>265</v>
      </c>
      <c r="F17" s="42">
        <v>231819</v>
      </c>
      <c r="G17" s="42">
        <v>31635</v>
      </c>
      <c r="H17" s="42">
        <v>158331</v>
      </c>
      <c r="I17" s="42">
        <v>113760</v>
      </c>
      <c r="J17" s="42">
        <v>18018</v>
      </c>
      <c r="K17" s="42">
        <v>122449</v>
      </c>
      <c r="L17" s="42">
        <v>55120</v>
      </c>
      <c r="M17" s="42">
        <v>17482</v>
      </c>
      <c r="N17" s="42">
        <v>47714</v>
      </c>
      <c r="O17" s="43">
        <v>462</v>
      </c>
      <c r="P17" s="44">
        <v>3050</v>
      </c>
      <c r="Q17" s="42">
        <v>2032</v>
      </c>
      <c r="R17" s="45">
        <v>5045</v>
      </c>
      <c r="S17" s="41">
        <v>1664</v>
      </c>
      <c r="T17" s="42">
        <v>1552</v>
      </c>
      <c r="U17" s="45">
        <v>0</v>
      </c>
      <c r="V17" s="44">
        <v>13692</v>
      </c>
      <c r="W17" s="42">
        <v>4439</v>
      </c>
      <c r="X17" s="46">
        <v>18131</v>
      </c>
      <c r="Y17" s="42">
        <v>4524</v>
      </c>
      <c r="Z17" s="42">
        <v>10546</v>
      </c>
      <c r="AA17" s="45">
        <v>5862</v>
      </c>
      <c r="AB17" s="41">
        <v>2852</v>
      </c>
      <c r="AC17" s="42">
        <v>2196</v>
      </c>
      <c r="AD17" s="42">
        <v>18626</v>
      </c>
      <c r="AE17" s="45">
        <v>655</v>
      </c>
      <c r="AF17" s="44">
        <v>1800</v>
      </c>
      <c r="AG17" s="42">
        <v>1147</v>
      </c>
      <c r="AH17" s="46">
        <v>2947</v>
      </c>
      <c r="AI17" s="42">
        <v>1331</v>
      </c>
      <c r="AJ17" s="42">
        <v>918</v>
      </c>
      <c r="AK17" s="46">
        <v>2249</v>
      </c>
      <c r="AL17" s="45">
        <v>21</v>
      </c>
      <c r="AM17" s="44">
        <v>7745</v>
      </c>
      <c r="AN17" s="42">
        <v>24173433</v>
      </c>
      <c r="AO17" s="42">
        <v>240</v>
      </c>
      <c r="AP17" s="42">
        <v>293659</v>
      </c>
      <c r="AQ17" s="42">
        <v>5071</v>
      </c>
      <c r="AR17" s="42">
        <v>4500</v>
      </c>
      <c r="AS17" s="42">
        <v>77698</v>
      </c>
      <c r="AT17" s="42">
        <v>643</v>
      </c>
      <c r="AU17" s="42">
        <v>5842</v>
      </c>
      <c r="AV17" s="59">
        <v>2964</v>
      </c>
      <c r="AW17" s="45">
        <v>229364</v>
      </c>
      <c r="AX17" s="1">
        <v>1695</v>
      </c>
    </row>
    <row r="18" spans="1:50" ht="12.6" customHeight="1" x14ac:dyDescent="0.2">
      <c r="A18" s="23">
        <v>10</v>
      </c>
      <c r="B18" s="24" t="s">
        <v>88</v>
      </c>
      <c r="C18" s="35">
        <v>23</v>
      </c>
      <c r="D18" s="36">
        <v>30195</v>
      </c>
      <c r="E18" s="36">
        <v>178</v>
      </c>
      <c r="F18" s="36">
        <v>156106</v>
      </c>
      <c r="G18" s="36">
        <v>21996</v>
      </c>
      <c r="H18" s="36">
        <v>102642</v>
      </c>
      <c r="I18" s="36">
        <v>70811</v>
      </c>
      <c r="J18" s="36">
        <v>11699</v>
      </c>
      <c r="K18" s="36">
        <v>76260</v>
      </c>
      <c r="L18" s="36">
        <v>37863</v>
      </c>
      <c r="M18" s="36">
        <v>11289</v>
      </c>
      <c r="N18" s="36">
        <v>31900</v>
      </c>
      <c r="O18" s="37">
        <v>335</v>
      </c>
      <c r="P18" s="38">
        <v>2045</v>
      </c>
      <c r="Q18" s="36">
        <v>1507</v>
      </c>
      <c r="R18" s="39">
        <v>3509</v>
      </c>
      <c r="S18" s="35">
        <v>1342</v>
      </c>
      <c r="T18" s="36">
        <v>850</v>
      </c>
      <c r="U18" s="39">
        <v>0</v>
      </c>
      <c r="V18" s="38">
        <v>8462</v>
      </c>
      <c r="W18" s="36">
        <v>3564</v>
      </c>
      <c r="X18" s="40">
        <v>12026</v>
      </c>
      <c r="Y18" s="36">
        <v>2757</v>
      </c>
      <c r="Z18" s="36">
        <v>7469</v>
      </c>
      <c r="AA18" s="39">
        <v>4385</v>
      </c>
      <c r="AB18" s="35">
        <v>1922</v>
      </c>
      <c r="AC18" s="36">
        <v>1420</v>
      </c>
      <c r="AD18" s="36">
        <v>13154</v>
      </c>
      <c r="AE18" s="39">
        <v>510</v>
      </c>
      <c r="AF18" s="38">
        <v>1250</v>
      </c>
      <c r="AG18" s="36">
        <v>810</v>
      </c>
      <c r="AH18" s="40">
        <v>2060</v>
      </c>
      <c r="AI18" s="36">
        <v>863</v>
      </c>
      <c r="AJ18" s="36">
        <v>742</v>
      </c>
      <c r="AK18" s="40">
        <v>1605</v>
      </c>
      <c r="AL18" s="39">
        <v>22</v>
      </c>
      <c r="AM18" s="38">
        <v>7304</v>
      </c>
      <c r="AN18" s="36">
        <v>24149263</v>
      </c>
      <c r="AO18" s="36">
        <v>332</v>
      </c>
      <c r="AP18" s="36">
        <v>540581</v>
      </c>
      <c r="AQ18" s="36">
        <v>4534</v>
      </c>
      <c r="AR18" s="36">
        <v>1539</v>
      </c>
      <c r="AS18" s="36">
        <v>52423</v>
      </c>
      <c r="AT18" s="36">
        <v>229</v>
      </c>
      <c r="AU18" s="36">
        <v>4708</v>
      </c>
      <c r="AV18" s="58">
        <v>2162</v>
      </c>
      <c r="AW18" s="39">
        <v>151808</v>
      </c>
      <c r="AX18" s="1">
        <v>1550</v>
      </c>
    </row>
    <row r="19" spans="1:50" ht="12.6" customHeight="1" x14ac:dyDescent="0.2">
      <c r="A19" s="25">
        <v>11</v>
      </c>
      <c r="B19" s="26" t="s">
        <v>89</v>
      </c>
      <c r="C19" s="41">
        <v>36</v>
      </c>
      <c r="D19" s="42">
        <v>54784</v>
      </c>
      <c r="E19" s="42">
        <v>445</v>
      </c>
      <c r="F19" s="42">
        <v>402823</v>
      </c>
      <c r="G19" s="42">
        <v>44360</v>
      </c>
      <c r="H19" s="42">
        <v>275807</v>
      </c>
      <c r="I19" s="42">
        <v>199024</v>
      </c>
      <c r="J19" s="42">
        <v>29356</v>
      </c>
      <c r="K19" s="42">
        <v>219482</v>
      </c>
      <c r="L19" s="42">
        <v>97115</v>
      </c>
      <c r="M19" s="42">
        <v>32180</v>
      </c>
      <c r="N19" s="42">
        <v>81818</v>
      </c>
      <c r="O19" s="43">
        <v>1003</v>
      </c>
      <c r="P19" s="44">
        <v>6055</v>
      </c>
      <c r="Q19" s="42">
        <v>3926</v>
      </c>
      <c r="R19" s="45">
        <v>9891</v>
      </c>
      <c r="S19" s="41">
        <v>3339</v>
      </c>
      <c r="T19" s="42">
        <v>2986</v>
      </c>
      <c r="U19" s="45">
        <v>0</v>
      </c>
      <c r="V19" s="44">
        <v>34424</v>
      </c>
      <c r="W19" s="42">
        <v>9695</v>
      </c>
      <c r="X19" s="46">
        <v>44119</v>
      </c>
      <c r="Y19" s="42">
        <v>7661</v>
      </c>
      <c r="Z19" s="42">
        <v>20433</v>
      </c>
      <c r="AA19" s="45">
        <v>12844</v>
      </c>
      <c r="AB19" s="41">
        <v>3879</v>
      </c>
      <c r="AC19" s="42">
        <v>4785</v>
      </c>
      <c r="AD19" s="42">
        <v>36178</v>
      </c>
      <c r="AE19" s="45">
        <v>1390</v>
      </c>
      <c r="AF19" s="44">
        <v>3631</v>
      </c>
      <c r="AG19" s="42">
        <v>2198</v>
      </c>
      <c r="AH19" s="46">
        <v>5829</v>
      </c>
      <c r="AI19" s="42">
        <v>2591</v>
      </c>
      <c r="AJ19" s="42">
        <v>1814</v>
      </c>
      <c r="AK19" s="46">
        <v>4405</v>
      </c>
      <c r="AL19" s="45">
        <v>31</v>
      </c>
      <c r="AM19" s="44">
        <v>12204</v>
      </c>
      <c r="AN19" s="42">
        <v>24702509</v>
      </c>
      <c r="AO19" s="42">
        <v>287</v>
      </c>
      <c r="AP19" s="42">
        <v>371673</v>
      </c>
      <c r="AQ19" s="42">
        <v>8323</v>
      </c>
      <c r="AR19" s="42">
        <v>9397</v>
      </c>
      <c r="AS19" s="42">
        <v>107722</v>
      </c>
      <c r="AT19" s="42">
        <v>666</v>
      </c>
      <c r="AU19" s="42">
        <v>8270</v>
      </c>
      <c r="AV19" s="59">
        <v>3632</v>
      </c>
      <c r="AW19" s="45">
        <v>404728</v>
      </c>
      <c r="AX19" s="1">
        <v>2552</v>
      </c>
    </row>
    <row r="20" spans="1:50" ht="12.6" customHeight="1" x14ac:dyDescent="0.2">
      <c r="A20" s="23">
        <v>12</v>
      </c>
      <c r="B20" s="24" t="s">
        <v>90</v>
      </c>
      <c r="C20" s="35">
        <v>47</v>
      </c>
      <c r="D20" s="36">
        <v>90985</v>
      </c>
      <c r="E20" s="36">
        <v>588</v>
      </c>
      <c r="F20" s="36">
        <v>484040</v>
      </c>
      <c r="G20" s="36">
        <v>62882</v>
      </c>
      <c r="H20" s="36">
        <v>331077</v>
      </c>
      <c r="I20" s="36">
        <v>232005</v>
      </c>
      <c r="J20" s="36">
        <v>36335</v>
      </c>
      <c r="K20" s="36">
        <v>250121</v>
      </c>
      <c r="L20" s="36">
        <v>125699</v>
      </c>
      <c r="M20" s="36">
        <v>36932</v>
      </c>
      <c r="N20" s="36">
        <v>109697</v>
      </c>
      <c r="O20" s="37">
        <v>1573</v>
      </c>
      <c r="P20" s="38">
        <v>7331</v>
      </c>
      <c r="Q20" s="36">
        <v>5056</v>
      </c>
      <c r="R20" s="39">
        <v>12266</v>
      </c>
      <c r="S20" s="35">
        <v>4123</v>
      </c>
      <c r="T20" s="36">
        <v>3044</v>
      </c>
      <c r="U20" s="39">
        <v>0</v>
      </c>
      <c r="V20" s="38">
        <v>33473</v>
      </c>
      <c r="W20" s="36">
        <v>12894</v>
      </c>
      <c r="X20" s="40">
        <v>46367</v>
      </c>
      <c r="Y20" s="36">
        <v>10644</v>
      </c>
      <c r="Z20" s="36">
        <v>26720</v>
      </c>
      <c r="AA20" s="39">
        <v>17215</v>
      </c>
      <c r="AB20" s="35">
        <v>5684</v>
      </c>
      <c r="AC20" s="36">
        <v>4776</v>
      </c>
      <c r="AD20" s="36">
        <v>46588</v>
      </c>
      <c r="AE20" s="39">
        <v>1852</v>
      </c>
      <c r="AF20" s="38">
        <v>4304</v>
      </c>
      <c r="AG20" s="36">
        <v>2657</v>
      </c>
      <c r="AH20" s="40">
        <v>6961</v>
      </c>
      <c r="AI20" s="36">
        <v>3259</v>
      </c>
      <c r="AJ20" s="36">
        <v>2511</v>
      </c>
      <c r="AK20" s="40">
        <v>5770</v>
      </c>
      <c r="AL20" s="39">
        <v>68</v>
      </c>
      <c r="AM20" s="38">
        <v>19461</v>
      </c>
      <c r="AN20" s="36">
        <v>49290584</v>
      </c>
      <c r="AO20" s="36">
        <v>751</v>
      </c>
      <c r="AP20" s="36">
        <v>1166510</v>
      </c>
      <c r="AQ20" s="36">
        <v>13549</v>
      </c>
      <c r="AR20" s="36">
        <v>8007</v>
      </c>
      <c r="AS20" s="36">
        <v>150205</v>
      </c>
      <c r="AT20" s="36">
        <v>1254</v>
      </c>
      <c r="AU20" s="36">
        <v>14147</v>
      </c>
      <c r="AV20" s="58">
        <v>6110</v>
      </c>
      <c r="AW20" s="39">
        <v>476779</v>
      </c>
      <c r="AX20" s="1">
        <v>4474</v>
      </c>
    </row>
    <row r="21" spans="1:50" ht="12.6" customHeight="1" x14ac:dyDescent="0.2">
      <c r="A21" s="25">
        <v>13</v>
      </c>
      <c r="B21" s="26" t="s">
        <v>91</v>
      </c>
      <c r="C21" s="41">
        <v>15</v>
      </c>
      <c r="D21" s="42">
        <v>26166</v>
      </c>
      <c r="E21" s="42">
        <v>157</v>
      </c>
      <c r="F21" s="42">
        <v>129305</v>
      </c>
      <c r="G21" s="42">
        <v>18905</v>
      </c>
      <c r="H21" s="42">
        <v>81772</v>
      </c>
      <c r="I21" s="42">
        <v>55756</v>
      </c>
      <c r="J21" s="42">
        <v>9470</v>
      </c>
      <c r="K21" s="42">
        <v>59881</v>
      </c>
      <c r="L21" s="42">
        <v>29788</v>
      </c>
      <c r="M21" s="42">
        <v>8445</v>
      </c>
      <c r="N21" s="42">
        <v>25663</v>
      </c>
      <c r="O21" s="43">
        <v>297</v>
      </c>
      <c r="P21" s="44">
        <v>1784</v>
      </c>
      <c r="Q21" s="42">
        <v>1252</v>
      </c>
      <c r="R21" s="45">
        <v>3009</v>
      </c>
      <c r="S21" s="41">
        <v>1077</v>
      </c>
      <c r="T21" s="42">
        <v>699</v>
      </c>
      <c r="U21" s="45">
        <v>0</v>
      </c>
      <c r="V21" s="44">
        <v>5756</v>
      </c>
      <c r="W21" s="42">
        <v>2220</v>
      </c>
      <c r="X21" s="46">
        <v>7976</v>
      </c>
      <c r="Y21" s="42">
        <v>1750</v>
      </c>
      <c r="Z21" s="42">
        <v>5462</v>
      </c>
      <c r="AA21" s="45">
        <v>2989</v>
      </c>
      <c r="AB21" s="41">
        <v>1868</v>
      </c>
      <c r="AC21" s="42">
        <v>964</v>
      </c>
      <c r="AD21" s="42">
        <v>9790</v>
      </c>
      <c r="AE21" s="45">
        <v>347</v>
      </c>
      <c r="AF21" s="44">
        <v>1153</v>
      </c>
      <c r="AG21" s="42">
        <v>717</v>
      </c>
      <c r="AH21" s="46">
        <v>1870</v>
      </c>
      <c r="AI21" s="42">
        <v>677</v>
      </c>
      <c r="AJ21" s="42">
        <v>561</v>
      </c>
      <c r="AK21" s="46">
        <v>1238</v>
      </c>
      <c r="AL21" s="45">
        <v>22</v>
      </c>
      <c r="AM21" s="44">
        <v>7209</v>
      </c>
      <c r="AN21" s="42">
        <v>90962889</v>
      </c>
      <c r="AO21" s="42">
        <v>530</v>
      </c>
      <c r="AP21" s="42">
        <v>1917229</v>
      </c>
      <c r="AQ21" s="42">
        <v>4208</v>
      </c>
      <c r="AR21" s="42">
        <v>1040</v>
      </c>
      <c r="AS21" s="42">
        <v>43194</v>
      </c>
      <c r="AT21" s="42">
        <v>439</v>
      </c>
      <c r="AU21" s="42">
        <v>4618</v>
      </c>
      <c r="AV21" s="59">
        <v>2171</v>
      </c>
      <c r="AW21" s="45">
        <v>123109</v>
      </c>
      <c r="AX21" s="1">
        <v>1499</v>
      </c>
    </row>
    <row r="22" spans="1:50" ht="12.6" customHeight="1" x14ac:dyDescent="0.2">
      <c r="A22" s="23">
        <v>14</v>
      </c>
      <c r="B22" s="24" t="s">
        <v>92</v>
      </c>
      <c r="C22" s="35">
        <v>15</v>
      </c>
      <c r="D22" s="36">
        <v>25414</v>
      </c>
      <c r="E22" s="36">
        <v>214</v>
      </c>
      <c r="F22" s="36">
        <v>184323</v>
      </c>
      <c r="G22" s="36">
        <v>19875</v>
      </c>
      <c r="H22" s="36">
        <v>116871</v>
      </c>
      <c r="I22" s="36">
        <v>84225</v>
      </c>
      <c r="J22" s="36">
        <v>13037</v>
      </c>
      <c r="K22" s="36">
        <v>91778</v>
      </c>
      <c r="L22" s="36">
        <v>39197</v>
      </c>
      <c r="M22" s="36">
        <v>12675</v>
      </c>
      <c r="N22" s="36">
        <v>33550</v>
      </c>
      <c r="O22" s="37">
        <v>446</v>
      </c>
      <c r="P22" s="38">
        <v>2677</v>
      </c>
      <c r="Q22" s="36">
        <v>1686</v>
      </c>
      <c r="R22" s="39">
        <v>4319</v>
      </c>
      <c r="S22" s="35">
        <v>1446</v>
      </c>
      <c r="T22" s="36">
        <v>1042</v>
      </c>
      <c r="U22" s="39">
        <v>0</v>
      </c>
      <c r="V22" s="38">
        <v>11491</v>
      </c>
      <c r="W22" s="36">
        <v>3940</v>
      </c>
      <c r="X22" s="40">
        <v>15431</v>
      </c>
      <c r="Y22" s="36">
        <v>3679</v>
      </c>
      <c r="Z22" s="36">
        <v>7337</v>
      </c>
      <c r="AA22" s="39">
        <v>4373</v>
      </c>
      <c r="AB22" s="35">
        <v>1841</v>
      </c>
      <c r="AC22" s="36">
        <v>1714</v>
      </c>
      <c r="AD22" s="36">
        <v>13237</v>
      </c>
      <c r="AE22" s="39">
        <v>507</v>
      </c>
      <c r="AF22" s="38">
        <v>1723</v>
      </c>
      <c r="AG22" s="36">
        <v>1027</v>
      </c>
      <c r="AH22" s="40">
        <v>2750</v>
      </c>
      <c r="AI22" s="36">
        <v>1013</v>
      </c>
      <c r="AJ22" s="36">
        <v>700</v>
      </c>
      <c r="AK22" s="40">
        <v>1713</v>
      </c>
      <c r="AL22" s="39">
        <v>16</v>
      </c>
      <c r="AM22" s="38">
        <v>5893</v>
      </c>
      <c r="AN22" s="36">
        <v>18454745</v>
      </c>
      <c r="AO22" s="36">
        <v>128</v>
      </c>
      <c r="AP22" s="36">
        <v>448607</v>
      </c>
      <c r="AQ22" s="36">
        <v>3515</v>
      </c>
      <c r="AR22" s="36">
        <v>3125</v>
      </c>
      <c r="AS22" s="36">
        <v>50885</v>
      </c>
      <c r="AT22" s="36">
        <v>288</v>
      </c>
      <c r="AU22" s="36">
        <v>3759</v>
      </c>
      <c r="AV22" s="58">
        <v>1673</v>
      </c>
      <c r="AW22" s="39">
        <v>187441</v>
      </c>
      <c r="AX22" s="1">
        <v>1180</v>
      </c>
    </row>
    <row r="23" spans="1:50" ht="12.6" customHeight="1" x14ac:dyDescent="0.2">
      <c r="A23" s="25">
        <v>15</v>
      </c>
      <c r="B23" s="26" t="s">
        <v>93</v>
      </c>
      <c r="C23" s="41">
        <v>31</v>
      </c>
      <c r="D23" s="42">
        <v>50313</v>
      </c>
      <c r="E23" s="42">
        <v>414</v>
      </c>
      <c r="F23" s="42">
        <v>311737</v>
      </c>
      <c r="G23" s="42">
        <v>36969</v>
      </c>
      <c r="H23" s="42">
        <v>206802</v>
      </c>
      <c r="I23" s="42">
        <v>147101</v>
      </c>
      <c r="J23" s="42">
        <v>23142</v>
      </c>
      <c r="K23" s="42">
        <v>160422</v>
      </c>
      <c r="L23" s="42">
        <v>74824</v>
      </c>
      <c r="M23" s="42">
        <v>23488</v>
      </c>
      <c r="N23" s="42">
        <v>64590</v>
      </c>
      <c r="O23" s="43">
        <v>847</v>
      </c>
      <c r="P23" s="44">
        <v>4663</v>
      </c>
      <c r="Q23" s="42">
        <v>3071</v>
      </c>
      <c r="R23" s="45">
        <v>7648</v>
      </c>
      <c r="S23" s="41">
        <v>2487</v>
      </c>
      <c r="T23" s="42">
        <v>1921</v>
      </c>
      <c r="U23" s="45">
        <v>0</v>
      </c>
      <c r="V23" s="44">
        <v>20595</v>
      </c>
      <c r="W23" s="42">
        <v>8170</v>
      </c>
      <c r="X23" s="46">
        <v>28765</v>
      </c>
      <c r="Y23" s="42">
        <v>6855</v>
      </c>
      <c r="Z23" s="42">
        <v>15056</v>
      </c>
      <c r="AA23" s="45">
        <v>9659</v>
      </c>
      <c r="AB23" s="41">
        <v>2974</v>
      </c>
      <c r="AC23" s="42">
        <v>2806</v>
      </c>
      <c r="AD23" s="42">
        <v>26133</v>
      </c>
      <c r="AE23" s="45">
        <v>1063</v>
      </c>
      <c r="AF23" s="44">
        <v>2857</v>
      </c>
      <c r="AG23" s="42">
        <v>1686</v>
      </c>
      <c r="AH23" s="46">
        <v>4543</v>
      </c>
      <c r="AI23" s="42">
        <v>1936</v>
      </c>
      <c r="AJ23" s="42">
        <v>1448</v>
      </c>
      <c r="AK23" s="46">
        <v>3384</v>
      </c>
      <c r="AL23" s="45">
        <v>26</v>
      </c>
      <c r="AM23" s="44">
        <v>11548</v>
      </c>
      <c r="AN23" s="42">
        <v>19846164</v>
      </c>
      <c r="AO23" s="42">
        <v>222</v>
      </c>
      <c r="AP23" s="42">
        <v>354159</v>
      </c>
      <c r="AQ23" s="42">
        <v>7640</v>
      </c>
      <c r="AR23" s="42">
        <v>5984</v>
      </c>
      <c r="AS23" s="42">
        <v>89915</v>
      </c>
      <c r="AT23" s="42">
        <v>728</v>
      </c>
      <c r="AU23" s="42">
        <v>8066</v>
      </c>
      <c r="AV23" s="59">
        <v>3469</v>
      </c>
      <c r="AW23" s="45">
        <v>311481</v>
      </c>
      <c r="AX23" s="1">
        <v>2612</v>
      </c>
    </row>
    <row r="24" spans="1:50" ht="12.6" customHeight="1" x14ac:dyDescent="0.2">
      <c r="A24" s="23">
        <v>16</v>
      </c>
      <c r="B24" s="24" t="s">
        <v>94</v>
      </c>
      <c r="C24" s="35">
        <v>9</v>
      </c>
      <c r="D24" s="36">
        <v>22451</v>
      </c>
      <c r="E24" s="36">
        <v>197</v>
      </c>
      <c r="F24" s="36">
        <v>154437</v>
      </c>
      <c r="G24" s="36">
        <v>17989</v>
      </c>
      <c r="H24" s="36">
        <v>97827</v>
      </c>
      <c r="I24" s="36">
        <v>69784</v>
      </c>
      <c r="J24" s="36">
        <v>10857</v>
      </c>
      <c r="K24" s="36">
        <v>76543</v>
      </c>
      <c r="L24" s="36">
        <v>33511</v>
      </c>
      <c r="M24" s="36">
        <v>10993</v>
      </c>
      <c r="N24" s="36">
        <v>29180</v>
      </c>
      <c r="O24" s="37">
        <v>332</v>
      </c>
      <c r="P24" s="38">
        <v>2273</v>
      </c>
      <c r="Q24" s="36">
        <v>1459</v>
      </c>
      <c r="R24" s="39">
        <v>3696</v>
      </c>
      <c r="S24" s="35">
        <v>1258</v>
      </c>
      <c r="T24" s="36">
        <v>986</v>
      </c>
      <c r="U24" s="39">
        <v>0</v>
      </c>
      <c r="V24" s="38">
        <v>9108</v>
      </c>
      <c r="W24" s="36">
        <v>2810</v>
      </c>
      <c r="X24" s="40">
        <v>11918</v>
      </c>
      <c r="Y24" s="36">
        <v>2985</v>
      </c>
      <c r="Z24" s="36">
        <v>7079</v>
      </c>
      <c r="AA24" s="39">
        <v>3773</v>
      </c>
      <c r="AB24" s="35">
        <v>1994</v>
      </c>
      <c r="AC24" s="36">
        <v>1584</v>
      </c>
      <c r="AD24" s="36">
        <v>12495</v>
      </c>
      <c r="AE24" s="39">
        <v>449</v>
      </c>
      <c r="AF24" s="38">
        <v>1484</v>
      </c>
      <c r="AG24" s="36">
        <v>848</v>
      </c>
      <c r="AH24" s="40">
        <v>2332</v>
      </c>
      <c r="AI24" s="36">
        <v>847</v>
      </c>
      <c r="AJ24" s="36">
        <v>653</v>
      </c>
      <c r="AK24" s="40">
        <v>1500</v>
      </c>
      <c r="AL24" s="39">
        <v>10</v>
      </c>
      <c r="AM24" s="38">
        <v>5153</v>
      </c>
      <c r="AN24" s="36">
        <v>7219266</v>
      </c>
      <c r="AO24" s="36">
        <v>100</v>
      </c>
      <c r="AP24" s="36">
        <v>79720</v>
      </c>
      <c r="AQ24" s="36">
        <v>3282</v>
      </c>
      <c r="AR24" s="36">
        <v>2250</v>
      </c>
      <c r="AS24" s="36">
        <v>45377</v>
      </c>
      <c r="AT24" s="36">
        <v>328</v>
      </c>
      <c r="AU24" s="36">
        <v>3747</v>
      </c>
      <c r="AV24" s="58">
        <v>1799</v>
      </c>
      <c r="AW24" s="39">
        <v>156924</v>
      </c>
      <c r="AX24" s="1">
        <v>1143</v>
      </c>
    </row>
    <row r="25" spans="1:50" ht="12.6" customHeight="1" x14ac:dyDescent="0.2">
      <c r="A25" s="25">
        <v>17</v>
      </c>
      <c r="B25" s="26" t="s">
        <v>95</v>
      </c>
      <c r="C25" s="41">
        <v>19</v>
      </c>
      <c r="D25" s="42">
        <v>22593</v>
      </c>
      <c r="E25" s="42">
        <v>214</v>
      </c>
      <c r="F25" s="42">
        <v>184756</v>
      </c>
      <c r="G25" s="42">
        <v>20389</v>
      </c>
      <c r="H25" s="42">
        <v>123349</v>
      </c>
      <c r="I25" s="42">
        <v>92354</v>
      </c>
      <c r="J25" s="42">
        <v>13906</v>
      </c>
      <c r="K25" s="42">
        <v>99514</v>
      </c>
      <c r="L25" s="42">
        <v>40355</v>
      </c>
      <c r="M25" s="42">
        <v>14544</v>
      </c>
      <c r="N25" s="42">
        <v>36166</v>
      </c>
      <c r="O25" s="43">
        <v>359</v>
      </c>
      <c r="P25" s="44">
        <v>3002</v>
      </c>
      <c r="Q25" s="42">
        <v>1848</v>
      </c>
      <c r="R25" s="45">
        <v>4796</v>
      </c>
      <c r="S25" s="41">
        <v>1479</v>
      </c>
      <c r="T25" s="42">
        <v>1471</v>
      </c>
      <c r="U25" s="45">
        <v>0</v>
      </c>
      <c r="V25" s="44">
        <v>14575</v>
      </c>
      <c r="W25" s="42">
        <v>3942</v>
      </c>
      <c r="X25" s="46">
        <v>18517</v>
      </c>
      <c r="Y25" s="42">
        <v>4660</v>
      </c>
      <c r="Z25" s="42">
        <v>9062</v>
      </c>
      <c r="AA25" s="45">
        <v>4972</v>
      </c>
      <c r="AB25" s="41">
        <v>2229</v>
      </c>
      <c r="AC25" s="42">
        <v>2370</v>
      </c>
      <c r="AD25" s="42">
        <v>16200</v>
      </c>
      <c r="AE25" s="45">
        <v>703</v>
      </c>
      <c r="AF25" s="44">
        <v>1783</v>
      </c>
      <c r="AG25" s="42">
        <v>969</v>
      </c>
      <c r="AH25" s="46">
        <v>2752</v>
      </c>
      <c r="AI25" s="42">
        <v>1303</v>
      </c>
      <c r="AJ25" s="42">
        <v>920</v>
      </c>
      <c r="AK25" s="46">
        <v>2223</v>
      </c>
      <c r="AL25" s="45">
        <v>6</v>
      </c>
      <c r="AM25" s="44">
        <v>5011</v>
      </c>
      <c r="AN25" s="42">
        <v>3805036</v>
      </c>
      <c r="AO25" s="42">
        <v>70</v>
      </c>
      <c r="AP25" s="42">
        <v>50266</v>
      </c>
      <c r="AQ25" s="42">
        <v>3174</v>
      </c>
      <c r="AR25" s="42">
        <v>5228</v>
      </c>
      <c r="AS25" s="42">
        <v>49760</v>
      </c>
      <c r="AT25" s="42">
        <v>337</v>
      </c>
      <c r="AU25" s="42">
        <v>3298</v>
      </c>
      <c r="AV25" s="59">
        <v>1562</v>
      </c>
      <c r="AW25" s="45">
        <v>188335</v>
      </c>
      <c r="AX25" s="1">
        <v>918</v>
      </c>
    </row>
    <row r="26" spans="1:50" ht="12.6" customHeight="1" x14ac:dyDescent="0.2">
      <c r="A26" s="23">
        <v>18</v>
      </c>
      <c r="B26" s="24" t="s">
        <v>96</v>
      </c>
      <c r="C26" s="35">
        <v>9</v>
      </c>
      <c r="D26" s="36">
        <v>14402</v>
      </c>
      <c r="E26" s="36">
        <v>90</v>
      </c>
      <c r="F26" s="36">
        <v>109177</v>
      </c>
      <c r="G26" s="36">
        <v>12457</v>
      </c>
      <c r="H26" s="36">
        <v>74738</v>
      </c>
      <c r="I26" s="36">
        <v>55659</v>
      </c>
      <c r="J26" s="36">
        <v>8139</v>
      </c>
      <c r="K26" s="36">
        <v>60481</v>
      </c>
      <c r="L26" s="36">
        <v>24808</v>
      </c>
      <c r="M26" s="36">
        <v>8311</v>
      </c>
      <c r="N26" s="36">
        <v>24110</v>
      </c>
      <c r="O26" s="37">
        <v>241</v>
      </c>
      <c r="P26" s="38">
        <v>1772</v>
      </c>
      <c r="Q26" s="36">
        <v>1108</v>
      </c>
      <c r="R26" s="39">
        <v>2851</v>
      </c>
      <c r="S26" s="35">
        <v>885</v>
      </c>
      <c r="T26" s="36">
        <v>961</v>
      </c>
      <c r="U26" s="39">
        <v>0</v>
      </c>
      <c r="V26" s="38">
        <v>9162</v>
      </c>
      <c r="W26" s="36">
        <v>2003</v>
      </c>
      <c r="X26" s="40">
        <v>11165</v>
      </c>
      <c r="Y26" s="36">
        <v>3161</v>
      </c>
      <c r="Z26" s="36">
        <v>6015</v>
      </c>
      <c r="AA26" s="39">
        <v>3263</v>
      </c>
      <c r="AB26" s="35">
        <v>1492</v>
      </c>
      <c r="AC26" s="36">
        <v>1803</v>
      </c>
      <c r="AD26" s="36">
        <v>10880</v>
      </c>
      <c r="AE26" s="39">
        <v>422</v>
      </c>
      <c r="AF26" s="38">
        <v>1009</v>
      </c>
      <c r="AG26" s="36">
        <v>580</v>
      </c>
      <c r="AH26" s="40">
        <v>1589</v>
      </c>
      <c r="AI26" s="36">
        <v>827</v>
      </c>
      <c r="AJ26" s="36">
        <v>563</v>
      </c>
      <c r="AK26" s="40">
        <v>1390</v>
      </c>
      <c r="AL26" s="39">
        <v>8</v>
      </c>
      <c r="AM26" s="38">
        <v>2499</v>
      </c>
      <c r="AN26" s="36">
        <v>2536269</v>
      </c>
      <c r="AO26" s="36">
        <v>28</v>
      </c>
      <c r="AP26" s="36">
        <v>38186</v>
      </c>
      <c r="AQ26" s="36">
        <v>1811</v>
      </c>
      <c r="AR26" s="36">
        <v>3716</v>
      </c>
      <c r="AS26" s="36">
        <v>29000</v>
      </c>
      <c r="AT26" s="36">
        <v>169</v>
      </c>
      <c r="AU26" s="36">
        <v>1840</v>
      </c>
      <c r="AV26" s="58">
        <v>892</v>
      </c>
      <c r="AW26" s="39">
        <v>112026</v>
      </c>
      <c r="AX26" s="1">
        <v>561</v>
      </c>
    </row>
    <row r="27" spans="1:50" ht="12.6" customHeight="1" x14ac:dyDescent="0.2">
      <c r="A27" s="25">
        <v>19</v>
      </c>
      <c r="B27" s="26" t="s">
        <v>97</v>
      </c>
      <c r="C27" s="41">
        <v>23</v>
      </c>
      <c r="D27" s="42">
        <v>34897</v>
      </c>
      <c r="E27" s="42">
        <v>357</v>
      </c>
      <c r="F27" s="42">
        <v>293383</v>
      </c>
      <c r="G27" s="42">
        <v>28863</v>
      </c>
      <c r="H27" s="42">
        <v>196366</v>
      </c>
      <c r="I27" s="42">
        <v>147473</v>
      </c>
      <c r="J27" s="42">
        <v>23594</v>
      </c>
      <c r="K27" s="42">
        <v>157147</v>
      </c>
      <c r="L27" s="42">
        <v>62619</v>
      </c>
      <c r="M27" s="42">
        <v>21544</v>
      </c>
      <c r="N27" s="42">
        <v>59383</v>
      </c>
      <c r="O27" s="43">
        <v>676</v>
      </c>
      <c r="P27" s="44">
        <v>4788</v>
      </c>
      <c r="Q27" s="42">
        <v>2829</v>
      </c>
      <c r="R27" s="45">
        <v>7548</v>
      </c>
      <c r="S27" s="41">
        <v>2145</v>
      </c>
      <c r="T27" s="42">
        <v>2484</v>
      </c>
      <c r="U27" s="45">
        <v>0</v>
      </c>
      <c r="V27" s="44">
        <v>24766</v>
      </c>
      <c r="W27" s="42">
        <v>6700</v>
      </c>
      <c r="X27" s="46">
        <v>31466</v>
      </c>
      <c r="Y27" s="42">
        <v>8143</v>
      </c>
      <c r="Z27" s="42">
        <v>15007</v>
      </c>
      <c r="AA27" s="45">
        <v>8809</v>
      </c>
      <c r="AB27" s="41">
        <v>2880</v>
      </c>
      <c r="AC27" s="42">
        <v>3564</v>
      </c>
      <c r="AD27" s="42">
        <v>26295</v>
      </c>
      <c r="AE27" s="45">
        <v>1033</v>
      </c>
      <c r="AF27" s="44">
        <v>2754</v>
      </c>
      <c r="AG27" s="42">
        <v>1580</v>
      </c>
      <c r="AH27" s="46">
        <v>4334</v>
      </c>
      <c r="AI27" s="42">
        <v>2164</v>
      </c>
      <c r="AJ27" s="42">
        <v>1318</v>
      </c>
      <c r="AK27" s="46">
        <v>3482</v>
      </c>
      <c r="AL27" s="45">
        <v>17</v>
      </c>
      <c r="AM27" s="44">
        <v>6213</v>
      </c>
      <c r="AN27" s="42">
        <v>6628174</v>
      </c>
      <c r="AO27" s="42">
        <v>76</v>
      </c>
      <c r="AP27" s="42">
        <v>24732</v>
      </c>
      <c r="AQ27" s="42">
        <v>4180</v>
      </c>
      <c r="AR27" s="42">
        <v>7537</v>
      </c>
      <c r="AS27" s="42">
        <v>71152</v>
      </c>
      <c r="AT27" s="42">
        <v>402</v>
      </c>
      <c r="AU27" s="42">
        <v>4477</v>
      </c>
      <c r="AV27" s="59">
        <v>2022</v>
      </c>
      <c r="AW27" s="45">
        <v>298387</v>
      </c>
      <c r="AX27" s="1">
        <v>1276</v>
      </c>
    </row>
    <row r="28" spans="1:50" ht="12.6" customHeight="1" x14ac:dyDescent="0.2">
      <c r="A28" s="23">
        <v>20</v>
      </c>
      <c r="B28" s="24" t="s">
        <v>98</v>
      </c>
      <c r="C28" s="35">
        <v>30</v>
      </c>
      <c r="D28" s="36">
        <v>51711</v>
      </c>
      <c r="E28" s="36">
        <v>517</v>
      </c>
      <c r="F28" s="36">
        <v>373134</v>
      </c>
      <c r="G28" s="36">
        <v>41309</v>
      </c>
      <c r="H28" s="36">
        <v>258975</v>
      </c>
      <c r="I28" s="36">
        <v>190475</v>
      </c>
      <c r="J28" s="36">
        <v>27288</v>
      </c>
      <c r="K28" s="36">
        <v>207204</v>
      </c>
      <c r="L28" s="36">
        <v>92799</v>
      </c>
      <c r="M28" s="36">
        <v>30728</v>
      </c>
      <c r="N28" s="36">
        <v>79851</v>
      </c>
      <c r="O28" s="37">
        <v>1388</v>
      </c>
      <c r="P28" s="38">
        <v>6180</v>
      </c>
      <c r="Q28" s="36">
        <v>4071</v>
      </c>
      <c r="R28" s="39">
        <v>10124</v>
      </c>
      <c r="S28" s="35">
        <v>2827</v>
      </c>
      <c r="T28" s="36">
        <v>3147</v>
      </c>
      <c r="U28" s="39">
        <v>0</v>
      </c>
      <c r="V28" s="38">
        <v>35783</v>
      </c>
      <c r="W28" s="36">
        <v>10430</v>
      </c>
      <c r="X28" s="40">
        <v>46213</v>
      </c>
      <c r="Y28" s="36">
        <v>11210</v>
      </c>
      <c r="Z28" s="36">
        <v>21791</v>
      </c>
      <c r="AA28" s="39">
        <v>14560</v>
      </c>
      <c r="AB28" s="35">
        <v>3613</v>
      </c>
      <c r="AC28" s="36">
        <v>4640</v>
      </c>
      <c r="AD28" s="36">
        <v>38287</v>
      </c>
      <c r="AE28" s="39">
        <v>1603</v>
      </c>
      <c r="AF28" s="38">
        <v>3482</v>
      </c>
      <c r="AG28" s="36">
        <v>2132</v>
      </c>
      <c r="AH28" s="40">
        <v>5614</v>
      </c>
      <c r="AI28" s="36">
        <v>2893</v>
      </c>
      <c r="AJ28" s="36">
        <v>2034</v>
      </c>
      <c r="AK28" s="40">
        <v>4927</v>
      </c>
      <c r="AL28" s="39">
        <v>24</v>
      </c>
      <c r="AM28" s="38">
        <v>9400</v>
      </c>
      <c r="AN28" s="36">
        <v>16717536</v>
      </c>
      <c r="AO28" s="36">
        <v>167</v>
      </c>
      <c r="AP28" s="36">
        <v>321469</v>
      </c>
      <c r="AQ28" s="36">
        <v>6862</v>
      </c>
      <c r="AR28" s="36">
        <v>10981</v>
      </c>
      <c r="AS28" s="36">
        <v>99028</v>
      </c>
      <c r="AT28" s="36">
        <v>584</v>
      </c>
      <c r="AU28" s="36">
        <v>7227</v>
      </c>
      <c r="AV28" s="58">
        <v>3254</v>
      </c>
      <c r="AW28" s="39">
        <v>377683</v>
      </c>
      <c r="AX28" s="1">
        <v>2189</v>
      </c>
    </row>
    <row r="29" spans="1:50" ht="12.6" customHeight="1" x14ac:dyDescent="0.2">
      <c r="A29" s="25">
        <v>21</v>
      </c>
      <c r="B29" s="26" t="s">
        <v>99</v>
      </c>
      <c r="C29" s="41">
        <v>25</v>
      </c>
      <c r="D29" s="42">
        <v>35209</v>
      </c>
      <c r="E29" s="42">
        <v>347</v>
      </c>
      <c r="F29" s="42">
        <v>332883</v>
      </c>
      <c r="G29" s="42">
        <v>29837</v>
      </c>
      <c r="H29" s="42">
        <v>228085</v>
      </c>
      <c r="I29" s="42">
        <v>175005</v>
      </c>
      <c r="J29" s="42">
        <v>23860</v>
      </c>
      <c r="K29" s="42">
        <v>190085</v>
      </c>
      <c r="L29" s="42">
        <v>71226</v>
      </c>
      <c r="M29" s="42">
        <v>25368</v>
      </c>
      <c r="N29" s="42">
        <v>69032</v>
      </c>
      <c r="O29" s="43">
        <v>849</v>
      </c>
      <c r="P29" s="44">
        <v>5631</v>
      </c>
      <c r="Q29" s="42">
        <v>3531</v>
      </c>
      <c r="R29" s="45">
        <v>9057</v>
      </c>
      <c r="S29" s="41">
        <v>2322</v>
      </c>
      <c r="T29" s="42">
        <v>3588</v>
      </c>
      <c r="U29" s="45">
        <v>0</v>
      </c>
      <c r="V29" s="44">
        <v>34153</v>
      </c>
      <c r="W29" s="42">
        <v>6976</v>
      </c>
      <c r="X29" s="46">
        <v>41129</v>
      </c>
      <c r="Y29" s="42">
        <v>11527</v>
      </c>
      <c r="Z29" s="42">
        <v>19642</v>
      </c>
      <c r="AA29" s="45">
        <v>10999</v>
      </c>
      <c r="AB29" s="41">
        <v>3415</v>
      </c>
      <c r="AC29" s="42">
        <v>5916</v>
      </c>
      <c r="AD29" s="42">
        <v>34840</v>
      </c>
      <c r="AE29" s="45">
        <v>1493</v>
      </c>
      <c r="AF29" s="44">
        <v>3155</v>
      </c>
      <c r="AG29" s="42">
        <v>1772</v>
      </c>
      <c r="AH29" s="46">
        <v>4927</v>
      </c>
      <c r="AI29" s="42">
        <v>2652</v>
      </c>
      <c r="AJ29" s="42">
        <v>1837</v>
      </c>
      <c r="AK29" s="46">
        <v>4489</v>
      </c>
      <c r="AL29" s="45">
        <v>11</v>
      </c>
      <c r="AM29" s="44">
        <v>5435</v>
      </c>
      <c r="AN29" s="42">
        <v>5167012</v>
      </c>
      <c r="AO29" s="42">
        <v>80</v>
      </c>
      <c r="AP29" s="42">
        <v>128640</v>
      </c>
      <c r="AQ29" s="42">
        <v>3761</v>
      </c>
      <c r="AR29" s="42">
        <v>12741</v>
      </c>
      <c r="AS29" s="42">
        <v>67356</v>
      </c>
      <c r="AT29" s="42">
        <v>357</v>
      </c>
      <c r="AU29" s="42">
        <v>3702</v>
      </c>
      <c r="AV29" s="59">
        <v>1726</v>
      </c>
      <c r="AW29" s="45">
        <v>340104</v>
      </c>
      <c r="AX29" s="1">
        <v>1310</v>
      </c>
    </row>
    <row r="30" spans="1:50" ht="12.6" customHeight="1" x14ac:dyDescent="0.2">
      <c r="A30" s="23">
        <v>22</v>
      </c>
      <c r="B30" s="24" t="s">
        <v>100</v>
      </c>
      <c r="C30" s="35">
        <v>31</v>
      </c>
      <c r="D30" s="36">
        <v>25354</v>
      </c>
      <c r="E30" s="36">
        <v>234</v>
      </c>
      <c r="F30" s="36">
        <v>226792</v>
      </c>
      <c r="G30" s="36">
        <v>21104</v>
      </c>
      <c r="H30" s="36">
        <v>157200</v>
      </c>
      <c r="I30" s="36">
        <v>117169</v>
      </c>
      <c r="J30" s="36">
        <v>15768</v>
      </c>
      <c r="K30" s="36">
        <v>128067</v>
      </c>
      <c r="L30" s="36">
        <v>53487</v>
      </c>
      <c r="M30" s="36">
        <v>20756</v>
      </c>
      <c r="N30" s="36">
        <v>49039</v>
      </c>
      <c r="O30" s="37">
        <v>631</v>
      </c>
      <c r="P30" s="38">
        <v>3800</v>
      </c>
      <c r="Q30" s="36">
        <v>2277</v>
      </c>
      <c r="R30" s="39">
        <v>6025</v>
      </c>
      <c r="S30" s="35">
        <v>1879</v>
      </c>
      <c r="T30" s="36">
        <v>2258</v>
      </c>
      <c r="U30" s="39">
        <v>0</v>
      </c>
      <c r="V30" s="38">
        <v>23399</v>
      </c>
      <c r="W30" s="36">
        <v>4960</v>
      </c>
      <c r="X30" s="40">
        <v>28359</v>
      </c>
      <c r="Y30" s="36">
        <v>7692</v>
      </c>
      <c r="Z30" s="36">
        <v>13443</v>
      </c>
      <c r="AA30" s="39">
        <v>7768</v>
      </c>
      <c r="AB30" s="35">
        <v>2325</v>
      </c>
      <c r="AC30" s="36">
        <v>4002</v>
      </c>
      <c r="AD30" s="36">
        <v>23976</v>
      </c>
      <c r="AE30" s="39">
        <v>925</v>
      </c>
      <c r="AF30" s="38">
        <v>2175</v>
      </c>
      <c r="AG30" s="36">
        <v>1136</v>
      </c>
      <c r="AH30" s="40">
        <v>3311</v>
      </c>
      <c r="AI30" s="36">
        <v>1732</v>
      </c>
      <c r="AJ30" s="36">
        <v>1192</v>
      </c>
      <c r="AK30" s="40">
        <v>2924</v>
      </c>
      <c r="AL30" s="39">
        <v>5</v>
      </c>
      <c r="AM30" s="38">
        <v>3949</v>
      </c>
      <c r="AN30" s="36">
        <v>3544812</v>
      </c>
      <c r="AO30" s="36">
        <v>47</v>
      </c>
      <c r="AP30" s="36">
        <v>20366</v>
      </c>
      <c r="AQ30" s="36">
        <v>2711</v>
      </c>
      <c r="AR30" s="36">
        <v>8982</v>
      </c>
      <c r="AS30" s="36">
        <v>49750</v>
      </c>
      <c r="AT30" s="36">
        <v>241</v>
      </c>
      <c r="AU30" s="36">
        <v>2819</v>
      </c>
      <c r="AV30" s="58">
        <v>1351</v>
      </c>
      <c r="AW30" s="39">
        <v>231683</v>
      </c>
      <c r="AX30" s="1">
        <v>896</v>
      </c>
    </row>
    <row r="31" spans="1:50" ht="12.6" customHeight="1" x14ac:dyDescent="0.2">
      <c r="A31" s="25">
        <v>23</v>
      </c>
      <c r="B31" s="26" t="s">
        <v>101</v>
      </c>
      <c r="C31" s="41">
        <v>10</v>
      </c>
      <c r="D31" s="42">
        <v>37605</v>
      </c>
      <c r="E31" s="42">
        <v>345</v>
      </c>
      <c r="F31" s="42">
        <v>336550</v>
      </c>
      <c r="G31" s="42">
        <v>31028</v>
      </c>
      <c r="H31" s="42">
        <v>231856</v>
      </c>
      <c r="I31" s="42">
        <v>176568</v>
      </c>
      <c r="J31" s="42">
        <v>23929</v>
      </c>
      <c r="K31" s="42">
        <v>192626</v>
      </c>
      <c r="L31" s="42">
        <v>75741</v>
      </c>
      <c r="M31" s="42">
        <v>26133</v>
      </c>
      <c r="N31" s="42">
        <v>68902</v>
      </c>
      <c r="O31" s="43">
        <v>805</v>
      </c>
      <c r="P31" s="44">
        <v>5765</v>
      </c>
      <c r="Q31" s="42">
        <v>3576</v>
      </c>
      <c r="R31" s="45">
        <v>9210</v>
      </c>
      <c r="S31" s="41">
        <v>2395</v>
      </c>
      <c r="T31" s="42">
        <v>3678</v>
      </c>
      <c r="U31" s="45">
        <v>0</v>
      </c>
      <c r="V31" s="44">
        <v>36982</v>
      </c>
      <c r="W31" s="42">
        <v>7046</v>
      </c>
      <c r="X31" s="46">
        <v>44028</v>
      </c>
      <c r="Y31" s="42">
        <v>12233</v>
      </c>
      <c r="Z31" s="42">
        <v>22494</v>
      </c>
      <c r="AA31" s="45">
        <v>13426</v>
      </c>
      <c r="AB31" s="41">
        <v>4013</v>
      </c>
      <c r="AC31" s="42">
        <v>5608</v>
      </c>
      <c r="AD31" s="42">
        <v>38953</v>
      </c>
      <c r="AE31" s="45">
        <v>1488</v>
      </c>
      <c r="AF31" s="44">
        <v>3115</v>
      </c>
      <c r="AG31" s="42">
        <v>1791</v>
      </c>
      <c r="AH31" s="46">
        <v>4906</v>
      </c>
      <c r="AI31" s="42">
        <v>2832</v>
      </c>
      <c r="AJ31" s="42">
        <v>1865</v>
      </c>
      <c r="AK31" s="46">
        <v>4697</v>
      </c>
      <c r="AL31" s="45">
        <v>20</v>
      </c>
      <c r="AM31" s="44">
        <v>5215</v>
      </c>
      <c r="AN31" s="42">
        <v>4136745</v>
      </c>
      <c r="AO31" s="42">
        <v>103</v>
      </c>
      <c r="AP31" s="42">
        <v>94167</v>
      </c>
      <c r="AQ31" s="42">
        <v>3824</v>
      </c>
      <c r="AR31" s="42">
        <v>11449</v>
      </c>
      <c r="AS31" s="42">
        <v>72763</v>
      </c>
      <c r="AT31" s="42">
        <v>379</v>
      </c>
      <c r="AU31" s="42">
        <v>3997</v>
      </c>
      <c r="AV31" s="59">
        <v>1937</v>
      </c>
      <c r="AW31" s="45">
        <v>343750</v>
      </c>
      <c r="AX31" s="1">
        <v>1355</v>
      </c>
    </row>
    <row r="32" spans="1:50" ht="12.6" customHeight="1" x14ac:dyDescent="0.2">
      <c r="A32" s="23">
        <v>24</v>
      </c>
      <c r="B32" s="24" t="s">
        <v>102</v>
      </c>
      <c r="C32" s="35">
        <f>SUM(C9:C31)</f>
        <v>464</v>
      </c>
      <c r="D32" s="40">
        <f>SUM(D9:D31)</f>
        <v>750586</v>
      </c>
      <c r="E32" s="40">
        <f>SUM(E9:E31)</f>
        <v>6065</v>
      </c>
      <c r="F32" s="36">
        <f t="shared" ref="F32:AV32" si="0">SUM(F9:F31)</f>
        <v>5058132</v>
      </c>
      <c r="G32" s="36">
        <f t="shared" si="0"/>
        <v>601156</v>
      </c>
      <c r="H32" s="36">
        <f t="shared" si="0"/>
        <v>3409990</v>
      </c>
      <c r="I32" s="36">
        <f t="shared" si="0"/>
        <v>2471271</v>
      </c>
      <c r="J32" s="36">
        <f t="shared" si="0"/>
        <v>378742</v>
      </c>
      <c r="K32" s="36">
        <f t="shared" si="0"/>
        <v>2676244</v>
      </c>
      <c r="L32" s="36">
        <f t="shared" si="0"/>
        <v>1184506</v>
      </c>
      <c r="M32" s="36">
        <f t="shared" si="0"/>
        <v>388857</v>
      </c>
      <c r="N32" s="36">
        <f t="shared" si="0"/>
        <v>1051120</v>
      </c>
      <c r="O32" s="37">
        <f t="shared" si="0"/>
        <v>12908</v>
      </c>
      <c r="P32" s="38">
        <f t="shared" si="0"/>
        <v>77889</v>
      </c>
      <c r="Q32" s="36">
        <f t="shared" si="0"/>
        <v>50665</v>
      </c>
      <c r="R32" s="39">
        <f t="shared" si="0"/>
        <v>127206</v>
      </c>
      <c r="S32" s="35">
        <f t="shared" si="0"/>
        <v>39220</v>
      </c>
      <c r="T32" s="36">
        <f t="shared" si="0"/>
        <v>38133</v>
      </c>
      <c r="U32" s="39">
        <f t="shared" si="0"/>
        <v>0</v>
      </c>
      <c r="V32" s="38">
        <f t="shared" si="0"/>
        <v>387566</v>
      </c>
      <c r="W32" s="36">
        <f t="shared" si="0"/>
        <v>109226</v>
      </c>
      <c r="X32" s="40">
        <f t="shared" si="0"/>
        <v>496792</v>
      </c>
      <c r="Y32" s="36">
        <f t="shared" si="0"/>
        <v>121688</v>
      </c>
      <c r="Z32" s="36">
        <f t="shared" si="0"/>
        <v>265644</v>
      </c>
      <c r="AA32" s="39">
        <f t="shared" si="0"/>
        <v>155171</v>
      </c>
      <c r="AB32" s="35">
        <f t="shared" si="0"/>
        <v>62137</v>
      </c>
      <c r="AC32" s="36">
        <f t="shared" si="0"/>
        <v>59811</v>
      </c>
      <c r="AD32" s="36">
        <f t="shared" si="0"/>
        <v>468308</v>
      </c>
      <c r="AE32" s="39">
        <f t="shared" si="0"/>
        <v>18082</v>
      </c>
      <c r="AF32" s="38">
        <f t="shared" si="0"/>
        <v>45928</v>
      </c>
      <c r="AG32" s="36">
        <f t="shared" si="0"/>
        <v>27415</v>
      </c>
      <c r="AH32" s="40">
        <f t="shared" si="0"/>
        <v>73343</v>
      </c>
      <c r="AI32" s="36">
        <f t="shared" si="0"/>
        <v>34246</v>
      </c>
      <c r="AJ32" s="36">
        <f t="shared" si="0"/>
        <v>24453</v>
      </c>
      <c r="AK32" s="40">
        <f t="shared" si="0"/>
        <v>58699</v>
      </c>
      <c r="AL32" s="39">
        <f t="shared" si="0"/>
        <v>495</v>
      </c>
      <c r="AM32" s="38">
        <f t="shared" si="0"/>
        <v>160690</v>
      </c>
      <c r="AN32" s="36">
        <f t="shared" si="0"/>
        <v>532585251</v>
      </c>
      <c r="AO32" s="36">
        <f t="shared" si="0"/>
        <v>5456</v>
      </c>
      <c r="AP32" s="36">
        <f t="shared" si="0"/>
        <v>10302534</v>
      </c>
      <c r="AQ32" s="36">
        <f t="shared" si="0"/>
        <v>105509</v>
      </c>
      <c r="AR32" s="36">
        <f t="shared" si="0"/>
        <v>116092</v>
      </c>
      <c r="AS32" s="36">
        <f t="shared" si="0"/>
        <v>1451702</v>
      </c>
      <c r="AT32" s="36">
        <f t="shared" si="0"/>
        <v>10498</v>
      </c>
      <c r="AU32" s="36">
        <f t="shared" si="0"/>
        <v>113482</v>
      </c>
      <c r="AV32" s="58">
        <f t="shared" si="0"/>
        <v>53224</v>
      </c>
      <c r="AW32" s="39">
        <f t="shared" ref="AW32" si="1">SUM(AW9:AW31)</f>
        <v>5058227</v>
      </c>
    </row>
    <row r="33" spans="1:49" ht="12.6" customHeight="1" x14ac:dyDescent="0.2">
      <c r="A33" s="25">
        <v>25</v>
      </c>
      <c r="B33" s="26" t="s">
        <v>103</v>
      </c>
      <c r="C33" s="41">
        <v>172</v>
      </c>
      <c r="D33" s="42">
        <v>268707</v>
      </c>
      <c r="E33" s="42">
        <v>2470</v>
      </c>
      <c r="F33" s="42">
        <v>2015304</v>
      </c>
      <c r="G33" s="42">
        <v>198561</v>
      </c>
      <c r="H33" s="42">
        <v>1438038</v>
      </c>
      <c r="I33" s="42">
        <v>1068154</v>
      </c>
      <c r="J33" s="42">
        <v>148962</v>
      </c>
      <c r="K33" s="42">
        <v>1164413</v>
      </c>
      <c r="L33" s="42">
        <v>531649</v>
      </c>
      <c r="M33" s="42">
        <v>183172</v>
      </c>
      <c r="N33" s="42">
        <v>469892</v>
      </c>
      <c r="O33" s="43">
        <v>9652</v>
      </c>
      <c r="P33" s="44">
        <v>40857</v>
      </c>
      <c r="Q33" s="42">
        <v>23599</v>
      </c>
      <c r="R33" s="45">
        <v>63720</v>
      </c>
      <c r="S33" s="41">
        <v>14961</v>
      </c>
      <c r="T33" s="42">
        <v>20596</v>
      </c>
      <c r="U33" s="45">
        <v>0</v>
      </c>
      <c r="V33" s="44">
        <v>243283</v>
      </c>
      <c r="W33" s="42">
        <v>88034</v>
      </c>
      <c r="X33" s="46">
        <v>331317</v>
      </c>
      <c r="Y33" s="42">
        <v>78218</v>
      </c>
      <c r="Z33" s="42">
        <v>134210</v>
      </c>
      <c r="AA33" s="45">
        <v>87669</v>
      </c>
      <c r="AB33" s="41">
        <v>16772</v>
      </c>
      <c r="AC33" s="42">
        <v>26908</v>
      </c>
      <c r="AD33" s="42">
        <v>228308</v>
      </c>
      <c r="AE33" s="45">
        <v>9903</v>
      </c>
      <c r="AF33" s="44">
        <v>21533</v>
      </c>
      <c r="AG33" s="42">
        <v>11881</v>
      </c>
      <c r="AH33" s="46">
        <v>33414</v>
      </c>
      <c r="AI33" s="42">
        <v>20787</v>
      </c>
      <c r="AJ33" s="42">
        <v>12271</v>
      </c>
      <c r="AK33" s="46">
        <v>33058</v>
      </c>
      <c r="AL33" s="45">
        <v>85</v>
      </c>
      <c r="AM33" s="44">
        <v>49275</v>
      </c>
      <c r="AN33" s="42">
        <v>53366516</v>
      </c>
      <c r="AO33" s="42">
        <v>728</v>
      </c>
      <c r="AP33" s="42">
        <v>582073</v>
      </c>
      <c r="AQ33" s="42">
        <v>36669</v>
      </c>
      <c r="AR33" s="42">
        <v>86477</v>
      </c>
      <c r="AS33" s="42">
        <v>438826</v>
      </c>
      <c r="AT33" s="42">
        <v>2761</v>
      </c>
      <c r="AU33" s="42">
        <v>35198</v>
      </c>
      <c r="AV33" s="59">
        <v>15181</v>
      </c>
      <c r="AW33" s="45">
        <v>2048107</v>
      </c>
    </row>
    <row r="34" spans="1:49" ht="12.6" customHeight="1" x14ac:dyDescent="0.2">
      <c r="A34" s="27">
        <v>26</v>
      </c>
      <c r="B34" s="28" t="s">
        <v>104</v>
      </c>
      <c r="C34" s="47">
        <f>C32+C33</f>
        <v>636</v>
      </c>
      <c r="D34" s="48">
        <f t="shared" ref="D34:AV34" si="2">D32+D33</f>
        <v>1019293</v>
      </c>
      <c r="E34" s="52">
        <f>E32+E33</f>
        <v>8535</v>
      </c>
      <c r="F34" s="48">
        <f t="shared" si="2"/>
        <v>7073436</v>
      </c>
      <c r="G34" s="48">
        <f t="shared" si="2"/>
        <v>799717</v>
      </c>
      <c r="H34" s="48">
        <f t="shared" si="2"/>
        <v>4848028</v>
      </c>
      <c r="I34" s="48">
        <f t="shared" si="2"/>
        <v>3539425</v>
      </c>
      <c r="J34" s="48">
        <f t="shared" si="2"/>
        <v>527704</v>
      </c>
      <c r="K34" s="48">
        <f t="shared" si="2"/>
        <v>3840657</v>
      </c>
      <c r="L34" s="48">
        <f t="shared" si="2"/>
        <v>1716155</v>
      </c>
      <c r="M34" s="48">
        <f t="shared" si="2"/>
        <v>572029</v>
      </c>
      <c r="N34" s="48">
        <f t="shared" si="2"/>
        <v>1521012</v>
      </c>
      <c r="O34" s="49">
        <f t="shared" si="2"/>
        <v>22560</v>
      </c>
      <c r="P34" s="50">
        <f t="shared" si="2"/>
        <v>118746</v>
      </c>
      <c r="Q34" s="48">
        <f t="shared" si="2"/>
        <v>74264</v>
      </c>
      <c r="R34" s="51">
        <f t="shared" si="2"/>
        <v>190926</v>
      </c>
      <c r="S34" s="47">
        <f t="shared" si="2"/>
        <v>54181</v>
      </c>
      <c r="T34" s="48">
        <f t="shared" si="2"/>
        <v>58729</v>
      </c>
      <c r="U34" s="51">
        <f t="shared" si="2"/>
        <v>0</v>
      </c>
      <c r="V34" s="50">
        <f t="shared" si="2"/>
        <v>630849</v>
      </c>
      <c r="W34" s="48">
        <f t="shared" si="2"/>
        <v>197260</v>
      </c>
      <c r="X34" s="52">
        <f t="shared" si="2"/>
        <v>828109</v>
      </c>
      <c r="Y34" s="48">
        <f t="shared" si="2"/>
        <v>199906</v>
      </c>
      <c r="Z34" s="48">
        <f t="shared" si="2"/>
        <v>399854</v>
      </c>
      <c r="AA34" s="51">
        <f t="shared" si="2"/>
        <v>242840</v>
      </c>
      <c r="AB34" s="47">
        <f t="shared" si="2"/>
        <v>78909</v>
      </c>
      <c r="AC34" s="48">
        <f t="shared" si="2"/>
        <v>86719</v>
      </c>
      <c r="AD34" s="48">
        <f t="shared" si="2"/>
        <v>696616</v>
      </c>
      <c r="AE34" s="51">
        <f t="shared" si="2"/>
        <v>27985</v>
      </c>
      <c r="AF34" s="50">
        <f t="shared" si="2"/>
        <v>67461</v>
      </c>
      <c r="AG34" s="48">
        <f t="shared" si="2"/>
        <v>39296</v>
      </c>
      <c r="AH34" s="52">
        <f t="shared" si="2"/>
        <v>106757</v>
      </c>
      <c r="AI34" s="48">
        <f t="shared" si="2"/>
        <v>55033</v>
      </c>
      <c r="AJ34" s="48">
        <f t="shared" si="2"/>
        <v>36724</v>
      </c>
      <c r="AK34" s="52">
        <f t="shared" si="2"/>
        <v>91757</v>
      </c>
      <c r="AL34" s="51">
        <f t="shared" si="2"/>
        <v>580</v>
      </c>
      <c r="AM34" s="50">
        <f t="shared" si="2"/>
        <v>209965</v>
      </c>
      <c r="AN34" s="48">
        <f t="shared" si="2"/>
        <v>585951767</v>
      </c>
      <c r="AO34" s="48">
        <f t="shared" si="2"/>
        <v>6184</v>
      </c>
      <c r="AP34" s="48">
        <f t="shared" si="2"/>
        <v>10884607</v>
      </c>
      <c r="AQ34" s="48">
        <f t="shared" si="2"/>
        <v>142178</v>
      </c>
      <c r="AR34" s="48">
        <f t="shared" si="2"/>
        <v>202569</v>
      </c>
      <c r="AS34" s="48">
        <f t="shared" si="2"/>
        <v>1890528</v>
      </c>
      <c r="AT34" s="48">
        <f t="shared" si="2"/>
        <v>13259</v>
      </c>
      <c r="AU34" s="48">
        <f t="shared" si="2"/>
        <v>148680</v>
      </c>
      <c r="AV34" s="60">
        <f t="shared" si="2"/>
        <v>68405</v>
      </c>
      <c r="AW34" s="51">
        <f t="shared" ref="AW34" si="3">AW32+AW33</f>
        <v>7106334</v>
      </c>
    </row>
  </sheetData>
  <mergeCells count="32">
    <mergeCell ref="AF6:AH6"/>
    <mergeCell ref="Y6:Y7"/>
    <mergeCell ref="AB6:AD6"/>
    <mergeCell ref="AE6:AE7"/>
    <mergeCell ref="V6:X6"/>
    <mergeCell ref="S6:S7"/>
    <mergeCell ref="V5:AE5"/>
    <mergeCell ref="H6:M6"/>
    <mergeCell ref="N6:O6"/>
    <mergeCell ref="P6:R6"/>
    <mergeCell ref="C5:O5"/>
    <mergeCell ref="C6:C7"/>
    <mergeCell ref="T6:T7"/>
    <mergeCell ref="G6:G7"/>
    <mergeCell ref="Z6:AA6"/>
    <mergeCell ref="F6:F7"/>
    <mergeCell ref="AM4:AW4"/>
    <mergeCell ref="AQ5:AW6"/>
    <mergeCell ref="A5:B8"/>
    <mergeCell ref="AF5:AK5"/>
    <mergeCell ref="AL5:AL7"/>
    <mergeCell ref="AM5:AN6"/>
    <mergeCell ref="AO5:AP6"/>
    <mergeCell ref="D6:E6"/>
    <mergeCell ref="U6:U7"/>
    <mergeCell ref="P4:U4"/>
    <mergeCell ref="AI6:AK6"/>
    <mergeCell ref="A4:B4"/>
    <mergeCell ref="C4:O4"/>
    <mergeCell ref="P5:U5"/>
    <mergeCell ref="V4:AE4"/>
    <mergeCell ref="AF4:AL4"/>
  </mergeCells>
  <phoneticPr fontId="2"/>
  <dataValidations count="5">
    <dataValidation type="whole" allowBlank="1" showInputMessage="1" showErrorMessage="1" errorTitle="入力エラー" error="数値以外の入力または､9桁以上の入力は行えません。" sqref="O33 M33 F33 AR33:AS33 F9:F31 M9:M31 O9:O31 AU33:AW33 AR9:AS31 AU9:AW31" xr:uid="{00000000-0002-0000-0000-000000000000}">
      <formula1>-9999999</formula1>
      <formula2>99999999</formula2>
    </dataValidation>
    <dataValidation type="whole" allowBlank="1" showInputMessage="1" showErrorMessage="1" errorTitle="入力エラー" error="数値以外の入力または､7桁以上の入力は行えません。" sqref="AG33 Q33 AB33 AT33 AB9:AB31 Q9:Q31 AG9:AG31 AM9:AM31 AT9:AT31 AM33 S9:U31 S33:U33" xr:uid="{00000000-0002-0000-0000-000001000000}">
      <formula1>-99999</formula1>
      <formula2>999999</formula2>
    </dataValidation>
    <dataValidation type="whole" allowBlank="1" showInputMessage="1" showErrorMessage="1" errorTitle="入力エラー" error="数値以外の入力または､8桁以上の入力は行えません。" sqref="AC9:AC34 R9:R34 P9:P34 N9:N34 G9:G34 W9:W34 AA9:AA34 AF9:AF34 AO9:AO34 AI9:AJ31 AQ9:AQ34 AR34:AW34 E32:F32 H32:M32 O32 Q32 X32:Z32 AB32 AD32:AE32 AG32:AN32 AP32 S32:V32 AI33:AJ33 E34:F34 H34:M34 O34 Q34 X34:Z34 AB34 AD34:AE34 AG34:AN34 AP34 C9:D34 E9:E31 E33 S34:V34 AR32:AW32" xr:uid="{00000000-0002-0000-0000-000002000000}">
      <formula1>-999999</formula1>
      <formula2>9999999</formula2>
    </dataValidation>
    <dataValidation type="whole" allowBlank="1" showInputMessage="1" showErrorMessage="1" errorTitle="入力エラー" error="数値以外の入力または､11桁以上の入力は行えません。" sqref="AP33 Z9:Z31 AP9:AP31 Z33" xr:uid="{00000000-0002-0000-0000-000003000000}">
      <formula1>-999999999</formula1>
      <formula2>9999999999</formula2>
    </dataValidation>
    <dataValidation type="whole" allowBlank="1" showInputMessage="1" showErrorMessage="1" errorTitle="入力エラー" error="数値以外の入力または､10桁以上の入力は行えません。" sqref="V33 AD33:AE33 Y33 H33:L33 AN33 H9:L31 Y9:Y31 AD9:AE31 V9:V31 AL9:AL31 AN9:AN31 AL33" xr:uid="{00000000-0002-0000-0000-000004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9" pageOrder="overThenDown" orientation="landscape" useFirstPageNumber="1" horizontalDpi="300" verticalDpi="300" r:id="rId1"/>
  <headerFooter alignWithMargins="0">
    <oddHeader>&amp;C&amp;"ＭＳ Ｐゴシック,太字"&amp;12第19表　令和６年度分に係る所得控除等の人員等に関する調</oddHeader>
  </headerFooter>
  <colBreaks count="4" manualBreakCount="4">
    <brk id="15" max="33" man="1"/>
    <brk id="21" max="33" man="1"/>
    <brk id="31" max="33" man="1"/>
    <brk id="38" max="1048575" man="1"/>
  </colBreaks>
  <ignoredErrors>
    <ignoredError sqref="C3:D3 E3:T3 U2:AV3" numberStoredAsText="1"/>
    <ignoredError sqref="F32:T32 C34:D34 C32 F34:T34 U32:AV32 U34:AV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表19</vt:lpstr>
      <vt:lpstr>表19!Print_Area</vt:lpstr>
      <vt:lpstr>表19!Print_Titles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2019-01-16T01:56:13Z</cp:lastPrinted>
  <dcterms:created xsi:type="dcterms:W3CDTF">2012-09-13T10:57:50Z</dcterms:created>
  <dcterms:modified xsi:type="dcterms:W3CDTF">2025-03-21T01:00:10Z</dcterms:modified>
</cp:coreProperties>
</file>