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6 冊子データ\02 市町村合計\"/>
    </mc:Choice>
  </mc:AlternateContent>
  <bookViews>
    <workbookView xWindow="312" yWindow="300" windowWidth="15480" windowHeight="7884" tabRatio="823"/>
  </bookViews>
  <sheets>
    <sheet name="37・39" sheetId="1" r:id="rId1"/>
  </sheets>
  <definedNames>
    <definedName name="_xlnm.Print_Area" localSheetId="0">'37・39'!$A$1:$O$40</definedName>
    <definedName name="Q_37_平成30年度督促手数料等に関する調">#REF!</definedName>
    <definedName name="Q_39_市町村税の徴収に要する経費等に関する調">#REF!</definedName>
  </definedNames>
  <calcPr calcId="162913" refMode="R1C1"/>
</workbook>
</file>

<file path=xl/calcChain.xml><?xml version="1.0" encoding="utf-8"?>
<calcChain xmlns="http://schemas.openxmlformats.org/spreadsheetml/2006/main">
  <c r="A40" i="1" l="1"/>
  <c r="A39" i="1"/>
  <c r="A31" i="1"/>
  <c r="A30" i="1"/>
</calcChain>
</file>

<file path=xl/sharedStrings.xml><?xml version="1.0" encoding="utf-8"?>
<sst xmlns="http://schemas.openxmlformats.org/spreadsheetml/2006/main" count="100" uniqueCount="87">
  <si>
    <t>区　　　　分</t>
    <rPh sb="0" eb="1">
      <t>ク</t>
    </rPh>
    <rPh sb="5" eb="6">
      <t>ブン</t>
    </rPh>
    <phoneticPr fontId="2"/>
  </si>
  <si>
    <t>税収入額</t>
    <rPh sb="0" eb="2">
      <t>ゼイシュウ</t>
    </rPh>
    <rPh sb="2" eb="3">
      <t>イリ</t>
    </rPh>
    <rPh sb="3" eb="4">
      <t>ガク</t>
    </rPh>
    <phoneticPr fontId="2"/>
  </si>
  <si>
    <t>道府県民税徴収取扱費</t>
    <rPh sb="0" eb="1">
      <t>ドウ</t>
    </rPh>
    <rPh sb="1" eb="3">
      <t>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2"/>
  </si>
  <si>
    <t>報奨金及びこれに類する経費</t>
    <rPh sb="0" eb="3">
      <t>ホウショウキン</t>
    </rPh>
    <rPh sb="3" eb="4">
      <t>オヨ</t>
    </rPh>
    <rPh sb="8" eb="9">
      <t>ルイ</t>
    </rPh>
    <rPh sb="11" eb="13">
      <t>ケイヒ</t>
    </rPh>
    <phoneticPr fontId="2"/>
  </si>
  <si>
    <t>諸手当</t>
    <rPh sb="0" eb="1">
      <t>ショ</t>
    </rPh>
    <rPh sb="1" eb="3">
      <t>テア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</si>
  <si>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</si>
  <si>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</si>
  <si>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納税奨励金</t>
    <rPh sb="0" eb="2">
      <t>ノウゼイ</t>
    </rPh>
    <rPh sb="2" eb="5">
      <t>ショウレイキン</t>
    </rPh>
    <phoneticPr fontId="2"/>
  </si>
  <si>
    <t>基本給</t>
    <rPh sb="0" eb="3">
      <t>キホンキュウ</t>
    </rPh>
    <phoneticPr fontId="2"/>
  </si>
  <si>
    <t>超過勤務手当</t>
    <rPh sb="0" eb="2">
      <t>チョウカ</t>
    </rPh>
    <rPh sb="2" eb="4">
      <t>キンム</t>
    </rPh>
    <rPh sb="4" eb="6">
      <t>テア</t>
    </rPh>
    <phoneticPr fontId="2"/>
  </si>
  <si>
    <t>税務特別手当</t>
    <rPh sb="0" eb="2">
      <t>ゼイム</t>
    </rPh>
    <rPh sb="2" eb="3">
      <t>トク</t>
    </rPh>
    <rPh sb="3" eb="4">
      <t>ベツ</t>
    </rPh>
    <rPh sb="4" eb="6">
      <t>テアテ</t>
    </rPh>
    <phoneticPr fontId="2"/>
  </si>
  <si>
    <t>その他の手当</t>
    <rPh sb="2" eb="3">
      <t>タ</t>
    </rPh>
    <rPh sb="4" eb="6">
      <t>テア</t>
    </rPh>
    <phoneticPr fontId="2"/>
  </si>
  <si>
    <t>課税関係</t>
    <rPh sb="0" eb="2">
      <t>カゼイ</t>
    </rPh>
    <rPh sb="2" eb="4">
      <t>カンケイ</t>
    </rPh>
    <phoneticPr fontId="2"/>
  </si>
  <si>
    <t>徴収関係</t>
    <rPh sb="0" eb="2">
      <t>チョウシュウ</t>
    </rPh>
    <rPh sb="2" eb="4">
      <t>カンケイ</t>
    </rPh>
    <phoneticPr fontId="2"/>
  </si>
  <si>
    <t>(千円)　(A)</t>
    <rPh sb="1" eb="3">
      <t>センエン</t>
    </rPh>
    <phoneticPr fontId="2"/>
  </si>
  <si>
    <t>(千円)　(B)</t>
    <rPh sb="1" eb="3">
      <t>センエン</t>
    </rPh>
    <phoneticPr fontId="2"/>
  </si>
  <si>
    <t>(千円)　(C)</t>
    <rPh sb="1" eb="3">
      <t>センエン</t>
    </rPh>
    <phoneticPr fontId="2"/>
  </si>
  <si>
    <t>(千円)　(D)</t>
    <rPh sb="1" eb="3">
      <t>センエン</t>
    </rPh>
    <phoneticPr fontId="2"/>
  </si>
  <si>
    <t>(千円)　(E)</t>
    <rPh sb="1" eb="3">
      <t>センエン</t>
    </rPh>
    <phoneticPr fontId="2"/>
  </si>
  <si>
    <t>(千円)　(F)</t>
    <rPh sb="1" eb="3">
      <t>センエン</t>
    </rPh>
    <phoneticPr fontId="2"/>
  </si>
  <si>
    <t>(千円)　(G)</t>
    <rPh sb="1" eb="3">
      <t>センエン</t>
    </rPh>
    <phoneticPr fontId="2"/>
  </si>
  <si>
    <t>(千円)　(H)</t>
    <rPh sb="1" eb="3">
      <t>センエン</t>
    </rPh>
    <phoneticPr fontId="2"/>
  </si>
  <si>
    <t>(千円)　(I)</t>
    <rPh sb="1" eb="3">
      <t>センエン</t>
    </rPh>
    <phoneticPr fontId="2"/>
  </si>
  <si>
    <t>(千円)　(J)</t>
    <rPh sb="1" eb="3">
      <t>センエン</t>
    </rPh>
    <phoneticPr fontId="2"/>
  </si>
  <si>
    <t>(千円)　(O)</t>
    <rPh sb="1" eb="3">
      <t>センエン</t>
    </rPh>
    <phoneticPr fontId="2"/>
  </si>
  <si>
    <t>(千円)　(P)</t>
    <rPh sb="1" eb="3">
      <t>センエン</t>
    </rPh>
    <phoneticPr fontId="2"/>
  </si>
  <si>
    <t>(千円)　(S)</t>
    <rPh sb="1" eb="3">
      <t>センエン</t>
    </rPh>
    <phoneticPr fontId="2"/>
  </si>
  <si>
    <t>(千円)　(T)</t>
    <rPh sb="1" eb="3">
      <t>センエン</t>
    </rPh>
    <phoneticPr fontId="2"/>
  </si>
  <si>
    <t>(千円)　(V)</t>
    <rPh sb="1" eb="3">
      <t>センエン</t>
    </rPh>
    <phoneticPr fontId="2"/>
  </si>
  <si>
    <t>(人)</t>
    <rPh sb="1" eb="2">
      <t>ニン</t>
    </rPh>
    <phoneticPr fontId="2"/>
  </si>
  <si>
    <t>(ｲ)＋(ﾛ)＋(ﾊ)</t>
    <phoneticPr fontId="2"/>
  </si>
  <si>
    <t>(%)</t>
    <phoneticPr fontId="2"/>
  </si>
  <si>
    <t>市町村税</t>
    <rPh sb="0" eb="3">
      <t>シチョウソン</t>
    </rPh>
    <rPh sb="3" eb="4">
      <t>ゼイ</t>
    </rPh>
    <phoneticPr fontId="2"/>
  </si>
  <si>
    <t>住民税</t>
    <rPh sb="0" eb="3">
      <t>ジュウミンゼイ</t>
    </rPh>
    <phoneticPr fontId="2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</si>
  <si>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2"/>
  </si>
  <si>
    <t>督促手数料</t>
    <rPh sb="0" eb="2">
      <t>トクソク</t>
    </rPh>
    <rPh sb="2" eb="5">
      <t>テスウリョウ</t>
    </rPh>
    <phoneticPr fontId="2"/>
  </si>
  <si>
    <t>延滞金</t>
    <rPh sb="0" eb="3">
      <t>エンタイキン</t>
    </rPh>
    <phoneticPr fontId="2"/>
  </si>
  <si>
    <t>区分</t>
    <rPh sb="0" eb="2">
      <t>クブン</t>
    </rPh>
    <phoneticPr fontId="2"/>
  </si>
  <si>
    <t>還付加算金</t>
    <rPh sb="0" eb="2">
      <t>カンプ</t>
    </rPh>
    <rPh sb="2" eb="5">
      <t>カサンキン</t>
    </rPh>
    <phoneticPr fontId="2"/>
  </si>
  <si>
    <t>第３９表　市町村税の徴収に要する経費等に関する調（市町村合計）</t>
    <rPh sb="0" eb="1">
      <t>ダイ</t>
    </rPh>
    <rPh sb="3" eb="4">
      <t>ヒョウ</t>
    </rPh>
    <rPh sb="5" eb="7">
      <t>シチョウ</t>
    </rPh>
    <rPh sb="7" eb="9">
      <t>ソンゼイ</t>
    </rPh>
    <rPh sb="10" eb="12">
      <t>チョウシュウ</t>
    </rPh>
    <rPh sb="13" eb="14">
      <t>ヨウ</t>
    </rPh>
    <rPh sb="16" eb="18">
      <t>ケイヒ</t>
    </rPh>
    <rPh sb="18" eb="19">
      <t>トウ</t>
    </rPh>
    <rPh sb="20" eb="21">
      <t>カン</t>
    </rPh>
    <rPh sb="23" eb="24">
      <t>シラ</t>
    </rPh>
    <rPh sb="25" eb="28">
      <t>シチョウソン</t>
    </rPh>
    <rPh sb="28" eb="30">
      <t>ゴウケイ</t>
    </rPh>
    <phoneticPr fontId="2"/>
  </si>
  <si>
    <t>(千円)　(M)</t>
    <rPh sb="1" eb="3">
      <t>センエン</t>
    </rPh>
    <phoneticPr fontId="2"/>
  </si>
  <si>
    <t>徴                            税                            費</t>
    <rPh sb="0" eb="1">
      <t>シルシ</t>
    </rPh>
    <rPh sb="29" eb="30">
      <t>ゼイ</t>
    </rPh>
    <rPh sb="58" eb="59">
      <t>ヒ</t>
    </rPh>
    <phoneticPr fontId="2"/>
  </si>
  <si>
    <t>左　の　内　訳</t>
    <rPh sb="0" eb="1">
      <t>ヒダリ</t>
    </rPh>
    <rPh sb="4" eb="5">
      <t>ナイ</t>
    </rPh>
    <rPh sb="6" eb="7">
      <t>ヤク</t>
    </rPh>
    <phoneticPr fontId="2"/>
  </si>
  <si>
    <t>総務関係</t>
    <rPh sb="0" eb="2">
      <t>ソウム</t>
    </rPh>
    <rPh sb="2" eb="4">
      <t>カンケイ</t>
    </rPh>
    <phoneticPr fontId="2"/>
  </si>
  <si>
    <t>(千円)　(U)</t>
    <rPh sb="1" eb="3">
      <t>センエン</t>
    </rPh>
    <phoneticPr fontId="2"/>
  </si>
  <si>
    <t>徴税職員</t>
    <rPh sb="0" eb="2">
      <t>チョウゼイ</t>
    </rPh>
    <rPh sb="2" eb="4">
      <t>ショクイン</t>
    </rPh>
    <phoneticPr fontId="2"/>
  </si>
  <si>
    <t>徴　　税　　職　　員　　数</t>
    <rPh sb="0" eb="1">
      <t>シルシ</t>
    </rPh>
    <rPh sb="3" eb="4">
      <t>ゼイ</t>
    </rPh>
    <rPh sb="6" eb="7">
      <t>ショク</t>
    </rPh>
    <rPh sb="9" eb="10">
      <t>イン</t>
    </rPh>
    <rPh sb="12" eb="13">
      <t>スウ</t>
    </rPh>
    <phoneticPr fontId="2"/>
  </si>
  <si>
    <t>個人の道府県民税</t>
    <rPh sb="0" eb="2">
      <t>コジン</t>
    </rPh>
    <phoneticPr fontId="2"/>
  </si>
  <si>
    <t>旅　費</t>
    <rPh sb="0" eb="1">
      <t>タビ</t>
    </rPh>
    <rPh sb="2" eb="3">
      <t>ヒ</t>
    </rPh>
    <phoneticPr fontId="2"/>
  </si>
  <si>
    <t>納税貯蓄組合
補助金</t>
    <rPh sb="0" eb="2">
      <t>ノウゼイ</t>
    </rPh>
    <rPh sb="2" eb="4">
      <t>チョチク</t>
    </rPh>
    <phoneticPr fontId="2"/>
  </si>
  <si>
    <t>合　計</t>
    <rPh sb="0" eb="1">
      <t>ゴウ</t>
    </rPh>
    <rPh sb="2" eb="3">
      <t>ケイ</t>
    </rPh>
    <phoneticPr fontId="2"/>
  </si>
  <si>
    <t>報奨金の額に
相当する金額</t>
    <rPh sb="0" eb="3">
      <t>ホウショウキン</t>
    </rPh>
    <rPh sb="4" eb="5">
      <t>ガク</t>
    </rPh>
    <rPh sb="7" eb="9">
      <t>ソウトウ</t>
    </rPh>
    <rPh sb="11" eb="13">
      <t>キンガク</t>
    </rPh>
    <phoneticPr fontId="2"/>
  </si>
  <si>
    <t xml:space="preserve"> 納税義務者数等を
基準にした金額</t>
    <rPh sb="1" eb="3">
      <t>ノウゼイ</t>
    </rPh>
    <rPh sb="3" eb="6">
      <t>ギムシャ</t>
    </rPh>
    <rPh sb="6" eb="7">
      <t>カズ</t>
    </rPh>
    <rPh sb="7" eb="8">
      <t>ナド</t>
    </rPh>
    <rPh sb="10" eb="12">
      <t>キジュン</t>
    </rPh>
    <rPh sb="15" eb="17">
      <t>キンガク</t>
    </rPh>
    <phoneticPr fontId="2"/>
  </si>
  <si>
    <t>税収入(見込)額に対する徴税費の割合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2" eb="14">
      <t>チョウゼイ</t>
    </rPh>
    <rPh sb="14" eb="15">
      <t>ヒ</t>
    </rPh>
    <rPh sb="16" eb="18">
      <t>ワリアイ</t>
    </rPh>
    <phoneticPr fontId="2"/>
  </si>
  <si>
    <t>徴税費</t>
    <rPh sb="0" eb="1">
      <t>シルシ</t>
    </rPh>
    <rPh sb="1" eb="2">
      <t>ゼイ</t>
    </rPh>
    <rPh sb="2" eb="3">
      <t>ヒ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</si>
  <si>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</si>
  <si>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(A)＋(B)</t>
    <phoneticPr fontId="2"/>
  </si>
  <si>
    <t>固定資産税
（都計税含む）</t>
    <rPh sb="0" eb="2">
      <t>コテイ</t>
    </rPh>
    <rPh sb="2" eb="5">
      <t>シサンゼイ</t>
    </rPh>
    <phoneticPr fontId="2"/>
  </si>
  <si>
    <t>（千円） (ｲ)</t>
    <rPh sb="1" eb="3">
      <t>センエン</t>
    </rPh>
    <phoneticPr fontId="2"/>
  </si>
  <si>
    <t>（千円） (ﾛ)</t>
    <rPh sb="1" eb="3">
      <t>センエン</t>
    </rPh>
    <phoneticPr fontId="2"/>
  </si>
  <si>
    <t>（千円） (ﾊ)　</t>
    <rPh sb="1" eb="3">
      <t>センエン</t>
    </rPh>
    <phoneticPr fontId="2"/>
  </si>
  <si>
    <t>小 計</t>
    <rPh sb="0" eb="1">
      <t>ショウ</t>
    </rPh>
    <rPh sb="2" eb="3">
      <t>ケイ</t>
    </rPh>
    <phoneticPr fontId="2"/>
  </si>
  <si>
    <t>（件）</t>
    <phoneticPr fontId="2"/>
  </si>
  <si>
    <t>（千円）</t>
    <phoneticPr fontId="2"/>
  </si>
  <si>
    <t>金　額</t>
    <rPh sb="0" eb="1">
      <t>キン</t>
    </rPh>
    <rPh sb="2" eb="3">
      <t>ガク</t>
    </rPh>
    <phoneticPr fontId="2"/>
  </si>
  <si>
    <t>件　数</t>
    <rPh sb="0" eb="1">
      <t>ケン</t>
    </rPh>
    <rPh sb="2" eb="3">
      <t>スウ</t>
    </rPh>
    <phoneticPr fontId="2"/>
  </si>
  <si>
    <t>報酬</t>
    <rPh sb="0" eb="2">
      <t>ホウシュウ</t>
    </rPh>
    <phoneticPr fontId="2"/>
  </si>
  <si>
    <t>計</t>
    <rPh sb="0" eb="1">
      <t>ケイ</t>
    </rPh>
    <phoneticPr fontId="2"/>
  </si>
  <si>
    <t>(D)+(E)+(F)+(G)</t>
    <phoneticPr fontId="2"/>
  </si>
  <si>
    <t>(千円)　(K)</t>
    <phoneticPr fontId="2"/>
  </si>
  <si>
    <t>(I)＋(J)</t>
    <phoneticPr fontId="2"/>
  </si>
  <si>
    <t>(L)</t>
    <phoneticPr fontId="2"/>
  </si>
  <si>
    <t>(千円)　(N)</t>
    <rPh sb="1" eb="3">
      <t>センエン</t>
    </rPh>
    <phoneticPr fontId="2"/>
  </si>
  <si>
    <t>(L)＋(M)＋(N)＋(O)</t>
    <phoneticPr fontId="2"/>
  </si>
  <si>
    <t>その他</t>
    <rPh sb="2" eb="3">
      <t>タ</t>
    </rPh>
    <phoneticPr fontId="2"/>
  </si>
  <si>
    <t>(千円)　(Q)</t>
    <phoneticPr fontId="2"/>
  </si>
  <si>
    <t>(H)＋(K)＋(P)＋(Q)</t>
    <phoneticPr fontId="2"/>
  </si>
  <si>
    <t>(千円)　(R)</t>
    <phoneticPr fontId="2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</si>
  <si>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2"/>
  </si>
  <si>
    <t>(R)-(U)</t>
    <phoneticPr fontId="2"/>
  </si>
  <si>
    <t>(R)/(C)</t>
    <phoneticPr fontId="2"/>
  </si>
  <si>
    <t>(V)/(A)</t>
    <phoneticPr fontId="2"/>
  </si>
  <si>
    <t>第３７表　令和３年度督促手数料に関する調（市町村合計）</t>
    <rPh sb="0" eb="1">
      <t>ダイ</t>
    </rPh>
    <rPh sb="3" eb="4">
      <t>ヒョウ</t>
    </rPh>
    <rPh sb="5" eb="7">
      <t>レイワ</t>
    </rPh>
    <rPh sb="10" eb="12">
      <t>トクソク</t>
    </rPh>
    <rPh sb="12" eb="15">
      <t>テスウリョウ</t>
    </rPh>
    <rPh sb="16" eb="17">
      <t>カン</t>
    </rPh>
    <rPh sb="19" eb="20">
      <t>シラ</t>
    </rPh>
    <rPh sb="21" eb="24">
      <t>シチョウソン</t>
    </rPh>
    <rPh sb="24" eb="26">
      <t>ゴウケイ</t>
    </rPh>
    <phoneticPr fontId="2"/>
  </si>
  <si>
    <t>令和３年度</t>
    <rPh sb="0" eb="2">
      <t>レイワ</t>
    </rPh>
    <phoneticPr fontId="2"/>
  </si>
  <si>
    <t>令和４年度(見込）</t>
    <rPh sb="6" eb="8">
      <t>ミコミ</t>
    </rPh>
    <phoneticPr fontId="2"/>
  </si>
  <si>
    <t>物件費</t>
    <rPh sb="0" eb="3">
      <t>ブッケンヒ</t>
    </rPh>
    <phoneticPr fontId="2"/>
  </si>
  <si>
    <t>(S)＋(T)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</si>
</sst>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_);[Red]\(#,##0.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5" fillId="0" borderId="0"/>
  </cellStyleXfs>
  <cellXfs count="1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 shrinkToFit="1"/>
    </xf>
    <xf numFmtId="0" fontId="3" fillId="0" borderId="5" xfId="0" applyFont="1" applyBorder="1" applyAlignment="1">
      <alignment horizontal="center" vertical="center" justifyLastLine="1" shrinkToFit="1"/>
    </xf>
    <xf numFmtId="0" fontId="3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distributed" vertical="center" shrinkToFit="1"/>
    </xf>
    <xf numFmtId="0" fontId="3" fillId="0" borderId="5" xfId="0" applyFont="1" applyBorder="1" applyAlignment="1">
      <alignment horizontal="distributed" vertical="center" shrinkToFit="1"/>
    </xf>
    <xf numFmtId="0" fontId="0" fillId="0" borderId="5" xfId="0" applyBorder="1" applyAlignment="1">
      <alignment horizontal="distributed" vertical="center" justifyLastLine="1" shrinkToFit="1"/>
    </xf>
    <xf numFmtId="0" fontId="3" fillId="0" borderId="0" xfId="0" applyFont="1" applyBorder="1" applyAlignment="1">
      <alignment horizontal="center" vertical="center" shrinkToFit="1"/>
    </xf>
    <xf numFmtId="176" fontId="3" fillId="0" borderId="0" xfId="1" applyNumberFormat="1" applyFont="1" applyBorder="1" applyAlignment="1">
      <alignment horizontal="right" vertical="center" shrinkToFit="1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right" vertical="center" shrinkToFit="1"/>
    </xf>
    <xf numFmtId="0" fontId="6" fillId="0" borderId="0" xfId="0" applyFont="1">
      <alignment vertical="center"/>
    </xf>
    <xf numFmtId="176" fontId="6" fillId="0" borderId="1" xfId="0" applyNumberFormat="1" applyFont="1" applyBorder="1" applyAlignment="1">
      <alignment horizontal="right" vertical="center" shrinkToFit="1"/>
    </xf>
    <xf numFmtId="177" fontId="6" fillId="2" borderId="1" xfId="0" applyNumberFormat="1" applyFont="1" applyFill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justifyLastLine="1" shrinkToFit="1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7" xfId="0" applyFont="1" applyBorder="1">
      <alignment vertical="center"/>
    </xf>
    <xf numFmtId="0" fontId="4" fillId="0" borderId="11" xfId="0" applyFont="1" applyBorder="1" applyAlignment="1">
      <alignment horizontal="distributed" vertical="center" shrinkToFit="1"/>
    </xf>
    <xf numFmtId="0" fontId="4" fillId="0" borderId="12" xfId="0" applyFont="1" applyBorder="1" applyAlignment="1">
      <alignment horizontal="distributed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 justifyLastLine="1" shrinkToFit="1"/>
    </xf>
    <xf numFmtId="176" fontId="6" fillId="0" borderId="5" xfId="1" applyNumberFormat="1" applyFont="1" applyBorder="1" applyAlignment="1">
      <alignment horizontal="right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vertical="center"/>
    </xf>
    <xf numFmtId="0" fontId="4" fillId="0" borderId="3" xfId="0" applyFont="1" applyBorder="1" applyAlignment="1">
      <alignment horizontal="center" vertical="center" justifyLastLine="1" shrinkToFit="1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2" xfId="0" applyFont="1" applyBorder="1" applyAlignment="1">
      <alignment horizontal="distributed" vertical="center" justifyLastLine="1" shrinkToFit="1"/>
    </xf>
    <xf numFmtId="0" fontId="4" fillId="0" borderId="11" xfId="0" applyFont="1" applyBorder="1" applyAlignment="1">
      <alignment horizontal="distributed" vertical="center" justifyLastLine="1" shrinkToFit="1"/>
    </xf>
    <xf numFmtId="0" fontId="4" fillId="0" borderId="12" xfId="0" applyFont="1" applyBorder="1" applyAlignment="1">
      <alignment horizontal="distributed" vertical="center" justifyLastLine="1" shrinkToFit="1"/>
    </xf>
    <xf numFmtId="0" fontId="4" fillId="0" borderId="2" xfId="0" applyFont="1" applyBorder="1" applyAlignment="1">
      <alignment horizontal="center" vertical="center" wrapText="1" justifyLastLine="1" shrinkToFit="1"/>
    </xf>
    <xf numFmtId="0" fontId="4" fillId="0" borderId="11" xfId="0" applyFont="1" applyBorder="1" applyAlignment="1">
      <alignment horizontal="center" vertical="center" wrapText="1" justifyLastLine="1" shrinkToFit="1"/>
    </xf>
    <xf numFmtId="0" fontId="4" fillId="0" borderId="12" xfId="0" applyFont="1" applyBorder="1" applyAlignment="1">
      <alignment horizontal="center" vertical="center" wrapText="1" justifyLastLine="1" shrinkToFit="1"/>
    </xf>
    <xf numFmtId="0" fontId="4" fillId="0" borderId="10" xfId="0" applyFont="1" applyBorder="1" applyAlignment="1">
      <alignment horizontal="center" vertical="center" wrapText="1" justifyLastLine="1" shrinkToFit="1"/>
    </xf>
    <xf numFmtId="0" fontId="4" fillId="0" borderId="5" xfId="0" applyFont="1" applyBorder="1" applyAlignment="1">
      <alignment horizontal="center" vertical="center" wrapText="1" justifyLastLine="1" shrinkToFit="1"/>
    </xf>
    <xf numFmtId="0" fontId="4" fillId="0" borderId="3" xfId="0" applyFont="1" applyBorder="1" applyAlignment="1">
      <alignment horizontal="center" vertical="center" wrapText="1" justifyLastLine="1" shrinkToFit="1"/>
    </xf>
    <xf numFmtId="0" fontId="4" fillId="0" borderId="2" xfId="0" applyFont="1" applyBorder="1" applyAlignment="1">
      <alignment horizontal="distributed" vertical="center" indent="15" shrinkToFit="1"/>
    </xf>
    <xf numFmtId="0" fontId="4" fillId="0" borderId="11" xfId="0" applyFont="1" applyBorder="1" applyAlignment="1">
      <alignment horizontal="distributed" vertical="center" indent="15" shrinkToFit="1"/>
    </xf>
    <xf numFmtId="0" fontId="4" fillId="0" borderId="14" xfId="0" applyFont="1" applyBorder="1" applyAlignment="1">
      <alignment horizontal="center" vertical="center" wrapText="1" justifyLastLine="1" shrinkToFit="1"/>
    </xf>
    <xf numFmtId="0" fontId="4" fillId="0" borderId="13" xfId="0" applyFont="1" applyBorder="1" applyAlignment="1">
      <alignment horizontal="center" vertical="center" wrapText="1" justifyLastLine="1" shrinkToFit="1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 justifyLastLine="1" shrinkToFit="1"/>
    </xf>
    <xf numFmtId="176" fontId="6" fillId="0" borderId="1" xfId="0" applyNumberFormat="1" applyFont="1" applyBorder="1" applyAlignment="1">
      <alignment horizontal="right" vertical="center"/>
    </xf>
    <xf numFmtId="176" fontId="6" fillId="0" borderId="10" xfId="1" applyNumberFormat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9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justifyLastLine="1" shrinkToFit="1"/>
    </xf>
    <xf numFmtId="0" fontId="4" fillId="0" borderId="2" xfId="0" applyFont="1" applyBorder="1" applyAlignment="1">
      <alignment horizontal="center" vertical="center" justifyLastLine="1" shrinkToFit="1"/>
    </xf>
    <xf numFmtId="0" fontId="4" fillId="0" borderId="11" xfId="0" applyFont="1" applyBorder="1" applyAlignment="1">
      <alignment horizontal="center" vertical="center" justifyLastLine="1" shrinkToFit="1"/>
    </xf>
    <xf numFmtId="0" fontId="4" fillId="0" borderId="12" xfId="0" applyFont="1" applyBorder="1" applyAlignment="1">
      <alignment horizontal="center" vertical="center" justifyLastLine="1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justifyLastLine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6" fillId="0" borderId="10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15" xfId="0" applyNumberFormat="1" applyFont="1" applyBorder="1" applyAlignment="1">
      <alignment horizontal="center" vertical="center"/>
    </xf>
    <xf numFmtId="176" fontId="6" fillId="0" borderId="16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" vertical="center"/>
    </xf>
    <xf numFmtId="176" fontId="6" fillId="0" borderId="18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indent="25" shrinkToFit="1"/>
    </xf>
    <xf numFmtId="0" fontId="4" fillId="0" borderId="11" xfId="0" applyFont="1" applyBorder="1" applyAlignment="1">
      <alignment horizontal="distributed" vertical="center" indent="25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 shrinkToFi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center" vertical="center" justifyLastLine="1"/>
    </xf>
    <xf numFmtId="0" fontId="3" fillId="0" borderId="0" xfId="0" applyFont="1" applyBorder="1" applyAlignment="1">
      <alignment horizontal="center" vertical="center" justifyLastLine="1"/>
    </xf>
    <xf numFmtId="0" fontId="3" fillId="0" borderId="9" xfId="0" applyFont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 justifyLastLine="1"/>
    </xf>
    <xf numFmtId="0" fontId="3" fillId="0" borderId="13" xfId="0" applyFont="1" applyBorder="1" applyAlignment="1">
      <alignment horizontal="center" vertical="center" justifyLastLine="1"/>
    </xf>
    <xf numFmtId="0" fontId="3" fillId="0" borderId="8" xfId="0" applyFont="1" applyBorder="1" applyAlignment="1">
      <alignment horizontal="center" vertical="center" justifyLastLine="1"/>
    </xf>
    <xf numFmtId="0" fontId="8" fillId="0" borderId="11" xfId="0" applyFont="1" applyBorder="1" applyAlignment="1">
      <alignment horizontal="distributed" vertical="center" justifyLastLine="1" shrinkToFit="1"/>
    </xf>
    <xf numFmtId="0" fontId="8" fillId="0" borderId="12" xfId="0" applyFont="1" applyBorder="1" applyAlignment="1">
      <alignment horizontal="distributed" vertical="center" justifyLastLine="1" shrinkToFit="1"/>
    </xf>
  </cellXfs>
  <cellStyles count="5">
    <cellStyle name="桁区切り" xfId="1" builtinId="6"/>
    <cellStyle name="標準" xfId="0" builtinId="0"/>
    <cellStyle name="標準 2" xfId="2"/>
    <cellStyle name="標準 2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P48"/>
  <sheetViews>
    <sheetView tabSelected="1" view="pageBreakPreview" topLeftCell="A7" zoomScale="60" zoomScaleNormal="100" workbookViewId="0">
      <selection activeCell="F26" sqref="F26:H26"/>
    </sheetView>
  </sheetViews>
  <sheetFormatPr defaultColWidth="9" defaultRowHeight="10.8" x14ac:dyDescent="0.2"/>
  <cols>
    <col min="1" max="2" width="8.77734375" style="1" customWidth="1"/>
    <col min="3" max="15" width="15.77734375" style="1" customWidth="1"/>
    <col min="16" max="16" width="11.21875" style="1" customWidth="1"/>
    <col min="17" max="17" width="10.44140625" style="1" customWidth="1"/>
    <col min="18" max="18" width="11" style="1" customWidth="1"/>
    <col min="19" max="19" width="7.21875" style="1" customWidth="1"/>
    <col min="20" max="20" width="9.109375" style="1" customWidth="1"/>
    <col min="21" max="21" width="9.33203125" style="1" customWidth="1"/>
    <col min="22" max="22" width="8.77734375" style="1" customWidth="1"/>
    <col min="23" max="23" width="12.21875" style="1" customWidth="1"/>
    <col min="24" max="24" width="10.109375" style="1" customWidth="1"/>
    <col min="25" max="25" width="11.6640625" style="1" customWidth="1"/>
    <col min="26" max="27" width="7.44140625" style="1" customWidth="1"/>
    <col min="28" max="30" width="8.88671875" style="1" customWidth="1"/>
    <col min="31" max="31" width="13.33203125" style="1" customWidth="1"/>
    <col min="32" max="32" width="10.33203125" style="1" customWidth="1"/>
    <col min="33" max="34" width="6.6640625" style="1" customWidth="1"/>
    <col min="35" max="35" width="8.6640625" style="1" customWidth="1"/>
    <col min="36" max="36" width="8" style="1" customWidth="1"/>
    <col min="37" max="37" width="8.6640625" style="1" customWidth="1"/>
    <col min="38" max="41" width="8" style="1" customWidth="1"/>
    <col min="42" max="16384" width="9" style="1"/>
  </cols>
  <sheetData>
    <row r="1" spans="1:16" ht="40.049999999999997" customHeight="1" x14ac:dyDescent="0.2">
      <c r="A1" s="58" t="s">
        <v>82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6" ht="19.95" customHeight="1" x14ac:dyDescent="0.2">
      <c r="A2" s="13"/>
      <c r="B2" s="13"/>
      <c r="C2" s="13"/>
      <c r="D2" s="13"/>
      <c r="E2" s="15" t="s">
        <v>37</v>
      </c>
      <c r="F2" s="59" t="s">
        <v>35</v>
      </c>
      <c r="G2" s="60"/>
      <c r="H2" s="59" t="s">
        <v>36</v>
      </c>
      <c r="I2" s="60"/>
      <c r="J2" s="61" t="s">
        <v>38</v>
      </c>
      <c r="K2" s="60"/>
    </row>
    <row r="3" spans="1:16" ht="30" customHeight="1" x14ac:dyDescent="0.2">
      <c r="A3" s="13"/>
      <c r="B3" s="13"/>
      <c r="C3" s="14"/>
      <c r="D3" s="12"/>
      <c r="E3" s="32" t="s">
        <v>65</v>
      </c>
      <c r="F3" s="78">
        <v>326</v>
      </c>
      <c r="G3" s="79">
        <v>0</v>
      </c>
      <c r="H3" s="82"/>
      <c r="I3" s="83"/>
      <c r="J3" s="64">
        <v>4478</v>
      </c>
      <c r="K3" s="65">
        <v>0</v>
      </c>
    </row>
    <row r="4" spans="1:16" ht="16.05" customHeight="1" x14ac:dyDescent="0.2">
      <c r="A4" s="13"/>
      <c r="B4" s="13"/>
      <c r="C4" s="14"/>
      <c r="D4" s="13"/>
      <c r="E4" s="33" t="s">
        <v>62</v>
      </c>
      <c r="F4" s="80"/>
      <c r="G4" s="81"/>
      <c r="H4" s="84"/>
      <c r="I4" s="85"/>
      <c r="J4" s="66"/>
      <c r="K4" s="67"/>
    </row>
    <row r="5" spans="1:16" ht="30" customHeight="1" x14ac:dyDescent="0.2">
      <c r="A5" s="13"/>
      <c r="B5" s="13"/>
      <c r="C5" s="14"/>
      <c r="D5" s="13"/>
      <c r="E5" s="31" t="s">
        <v>64</v>
      </c>
      <c r="F5" s="63">
        <v>22</v>
      </c>
      <c r="G5" s="63"/>
      <c r="H5" s="63">
        <v>1101111</v>
      </c>
      <c r="I5" s="63">
        <v>0</v>
      </c>
      <c r="J5" s="63">
        <v>23463</v>
      </c>
      <c r="K5" s="63">
        <v>0</v>
      </c>
    </row>
    <row r="6" spans="1:16" ht="16.05" customHeight="1" x14ac:dyDescent="0.2">
      <c r="A6" s="13"/>
      <c r="B6" s="13"/>
      <c r="C6" s="14"/>
      <c r="D6" s="13"/>
      <c r="E6" s="34" t="s">
        <v>63</v>
      </c>
      <c r="F6" s="63"/>
      <c r="G6" s="63"/>
      <c r="H6" s="63"/>
      <c r="I6" s="63"/>
      <c r="J6" s="63"/>
      <c r="K6" s="63"/>
    </row>
    <row r="7" spans="1:1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6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6" ht="40.049999999999997" customHeight="1" x14ac:dyDescent="0.2">
      <c r="A14" s="58" t="s">
        <v>39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6"/>
    </row>
    <row r="15" spans="1:16" ht="19.95" customHeight="1" x14ac:dyDescent="0.2">
      <c r="A15" s="101" t="s">
        <v>0</v>
      </c>
      <c r="B15" s="102"/>
      <c r="C15" s="45" t="s">
        <v>1</v>
      </c>
      <c r="D15" s="46"/>
      <c r="E15" s="46"/>
      <c r="F15" s="86" t="s">
        <v>54</v>
      </c>
      <c r="G15" s="87"/>
      <c r="H15" s="87"/>
      <c r="I15" s="87"/>
      <c r="J15" s="87"/>
      <c r="K15" s="87"/>
      <c r="L15" s="87"/>
      <c r="M15" s="87"/>
      <c r="N15" s="40"/>
    </row>
    <row r="16" spans="1:16" ht="19.95" customHeight="1" x14ac:dyDescent="0.2">
      <c r="A16" s="103"/>
      <c r="B16" s="107"/>
      <c r="C16" s="43" t="s">
        <v>32</v>
      </c>
      <c r="D16" s="43" t="s">
        <v>47</v>
      </c>
      <c r="E16" s="53" t="s">
        <v>50</v>
      </c>
      <c r="F16" s="86" t="s">
        <v>55</v>
      </c>
      <c r="G16" s="87"/>
      <c r="H16" s="87"/>
      <c r="I16" s="87"/>
      <c r="J16" s="87"/>
      <c r="K16" s="87"/>
      <c r="L16" s="87"/>
      <c r="M16" s="87"/>
      <c r="N16" s="40"/>
    </row>
    <row r="17" spans="1:16" ht="19.95" customHeight="1" x14ac:dyDescent="0.2">
      <c r="A17" s="103"/>
      <c r="B17" s="107"/>
      <c r="C17" s="44"/>
      <c r="D17" s="44"/>
      <c r="E17" s="62"/>
      <c r="F17" s="43" t="s">
        <v>8</v>
      </c>
      <c r="G17" s="45" t="s">
        <v>4</v>
      </c>
      <c r="H17" s="46"/>
      <c r="I17" s="46"/>
      <c r="J17" s="47"/>
      <c r="K17" s="43" t="s">
        <v>66</v>
      </c>
      <c r="L17" s="43" t="s">
        <v>6</v>
      </c>
      <c r="M17" s="43" t="s">
        <v>67</v>
      </c>
      <c r="N17" s="52"/>
    </row>
    <row r="18" spans="1:16" ht="19.95" customHeight="1" x14ac:dyDescent="0.2">
      <c r="A18" s="103"/>
      <c r="B18" s="107"/>
      <c r="C18" s="44"/>
      <c r="D18" s="44"/>
      <c r="E18" s="62"/>
      <c r="F18" s="44"/>
      <c r="G18" s="43" t="s">
        <v>9</v>
      </c>
      <c r="H18" s="43" t="s">
        <v>10</v>
      </c>
      <c r="I18" s="43" t="s">
        <v>11</v>
      </c>
      <c r="J18" s="27" t="s">
        <v>61</v>
      </c>
      <c r="K18" s="44"/>
      <c r="L18" s="44"/>
      <c r="M18" s="44"/>
      <c r="N18" s="52"/>
    </row>
    <row r="19" spans="1:16" ht="19.95" customHeight="1" x14ac:dyDescent="0.2">
      <c r="A19" s="103"/>
      <c r="B19" s="107"/>
      <c r="C19" s="44"/>
      <c r="D19" s="44"/>
      <c r="E19" s="25" t="s">
        <v>56</v>
      </c>
      <c r="F19" s="44"/>
      <c r="G19" s="44"/>
      <c r="H19" s="44"/>
      <c r="I19" s="44"/>
      <c r="J19" s="26" t="s">
        <v>30</v>
      </c>
      <c r="K19" s="44"/>
      <c r="L19" s="44"/>
      <c r="M19" s="38" t="s">
        <v>68</v>
      </c>
      <c r="N19" s="4"/>
    </row>
    <row r="20" spans="1:16" ht="19.95" customHeight="1" x14ac:dyDescent="0.2">
      <c r="A20" s="105"/>
      <c r="B20" s="108"/>
      <c r="C20" s="21" t="s">
        <v>14</v>
      </c>
      <c r="D20" s="21" t="s">
        <v>15</v>
      </c>
      <c r="E20" s="21" t="s">
        <v>16</v>
      </c>
      <c r="F20" s="21" t="s">
        <v>17</v>
      </c>
      <c r="G20" s="21" t="s">
        <v>58</v>
      </c>
      <c r="H20" s="21" t="s">
        <v>59</v>
      </c>
      <c r="I20" s="21" t="s">
        <v>60</v>
      </c>
      <c r="J20" s="21" t="s">
        <v>18</v>
      </c>
      <c r="K20" s="22" t="s">
        <v>19</v>
      </c>
      <c r="L20" s="21" t="s">
        <v>20</v>
      </c>
      <c r="M20" s="21" t="s">
        <v>21</v>
      </c>
      <c r="N20" s="36"/>
    </row>
    <row r="21" spans="1:16" s="17" customFormat="1" ht="30" customHeight="1" x14ac:dyDescent="0.2">
      <c r="A21" s="93" t="s">
        <v>83</v>
      </c>
      <c r="B21" s="93"/>
      <c r="C21" s="16">
        <v>741593300</v>
      </c>
      <c r="D21" s="16">
        <v>210146999</v>
      </c>
      <c r="E21" s="16">
        <v>951740299</v>
      </c>
      <c r="F21" s="16">
        <v>5309940</v>
      </c>
      <c r="G21" s="16">
        <v>581198</v>
      </c>
      <c r="H21" s="16">
        <v>4583</v>
      </c>
      <c r="I21" s="16">
        <v>3279547</v>
      </c>
      <c r="J21" s="16">
        <v>3865328</v>
      </c>
      <c r="K21" s="16">
        <v>696786</v>
      </c>
      <c r="L21" s="16">
        <v>1647424</v>
      </c>
      <c r="M21" s="16">
        <v>11519478</v>
      </c>
      <c r="N21" s="39"/>
    </row>
    <row r="22" spans="1:16" s="17" customFormat="1" ht="30" customHeight="1" x14ac:dyDescent="0.2">
      <c r="A22" s="75" t="s">
        <v>84</v>
      </c>
      <c r="B22" s="75"/>
      <c r="C22" s="16">
        <v>737260055</v>
      </c>
      <c r="D22" s="16">
        <v>210826321</v>
      </c>
      <c r="E22" s="16">
        <v>948086376</v>
      </c>
      <c r="F22" s="16">
        <v>5568650</v>
      </c>
      <c r="G22" s="16">
        <v>558985</v>
      </c>
      <c r="H22" s="16">
        <v>5751</v>
      </c>
      <c r="I22" s="16">
        <v>3458040</v>
      </c>
      <c r="J22" s="16">
        <v>4022776</v>
      </c>
      <c r="K22" s="16">
        <v>745885</v>
      </c>
      <c r="L22" s="16">
        <v>1725854</v>
      </c>
      <c r="M22" s="16">
        <v>12063165</v>
      </c>
      <c r="N22" s="39"/>
    </row>
    <row r="23" spans="1:16" ht="15" customHeight="1" x14ac:dyDescent="0.2">
      <c r="A23" s="10"/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6" ht="19.95" customHeight="1" x14ac:dyDescent="0.2">
      <c r="A24" s="101" t="s">
        <v>0</v>
      </c>
      <c r="B24" s="102"/>
      <c r="C24" s="88" t="s">
        <v>41</v>
      </c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42"/>
      <c r="P24" s="5"/>
    </row>
    <row r="25" spans="1:16" ht="19.95" customHeight="1" x14ac:dyDescent="0.2">
      <c r="A25" s="103"/>
      <c r="B25" s="107"/>
      <c r="C25" s="45" t="s">
        <v>85</v>
      </c>
      <c r="D25" s="46"/>
      <c r="E25" s="47"/>
      <c r="F25" s="54" t="s">
        <v>3</v>
      </c>
      <c r="G25" s="55"/>
      <c r="H25" s="55"/>
      <c r="I25" s="55"/>
      <c r="J25" s="55"/>
      <c r="K25" s="55"/>
      <c r="L25" s="55"/>
      <c r="M25" s="75" t="s">
        <v>74</v>
      </c>
      <c r="N25" s="43" t="s">
        <v>50</v>
      </c>
      <c r="O25" s="68"/>
      <c r="P25" s="5"/>
    </row>
    <row r="26" spans="1:16" ht="19.95" customHeight="1" x14ac:dyDescent="0.2">
      <c r="A26" s="103"/>
      <c r="B26" s="107"/>
      <c r="C26" s="43" t="s">
        <v>48</v>
      </c>
      <c r="D26" s="43" t="s">
        <v>6</v>
      </c>
      <c r="E26" s="43" t="s">
        <v>67</v>
      </c>
      <c r="F26" s="48" t="s">
        <v>34</v>
      </c>
      <c r="G26" s="49"/>
      <c r="H26" s="50"/>
      <c r="I26" s="53" t="s">
        <v>49</v>
      </c>
      <c r="J26" s="72" t="s">
        <v>7</v>
      </c>
      <c r="K26" s="43" t="s">
        <v>6</v>
      </c>
      <c r="L26" s="74" t="s">
        <v>5</v>
      </c>
      <c r="M26" s="75"/>
      <c r="N26" s="44"/>
      <c r="O26" s="68"/>
      <c r="P26" s="5"/>
    </row>
    <row r="27" spans="1:16" ht="19.95" customHeight="1" x14ac:dyDescent="0.2">
      <c r="A27" s="103"/>
      <c r="B27" s="107"/>
      <c r="C27" s="44"/>
      <c r="D27" s="44"/>
      <c r="E27" s="44"/>
      <c r="F27" s="51" t="s">
        <v>33</v>
      </c>
      <c r="G27" s="53" t="s">
        <v>57</v>
      </c>
      <c r="H27" s="56" t="s">
        <v>5</v>
      </c>
      <c r="I27" s="44"/>
      <c r="J27" s="73"/>
      <c r="K27" s="44"/>
      <c r="L27" s="68"/>
      <c r="M27" s="75"/>
      <c r="N27" s="44"/>
      <c r="O27" s="68"/>
      <c r="P27" s="5"/>
    </row>
    <row r="28" spans="1:16" ht="19.95" customHeight="1" x14ac:dyDescent="0.2">
      <c r="A28" s="103"/>
      <c r="B28" s="107"/>
      <c r="C28" s="44"/>
      <c r="D28" s="44"/>
      <c r="E28" s="35" t="s">
        <v>70</v>
      </c>
      <c r="F28" s="52"/>
      <c r="G28" s="62"/>
      <c r="H28" s="57"/>
      <c r="I28" s="44"/>
      <c r="J28" s="73"/>
      <c r="K28" s="44"/>
      <c r="L28" s="4" t="s">
        <v>73</v>
      </c>
      <c r="M28" s="72"/>
      <c r="N28" s="35" t="s">
        <v>76</v>
      </c>
      <c r="O28" s="4"/>
      <c r="P28" s="5"/>
    </row>
    <row r="29" spans="1:16" ht="19.95" customHeight="1" x14ac:dyDescent="0.2">
      <c r="A29" s="105"/>
      <c r="B29" s="108"/>
      <c r="C29" s="21" t="s">
        <v>22</v>
      </c>
      <c r="D29" s="21" t="s">
        <v>23</v>
      </c>
      <c r="E29" s="23" t="s">
        <v>69</v>
      </c>
      <c r="F29" s="21"/>
      <c r="G29" s="21"/>
      <c r="H29" s="37" t="s">
        <v>71</v>
      </c>
      <c r="I29" s="37" t="s">
        <v>40</v>
      </c>
      <c r="J29" s="37" t="s">
        <v>72</v>
      </c>
      <c r="K29" s="21" t="s">
        <v>24</v>
      </c>
      <c r="L29" s="21" t="s">
        <v>25</v>
      </c>
      <c r="M29" s="21" t="s">
        <v>75</v>
      </c>
      <c r="N29" s="21" t="s">
        <v>77</v>
      </c>
      <c r="O29" s="41"/>
      <c r="P29" s="5"/>
    </row>
    <row r="30" spans="1:16" s="17" customFormat="1" ht="30" customHeight="1" x14ac:dyDescent="0.2">
      <c r="A30" s="93" t="str">
        <f>A21</f>
        <v>令和３年度</v>
      </c>
      <c r="B30" s="93"/>
      <c r="C30" s="16">
        <v>6186</v>
      </c>
      <c r="D30" s="16">
        <v>3550905</v>
      </c>
      <c r="E30" s="16">
        <v>3557091</v>
      </c>
      <c r="F30" s="16">
        <v>437</v>
      </c>
      <c r="G30" s="16">
        <v>0</v>
      </c>
      <c r="H30" s="16">
        <v>437</v>
      </c>
      <c r="I30" s="16">
        <v>1249</v>
      </c>
      <c r="J30" s="16">
        <v>0</v>
      </c>
      <c r="K30" s="16">
        <v>2794</v>
      </c>
      <c r="L30" s="16">
        <v>4480</v>
      </c>
      <c r="M30" s="16">
        <v>1147538</v>
      </c>
      <c r="N30" s="16">
        <v>16228587</v>
      </c>
      <c r="O30" s="39"/>
    </row>
    <row r="31" spans="1:16" s="17" customFormat="1" ht="30" customHeight="1" x14ac:dyDescent="0.2">
      <c r="A31" s="75" t="str">
        <f>A22</f>
        <v>令和４年度(見込）</v>
      </c>
      <c r="B31" s="75"/>
      <c r="C31" s="16">
        <v>17535</v>
      </c>
      <c r="D31" s="16">
        <v>4630754</v>
      </c>
      <c r="E31" s="16">
        <v>4648289</v>
      </c>
      <c r="F31" s="16">
        <v>551</v>
      </c>
      <c r="G31" s="16">
        <v>0</v>
      </c>
      <c r="H31" s="16">
        <v>551</v>
      </c>
      <c r="I31" s="16">
        <v>1466</v>
      </c>
      <c r="J31" s="16">
        <v>0</v>
      </c>
      <c r="K31" s="16">
        <v>3454</v>
      </c>
      <c r="L31" s="16">
        <v>5471</v>
      </c>
      <c r="M31" s="16">
        <v>1925687</v>
      </c>
      <c r="N31" s="16">
        <v>18642612</v>
      </c>
      <c r="O31" s="39"/>
    </row>
    <row r="32" spans="1:16" ht="15" customHeight="1" x14ac:dyDescent="0.2">
      <c r="A32" s="10"/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6" ht="19.95" customHeight="1" x14ac:dyDescent="0.2">
      <c r="A33" s="101" t="s">
        <v>0</v>
      </c>
      <c r="B33" s="102"/>
      <c r="C33" s="45" t="s">
        <v>2</v>
      </c>
      <c r="D33" s="109"/>
      <c r="E33" s="110"/>
      <c r="F33" s="43" t="s">
        <v>79</v>
      </c>
      <c r="G33" s="94" t="s">
        <v>53</v>
      </c>
      <c r="H33" s="95"/>
      <c r="I33" s="69" t="s">
        <v>46</v>
      </c>
      <c r="J33" s="70"/>
      <c r="K33" s="70"/>
      <c r="L33" s="70"/>
      <c r="M33" s="71"/>
      <c r="N33" s="9"/>
      <c r="O33" s="3"/>
      <c r="P33" s="3"/>
    </row>
    <row r="34" spans="1:16" ht="19.95" customHeight="1" x14ac:dyDescent="0.2">
      <c r="A34" s="103"/>
      <c r="B34" s="104"/>
      <c r="C34" s="99" t="s">
        <v>52</v>
      </c>
      <c r="D34" s="90" t="s">
        <v>51</v>
      </c>
      <c r="E34" s="43" t="s">
        <v>50</v>
      </c>
      <c r="F34" s="44"/>
      <c r="G34" s="96"/>
      <c r="H34" s="97"/>
      <c r="I34" s="76" t="s">
        <v>45</v>
      </c>
      <c r="J34" s="28"/>
      <c r="K34" s="29"/>
      <c r="L34" s="29"/>
      <c r="M34" s="30"/>
      <c r="N34" s="8"/>
      <c r="O34" s="5"/>
      <c r="P34" s="7"/>
    </row>
    <row r="35" spans="1:16" ht="19.95" customHeight="1" x14ac:dyDescent="0.2">
      <c r="A35" s="103"/>
      <c r="B35" s="104"/>
      <c r="C35" s="100"/>
      <c r="D35" s="98"/>
      <c r="E35" s="44"/>
      <c r="F35" s="44"/>
      <c r="G35" s="90" t="s">
        <v>80</v>
      </c>
      <c r="H35" s="53" t="s">
        <v>81</v>
      </c>
      <c r="I35" s="77"/>
      <c r="J35" s="88" t="s">
        <v>42</v>
      </c>
      <c r="K35" s="91"/>
      <c r="L35" s="92"/>
      <c r="M35" s="90" t="s">
        <v>78</v>
      </c>
    </row>
    <row r="36" spans="1:16" ht="19.95" customHeight="1" x14ac:dyDescent="0.2">
      <c r="A36" s="103"/>
      <c r="B36" s="104"/>
      <c r="C36" s="100"/>
      <c r="D36" s="98"/>
      <c r="E36" s="44"/>
      <c r="F36" s="44"/>
      <c r="G36" s="98"/>
      <c r="H36" s="62"/>
      <c r="I36" s="77"/>
      <c r="J36" s="72" t="s">
        <v>43</v>
      </c>
      <c r="K36" s="72" t="s">
        <v>12</v>
      </c>
      <c r="L36" s="72" t="s">
        <v>13</v>
      </c>
      <c r="M36" s="73"/>
    </row>
    <row r="37" spans="1:16" ht="19.95" customHeight="1" x14ac:dyDescent="0.2">
      <c r="A37" s="103"/>
      <c r="B37" s="104"/>
      <c r="C37" s="100"/>
      <c r="D37" s="98"/>
      <c r="E37" s="26" t="s">
        <v>86</v>
      </c>
      <c r="F37" s="44"/>
      <c r="G37" s="98"/>
      <c r="H37" s="62"/>
      <c r="I37" s="77"/>
      <c r="J37" s="73"/>
      <c r="K37" s="73"/>
      <c r="L37" s="73"/>
      <c r="M37" s="73"/>
    </row>
    <row r="38" spans="1:16" ht="19.95" customHeight="1" x14ac:dyDescent="0.2">
      <c r="A38" s="105"/>
      <c r="B38" s="106"/>
      <c r="C38" s="21" t="s">
        <v>26</v>
      </c>
      <c r="D38" s="21" t="s">
        <v>27</v>
      </c>
      <c r="E38" s="21" t="s">
        <v>44</v>
      </c>
      <c r="F38" s="21" t="s">
        <v>28</v>
      </c>
      <c r="G38" s="24" t="s">
        <v>31</v>
      </c>
      <c r="H38" s="24" t="s">
        <v>31</v>
      </c>
      <c r="I38" s="21" t="s">
        <v>29</v>
      </c>
      <c r="J38" s="21" t="s">
        <v>29</v>
      </c>
      <c r="K38" s="21" t="s">
        <v>29</v>
      </c>
      <c r="L38" s="21" t="s">
        <v>29</v>
      </c>
      <c r="M38" s="37" t="s">
        <v>29</v>
      </c>
    </row>
    <row r="39" spans="1:16" s="17" customFormat="1" ht="30" customHeight="1" x14ac:dyDescent="0.2">
      <c r="A39" s="93" t="str">
        <f>A21</f>
        <v>令和３年度</v>
      </c>
      <c r="B39" s="93"/>
      <c r="C39" s="18">
        <v>6770003</v>
      </c>
      <c r="D39" s="18">
        <v>1244</v>
      </c>
      <c r="E39" s="18">
        <v>6771247</v>
      </c>
      <c r="F39" s="18">
        <v>9457340</v>
      </c>
      <c r="G39" s="19">
        <v>1.7051486647199334</v>
      </c>
      <c r="H39" s="19">
        <v>1.2752731180284396</v>
      </c>
      <c r="I39" s="20">
        <v>1629</v>
      </c>
      <c r="J39" s="20">
        <v>86</v>
      </c>
      <c r="K39" s="20">
        <v>991</v>
      </c>
      <c r="L39" s="20">
        <v>552</v>
      </c>
      <c r="M39" s="18">
        <v>323</v>
      </c>
    </row>
    <row r="40" spans="1:16" s="17" customFormat="1" ht="30" customHeight="1" x14ac:dyDescent="0.2">
      <c r="A40" s="75" t="str">
        <f>A22</f>
        <v>令和４年度(見込）</v>
      </c>
      <c r="B40" s="75"/>
      <c r="C40" s="18">
        <v>6826955</v>
      </c>
      <c r="D40" s="18">
        <v>992</v>
      </c>
      <c r="E40" s="18">
        <v>6827947</v>
      </c>
      <c r="F40" s="18">
        <v>11814665</v>
      </c>
      <c r="G40" s="19">
        <v>1.9663410921116329</v>
      </c>
      <c r="H40" s="19">
        <v>1.6025098497978438</v>
      </c>
      <c r="I40" s="20">
        <v>1638</v>
      </c>
      <c r="J40" s="20">
        <v>86</v>
      </c>
      <c r="K40" s="20">
        <v>989</v>
      </c>
      <c r="L40" s="20">
        <v>563</v>
      </c>
      <c r="M40" s="18">
        <v>300</v>
      </c>
    </row>
    <row r="44" spans="1:16" ht="13.2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6" ht="13.2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6" ht="13.2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6" ht="13.2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6" ht="13.2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</sheetData>
  <mergeCells count="67">
    <mergeCell ref="A21:B21"/>
    <mergeCell ref="A22:B22"/>
    <mergeCell ref="A15:B20"/>
    <mergeCell ref="C16:C19"/>
    <mergeCell ref="D16:D19"/>
    <mergeCell ref="A40:B40"/>
    <mergeCell ref="A39:B39"/>
    <mergeCell ref="G33:H34"/>
    <mergeCell ref="G27:G28"/>
    <mergeCell ref="D34:D37"/>
    <mergeCell ref="C34:C37"/>
    <mergeCell ref="E34:E36"/>
    <mergeCell ref="A33:B38"/>
    <mergeCell ref="A24:B29"/>
    <mergeCell ref="C26:C28"/>
    <mergeCell ref="D26:D28"/>
    <mergeCell ref="A31:B31"/>
    <mergeCell ref="C33:E33"/>
    <mergeCell ref="A30:B30"/>
    <mergeCell ref="F33:F37"/>
    <mergeCell ref="G35:G37"/>
    <mergeCell ref="H35:H37"/>
    <mergeCell ref="I34:I37"/>
    <mergeCell ref="F3:G4"/>
    <mergeCell ref="F5:G6"/>
    <mergeCell ref="H5:I6"/>
    <mergeCell ref="H3:I4"/>
    <mergeCell ref="G18:G19"/>
    <mergeCell ref="F17:F19"/>
    <mergeCell ref="F15:M15"/>
    <mergeCell ref="F16:M16"/>
    <mergeCell ref="C24:N24"/>
    <mergeCell ref="K36:K37"/>
    <mergeCell ref="L36:L37"/>
    <mergeCell ref="M35:M37"/>
    <mergeCell ref="J35:L35"/>
    <mergeCell ref="J36:J37"/>
    <mergeCell ref="O25:O27"/>
    <mergeCell ref="I33:M33"/>
    <mergeCell ref="J26:J28"/>
    <mergeCell ref="K26:K28"/>
    <mergeCell ref="N25:N27"/>
    <mergeCell ref="L26:L27"/>
    <mergeCell ref="M25:M28"/>
    <mergeCell ref="A1:O1"/>
    <mergeCell ref="H18:H19"/>
    <mergeCell ref="I18:I19"/>
    <mergeCell ref="K17:K19"/>
    <mergeCell ref="L17:L19"/>
    <mergeCell ref="C15:E15"/>
    <mergeCell ref="G17:J17"/>
    <mergeCell ref="F2:G2"/>
    <mergeCell ref="J2:K2"/>
    <mergeCell ref="A14:O14"/>
    <mergeCell ref="N17:N18"/>
    <mergeCell ref="E16:E18"/>
    <mergeCell ref="H2:I2"/>
    <mergeCell ref="J5:K6"/>
    <mergeCell ref="J3:K4"/>
    <mergeCell ref="M17:M18"/>
    <mergeCell ref="E26:E27"/>
    <mergeCell ref="C25:E25"/>
    <mergeCell ref="F26:H26"/>
    <mergeCell ref="F27:F28"/>
    <mergeCell ref="I26:I28"/>
    <mergeCell ref="F25:L25"/>
    <mergeCell ref="H27:H28"/>
  </mergeCells>
  <phoneticPr fontId="2"/>
  <pageMargins left="0.39370078740157483" right="0.39370078740157483" top="0.78740157480314965" bottom="0.78740157480314965" header="0.51181102362204722" footer="0.51181102362204722"/>
  <pageSetup paperSize="9" scale="62" pageOrder="overThenDown" orientation="landscape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37・39</vt:lpstr>
      <vt:lpstr>'37・39'!Print_Area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2020-02-19T07:46:04Z</cp:lastPrinted>
  <dcterms:created xsi:type="dcterms:W3CDTF">2005-12-19T04:30:44Z</dcterms:created>
  <dcterms:modified xsi:type="dcterms:W3CDTF">2023-03-29T01:10:12Z</dcterms:modified>
</cp:coreProperties>
</file>