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2-1 作業（個人）\02 原稿データ（シートB）\市町村合計（リンクなし）\"/>
    </mc:Choice>
  </mc:AlternateContent>
  <bookViews>
    <workbookView xWindow="480" yWindow="12" windowWidth="19260" windowHeight="7656"/>
  </bookViews>
  <sheets>
    <sheet name="6-1" sheetId="1" r:id="rId1"/>
    <sheet name="6-2" sheetId="6" r:id="rId2"/>
    <sheet name="6-3" sheetId="5" r:id="rId3"/>
    <sheet name="6-4" sheetId="2" r:id="rId4"/>
  </sheets>
  <definedNames>
    <definedName name="_xlnm.Print_Area" localSheetId="0">'6-1'!$A$1:$Q$29</definedName>
    <definedName name="_xlnm.Print_Area" localSheetId="1">'6-2'!$A$1:$P$29</definedName>
    <definedName name="_xlnm.Print_Area" localSheetId="2">'6-3'!$A$1:$P$29</definedName>
    <definedName name="_xlnm.Print_Area" localSheetId="3">'6-4'!$A$1:$Q$29</definedName>
  </definedNames>
  <calcPr calcId="162913"/>
</workbook>
</file>

<file path=xl/calcChain.xml><?xml version="1.0" encoding="utf-8"?>
<calcChain xmlns="http://schemas.openxmlformats.org/spreadsheetml/2006/main">
  <c r="A1" i="2" l="1"/>
  <c r="A1" i="5"/>
  <c r="A1" i="6"/>
</calcChain>
</file>

<file path=xl/sharedStrings.xml><?xml version="1.0" encoding="utf-8"?>
<sst xmlns="http://schemas.openxmlformats.org/spreadsheetml/2006/main" count="226" uniqueCount="97">
  <si>
    <t>700万円以下の金額</t>
    <rPh sb="3" eb="5">
      <t>マンエン</t>
    </rPh>
    <rPh sb="5" eb="7">
      <t>イカ</t>
    </rPh>
    <rPh sb="8" eb="10">
      <t>キンガク</t>
    </rPh>
    <phoneticPr fontId="3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</si>
  <si>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3"/>
  </si>
  <si>
    <t>200万円を超え  700万円以下</t>
    <rPh sb="6" eb="7">
      <t>コ</t>
    </rPh>
    <rPh sb="15" eb="17">
      <t>イカ</t>
    </rPh>
    <phoneticPr fontId="3"/>
  </si>
  <si>
    <t>200万円以下の金額</t>
    <rPh sb="3" eb="5">
      <t>マンエン</t>
    </rPh>
    <rPh sb="5" eb="7">
      <t>イカ</t>
    </rPh>
    <rPh sb="8" eb="10">
      <t>キンガク</t>
    </rPh>
    <phoneticPr fontId="3"/>
  </si>
  <si>
    <t>市町村民税</t>
    <rPh sb="0" eb="3">
      <t>シチョウソン</t>
    </rPh>
    <rPh sb="3" eb="4">
      <t>ミン</t>
    </rPh>
    <rPh sb="4" eb="5">
      <t>ゼイ</t>
    </rPh>
    <phoneticPr fontId="3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</si>
  <si>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3"/>
  </si>
  <si>
    <t>(千円）</t>
    <rPh sb="1" eb="3">
      <t>センエン</t>
    </rPh>
    <phoneticPr fontId="3"/>
  </si>
  <si>
    <t>（千円）</t>
    <rPh sb="1" eb="3">
      <t>センエン</t>
    </rPh>
    <phoneticPr fontId="3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</si>
  <si>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3"/>
  </si>
  <si>
    <t>計</t>
    <rPh sb="0" eb="1">
      <t>ケイ</t>
    </rPh>
    <phoneticPr fontId="3"/>
  </si>
  <si>
    <t>特別割増</t>
    <rPh sb="0" eb="1">
      <t>トク</t>
    </rPh>
    <rPh sb="1" eb="2">
      <t>ベツ</t>
    </rPh>
    <rPh sb="2" eb="3">
      <t>ワ</t>
    </rPh>
    <rPh sb="3" eb="4">
      <t>マ</t>
    </rPh>
    <phoneticPr fontId="3"/>
  </si>
  <si>
    <t>所得税の納税義務</t>
    <rPh sb="0" eb="3">
      <t>ショトクゼイ</t>
    </rPh>
    <rPh sb="4" eb="6">
      <t>ノウゼイ</t>
    </rPh>
    <rPh sb="6" eb="8">
      <t>ギム</t>
    </rPh>
    <phoneticPr fontId="3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</si>
  <si>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3"/>
  </si>
  <si>
    <t>寡　　婦　　控　　除</t>
    <rPh sb="0" eb="1">
      <t>ヤモメ</t>
    </rPh>
    <rPh sb="3" eb="4">
      <t>フ</t>
    </rPh>
    <rPh sb="6" eb="7">
      <t>ヒカエ</t>
    </rPh>
    <rPh sb="9" eb="10">
      <t>ジョ</t>
    </rPh>
    <phoneticPr fontId="3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</si>
  <si>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3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</si>
  <si>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3"/>
  </si>
  <si>
    <t>区　分　</t>
    <rPh sb="0" eb="1">
      <t>ク</t>
    </rPh>
    <rPh sb="2" eb="3">
      <t>ブン</t>
    </rPh>
    <phoneticPr fontId="3"/>
  </si>
  <si>
    <t>所得控除額</t>
    <rPh sb="0" eb="2">
      <t>ショトク</t>
    </rPh>
    <rPh sb="2" eb="5">
      <t>コウジョガク</t>
    </rPh>
    <phoneticPr fontId="3"/>
  </si>
  <si>
    <t>（人）</t>
    <rPh sb="1" eb="2">
      <t>ニン</t>
    </rPh>
    <phoneticPr fontId="3"/>
  </si>
  <si>
    <t>(人)</t>
    <rPh sb="1" eb="2">
      <t>ニン</t>
    </rPh>
    <phoneticPr fontId="3"/>
  </si>
  <si>
    <t>(70歳以上)</t>
    <rPh sb="3" eb="4">
      <t>サイ</t>
    </rPh>
    <rPh sb="4" eb="6">
      <t>イジョウ</t>
    </rPh>
    <phoneticPr fontId="3"/>
  </si>
  <si>
    <t>(23～69歳)</t>
    <rPh sb="6" eb="7">
      <t>サイ</t>
    </rPh>
    <phoneticPr fontId="3"/>
  </si>
  <si>
    <t>総所得金額</t>
    <rPh sb="0" eb="3">
      <t>ソウショトク</t>
    </rPh>
    <rPh sb="3" eb="5">
      <t>キンガク</t>
    </rPh>
    <phoneticPr fontId="3"/>
  </si>
  <si>
    <t>同居老親等</t>
    <rPh sb="0" eb="2">
      <t>ドウキョ</t>
    </rPh>
    <rPh sb="2" eb="4">
      <t>ロウシン</t>
    </rPh>
    <rPh sb="4" eb="5">
      <t>トウ</t>
    </rPh>
    <phoneticPr fontId="3"/>
  </si>
  <si>
    <t>特定扶養親族</t>
    <rPh sb="0" eb="2">
      <t>トクテイ</t>
    </rPh>
    <rPh sb="2" eb="4">
      <t>フヨウ</t>
    </rPh>
    <rPh sb="4" eb="6">
      <t>シンゾク</t>
    </rPh>
    <phoneticPr fontId="3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</si>
  <si>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</si>
  <si>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</si>
  <si>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3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</si>
  <si>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3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</si>
  <si>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3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</si>
  <si>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3"/>
  </si>
  <si>
    <t>(％）</t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</si>
  <si>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3"/>
  </si>
  <si>
    <t>10万円を超え  100万円以下</t>
    <phoneticPr fontId="3"/>
  </si>
  <si>
    <t>100万円を超え  200万円以下</t>
    <phoneticPr fontId="3"/>
  </si>
  <si>
    <t>200万円を超え  300万円以下</t>
    <phoneticPr fontId="3"/>
  </si>
  <si>
    <t>300万円を超え  400万円以下</t>
    <phoneticPr fontId="3"/>
  </si>
  <si>
    <t>400万円を超え  550万円以下</t>
    <phoneticPr fontId="3"/>
  </si>
  <si>
    <t>550万円を超え  700万円以下</t>
    <phoneticPr fontId="3"/>
  </si>
  <si>
    <t>700万円を超え 1,000万円以下</t>
    <phoneticPr fontId="3"/>
  </si>
  <si>
    <t>1,000万円を超える金額</t>
    <rPh sb="5" eb="7">
      <t>マンエン</t>
    </rPh>
    <rPh sb="8" eb="9">
      <t>コ</t>
    </rPh>
    <rPh sb="11" eb="13">
      <t>キンガク</t>
    </rPh>
    <phoneticPr fontId="3"/>
  </si>
  <si>
    <t>合　計</t>
    <rPh sb="0" eb="1">
      <t>ア</t>
    </rPh>
    <rPh sb="2" eb="3">
      <t>ケイ</t>
    </rPh>
    <phoneticPr fontId="3"/>
  </si>
  <si>
    <t>700万円を超え 1,000万円以下</t>
    <rPh sb="6" eb="7">
      <t>コ</t>
    </rPh>
    <rPh sb="16" eb="18">
      <t>イカ</t>
    </rPh>
    <phoneticPr fontId="3"/>
  </si>
  <si>
    <t>1,000万円を超える金額</t>
    <rPh sb="8" eb="9">
      <t>コ</t>
    </rPh>
    <rPh sb="11" eb="13">
      <t>キンガク</t>
    </rPh>
    <phoneticPr fontId="3"/>
  </si>
  <si>
    <t>10万円を超え  100万円以下</t>
    <phoneticPr fontId="3"/>
  </si>
  <si>
    <t>100万円を超え  200万円以下</t>
    <phoneticPr fontId="3"/>
  </si>
  <si>
    <t>300万円を超え  400万円以下</t>
    <phoneticPr fontId="3"/>
  </si>
  <si>
    <t>400万円を超え  550万円以下</t>
    <phoneticPr fontId="3"/>
  </si>
  <si>
    <t>山林所得金額</t>
    <rPh sb="0" eb="2">
      <t>サンリン</t>
    </rPh>
    <rPh sb="2" eb="4">
      <t>ショトク</t>
    </rPh>
    <rPh sb="4" eb="6">
      <t>キンガク</t>
    </rPh>
    <phoneticPr fontId="3"/>
  </si>
  <si>
    <t>退職所得金額</t>
    <rPh sb="0" eb="2">
      <t>タイショク</t>
    </rPh>
    <rPh sb="2" eb="4">
      <t>ショトク</t>
    </rPh>
    <rPh sb="4" eb="6">
      <t>キンガク</t>
    </rPh>
    <phoneticPr fontId="3"/>
  </si>
  <si>
    <t>雑損控除</t>
    <rPh sb="0" eb="2">
      <t>ザッソン</t>
    </rPh>
    <rPh sb="2" eb="4">
      <t>コウジョ</t>
    </rPh>
    <phoneticPr fontId="3"/>
  </si>
  <si>
    <t>医療費控除</t>
    <rPh sb="0" eb="3">
      <t>イリョウヒ</t>
    </rPh>
    <rPh sb="3" eb="5">
      <t>コウジョ</t>
    </rPh>
    <phoneticPr fontId="3"/>
  </si>
  <si>
    <t>社会保険料控除</t>
    <rPh sb="0" eb="2">
      <t>シャカイ</t>
    </rPh>
    <rPh sb="2" eb="5">
      <t>ホケンリョウ</t>
    </rPh>
    <rPh sb="5" eb="7">
      <t>コウジョ</t>
    </rPh>
    <phoneticPr fontId="3"/>
  </si>
  <si>
    <t>小規模企業
共済等
掛金控除</t>
    <rPh sb="0" eb="3">
      <t>ショウキボ</t>
    </rPh>
    <rPh sb="3" eb="5">
      <t>キギョウ</t>
    </rPh>
    <phoneticPr fontId="3"/>
  </si>
  <si>
    <t>生命保険料控除</t>
    <rPh sb="0" eb="2">
      <t>セイメイ</t>
    </rPh>
    <rPh sb="2" eb="5">
      <t>ホケンリョウ</t>
    </rPh>
    <rPh sb="5" eb="7">
      <t>コウジョ</t>
    </rPh>
    <phoneticPr fontId="3"/>
  </si>
  <si>
    <t>左のうちセルフ
メディケーション
税制に係る分</t>
    <rPh sb="0" eb="1">
      <t>ヒダリ</t>
    </rPh>
    <phoneticPr fontId="3"/>
  </si>
  <si>
    <t>な　し</t>
  </si>
  <si>
    <t>地震保険料控除</t>
    <rPh sb="0" eb="2">
      <t>ジシン</t>
    </rPh>
    <rPh sb="2" eb="5">
      <t>ホケンリョウ</t>
    </rPh>
    <rPh sb="5" eb="7">
      <t>コウジョ</t>
    </rPh>
    <phoneticPr fontId="3"/>
  </si>
  <si>
    <t>寡夫控除</t>
    <rPh sb="0" eb="1">
      <t>ヤモメ</t>
    </rPh>
    <rPh sb="1" eb="2">
      <t>オット</t>
    </rPh>
    <rPh sb="2" eb="4">
      <t>コウジョ</t>
    </rPh>
    <phoneticPr fontId="3"/>
  </si>
  <si>
    <t>勤労学生控除</t>
    <rPh sb="0" eb="2">
      <t>キンロウ</t>
    </rPh>
    <rPh sb="2" eb="4">
      <t>ガクセイ</t>
    </rPh>
    <rPh sb="4" eb="6">
      <t>コウジョ</t>
    </rPh>
    <phoneticPr fontId="3"/>
  </si>
  <si>
    <t>配偶者特別控除</t>
    <rPh sb="0" eb="3">
      <t>ハイグウシャ</t>
    </rPh>
    <phoneticPr fontId="3"/>
  </si>
  <si>
    <t>普　通</t>
    <rPh sb="0" eb="1">
      <t>フ</t>
    </rPh>
    <rPh sb="2" eb="3">
      <t>ツウ</t>
    </rPh>
    <phoneticPr fontId="3"/>
  </si>
  <si>
    <t>特　別</t>
    <rPh sb="0" eb="1">
      <t>トク</t>
    </rPh>
    <rPh sb="2" eb="3">
      <t>ベツ</t>
    </rPh>
    <phoneticPr fontId="3"/>
  </si>
  <si>
    <t>一　般</t>
    <rPh sb="0" eb="1">
      <t>１</t>
    </rPh>
    <rPh sb="2" eb="3">
      <t>パン</t>
    </rPh>
    <phoneticPr fontId="3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</si>
  <si>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3"/>
  </si>
  <si>
    <t>基礎控除</t>
    <rPh sb="0" eb="1">
      <t>モト</t>
    </rPh>
    <rPh sb="1" eb="2">
      <t>イシズエ</t>
    </rPh>
    <rPh sb="2" eb="4">
      <t>コウジョ</t>
    </rPh>
    <phoneticPr fontId="3"/>
  </si>
  <si>
    <t>計
(A)</t>
    <rPh sb="0" eb="1">
      <t>ケイ</t>
    </rPh>
    <phoneticPr fontId="3"/>
  </si>
  <si>
    <t>老人扶養親族</t>
    <rPh sb="0" eb="2">
      <t>ロウジン</t>
    </rPh>
    <rPh sb="2" eb="4">
      <t>フヨウ</t>
    </rPh>
    <rPh sb="4" eb="6">
      <t>シンゾク</t>
    </rPh>
    <phoneticPr fontId="3"/>
  </si>
  <si>
    <t>所得控除額</t>
    <phoneticPr fontId="3"/>
  </si>
  <si>
    <t>税額調整額</t>
    <rPh sb="0" eb="1">
      <t>ゼイ</t>
    </rPh>
    <rPh sb="1" eb="2">
      <t>ガク</t>
    </rPh>
    <phoneticPr fontId="3"/>
  </si>
  <si>
    <t>配当割額の
控除額</t>
    <rPh sb="0" eb="2">
      <t>ハイトウ</t>
    </rPh>
    <rPh sb="2" eb="3">
      <t>ワリ</t>
    </rPh>
    <rPh sb="3" eb="4">
      <t>ガク</t>
    </rPh>
    <phoneticPr fontId="3"/>
  </si>
  <si>
    <t>株式等譲渡
所得割額の
控除額</t>
    <rPh sb="12" eb="14">
      <t>コウジョ</t>
    </rPh>
    <rPh sb="14" eb="15">
      <t>ガク</t>
    </rPh>
    <phoneticPr fontId="3"/>
  </si>
  <si>
    <t>減免税額</t>
    <rPh sb="0" eb="2">
      <t>ゲンメン</t>
    </rPh>
    <rPh sb="2" eb="4">
      <t>ゼイガク</t>
    </rPh>
    <phoneticPr fontId="3"/>
  </si>
  <si>
    <t>平均税率
(B)／(A)</t>
    <rPh sb="0" eb="2">
      <t>ヘイキン</t>
    </rPh>
    <rPh sb="2" eb="4">
      <t>ゼイリツ</t>
    </rPh>
    <phoneticPr fontId="3"/>
  </si>
  <si>
    <t>調整控除</t>
    <rPh sb="0" eb="1">
      <t>チョウ</t>
    </rPh>
    <rPh sb="1" eb="2">
      <t>タダシ</t>
    </rPh>
    <rPh sb="2" eb="4">
      <t>コウジョ</t>
    </rPh>
    <phoneticPr fontId="3"/>
  </si>
  <si>
    <t>配当控除</t>
    <rPh sb="0" eb="1">
      <t>クバ</t>
    </rPh>
    <rPh sb="1" eb="2">
      <t>トウ</t>
    </rPh>
    <rPh sb="2" eb="4">
      <t>コウジョ</t>
    </rPh>
    <phoneticPr fontId="3"/>
  </si>
  <si>
    <t>住宅借入金等特別税額控除</t>
    <rPh sb="0" eb="2">
      <t>ジュウタク</t>
    </rPh>
    <rPh sb="2" eb="4">
      <t>カリイレ</t>
    </rPh>
    <rPh sb="4" eb="5">
      <t>キン</t>
    </rPh>
    <rPh sb="10" eb="12">
      <t>コウジョ</t>
    </rPh>
    <phoneticPr fontId="3"/>
  </si>
  <si>
    <t>寄附金税額控除</t>
    <rPh sb="0" eb="3">
      <t>キフキン</t>
    </rPh>
    <rPh sb="3" eb="5">
      <t>ゼイガク</t>
    </rPh>
    <rPh sb="5" eb="7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</si>
  <si>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</si>
  <si>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左のうち
税額調整措置
に係る者</t>
    <rPh sb="0" eb="1">
      <t>ヒダリ</t>
    </rPh>
    <phoneticPr fontId="3"/>
  </si>
  <si>
    <t>総所得金額
に係るもの</t>
    <rPh sb="0" eb="3">
      <t>ソウショトク</t>
    </rPh>
    <rPh sb="3" eb="5">
      <t>キンガク</t>
    </rPh>
    <phoneticPr fontId="3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</si>
  <si>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3"/>
  </si>
  <si>
    <t>退職所得金額
に係るもの</t>
    <rPh sb="0" eb="2">
      <t>タイショク</t>
    </rPh>
    <rPh sb="2" eb="4">
      <t>ショトク</t>
    </rPh>
    <rPh sb="4" eb="6">
      <t>キンガク</t>
    </rPh>
    <phoneticPr fontId="3"/>
  </si>
  <si>
    <t>あ　り</t>
    <phoneticPr fontId="3"/>
  </si>
  <si>
    <t>あ　り</t>
    <phoneticPr fontId="3"/>
  </si>
  <si>
    <t>特別障害者
のうち同居
特障加算分
(23万円)</t>
    <phoneticPr fontId="3"/>
  </si>
  <si>
    <t>(16～18歳)</t>
    <phoneticPr fontId="3"/>
  </si>
  <si>
    <t>(19～22歳)</t>
    <phoneticPr fontId="3"/>
  </si>
  <si>
    <t xml:space="preserve">一　般
</t>
    <rPh sb="0" eb="1">
      <t>１</t>
    </rPh>
    <rPh sb="2" eb="3">
      <t>パン</t>
    </rPh>
    <phoneticPr fontId="3"/>
  </si>
  <si>
    <t xml:space="preserve">老人配偶者
</t>
    <rPh sb="0" eb="2">
      <t>ロウジン</t>
    </rPh>
    <rPh sb="2" eb="5">
      <t>ハイグウシャ</t>
    </rPh>
    <phoneticPr fontId="3"/>
  </si>
  <si>
    <t>(70歳以上)</t>
  </si>
  <si>
    <t>(70歳未満)</t>
    <phoneticPr fontId="3"/>
  </si>
  <si>
    <t>（２）　　　営　　業　　等　　所　　得　　者　　（その１）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</si>
  <si>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　営　　業　　等　　所　　得　　者　　（その２）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</si>
  <si>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営　　業　　等　　所　　得　　者　　（その３）</t>
    <phoneticPr fontId="3"/>
  </si>
  <si>
    <t>（２）　　営　　業　　等　　所　　得　　者　　（その４）</t>
    <phoneticPr fontId="3"/>
  </si>
  <si>
    <t>第６表　課税標準額段階別令和２年度分所得割額等に関する調（市町村合計）　（第５２表を含む）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</si>
</sst>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>
      <alignment vertical="center"/>
    </xf>
    <xf numFmtId="176" fontId="2" fillId="0" borderId="0" xfId="1" applyNumberFormat="1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textRotation="255" shrinkToFi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left" vertical="center" indent="1"/>
    </xf>
    <xf numFmtId="3" fontId="4" fillId="0" borderId="1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" xfId="1" quotePrefix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3" fontId="4" fillId="0" borderId="16" xfId="1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1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calcChain" Target="calcChain.xml"/>
<Relationship Id="rId3" Type="http://schemas.openxmlformats.org/officeDocument/2006/relationships/worksheet" Target="worksheets/sheet3.xml"/>
<Relationship Id="rId7" Type="http://schemas.openxmlformats.org/officeDocument/2006/relationships/sharedStrings" Target="sharedStrings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styles" Target="styles.xml"/>
<Relationship Id="rId5" Type="http://schemas.openxmlformats.org/officeDocument/2006/relationships/theme" Target="theme/theme1.xml"/>
<Relationship Id="rId4" Type="http://schemas.openxmlformats.org/officeDocument/2006/relationships/worksheet" Target="worksheets/sheet4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42925"/>
          <a:ext cx="20478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5306675" y="5048250"/>
          <a:ext cx="213360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6" name="Line 4"/>
        <xdr:cNvSpPr>
          <a:spLocks noChangeShapeType="1"/>
        </xdr:cNvSpPr>
      </xdr:nvSpPr>
      <xdr:spPr bwMode="auto">
        <a:xfrm>
          <a:off x="9525" y="5086350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_rels/sheet2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2.xml"/>

</Relationships>

</file>

<file path=xl/worksheets/_rels/sheet3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3.xml"/>

</Relationships>

</file>

<file path=xl/worksheets/_rels/sheet4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4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1"/>
  <sheetViews>
    <sheetView tabSelected="1" view="pageBreakPreview" zoomScaleNormal="70" zoomScaleSheetLayoutView="100" workbookViewId="0">
      <selection activeCell="A2" sqref="A2:Q2"/>
    </sheetView>
  </sheetViews>
  <sheetFormatPr defaultColWidth="9" defaultRowHeight="10.8" x14ac:dyDescent="0.2"/>
  <cols>
    <col min="1" max="1" width="3.21875" style="1" customWidth="1"/>
    <col min="2" max="17" width="12.33203125" style="1" customWidth="1"/>
    <col min="18" max="16384" width="9" style="1"/>
  </cols>
  <sheetData>
    <row r="1" spans="1:18" ht="40.049999999999997" customHeight="1" x14ac:dyDescent="0.2">
      <c r="A1" s="56" t="s">
        <v>
96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8" ht="30" customHeight="1" x14ac:dyDescent="0.2">
      <c r="A2" s="57" t="s">
        <v>
92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8" ht="19.95" customHeight="1" x14ac:dyDescent="0.2">
      <c r="A3" s="9"/>
      <c r="B3" s="8"/>
      <c r="C3" s="62" t="s">
        <v>
16</v>
      </c>
      <c r="D3" s="32" t="s">
        <v>
29</v>
      </c>
      <c r="E3" s="64"/>
      <c r="F3" s="64"/>
      <c r="G3" s="33"/>
      <c r="H3" s="32" t="s">
        <v>
28</v>
      </c>
      <c r="I3" s="64"/>
      <c r="J3" s="64"/>
      <c r="K3" s="33"/>
      <c r="L3" s="58" t="s">
        <v>
27</v>
      </c>
      <c r="M3" s="59"/>
      <c r="N3" s="59"/>
      <c r="O3" s="59"/>
      <c r="P3" s="59"/>
      <c r="Q3" s="60"/>
    </row>
    <row r="4" spans="1:18" ht="15" customHeight="1" x14ac:dyDescent="0.2">
      <c r="A4" s="7"/>
      <c r="B4" s="5"/>
      <c r="C4" s="63"/>
      <c r="D4" s="32" t="s">
        <v>
11</v>
      </c>
      <c r="E4" s="33"/>
      <c r="F4" s="37" t="s">
        <v>
9</v>
      </c>
      <c r="G4" s="29"/>
      <c r="H4" s="34" t="s">
        <v>
22</v>
      </c>
      <c r="I4" s="34" t="s">
        <v>
48</v>
      </c>
      <c r="J4" s="34" t="s">
        <v>
49</v>
      </c>
      <c r="K4" s="34" t="s">
        <v>
9</v>
      </c>
      <c r="L4" s="34" t="s">
        <v>
50</v>
      </c>
      <c r="M4" s="37" t="s">
        <v>
51</v>
      </c>
      <c r="N4" s="28"/>
      <c r="O4" s="34" t="s">
        <v>
52</v>
      </c>
      <c r="P4" s="43" t="s">
        <v>
53</v>
      </c>
      <c r="Q4" s="34" t="s">
        <v>
54</v>
      </c>
    </row>
    <row r="5" spans="1:18" ht="15" customHeight="1" x14ac:dyDescent="0.2">
      <c r="A5" s="7"/>
      <c r="B5" s="5"/>
      <c r="C5" s="6"/>
      <c r="D5" s="34" t="s">
        <v>
84</v>
      </c>
      <c r="E5" s="36" t="s">
        <v>
56</v>
      </c>
      <c r="F5" s="38"/>
      <c r="G5" s="39" t="s">
        <v>
79</v>
      </c>
      <c r="H5" s="35"/>
      <c r="I5" s="35"/>
      <c r="J5" s="35"/>
      <c r="K5" s="35"/>
      <c r="L5" s="35"/>
      <c r="M5" s="38"/>
      <c r="N5" s="41" t="s">
        <v>
55</v>
      </c>
      <c r="O5" s="35"/>
      <c r="P5" s="44"/>
      <c r="Q5" s="35"/>
    </row>
    <row r="6" spans="1:18" ht="15" customHeight="1" x14ac:dyDescent="0.2">
      <c r="A6" s="7"/>
      <c r="B6" s="5"/>
      <c r="C6" s="6"/>
      <c r="D6" s="35"/>
      <c r="E6" s="36"/>
      <c r="F6" s="38"/>
      <c r="G6" s="40"/>
      <c r="H6" s="35"/>
      <c r="I6" s="35"/>
      <c r="J6" s="35"/>
      <c r="K6" s="35"/>
      <c r="L6" s="35"/>
      <c r="M6" s="38"/>
      <c r="N6" s="42"/>
      <c r="O6" s="35"/>
      <c r="P6" s="44"/>
      <c r="Q6" s="35"/>
    </row>
    <row r="7" spans="1:18" ht="15" customHeight="1" x14ac:dyDescent="0.2">
      <c r="A7" s="7"/>
      <c r="B7" s="5"/>
      <c r="C7" s="6"/>
      <c r="D7" s="35"/>
      <c r="E7" s="36"/>
      <c r="F7" s="38"/>
      <c r="G7" s="40"/>
      <c r="H7" s="35"/>
      <c r="I7" s="35"/>
      <c r="J7" s="35"/>
      <c r="K7" s="35"/>
      <c r="L7" s="35"/>
      <c r="M7" s="38"/>
      <c r="N7" s="42"/>
      <c r="O7" s="35"/>
      <c r="P7" s="44"/>
      <c r="Q7" s="35"/>
    </row>
    <row r="8" spans="1:18" ht="15" customHeight="1" x14ac:dyDescent="0.2">
      <c r="A8" s="50" t="s">
        <v>
8</v>
      </c>
      <c r="B8" s="51"/>
      <c r="C8" s="52"/>
      <c r="D8" s="35"/>
      <c r="E8" s="36"/>
      <c r="F8" s="38"/>
      <c r="G8" s="40"/>
      <c r="H8" s="35"/>
      <c r="I8" s="35"/>
      <c r="J8" s="35"/>
      <c r="K8" s="35"/>
      <c r="L8" s="35"/>
      <c r="M8" s="38"/>
      <c r="N8" s="42"/>
      <c r="O8" s="35"/>
      <c r="P8" s="44"/>
      <c r="Q8" s="35"/>
    </row>
    <row r="9" spans="1:18" ht="15" customHeight="1" x14ac:dyDescent="0.2">
      <c r="A9" s="53"/>
      <c r="B9" s="54"/>
      <c r="C9" s="55"/>
      <c r="D9" s="15" t="s">
        <v>
19</v>
      </c>
      <c r="E9" s="15" t="s">
        <v>
19</v>
      </c>
      <c r="F9" s="16" t="s">
        <v>
19</v>
      </c>
      <c r="G9" s="16" t="s">
        <v>
18</v>
      </c>
      <c r="H9" s="16" t="s">
        <v>
6</v>
      </c>
      <c r="I9" s="16" t="s">
        <v>
6</v>
      </c>
      <c r="J9" s="16" t="s">
        <v>
6</v>
      </c>
      <c r="K9" s="16" t="s">
        <v>
6</v>
      </c>
      <c r="L9" s="15" t="s">
        <v>
6</v>
      </c>
      <c r="M9" s="3" t="s">
        <v>
6</v>
      </c>
      <c r="N9" s="3" t="s">
        <v>
6</v>
      </c>
      <c r="O9" s="14" t="s">
        <v>
6</v>
      </c>
      <c r="P9" s="3" t="s">
        <v>
6</v>
      </c>
      <c r="Q9" s="3" t="s">
        <v>
6</v>
      </c>
    </row>
    <row r="10" spans="1:18" ht="30" customHeight="1" x14ac:dyDescent="0.2">
      <c r="A10" s="61" t="s">
        <v>
5</v>
      </c>
      <c r="B10" s="45" t="s">
        <v>
32</v>
      </c>
      <c r="C10" s="46"/>
      <c r="D10" s="24">
        <v>
1146</v>
      </c>
      <c r="E10" s="24">
        <v>
2807</v>
      </c>
      <c r="F10" s="24">
        <v>
3953</v>
      </c>
      <c r="G10" s="24">
        <v>
6</v>
      </c>
      <c r="H10" s="24">
        <v>
3028621</v>
      </c>
      <c r="I10" s="24">
        <v>
0</v>
      </c>
      <c r="J10" s="24">
        <v>
0</v>
      </c>
      <c r="K10" s="24">
        <v>
3028621</v>
      </c>
      <c r="L10" s="24">
        <v>
1805</v>
      </c>
      <c r="M10" s="24">
        <v>
119297</v>
      </c>
      <c r="N10" s="24">
        <v>
82</v>
      </c>
      <c r="O10" s="24">
        <v>
836427</v>
      </c>
      <c r="P10" s="24">
        <v>
125232</v>
      </c>
      <c r="Q10" s="24">
        <v>
112260</v>
      </c>
      <c r="R10" s="1">
        <v>
1</v>
      </c>
    </row>
    <row r="11" spans="1:18" ht="30" customHeight="1" x14ac:dyDescent="0.2">
      <c r="A11" s="61"/>
      <c r="B11" s="45" t="s">
        <v>
33</v>
      </c>
      <c r="C11" s="46"/>
      <c r="D11" s="24">
        <v>
23180</v>
      </c>
      <c r="E11" s="24">
        <v>
1720</v>
      </c>
      <c r="F11" s="24">
        <v>
24900</v>
      </c>
      <c r="G11" s="24">
        <v>
101</v>
      </c>
      <c r="H11" s="24">
        <v>
35108214</v>
      </c>
      <c r="I11" s="24">
        <v>
0</v>
      </c>
      <c r="J11" s="24">
        <v>
0</v>
      </c>
      <c r="K11" s="24">
        <v>
35108214</v>
      </c>
      <c r="L11" s="24">
        <v>
4434</v>
      </c>
      <c r="M11" s="24">
        <v>
802974</v>
      </c>
      <c r="N11" s="24">
        <v>
769</v>
      </c>
      <c r="O11" s="24">
        <v>
7513566</v>
      </c>
      <c r="P11" s="24">
        <v>
1131412</v>
      </c>
      <c r="Q11" s="24">
        <v>
825620</v>
      </c>
      <c r="R11" s="1">
        <v>
2</v>
      </c>
    </row>
    <row r="12" spans="1:18" ht="30" customHeight="1" x14ac:dyDescent="0.2">
      <c r="A12" s="61"/>
      <c r="B12" s="45" t="s">
        <v>
34</v>
      </c>
      <c r="C12" s="46"/>
      <c r="D12" s="24">
        <v>
17832</v>
      </c>
      <c r="E12" s="24">
        <v>
1418</v>
      </c>
      <c r="F12" s="24">
        <v>
19250</v>
      </c>
      <c r="G12" s="24">
        <v>
19</v>
      </c>
      <c r="H12" s="24">
        <v>
48236773</v>
      </c>
      <c r="I12" s="24">
        <v>
0</v>
      </c>
      <c r="J12" s="24">
        <v>
0</v>
      </c>
      <c r="K12" s="24">
        <v>
48236773</v>
      </c>
      <c r="L12" s="24">
        <v>
7186</v>
      </c>
      <c r="M12" s="24">
        <v>
655980</v>
      </c>
      <c r="N12" s="24">
        <v>
475</v>
      </c>
      <c r="O12" s="24">
        <v>
7823174</v>
      </c>
      <c r="P12" s="24">
        <v>
1192569</v>
      </c>
      <c r="Q12" s="24">
        <v>
698158</v>
      </c>
      <c r="R12" s="1">
        <v>
3</v>
      </c>
    </row>
    <row r="13" spans="1:18" ht="30" customHeight="1" x14ac:dyDescent="0.2">
      <c r="A13" s="61"/>
      <c r="B13" s="45" t="s">
        <v>
35</v>
      </c>
      <c r="C13" s="46"/>
      <c r="D13" s="24">
        <v>
11171</v>
      </c>
      <c r="E13" s="24">
        <v>
1174</v>
      </c>
      <c r="F13" s="24">
        <v>
12345</v>
      </c>
      <c r="G13" s="24">
        <v>
0</v>
      </c>
      <c r="H13" s="24">
        <v>
44628875</v>
      </c>
      <c r="I13" s="24">
        <v>
0</v>
      </c>
      <c r="J13" s="24">
        <v>
0</v>
      </c>
      <c r="K13" s="24">
        <v>
44628875</v>
      </c>
      <c r="L13" s="24">
        <v>
640</v>
      </c>
      <c r="M13" s="24">
        <v>
483738</v>
      </c>
      <c r="N13" s="24">
        <v>
555</v>
      </c>
      <c r="O13" s="24">
        <v>
6141745</v>
      </c>
      <c r="P13" s="24">
        <v>
1022850</v>
      </c>
      <c r="Q13" s="24">
        <v>
482715</v>
      </c>
      <c r="R13" s="1">
        <v>
4</v>
      </c>
    </row>
    <row r="14" spans="1:18" ht="30" customHeight="1" x14ac:dyDescent="0.2">
      <c r="A14" s="61"/>
      <c r="B14" s="45" t="s">
        <v>
36</v>
      </c>
      <c r="C14" s="46"/>
      <c r="D14" s="24">
        <v>
6721</v>
      </c>
      <c r="E14" s="24">
        <v>
434</v>
      </c>
      <c r="F14" s="24">
        <v>
7155</v>
      </c>
      <c r="G14" s="24">
        <v>
0</v>
      </c>
      <c r="H14" s="24">
        <v>
33879035</v>
      </c>
      <c r="I14" s="24">
        <v>
0</v>
      </c>
      <c r="J14" s="24">
        <v>
0</v>
      </c>
      <c r="K14" s="24">
        <v>
33879035</v>
      </c>
      <c r="L14" s="24">
        <v>
1453</v>
      </c>
      <c r="M14" s="24">
        <v>
310958</v>
      </c>
      <c r="N14" s="24">
        <v>
142</v>
      </c>
      <c r="O14" s="24">
        <v>
4189062</v>
      </c>
      <c r="P14" s="24">
        <v>
775773</v>
      </c>
      <c r="Q14" s="24">
        <v>
292029</v>
      </c>
      <c r="R14" s="1">
        <v>
5</v>
      </c>
    </row>
    <row r="15" spans="1:18" ht="30" customHeight="1" x14ac:dyDescent="0.2">
      <c r="A15" s="61"/>
      <c r="B15" s="45" t="s">
        <v>
37</v>
      </c>
      <c r="C15" s="46"/>
      <c r="D15" s="24">
        <v>
5311</v>
      </c>
      <c r="E15" s="24">
        <v>
27</v>
      </c>
      <c r="F15" s="24">
        <v>
5338</v>
      </c>
      <c r="G15" s="24">
        <v>
0</v>
      </c>
      <c r="H15" s="24">
        <v>
32368494</v>
      </c>
      <c r="I15" s="24">
        <v>
0</v>
      </c>
      <c r="J15" s="24">
        <v>
0</v>
      </c>
      <c r="K15" s="24">
        <v>
32368494</v>
      </c>
      <c r="L15" s="24">
        <v>
665</v>
      </c>
      <c r="M15" s="24">
        <v>
311904</v>
      </c>
      <c r="N15" s="24">
        <v>
204</v>
      </c>
      <c r="O15" s="24">
        <v>
3545711</v>
      </c>
      <c r="P15" s="24">
        <v>
788039</v>
      </c>
      <c r="Q15" s="24">
        <v>
225716</v>
      </c>
      <c r="R15" s="1">
        <v>
6</v>
      </c>
    </row>
    <row r="16" spans="1:18" ht="30" customHeight="1" x14ac:dyDescent="0.2">
      <c r="A16" s="61"/>
      <c r="B16" s="45" t="s">
        <v>
38</v>
      </c>
      <c r="C16" s="46"/>
      <c r="D16" s="24">
        <v>
2424</v>
      </c>
      <c r="E16" s="24">
        <v>
1</v>
      </c>
      <c r="F16" s="24">
        <v>
2425</v>
      </c>
      <c r="G16" s="24">
        <v>
0</v>
      </c>
      <c r="H16" s="24">
        <v>
18735517</v>
      </c>
      <c r="I16" s="24">
        <v>
0</v>
      </c>
      <c r="J16" s="24">
        <v>
0</v>
      </c>
      <c r="K16" s="24">
        <v>
18735517</v>
      </c>
      <c r="L16" s="24">
        <v>
4768</v>
      </c>
      <c r="M16" s="24">
        <v>
159130</v>
      </c>
      <c r="N16" s="24">
        <v>
180</v>
      </c>
      <c r="O16" s="24">
        <v>
1804232</v>
      </c>
      <c r="P16" s="24">
        <v>
463443</v>
      </c>
      <c r="Q16" s="24">
        <v>
105584</v>
      </c>
      <c r="R16" s="1">
        <v>
7</v>
      </c>
    </row>
    <row r="17" spans="1:18" ht="30" customHeight="1" x14ac:dyDescent="0.2">
      <c r="A17" s="61"/>
      <c r="B17" s="45" t="s">
        <v>
39</v>
      </c>
      <c r="C17" s="46"/>
      <c r="D17" s="24">
        <v>
2207</v>
      </c>
      <c r="E17" s="24">
        <v>
0</v>
      </c>
      <c r="F17" s="24">
        <v>
2207</v>
      </c>
      <c r="G17" s="24">
        <v>
0</v>
      </c>
      <c r="H17" s="24">
        <v>
22210723</v>
      </c>
      <c r="I17" s="24">
        <v>
0</v>
      </c>
      <c r="J17" s="24">
        <v>
1785</v>
      </c>
      <c r="K17" s="24">
        <v>
22212508</v>
      </c>
      <c r="L17" s="24">
        <v>
3875</v>
      </c>
      <c r="M17" s="24">
        <v>
216242</v>
      </c>
      <c r="N17" s="24">
        <v>
141</v>
      </c>
      <c r="O17" s="24">
        <v>
1859241</v>
      </c>
      <c r="P17" s="24">
        <v>
627827</v>
      </c>
      <c r="Q17" s="24">
        <v>
101384</v>
      </c>
      <c r="R17" s="1">
        <v>
8</v>
      </c>
    </row>
    <row r="18" spans="1:18" ht="30" customHeight="1" x14ac:dyDescent="0.2">
      <c r="A18" s="61"/>
      <c r="B18" s="45" t="s">
        <v>
40</v>
      </c>
      <c r="C18" s="46"/>
      <c r="D18" s="24">
        <v>
3074</v>
      </c>
      <c r="E18" s="24">
        <v>
0</v>
      </c>
      <c r="F18" s="24">
        <v>
3074</v>
      </c>
      <c r="G18" s="24">
        <v>
0</v>
      </c>
      <c r="H18" s="24">
        <v>
75232189</v>
      </c>
      <c r="I18" s="24">
        <v>
0</v>
      </c>
      <c r="J18" s="24">
        <v>
0</v>
      </c>
      <c r="K18" s="24">
        <v>
75232189</v>
      </c>
      <c r="L18" s="24">
        <v>
0</v>
      </c>
      <c r="M18" s="24">
        <v>
449320</v>
      </c>
      <c r="N18" s="24">
        <v>
62</v>
      </c>
      <c r="O18" s="24">
        <v>
3154690</v>
      </c>
      <c r="P18" s="24">
        <v>
1224671</v>
      </c>
      <c r="Q18" s="24">
        <v>
148621</v>
      </c>
      <c r="R18" s="1">
        <v>
9</v>
      </c>
    </row>
    <row r="19" spans="1:18" ht="30" customHeight="1" x14ac:dyDescent="0.2">
      <c r="A19" s="61"/>
      <c r="B19" s="45" t="s">
        <v>
41</v>
      </c>
      <c r="C19" s="46"/>
      <c r="D19" s="24">
        <v>
73066</v>
      </c>
      <c r="E19" s="24">
        <v>
7581</v>
      </c>
      <c r="F19" s="24">
        <v>
80647</v>
      </c>
      <c r="G19" s="24">
        <v>
126</v>
      </c>
      <c r="H19" s="24">
        <v>
313428441</v>
      </c>
      <c r="I19" s="24">
        <v>
0</v>
      </c>
      <c r="J19" s="24">
        <v>
1785</v>
      </c>
      <c r="K19" s="24">
        <v>
313430226</v>
      </c>
      <c r="L19" s="24">
        <v>
24826</v>
      </c>
      <c r="M19" s="24">
        <v>
3509543</v>
      </c>
      <c r="N19" s="24">
        <v>
2610</v>
      </c>
      <c r="O19" s="24">
        <v>
36867848</v>
      </c>
      <c r="P19" s="24">
        <v>
7351816</v>
      </c>
      <c r="Q19" s="24">
        <v>
2992087</v>
      </c>
      <c r="R19" s="1">
        <v>
10</v>
      </c>
    </row>
    <row r="20" spans="1:18" ht="15" customHeight="1" x14ac:dyDescent="0.2">
      <c r="A20" s="18"/>
      <c r="B20" s="19"/>
      <c r="C20" s="19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1:18" ht="30" customHeight="1" x14ac:dyDescent="0.2">
      <c r="A21" s="47" t="s">
        <v>
4</v>
      </c>
      <c r="B21" s="45" t="s">
        <v>
3</v>
      </c>
      <c r="C21" s="46"/>
      <c r="D21" s="24">
        <v>
42158</v>
      </c>
      <c r="E21" s="24">
        <v>
5945</v>
      </c>
      <c r="F21" s="24">
        <v>
48103</v>
      </c>
      <c r="G21" s="24">
        <v>
126</v>
      </c>
      <c r="H21" s="24">
        <v>
86373608</v>
      </c>
      <c r="I21" s="24">
        <v>
0</v>
      </c>
      <c r="J21" s="24">
        <v>
0</v>
      </c>
      <c r="K21" s="24">
        <v>
86373608</v>
      </c>
      <c r="L21" s="24">
        <v>
13425</v>
      </c>
      <c r="M21" s="24">
        <v>
1578251</v>
      </c>
      <c r="N21" s="24">
        <v>
1326</v>
      </c>
      <c r="O21" s="24">
        <v>
16173167</v>
      </c>
      <c r="P21" s="24">
        <v>
2449213</v>
      </c>
      <c r="Q21" s="24">
        <v>
1636038</v>
      </c>
      <c r="R21" s="1">
        <v>
11</v>
      </c>
    </row>
    <row r="22" spans="1:18" ht="30" customHeight="1" x14ac:dyDescent="0.2">
      <c r="A22" s="48"/>
      <c r="B22" s="45" t="s">
        <v>
2</v>
      </c>
      <c r="C22" s="46"/>
      <c r="D22" s="24">
        <v>
25627</v>
      </c>
      <c r="E22" s="24">
        <v>
1636</v>
      </c>
      <c r="F22" s="24">
        <v>
27263</v>
      </c>
      <c r="G22" s="24">
        <v>
0</v>
      </c>
      <c r="H22" s="24">
        <v>
129611921</v>
      </c>
      <c r="I22" s="24">
        <v>
0</v>
      </c>
      <c r="J22" s="24">
        <v>
0</v>
      </c>
      <c r="K22" s="24">
        <v>
129611921</v>
      </c>
      <c r="L22" s="24">
        <v>
7526</v>
      </c>
      <c r="M22" s="24">
        <v>
1265730</v>
      </c>
      <c r="N22" s="24">
        <v>
1081</v>
      </c>
      <c r="O22" s="24">
        <v>
15680750</v>
      </c>
      <c r="P22" s="24">
        <v>
3050105</v>
      </c>
      <c r="Q22" s="24">
        <v>
1106044</v>
      </c>
      <c r="R22" s="1">
        <v>
12</v>
      </c>
    </row>
    <row r="23" spans="1:18" ht="30" customHeight="1" x14ac:dyDescent="0.2">
      <c r="A23" s="48"/>
      <c r="B23" s="45" t="s">
        <v>
42</v>
      </c>
      <c r="C23" s="46"/>
      <c r="D23" s="24">
        <v>
2207</v>
      </c>
      <c r="E23" s="24">
        <v>
0</v>
      </c>
      <c r="F23" s="24">
        <v>
2207</v>
      </c>
      <c r="G23" s="24">
        <v>
0</v>
      </c>
      <c r="H23" s="24">
        <v>
22210723</v>
      </c>
      <c r="I23" s="24">
        <v>
0</v>
      </c>
      <c r="J23" s="24">
        <v>
1785</v>
      </c>
      <c r="K23" s="24">
        <v>
22212508</v>
      </c>
      <c r="L23" s="24">
        <v>
3875</v>
      </c>
      <c r="M23" s="24">
        <v>
216242</v>
      </c>
      <c r="N23" s="24">
        <v>
141</v>
      </c>
      <c r="O23" s="24">
        <v>
1859241</v>
      </c>
      <c r="P23" s="24">
        <v>
627827</v>
      </c>
      <c r="Q23" s="24">
        <v>
101384</v>
      </c>
      <c r="R23" s="1">
        <v>
13</v>
      </c>
    </row>
    <row r="24" spans="1:18" ht="30" customHeight="1" x14ac:dyDescent="0.2">
      <c r="A24" s="49"/>
      <c r="B24" s="45" t="s">
        <v>
43</v>
      </c>
      <c r="C24" s="46"/>
      <c r="D24" s="24">
        <v>
3074</v>
      </c>
      <c r="E24" s="24">
        <v>
0</v>
      </c>
      <c r="F24" s="24">
        <v>
3074</v>
      </c>
      <c r="G24" s="24">
        <v>
0</v>
      </c>
      <c r="H24" s="24">
        <v>
75232189</v>
      </c>
      <c r="I24" s="24">
        <v>
0</v>
      </c>
      <c r="J24" s="24">
        <v>
0</v>
      </c>
      <c r="K24" s="24">
        <v>
75232189</v>
      </c>
      <c r="L24" s="24">
        <v>
0</v>
      </c>
      <c r="M24" s="24">
        <v>
449320</v>
      </c>
      <c r="N24" s="24">
        <v>
62</v>
      </c>
      <c r="O24" s="24">
        <v>
3154690</v>
      </c>
      <c r="P24" s="24">
        <v>
1224671</v>
      </c>
      <c r="Q24" s="24">
        <v>
148621</v>
      </c>
      <c r="R24" s="1">
        <v>
14</v>
      </c>
    </row>
    <row r="25" spans="1:18" ht="15" customHeight="1" x14ac:dyDescent="0.2">
      <c r="A25" s="20"/>
      <c r="B25" s="21"/>
      <c r="C25" s="21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1:18" ht="30" customHeight="1" x14ac:dyDescent="0.2">
      <c r="A26" s="47" t="s">
        <v>
1</v>
      </c>
      <c r="B26" s="45" t="s">
        <v>
0</v>
      </c>
      <c r="C26" s="46"/>
      <c r="D26" s="24">
        <v>
67783</v>
      </c>
      <c r="E26" s="24">
        <v>
7526</v>
      </c>
      <c r="F26" s="24">
        <v>
75309</v>
      </c>
      <c r="G26" s="24">
        <v>
147</v>
      </c>
      <c r="H26" s="24">
        <v>
215928360</v>
      </c>
      <c r="I26" s="24">
        <v>
0</v>
      </c>
      <c r="J26" s="24">
        <v>
0</v>
      </c>
      <c r="K26" s="24">
        <v>
215928360</v>
      </c>
      <c r="L26" s="24">
        <v>
20858</v>
      </c>
      <c r="M26" s="24">
        <v>
2840989</v>
      </c>
      <c r="N26" s="24">
        <v>
2405</v>
      </c>
      <c r="O26" s="24">
        <v>
31836119</v>
      </c>
      <c r="P26" s="24">
        <v>
5493662</v>
      </c>
      <c r="Q26" s="24">
        <v>
2740225</v>
      </c>
      <c r="R26" s="1">
        <v>
15</v>
      </c>
    </row>
    <row r="27" spans="1:18" ht="30" customHeight="1" x14ac:dyDescent="0.2">
      <c r="A27" s="48"/>
      <c r="B27" s="45" t="s">
        <v>
42</v>
      </c>
      <c r="C27" s="46"/>
      <c r="D27" s="24">
        <v>
2207</v>
      </c>
      <c r="E27" s="24">
        <v>
0</v>
      </c>
      <c r="F27" s="24">
        <v>
2207</v>
      </c>
      <c r="G27" s="24">
        <v>
0</v>
      </c>
      <c r="H27" s="24">
        <v>
22210723</v>
      </c>
      <c r="I27" s="24">
        <v>
0</v>
      </c>
      <c r="J27" s="24">
        <v>
1785</v>
      </c>
      <c r="K27" s="24">
        <v>
22212508</v>
      </c>
      <c r="L27" s="24">
        <v>
3875</v>
      </c>
      <c r="M27" s="24">
        <v>
216242</v>
      </c>
      <c r="N27" s="24">
        <v>
141</v>
      </c>
      <c r="O27" s="24">
        <v>
1859241</v>
      </c>
      <c r="P27" s="24">
        <v>
627827</v>
      </c>
      <c r="Q27" s="24">
        <v>
101384</v>
      </c>
      <c r="R27" s="1">
        <v>
16</v>
      </c>
    </row>
    <row r="28" spans="1:18" ht="30" customHeight="1" x14ac:dyDescent="0.2">
      <c r="A28" s="48"/>
      <c r="B28" s="45" t="s">
        <v>
43</v>
      </c>
      <c r="C28" s="46"/>
      <c r="D28" s="24">
        <v>
3074</v>
      </c>
      <c r="E28" s="24">
        <v>
0</v>
      </c>
      <c r="F28" s="24">
        <v>
3074</v>
      </c>
      <c r="G28" s="24">
        <v>
0</v>
      </c>
      <c r="H28" s="24">
        <v>
75232189</v>
      </c>
      <c r="I28" s="24">
        <v>
0</v>
      </c>
      <c r="J28" s="24">
        <v>
0</v>
      </c>
      <c r="K28" s="24">
        <v>
75232189</v>
      </c>
      <c r="L28" s="24">
        <v>
0</v>
      </c>
      <c r="M28" s="24">
        <v>
449320</v>
      </c>
      <c r="N28" s="24">
        <v>
62</v>
      </c>
      <c r="O28" s="24">
        <v>
3154690</v>
      </c>
      <c r="P28" s="24">
        <v>
1224671</v>
      </c>
      <c r="Q28" s="24">
        <v>
148621</v>
      </c>
      <c r="R28" s="1">
        <v>
17</v>
      </c>
    </row>
    <row r="29" spans="1:18" ht="30" customHeight="1" x14ac:dyDescent="0.2">
      <c r="A29" s="49"/>
      <c r="B29" s="45" t="s">
        <v>
41</v>
      </c>
      <c r="C29" s="46"/>
      <c r="D29" s="24">
        <v>
73064</v>
      </c>
      <c r="E29" s="24">
        <v>
7526</v>
      </c>
      <c r="F29" s="24">
        <v>
80590</v>
      </c>
      <c r="G29" s="24">
        <v>
147</v>
      </c>
      <c r="H29" s="24">
        <v>
313371272</v>
      </c>
      <c r="I29" s="24">
        <v>
0</v>
      </c>
      <c r="J29" s="24">
        <v>
1785</v>
      </c>
      <c r="K29" s="24">
        <v>
313373057</v>
      </c>
      <c r="L29" s="24">
        <v>
24733</v>
      </c>
      <c r="M29" s="24">
        <v>
3506551</v>
      </c>
      <c r="N29" s="24">
        <v>
2608</v>
      </c>
      <c r="O29" s="24">
        <v>
36850050</v>
      </c>
      <c r="P29" s="24">
        <v>
7346160</v>
      </c>
      <c r="Q29" s="24">
        <v>
2990230</v>
      </c>
      <c r="R29" s="1">
        <v>
18</v>
      </c>
    </row>
    <row r="30" spans="1:18" ht="12.9" customHeight="1" x14ac:dyDescent="0.2">
      <c r="A30" s="11"/>
      <c r="B30" s="17"/>
      <c r="C30" s="17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5"/>
    </row>
    <row r="31" spans="1:18" ht="12.9" customHeight="1" x14ac:dyDescent="0.2">
      <c r="A31" s="2"/>
    </row>
  </sheetData>
  <mergeCells count="43">
    <mergeCell ref="A1:Q1"/>
    <mergeCell ref="A2:Q2"/>
    <mergeCell ref="L3:Q3"/>
    <mergeCell ref="B22:C22"/>
    <mergeCell ref="B27:C27"/>
    <mergeCell ref="B11:C11"/>
    <mergeCell ref="B12:C12"/>
    <mergeCell ref="B13:C13"/>
    <mergeCell ref="B24:C24"/>
    <mergeCell ref="A10:A19"/>
    <mergeCell ref="B18:C18"/>
    <mergeCell ref="B16:C16"/>
    <mergeCell ref="C3:C4"/>
    <mergeCell ref="D3:G3"/>
    <mergeCell ref="H3:K3"/>
    <mergeCell ref="B10:C10"/>
    <mergeCell ref="A8:C9"/>
    <mergeCell ref="B14:C14"/>
    <mergeCell ref="B15:C15"/>
    <mergeCell ref="B19:C19"/>
    <mergeCell ref="B17:C17"/>
    <mergeCell ref="B23:C23"/>
    <mergeCell ref="B29:C29"/>
    <mergeCell ref="A26:A29"/>
    <mergeCell ref="B21:C21"/>
    <mergeCell ref="B26:C26"/>
    <mergeCell ref="A21:A24"/>
    <mergeCell ref="B28:C28"/>
    <mergeCell ref="D4:E4"/>
    <mergeCell ref="D5:D8"/>
    <mergeCell ref="E5:E8"/>
    <mergeCell ref="Q4:Q8"/>
    <mergeCell ref="F4:F8"/>
    <mergeCell ref="G5:G8"/>
    <mergeCell ref="N5:N8"/>
    <mergeCell ref="H4:H8"/>
    <mergeCell ref="I4:I8"/>
    <mergeCell ref="J4:J8"/>
    <mergeCell ref="K4:K8"/>
    <mergeCell ref="L4:L8"/>
    <mergeCell ref="M4:M8"/>
    <mergeCell ref="O4:O8"/>
    <mergeCell ref="P4:P8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9"/>
  <sheetViews>
    <sheetView view="pageBreakPreview" zoomScaleNormal="70" zoomScaleSheetLayoutView="100" workbookViewId="0">
      <selection activeCell="H14" sqref="H14"/>
    </sheetView>
  </sheetViews>
  <sheetFormatPr defaultColWidth="9" defaultRowHeight="10.8" x14ac:dyDescent="0.2"/>
  <cols>
    <col min="1" max="1" width="3.21875" style="1" customWidth="1"/>
    <col min="2" max="16" width="12.33203125" style="1" customWidth="1"/>
    <col min="17" max="16384" width="9" style="1"/>
  </cols>
  <sheetData>
    <row r="1" spans="1:17" ht="40.049999999999997" customHeight="1" x14ac:dyDescent="0.2">
      <c r="A1" s="56" t="str">
        <f>
'6-1'!A1:P1</f>
        <v>
第６表　課税標準額段階別令和２年度分所得割額等に関する調（市町村合計）　（第５２表を含む）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7" ht="30" customHeight="1" x14ac:dyDescent="0.2">
      <c r="A2" s="65" t="s">
        <v>
93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7" ht="19.95" customHeight="1" x14ac:dyDescent="0.2">
      <c r="A3" s="9"/>
      <c r="B3" s="8"/>
      <c r="C3" s="62" t="s">
        <v>
16</v>
      </c>
      <c r="D3" s="66" t="s">
        <v>
17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8"/>
    </row>
    <row r="4" spans="1:17" ht="15" customHeight="1" x14ac:dyDescent="0.2">
      <c r="A4" s="7"/>
      <c r="B4" s="5"/>
      <c r="C4" s="63"/>
      <c r="D4" s="34" t="s">
        <v>
57</v>
      </c>
      <c r="E4" s="45" t="s">
        <v>
14</v>
      </c>
      <c r="F4" s="69"/>
      <c r="G4" s="70"/>
      <c r="H4" s="45" t="s">
        <v>
13</v>
      </c>
      <c r="I4" s="69"/>
      <c r="J4" s="69"/>
      <c r="K4" s="73" t="s">
        <v>
58</v>
      </c>
      <c r="L4" s="73" t="s">
        <v>
59</v>
      </c>
      <c r="M4" s="45" t="s">
        <v>
12</v>
      </c>
      <c r="N4" s="71"/>
      <c r="O4" s="72"/>
      <c r="P4" s="75" t="s">
        <v>
60</v>
      </c>
    </row>
    <row r="5" spans="1:17" ht="15" customHeight="1" x14ac:dyDescent="0.2">
      <c r="A5" s="7"/>
      <c r="B5" s="5"/>
      <c r="C5" s="6"/>
      <c r="D5" s="35"/>
      <c r="E5" s="73" t="s">
        <v>
61</v>
      </c>
      <c r="F5" s="73" t="s">
        <v>
62</v>
      </c>
      <c r="G5" s="73" t="s">
        <v>
9</v>
      </c>
      <c r="H5" s="73" t="s">
        <v>
63</v>
      </c>
      <c r="I5" s="73" t="s">
        <v>
10</v>
      </c>
      <c r="J5" s="73" t="s">
        <v>
9</v>
      </c>
      <c r="K5" s="74"/>
      <c r="L5" s="74"/>
      <c r="M5" s="73" t="s">
        <v>
88</v>
      </c>
      <c r="N5" s="73" t="s">
        <v>
89</v>
      </c>
      <c r="O5" s="73" t="s">
        <v>
9</v>
      </c>
      <c r="P5" s="76"/>
    </row>
    <row r="6" spans="1:17" ht="15" customHeight="1" x14ac:dyDescent="0.2">
      <c r="A6" s="7"/>
      <c r="B6" s="5"/>
      <c r="C6" s="6"/>
      <c r="D6" s="35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6"/>
    </row>
    <row r="7" spans="1:17" ht="15" customHeight="1" x14ac:dyDescent="0.2">
      <c r="A7" s="7"/>
      <c r="B7" s="5"/>
      <c r="C7" s="6"/>
      <c r="D7" s="35"/>
      <c r="E7" s="74"/>
      <c r="F7" s="74"/>
      <c r="G7" s="74"/>
      <c r="H7" s="74"/>
      <c r="I7" s="74"/>
      <c r="J7" s="74"/>
      <c r="K7" s="74"/>
      <c r="L7" s="74"/>
      <c r="M7" s="74" t="s">
        <v>
91</v>
      </c>
      <c r="N7" s="74" t="s">
        <v>
90</v>
      </c>
      <c r="O7" s="74"/>
      <c r="P7" s="76"/>
    </row>
    <row r="8" spans="1:17" ht="15" customHeight="1" x14ac:dyDescent="0.2">
      <c r="A8" s="50" t="s">
        <v>
8</v>
      </c>
      <c r="B8" s="51"/>
      <c r="C8" s="52"/>
      <c r="D8" s="35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6"/>
    </row>
    <row r="9" spans="1:17" ht="15" customHeight="1" x14ac:dyDescent="0.2">
      <c r="A9" s="53"/>
      <c r="B9" s="54"/>
      <c r="C9" s="55"/>
      <c r="D9" s="3" t="s">
        <v>
6</v>
      </c>
      <c r="E9" s="3" t="s">
        <v>
6</v>
      </c>
      <c r="F9" s="3" t="s">
        <v>
6</v>
      </c>
      <c r="G9" s="3" t="s">
        <v>
6</v>
      </c>
      <c r="H9" s="3" t="s">
        <v>
6</v>
      </c>
      <c r="I9" s="3" t="s">
        <v>
6</v>
      </c>
      <c r="J9" s="3" t="s">
        <v>
6</v>
      </c>
      <c r="K9" s="3" t="s">
        <v>
6</v>
      </c>
      <c r="L9" s="3" t="s">
        <v>
6</v>
      </c>
      <c r="M9" s="3" t="s">
        <v>
6</v>
      </c>
      <c r="N9" s="3" t="s">
        <v>
6</v>
      </c>
      <c r="O9" s="3" t="s">
        <v>
6</v>
      </c>
      <c r="P9" s="3" t="s">
        <v>
6</v>
      </c>
    </row>
    <row r="10" spans="1:17" ht="30" customHeight="1" x14ac:dyDescent="0.2">
      <c r="A10" s="61" t="s">
        <v>
5</v>
      </c>
      <c r="B10" s="45" t="s">
        <v>
32</v>
      </c>
      <c r="C10" s="46"/>
      <c r="D10" s="24">
        <v>
5377</v>
      </c>
      <c r="E10" s="24">
        <v>
13000</v>
      </c>
      <c r="F10" s="24">
        <v>
15600</v>
      </c>
      <c r="G10" s="24">
        <v>
28600</v>
      </c>
      <c r="H10" s="24">
        <v>
2080</v>
      </c>
      <c r="I10" s="24">
        <v>
9900</v>
      </c>
      <c r="J10" s="24">
        <v>
11980</v>
      </c>
      <c r="K10" s="24">
        <v>
1300</v>
      </c>
      <c r="L10" s="24">
        <v>
1300</v>
      </c>
      <c r="M10" s="24">
        <v>
59070</v>
      </c>
      <c r="N10" s="24">
        <v>
26980</v>
      </c>
      <c r="O10" s="24">
        <v>
86050</v>
      </c>
      <c r="P10" s="24">
        <v>
34360</v>
      </c>
      <c r="Q10" s="1">
        <v>
1</v>
      </c>
    </row>
    <row r="11" spans="1:17" ht="30" customHeight="1" x14ac:dyDescent="0.2">
      <c r="A11" s="61"/>
      <c r="B11" s="45" t="s">
        <v>
44</v>
      </c>
      <c r="C11" s="46"/>
      <c r="D11" s="24">
        <v>
44660</v>
      </c>
      <c r="E11" s="24">
        <v>
122720</v>
      </c>
      <c r="F11" s="24">
        <v>
114600</v>
      </c>
      <c r="G11" s="24">
        <v>
237320</v>
      </c>
      <c r="H11" s="24">
        <v>
44200</v>
      </c>
      <c r="I11" s="24">
        <v>
81000</v>
      </c>
      <c r="J11" s="24">
        <v>
125200</v>
      </c>
      <c r="K11" s="24">
        <v>
27040</v>
      </c>
      <c r="L11" s="31"/>
      <c r="M11" s="24">
        <v>
857010</v>
      </c>
      <c r="N11" s="24">
        <v>
265620</v>
      </c>
      <c r="O11" s="24">
        <v>
1122630</v>
      </c>
      <c r="P11" s="24">
        <v>
308520</v>
      </c>
      <c r="Q11" s="1">
        <v>
2</v>
      </c>
    </row>
    <row r="12" spans="1:17" ht="30" customHeight="1" x14ac:dyDescent="0.2">
      <c r="A12" s="61"/>
      <c r="B12" s="45" t="s">
        <v>
45</v>
      </c>
      <c r="C12" s="46"/>
      <c r="D12" s="24">
        <v>
43864</v>
      </c>
      <c r="E12" s="24">
        <v>
97760</v>
      </c>
      <c r="F12" s="24">
        <v>
82200</v>
      </c>
      <c r="G12" s="24">
        <v>
179960</v>
      </c>
      <c r="H12" s="24">
        <v>
36400</v>
      </c>
      <c r="I12" s="24">
        <v>
42000</v>
      </c>
      <c r="J12" s="24">
        <v>
78400</v>
      </c>
      <c r="K12" s="24">
        <v>
21320</v>
      </c>
      <c r="L12" s="31"/>
      <c r="M12" s="24">
        <v>
877690</v>
      </c>
      <c r="N12" s="24">
        <v>
169860</v>
      </c>
      <c r="O12" s="24">
        <v>
1047550</v>
      </c>
      <c r="P12" s="24">
        <v>
302610</v>
      </c>
      <c r="Q12" s="1">
        <v>
3</v>
      </c>
    </row>
    <row r="13" spans="1:17" ht="30" customHeight="1" x14ac:dyDescent="0.2">
      <c r="A13" s="61"/>
      <c r="B13" s="45" t="s">
        <v>
35</v>
      </c>
      <c r="C13" s="46"/>
      <c r="D13" s="24">
        <v>
34491</v>
      </c>
      <c r="E13" s="24">
        <v>
58240</v>
      </c>
      <c r="F13" s="24">
        <v>
48900</v>
      </c>
      <c r="G13" s="24">
        <v>
107140</v>
      </c>
      <c r="H13" s="24">
        <v>
18200</v>
      </c>
      <c r="I13" s="24">
        <v>
13500</v>
      </c>
      <c r="J13" s="24">
        <v>
31700</v>
      </c>
      <c r="K13" s="24">
        <v>
15080</v>
      </c>
      <c r="L13" s="31"/>
      <c r="M13" s="24">
        <v>
602910</v>
      </c>
      <c r="N13" s="24">
        <v>
91960</v>
      </c>
      <c r="O13" s="24">
        <v>
694870</v>
      </c>
      <c r="P13" s="24">
        <v>
204200</v>
      </c>
      <c r="Q13" s="1">
        <v>
4</v>
      </c>
    </row>
    <row r="14" spans="1:17" ht="30" customHeight="1" x14ac:dyDescent="0.2">
      <c r="A14" s="61"/>
      <c r="B14" s="45" t="s">
        <v>
46</v>
      </c>
      <c r="C14" s="46"/>
      <c r="D14" s="24">
        <v>
23022</v>
      </c>
      <c r="E14" s="24">
        <v>
41080</v>
      </c>
      <c r="F14" s="24">
        <v>
24300</v>
      </c>
      <c r="G14" s="24">
        <v>
65380</v>
      </c>
      <c r="H14" s="24">
        <v>
7800</v>
      </c>
      <c r="I14" s="24">
        <v>
2700</v>
      </c>
      <c r="J14" s="24">
        <v>
10500</v>
      </c>
      <c r="K14" s="24">
        <v>
2860</v>
      </c>
      <c r="L14" s="31"/>
      <c r="M14" s="24">
        <v>
378510</v>
      </c>
      <c r="N14" s="24">
        <v>
39140</v>
      </c>
      <c r="O14" s="24">
        <v>
417650</v>
      </c>
      <c r="P14" s="24">
        <v>
114920</v>
      </c>
      <c r="Q14" s="1">
        <v>
5</v>
      </c>
    </row>
    <row r="15" spans="1:17" ht="30" customHeight="1" x14ac:dyDescent="0.2">
      <c r="A15" s="61"/>
      <c r="B15" s="45" t="s">
        <v>
47</v>
      </c>
      <c r="C15" s="46"/>
      <c r="D15" s="24">
        <v>
19588</v>
      </c>
      <c r="E15" s="24">
        <v>
26520</v>
      </c>
      <c r="F15" s="24">
        <v>
18600</v>
      </c>
      <c r="G15" s="24">
        <v>
45120</v>
      </c>
      <c r="H15" s="24">
        <v>
6240</v>
      </c>
      <c r="I15" s="24">
        <v>
300</v>
      </c>
      <c r="J15" s="24">
        <v>
6540</v>
      </c>
      <c r="K15" s="24">
        <v>
0</v>
      </c>
      <c r="L15" s="31"/>
      <c r="M15" s="24">
        <v>
283800</v>
      </c>
      <c r="N15" s="24">
        <v>
33820</v>
      </c>
      <c r="O15" s="24">
        <v>
317620</v>
      </c>
      <c r="P15" s="24">
        <v>
92100</v>
      </c>
      <c r="Q15" s="1">
        <v>
6</v>
      </c>
    </row>
    <row r="16" spans="1:17" ht="30" customHeight="1" x14ac:dyDescent="0.2">
      <c r="A16" s="61"/>
      <c r="B16" s="45" t="s">
        <v>
38</v>
      </c>
      <c r="C16" s="46"/>
      <c r="D16" s="24">
        <v>
10254</v>
      </c>
      <c r="E16" s="24">
        <v>
11180</v>
      </c>
      <c r="F16" s="24">
        <v>
8400</v>
      </c>
      <c r="G16" s="24">
        <v>
19580</v>
      </c>
      <c r="H16" s="24">
        <v>
1820</v>
      </c>
      <c r="I16" s="31"/>
      <c r="J16" s="24">
        <v>
1820</v>
      </c>
      <c r="K16" s="31"/>
      <c r="L16" s="31"/>
      <c r="M16" s="24">
        <v>
120230</v>
      </c>
      <c r="N16" s="24">
        <v>
14320</v>
      </c>
      <c r="O16" s="24">
        <v>
134550</v>
      </c>
      <c r="P16" s="24">
        <v>
33730</v>
      </c>
      <c r="Q16" s="1">
        <v>
7</v>
      </c>
    </row>
    <row r="17" spans="1:17" ht="30" customHeight="1" x14ac:dyDescent="0.2">
      <c r="A17" s="61"/>
      <c r="B17" s="45" t="s">
        <v>
39</v>
      </c>
      <c r="C17" s="46"/>
      <c r="D17" s="24">
        <v>
11328</v>
      </c>
      <c r="E17" s="24">
        <v>
10400</v>
      </c>
      <c r="F17" s="24">
        <v>
12000</v>
      </c>
      <c r="G17" s="24">
        <v>
22400</v>
      </c>
      <c r="H17" s="24">
        <v>
1040</v>
      </c>
      <c r="I17" s="31"/>
      <c r="J17" s="24">
        <v>
1040</v>
      </c>
      <c r="K17" s="31"/>
      <c r="L17" s="31"/>
      <c r="M17" s="24">
        <v>
28160</v>
      </c>
      <c r="N17" s="24">
        <v>
4230</v>
      </c>
      <c r="O17" s="24">
        <v>
32390</v>
      </c>
      <c r="P17" s="24">
        <v>
9610</v>
      </c>
      <c r="Q17" s="1">
        <v>
8</v>
      </c>
    </row>
    <row r="18" spans="1:17" ht="30" customHeight="1" x14ac:dyDescent="0.2">
      <c r="A18" s="61"/>
      <c r="B18" s="45" t="s">
        <v>
40</v>
      </c>
      <c r="C18" s="46"/>
      <c r="D18" s="24">
        <v>
21378</v>
      </c>
      <c r="E18" s="24">
        <v>
21580</v>
      </c>
      <c r="F18" s="24">
        <v>
19500</v>
      </c>
      <c r="G18" s="24">
        <v>
41080</v>
      </c>
      <c r="H18" s="24">
        <v>
2860</v>
      </c>
      <c r="I18" s="31"/>
      <c r="J18" s="24">
        <v>
2860</v>
      </c>
      <c r="K18" s="31"/>
      <c r="L18" s="31"/>
      <c r="M18" s="31"/>
      <c r="N18" s="31"/>
      <c r="O18" s="31"/>
      <c r="P18" s="31"/>
      <c r="Q18" s="1">
        <v>
9</v>
      </c>
    </row>
    <row r="19" spans="1:17" ht="30" customHeight="1" x14ac:dyDescent="0.2">
      <c r="A19" s="61"/>
      <c r="B19" s="45" t="s">
        <v>
41</v>
      </c>
      <c r="C19" s="46"/>
      <c r="D19" s="24">
        <v>
213962</v>
      </c>
      <c r="E19" s="24">
        <v>
402480</v>
      </c>
      <c r="F19" s="24">
        <v>
344100</v>
      </c>
      <c r="G19" s="24">
        <v>
746580</v>
      </c>
      <c r="H19" s="24">
        <v>
120640</v>
      </c>
      <c r="I19" s="24">
        <v>
149400</v>
      </c>
      <c r="J19" s="24">
        <v>
270040</v>
      </c>
      <c r="K19" s="24">
        <v>
67600</v>
      </c>
      <c r="L19" s="24">
        <v>
1300</v>
      </c>
      <c r="M19" s="24">
        <v>
3207380</v>
      </c>
      <c r="N19" s="24">
        <v>
645930</v>
      </c>
      <c r="O19" s="24">
        <v>
3853310</v>
      </c>
      <c r="P19" s="24">
        <v>
1100050</v>
      </c>
      <c r="Q19" s="1">
        <v>
10</v>
      </c>
    </row>
    <row r="20" spans="1:17" ht="15" customHeight="1" x14ac:dyDescent="0.2">
      <c r="A20" s="22"/>
      <c r="B20" s="19"/>
      <c r="C20" s="19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7" ht="30" customHeight="1" x14ac:dyDescent="0.2">
      <c r="A21" s="47" t="s">
        <v>
4</v>
      </c>
      <c r="B21" s="45" t="s">
        <v>
3</v>
      </c>
      <c r="C21" s="46"/>
      <c r="D21" s="24">
        <v>
93901</v>
      </c>
      <c r="E21" s="24">
        <v>
233480</v>
      </c>
      <c r="F21" s="24">
        <v>
212400</v>
      </c>
      <c r="G21" s="24">
        <v>
445880</v>
      </c>
      <c r="H21" s="24">
        <v>
82680</v>
      </c>
      <c r="I21" s="24">
        <v>
132900</v>
      </c>
      <c r="J21" s="24">
        <v>
215580</v>
      </c>
      <c r="K21" s="24">
        <v>
49660</v>
      </c>
      <c r="L21" s="24">
        <v>
1300</v>
      </c>
      <c r="M21" s="24">
        <v>
1793770</v>
      </c>
      <c r="N21" s="24">
        <v>
462460</v>
      </c>
      <c r="O21" s="24">
        <v>
2256230</v>
      </c>
      <c r="P21" s="24">
        <v>
645490</v>
      </c>
      <c r="Q21" s="1">
        <v>
11</v>
      </c>
    </row>
    <row r="22" spans="1:17" ht="30" customHeight="1" x14ac:dyDescent="0.2">
      <c r="A22" s="48"/>
      <c r="B22" s="45" t="s">
        <v>
2</v>
      </c>
      <c r="C22" s="46"/>
      <c r="D22" s="24">
        <v>
87355</v>
      </c>
      <c r="E22" s="24">
        <v>
137020</v>
      </c>
      <c r="F22" s="24">
        <v>
100200</v>
      </c>
      <c r="G22" s="24">
        <v>
237220</v>
      </c>
      <c r="H22" s="24">
        <v>
34060</v>
      </c>
      <c r="I22" s="24">
        <v>
16500</v>
      </c>
      <c r="J22" s="24">
        <v>
50560</v>
      </c>
      <c r="K22" s="24">
        <v>
17940</v>
      </c>
      <c r="L22" s="31"/>
      <c r="M22" s="24">
        <v>
1385450</v>
      </c>
      <c r="N22" s="24">
        <v>
179240</v>
      </c>
      <c r="O22" s="24">
        <v>
1564690</v>
      </c>
      <c r="P22" s="24">
        <v>
444950</v>
      </c>
      <c r="Q22" s="1">
        <v>
12</v>
      </c>
    </row>
    <row r="23" spans="1:17" ht="30" customHeight="1" x14ac:dyDescent="0.2">
      <c r="A23" s="48"/>
      <c r="B23" s="45" t="s">
        <v>
42</v>
      </c>
      <c r="C23" s="46"/>
      <c r="D23" s="24">
        <v>
11328</v>
      </c>
      <c r="E23" s="24">
        <v>
10400</v>
      </c>
      <c r="F23" s="24">
        <v>
12000</v>
      </c>
      <c r="G23" s="24">
        <v>
22400</v>
      </c>
      <c r="H23" s="24">
        <v>
1040</v>
      </c>
      <c r="I23" s="31"/>
      <c r="J23" s="24">
        <v>
1040</v>
      </c>
      <c r="K23" s="31"/>
      <c r="L23" s="31"/>
      <c r="M23" s="24">
        <v>
28160</v>
      </c>
      <c r="N23" s="24">
        <v>
4230</v>
      </c>
      <c r="O23" s="24">
        <v>
32390</v>
      </c>
      <c r="P23" s="24">
        <v>
9610</v>
      </c>
      <c r="Q23" s="1">
        <v>
13</v>
      </c>
    </row>
    <row r="24" spans="1:17" ht="30" customHeight="1" x14ac:dyDescent="0.2">
      <c r="A24" s="49"/>
      <c r="B24" s="45" t="s">
        <v>
43</v>
      </c>
      <c r="C24" s="46"/>
      <c r="D24" s="24">
        <v>
21378</v>
      </c>
      <c r="E24" s="24">
        <v>
21580</v>
      </c>
      <c r="F24" s="24">
        <v>
19500</v>
      </c>
      <c r="G24" s="24">
        <v>
41080</v>
      </c>
      <c r="H24" s="24">
        <v>
2860</v>
      </c>
      <c r="I24" s="31"/>
      <c r="J24" s="24">
        <v>
2860</v>
      </c>
      <c r="K24" s="31"/>
      <c r="L24" s="31"/>
      <c r="M24" s="31"/>
      <c r="N24" s="31"/>
      <c r="O24" s="31"/>
      <c r="P24" s="31"/>
      <c r="Q24" s="1">
        <v>
14</v>
      </c>
    </row>
    <row r="25" spans="1:17" ht="15" customHeight="1" x14ac:dyDescent="0.2">
      <c r="A25" s="20"/>
      <c r="B25" s="21"/>
      <c r="C25" s="21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7" ht="30" customHeight="1" x14ac:dyDescent="0.2">
      <c r="A26" s="47" t="s">
        <v>
1</v>
      </c>
      <c r="B26" s="45" t="s">
        <v>
0</v>
      </c>
      <c r="C26" s="46"/>
      <c r="D26" s="24">
        <v>
181167</v>
      </c>
      <c r="E26" s="24">
        <v>
370500</v>
      </c>
      <c r="F26" s="24">
        <v>
312600</v>
      </c>
      <c r="G26" s="24">
        <v>
683100</v>
      </c>
      <c r="H26" s="24">
        <v>
116740</v>
      </c>
      <c r="I26" s="24">
        <v>
149100</v>
      </c>
      <c r="J26" s="24">
        <v>
265840</v>
      </c>
      <c r="K26" s="24">
        <v>
67600</v>
      </c>
      <c r="L26" s="24">
        <v>
1300</v>
      </c>
      <c r="M26" s="24">
        <v>
3176910</v>
      </c>
      <c r="N26" s="24">
        <v>
640940</v>
      </c>
      <c r="O26" s="24">
        <v>
3817850</v>
      </c>
      <c r="P26" s="24">
        <v>
1090000</v>
      </c>
      <c r="Q26" s="1">
        <v>
15</v>
      </c>
    </row>
    <row r="27" spans="1:17" ht="30" customHeight="1" x14ac:dyDescent="0.2">
      <c r="A27" s="48"/>
      <c r="B27" s="45" t="s">
        <v>
42</v>
      </c>
      <c r="C27" s="46"/>
      <c r="D27" s="24">
        <v>
11328</v>
      </c>
      <c r="E27" s="24">
        <v>
10400</v>
      </c>
      <c r="F27" s="24">
        <v>
12000</v>
      </c>
      <c r="G27" s="24">
        <v>
22400</v>
      </c>
      <c r="H27" s="24">
        <v>
1040</v>
      </c>
      <c r="I27" s="31"/>
      <c r="J27" s="24">
        <v>
1040</v>
      </c>
      <c r="K27" s="31"/>
      <c r="L27" s="31"/>
      <c r="M27" s="24">
        <v>
28160</v>
      </c>
      <c r="N27" s="24">
        <v>
4230</v>
      </c>
      <c r="O27" s="24">
        <v>
32390</v>
      </c>
      <c r="P27" s="24">
        <v>
9610</v>
      </c>
      <c r="Q27" s="1">
        <v>
16</v>
      </c>
    </row>
    <row r="28" spans="1:17" ht="30" customHeight="1" x14ac:dyDescent="0.2">
      <c r="A28" s="48"/>
      <c r="B28" s="45" t="s">
        <v>
43</v>
      </c>
      <c r="C28" s="46"/>
      <c r="D28" s="24">
        <v>
21378</v>
      </c>
      <c r="E28" s="24">
        <v>
21580</v>
      </c>
      <c r="F28" s="24">
        <v>
19500</v>
      </c>
      <c r="G28" s="24">
        <v>
41080</v>
      </c>
      <c r="H28" s="24">
        <v>
2860</v>
      </c>
      <c r="I28" s="31"/>
      <c r="J28" s="24">
        <v>
2860</v>
      </c>
      <c r="K28" s="31"/>
      <c r="L28" s="31"/>
      <c r="M28" s="31"/>
      <c r="N28" s="31"/>
      <c r="O28" s="31"/>
      <c r="P28" s="31"/>
      <c r="Q28" s="1">
        <v>
17</v>
      </c>
    </row>
    <row r="29" spans="1:17" ht="30" customHeight="1" x14ac:dyDescent="0.2">
      <c r="A29" s="49"/>
      <c r="B29" s="45" t="s">
        <v>
41</v>
      </c>
      <c r="C29" s="46"/>
      <c r="D29" s="24">
        <v>
213873</v>
      </c>
      <c r="E29" s="24">
        <v>
402480</v>
      </c>
      <c r="F29" s="24">
        <v>
344100</v>
      </c>
      <c r="G29" s="24">
        <v>
746580</v>
      </c>
      <c r="H29" s="24">
        <v>
120640</v>
      </c>
      <c r="I29" s="24">
        <v>
149100</v>
      </c>
      <c r="J29" s="24">
        <v>
269740</v>
      </c>
      <c r="K29" s="24">
        <v>
67600</v>
      </c>
      <c r="L29" s="24">
        <v>
1300</v>
      </c>
      <c r="M29" s="24">
        <v>
3205070</v>
      </c>
      <c r="N29" s="24">
        <v>
645170</v>
      </c>
      <c r="O29" s="24">
        <v>
3850240</v>
      </c>
      <c r="P29" s="24">
        <v>
1099610</v>
      </c>
      <c r="Q29" s="1">
        <v>
18</v>
      </c>
    </row>
  </sheetData>
  <mergeCells count="44">
    <mergeCell ref="K4:K8"/>
    <mergeCell ref="L4:L8"/>
    <mergeCell ref="P4:P8"/>
    <mergeCell ref="E5:E8"/>
    <mergeCell ref="F5:F8"/>
    <mergeCell ref="G5:G8"/>
    <mergeCell ref="H5:H8"/>
    <mergeCell ref="I5:I8"/>
    <mergeCell ref="J5:J8"/>
    <mergeCell ref="O5:O8"/>
    <mergeCell ref="M5:M6"/>
    <mergeCell ref="N5:N6"/>
    <mergeCell ref="M7:M8"/>
    <mergeCell ref="N7:N8"/>
    <mergeCell ref="A1:P1"/>
    <mergeCell ref="A2:P2"/>
    <mergeCell ref="D3:P3"/>
    <mergeCell ref="B19:C19"/>
    <mergeCell ref="E4:G4"/>
    <mergeCell ref="H4:J4"/>
    <mergeCell ref="M4:O4"/>
    <mergeCell ref="A8:C9"/>
    <mergeCell ref="A10:A19"/>
    <mergeCell ref="B10:C10"/>
    <mergeCell ref="B11:C11"/>
    <mergeCell ref="B12:C12"/>
    <mergeCell ref="B13:C13"/>
    <mergeCell ref="C3:C4"/>
    <mergeCell ref="D4:D8"/>
    <mergeCell ref="B14:C14"/>
    <mergeCell ref="B15:C15"/>
    <mergeCell ref="B16:C16"/>
    <mergeCell ref="B17:C17"/>
    <mergeCell ref="B18:C18"/>
    <mergeCell ref="A26:A29"/>
    <mergeCell ref="B26:C26"/>
    <mergeCell ref="B27:C27"/>
    <mergeCell ref="B28:C28"/>
    <mergeCell ref="B29:C29"/>
    <mergeCell ref="A21:A24"/>
    <mergeCell ref="B21:C21"/>
    <mergeCell ref="B22:C22"/>
    <mergeCell ref="B23:C23"/>
    <mergeCell ref="B24:C24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1"/>
  <sheetViews>
    <sheetView view="pageBreakPreview" zoomScaleNormal="70" zoomScaleSheetLayoutView="100" workbookViewId="0">
      <selection activeCell="G13" sqref="G13"/>
    </sheetView>
  </sheetViews>
  <sheetFormatPr defaultColWidth="9" defaultRowHeight="10.8" x14ac:dyDescent="0.2"/>
  <cols>
    <col min="1" max="1" width="3.21875" style="1" customWidth="1"/>
    <col min="2" max="16" width="12.33203125" style="1" customWidth="1"/>
    <col min="17" max="16384" width="9" style="1"/>
  </cols>
  <sheetData>
    <row r="1" spans="1:17" ht="40.049999999999997" customHeight="1" x14ac:dyDescent="0.2">
      <c r="A1" s="56" t="str">
        <f>
'6-1'!A1:Q1</f>
        <v>
第６表　課税標準額段階別令和２年度分所得割額等に関する調（市町村合計）　（第５２表を含む）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7" ht="30" customHeight="1" x14ac:dyDescent="0.2">
      <c r="A2" s="57" t="s">
        <v>
94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7" ht="19.95" customHeight="1" x14ac:dyDescent="0.2">
      <c r="A3" s="9"/>
      <c r="B3" s="8"/>
      <c r="C3" s="62" t="s">
        <v>
16</v>
      </c>
      <c r="D3" s="77" t="s">
        <v>
68</v>
      </c>
      <c r="E3" s="77"/>
      <c r="F3" s="77"/>
      <c r="G3" s="77"/>
      <c r="H3" s="77"/>
      <c r="I3" s="77"/>
      <c r="J3" s="77"/>
      <c r="K3" s="78"/>
      <c r="L3" s="79" t="s">
        <v>
26</v>
      </c>
      <c r="M3" s="77"/>
      <c r="N3" s="77"/>
      <c r="O3" s="78"/>
      <c r="P3" s="39" t="s">
        <v>
64</v>
      </c>
    </row>
    <row r="4" spans="1:17" ht="15" customHeight="1" x14ac:dyDescent="0.2">
      <c r="A4" s="7"/>
      <c r="B4" s="5"/>
      <c r="C4" s="63"/>
      <c r="D4" s="45" t="s">
        <v>
25</v>
      </c>
      <c r="E4" s="80"/>
      <c r="F4" s="80"/>
      <c r="G4" s="80"/>
      <c r="H4" s="46"/>
      <c r="I4" s="39" t="s">
        <v>
85</v>
      </c>
      <c r="J4" s="73" t="s">
        <v>
65</v>
      </c>
      <c r="K4" s="73" t="s">
        <v>
9</v>
      </c>
      <c r="L4" s="39" t="s">
        <v>
80</v>
      </c>
      <c r="M4" s="39" t="s">
        <v>
81</v>
      </c>
      <c r="N4" s="39" t="s">
        <v>
82</v>
      </c>
      <c r="O4" s="39" t="s">
        <v>
66</v>
      </c>
      <c r="P4" s="74"/>
    </row>
    <row r="5" spans="1:17" ht="15" customHeight="1" x14ac:dyDescent="0.2">
      <c r="A5" s="7"/>
      <c r="B5" s="5"/>
      <c r="C5" s="6"/>
      <c r="D5" s="73" t="s">
        <v>
63</v>
      </c>
      <c r="E5" s="73" t="s">
        <v>
24</v>
      </c>
      <c r="F5" s="73" t="s">
        <v>
67</v>
      </c>
      <c r="G5" s="73" t="s">
        <v>
23</v>
      </c>
      <c r="H5" s="73" t="s">
        <v>
9</v>
      </c>
      <c r="I5" s="40"/>
      <c r="J5" s="74"/>
      <c r="K5" s="74"/>
      <c r="L5" s="40"/>
      <c r="M5" s="40"/>
      <c r="N5" s="40"/>
      <c r="O5" s="74"/>
      <c r="P5" s="74"/>
    </row>
    <row r="6" spans="1:17" ht="15" customHeight="1" x14ac:dyDescent="0.2">
      <c r="A6" s="7"/>
      <c r="B6" s="5"/>
      <c r="C6" s="6"/>
      <c r="D6" s="74"/>
      <c r="E6" s="74"/>
      <c r="F6" s="74"/>
      <c r="G6" s="74"/>
      <c r="H6" s="74"/>
      <c r="I6" s="40"/>
      <c r="J6" s="74"/>
      <c r="K6" s="74"/>
      <c r="L6" s="40"/>
      <c r="M6" s="40"/>
      <c r="N6" s="40"/>
      <c r="O6" s="74"/>
      <c r="P6" s="74"/>
    </row>
    <row r="7" spans="1:17" ht="15" customHeight="1" x14ac:dyDescent="0.2">
      <c r="A7" s="7"/>
      <c r="B7" s="5"/>
      <c r="C7" s="6"/>
      <c r="D7" s="30" t="s">
        <v>
86</v>
      </c>
      <c r="E7" s="74" t="s">
        <v>
87</v>
      </c>
      <c r="F7" s="74" t="s">
        <v>
20</v>
      </c>
      <c r="G7" s="74" t="s">
        <v>
20</v>
      </c>
      <c r="H7" s="74"/>
      <c r="I7" s="40"/>
      <c r="J7" s="74"/>
      <c r="K7" s="74"/>
      <c r="L7" s="40"/>
      <c r="M7" s="40"/>
      <c r="N7" s="40"/>
      <c r="O7" s="74"/>
      <c r="P7" s="74"/>
    </row>
    <row r="8" spans="1:17" ht="15" customHeight="1" x14ac:dyDescent="0.2">
      <c r="A8" s="50" t="s">
        <v>
8</v>
      </c>
      <c r="B8" s="51"/>
      <c r="C8" s="52"/>
      <c r="D8" s="30" t="s">
        <v>
21</v>
      </c>
      <c r="E8" s="74"/>
      <c r="F8" s="74"/>
      <c r="G8" s="74"/>
      <c r="H8" s="74"/>
      <c r="I8" s="40"/>
      <c r="J8" s="74"/>
      <c r="K8" s="74"/>
      <c r="L8" s="40"/>
      <c r="M8" s="40"/>
      <c r="N8" s="40"/>
      <c r="O8" s="74"/>
      <c r="P8" s="74"/>
    </row>
    <row r="9" spans="1:17" ht="15" customHeight="1" x14ac:dyDescent="0.2">
      <c r="A9" s="53"/>
      <c r="B9" s="54"/>
      <c r="C9" s="55"/>
      <c r="D9" s="3" t="s">
        <v>
6</v>
      </c>
      <c r="E9" s="3" t="s">
        <v>
6</v>
      </c>
      <c r="F9" s="3" t="s">
        <v>
6</v>
      </c>
      <c r="G9" s="3" t="s">
        <v>
6</v>
      </c>
      <c r="H9" s="3" t="s">
        <v>
6</v>
      </c>
      <c r="I9" s="3" t="s">
        <v>
6</v>
      </c>
      <c r="J9" s="3" t="s">
        <v>
6</v>
      </c>
      <c r="K9" s="13" t="s">
        <v>
6</v>
      </c>
      <c r="L9" s="3" t="s">
        <v>
6</v>
      </c>
      <c r="M9" s="3" t="s">
        <v>
6</v>
      </c>
      <c r="N9" s="3" t="s">
        <v>
6</v>
      </c>
      <c r="O9" s="3" t="s">
        <v>
6</v>
      </c>
      <c r="P9" s="3" t="s">
        <v>
6</v>
      </c>
    </row>
    <row r="10" spans="1:17" ht="30" customHeight="1" x14ac:dyDescent="0.2">
      <c r="A10" s="61" t="s">
        <v>
5</v>
      </c>
      <c r="B10" s="45" t="s">
        <v>
32</v>
      </c>
      <c r="C10" s="46"/>
      <c r="D10" s="24">
        <v>
56100</v>
      </c>
      <c r="E10" s="24">
        <v>
41850</v>
      </c>
      <c r="F10" s="24">
        <v>
8740</v>
      </c>
      <c r="G10" s="24">
        <v>
37800</v>
      </c>
      <c r="H10" s="24">
        <v>
144490</v>
      </c>
      <c r="I10" s="24">
        <v>
7820</v>
      </c>
      <c r="J10" s="24">
        <v>
1304490</v>
      </c>
      <c r="K10" s="24">
        <v>
2820788</v>
      </c>
      <c r="L10" s="24">
        <v>
207833</v>
      </c>
      <c r="M10" s="24">
        <v>
0</v>
      </c>
      <c r="N10" s="24">
        <v>
0</v>
      </c>
      <c r="O10" s="24">
        <v>
207833</v>
      </c>
      <c r="P10" s="24">
        <v>
12307</v>
      </c>
      <c r="Q10" s="1">
        <v>
1</v>
      </c>
    </row>
    <row r="11" spans="1:17" ht="30" customHeight="1" x14ac:dyDescent="0.2">
      <c r="A11" s="61"/>
      <c r="B11" s="45" t="s">
        <v>
44</v>
      </c>
      <c r="C11" s="46"/>
      <c r="D11" s="24">
        <v>
676170</v>
      </c>
      <c r="E11" s="24">
        <v>
519300</v>
      </c>
      <c r="F11" s="24">
        <v>
147820</v>
      </c>
      <c r="G11" s="24">
        <v>
387450</v>
      </c>
      <c r="H11" s="24">
        <v>
1730740</v>
      </c>
      <c r="I11" s="24">
        <v>
54050</v>
      </c>
      <c r="J11" s="24">
        <v>
8217000</v>
      </c>
      <c r="K11" s="24">
        <v>
22145166</v>
      </c>
      <c r="L11" s="24">
        <v>
12963048</v>
      </c>
      <c r="M11" s="24">
        <v>
0</v>
      </c>
      <c r="N11" s="24">
        <v>
0</v>
      </c>
      <c r="O11" s="24">
        <v>
12963048</v>
      </c>
      <c r="P11" s="24">
        <v>
776792</v>
      </c>
      <c r="Q11" s="1">
        <v>
2</v>
      </c>
    </row>
    <row r="12" spans="1:17" ht="30" customHeight="1" x14ac:dyDescent="0.2">
      <c r="A12" s="61"/>
      <c r="B12" s="45" t="s">
        <v>
45</v>
      </c>
      <c r="C12" s="46"/>
      <c r="D12" s="24">
        <v>
604230</v>
      </c>
      <c r="E12" s="24">
        <v>
430200</v>
      </c>
      <c r="F12" s="24">
        <v>
127680</v>
      </c>
      <c r="G12" s="24">
        <v>
315450</v>
      </c>
      <c r="H12" s="24">
        <v>
1477560</v>
      </c>
      <c r="I12" s="24">
        <v>
32200</v>
      </c>
      <c r="J12" s="24">
        <v>
6352500</v>
      </c>
      <c r="K12" s="24">
        <v>
19913031</v>
      </c>
      <c r="L12" s="24">
        <v>
28323742</v>
      </c>
      <c r="M12" s="24">
        <v>
0</v>
      </c>
      <c r="N12" s="24">
        <v>
0</v>
      </c>
      <c r="O12" s="24">
        <v>
28323742</v>
      </c>
      <c r="P12" s="24">
        <v>
1698653</v>
      </c>
      <c r="Q12" s="1">
        <v>
3</v>
      </c>
    </row>
    <row r="13" spans="1:17" ht="30" customHeight="1" x14ac:dyDescent="0.2">
      <c r="A13" s="61"/>
      <c r="B13" s="45" t="s">
        <v>
35</v>
      </c>
      <c r="C13" s="46"/>
      <c r="D13" s="24">
        <v>
441870</v>
      </c>
      <c r="E13" s="24">
        <v>
314550</v>
      </c>
      <c r="F13" s="24">
        <v>
103360</v>
      </c>
      <c r="G13" s="24">
        <v>
172800</v>
      </c>
      <c r="H13" s="24">
        <v>
1032580</v>
      </c>
      <c r="I13" s="24">
        <v>
21160</v>
      </c>
      <c r="J13" s="24">
        <v>
4073850</v>
      </c>
      <c r="K13" s="24">
        <v>
14346759</v>
      </c>
      <c r="L13" s="24">
        <v>
30282116</v>
      </c>
      <c r="M13" s="24">
        <v>
0</v>
      </c>
      <c r="N13" s="24">
        <v>
0</v>
      </c>
      <c r="O13" s="24">
        <v>
30282116</v>
      </c>
      <c r="P13" s="24">
        <v>
1816436</v>
      </c>
      <c r="Q13" s="1">
        <v>
4</v>
      </c>
    </row>
    <row r="14" spans="1:17" ht="30" customHeight="1" x14ac:dyDescent="0.2">
      <c r="A14" s="61"/>
      <c r="B14" s="45" t="s">
        <v>
46</v>
      </c>
      <c r="C14" s="46"/>
      <c r="D14" s="24">
        <v>
258720</v>
      </c>
      <c r="E14" s="24">
        <v>
186750</v>
      </c>
      <c r="F14" s="24">
        <v>
63080</v>
      </c>
      <c r="G14" s="24">
        <v>
97200</v>
      </c>
      <c r="H14" s="24">
        <v>
605750</v>
      </c>
      <c r="I14" s="24">
        <v>
10580</v>
      </c>
      <c r="J14" s="24">
        <v>
2361150</v>
      </c>
      <c r="K14" s="24">
        <v>
9181087</v>
      </c>
      <c r="L14" s="24">
        <v>
24697948</v>
      </c>
      <c r="M14" s="24">
        <v>
0</v>
      </c>
      <c r="N14" s="24">
        <v>
0</v>
      </c>
      <c r="O14" s="24">
        <v>
24697948</v>
      </c>
      <c r="P14" s="24">
        <v>
1481630</v>
      </c>
      <c r="Q14" s="1">
        <v>
5</v>
      </c>
    </row>
    <row r="15" spans="1:17" ht="30" customHeight="1" x14ac:dyDescent="0.2">
      <c r="A15" s="61"/>
      <c r="B15" s="45" t="s">
        <v>
47</v>
      </c>
      <c r="C15" s="46"/>
      <c r="D15" s="24">
        <v>
205590</v>
      </c>
      <c r="E15" s="24">
        <v>
145350</v>
      </c>
      <c r="F15" s="24">
        <v>
57380</v>
      </c>
      <c r="G15" s="24">
        <v>
64800</v>
      </c>
      <c r="H15" s="24">
        <v>
473120</v>
      </c>
      <c r="I15" s="24">
        <v>
7590</v>
      </c>
      <c r="J15" s="24">
        <v>
1761540</v>
      </c>
      <c r="K15" s="24">
        <v>
7595253</v>
      </c>
      <c r="L15" s="24">
        <v>
24773241</v>
      </c>
      <c r="M15" s="24">
        <v>
0</v>
      </c>
      <c r="N15" s="24">
        <v>
0</v>
      </c>
      <c r="O15" s="24">
        <v>
24773241</v>
      </c>
      <c r="P15" s="24">
        <v>
1486182</v>
      </c>
      <c r="Q15" s="1">
        <v>
6</v>
      </c>
    </row>
    <row r="16" spans="1:17" ht="30" customHeight="1" x14ac:dyDescent="0.2">
      <c r="A16" s="61"/>
      <c r="B16" s="45" t="s">
        <v>
38</v>
      </c>
      <c r="C16" s="46"/>
      <c r="D16" s="24">
        <v>
97020</v>
      </c>
      <c r="E16" s="24">
        <v>
85500</v>
      </c>
      <c r="F16" s="24">
        <v>
30400</v>
      </c>
      <c r="G16" s="24">
        <v>
29250</v>
      </c>
      <c r="H16" s="24">
        <v>
242170</v>
      </c>
      <c r="I16" s="24">
        <v>
3680</v>
      </c>
      <c r="J16" s="24">
        <v>
800250</v>
      </c>
      <c r="K16" s="24">
        <v>
3783191</v>
      </c>
      <c r="L16" s="24">
        <v>
14952326</v>
      </c>
      <c r="M16" s="24">
        <v>
0</v>
      </c>
      <c r="N16" s="24">
        <v>
0</v>
      </c>
      <c r="O16" s="24">
        <v>
14952326</v>
      </c>
      <c r="P16" s="24">
        <v>
897047</v>
      </c>
      <c r="Q16" s="1">
        <v>
7</v>
      </c>
    </row>
    <row r="17" spans="1:17" ht="30" customHeight="1" x14ac:dyDescent="0.2">
      <c r="A17" s="61"/>
      <c r="B17" s="45" t="s">
        <v>
39</v>
      </c>
      <c r="C17" s="46"/>
      <c r="D17" s="24">
        <v>
106590</v>
      </c>
      <c r="E17" s="24">
        <v>
93150</v>
      </c>
      <c r="F17" s="24">
        <v>
32300</v>
      </c>
      <c r="G17" s="24">
        <v>
28800</v>
      </c>
      <c r="H17" s="24">
        <v>
260840</v>
      </c>
      <c r="I17" s="24">
        <v>
5750</v>
      </c>
      <c r="J17" s="24">
        <v>
728310</v>
      </c>
      <c r="K17" s="24">
        <v>
3880237</v>
      </c>
      <c r="L17" s="24">
        <v>
18330486</v>
      </c>
      <c r="M17" s="24">
        <v>
0</v>
      </c>
      <c r="N17" s="24">
        <v>
1785</v>
      </c>
      <c r="O17" s="24">
        <v>
18332271</v>
      </c>
      <c r="P17" s="24">
        <v>
1099844</v>
      </c>
      <c r="Q17" s="1">
        <v>
8</v>
      </c>
    </row>
    <row r="18" spans="1:17" ht="30" customHeight="1" x14ac:dyDescent="0.2">
      <c r="A18" s="61"/>
      <c r="B18" s="45" t="s">
        <v>
40</v>
      </c>
      <c r="C18" s="46"/>
      <c r="D18" s="24">
        <v>
214830</v>
      </c>
      <c r="E18" s="24">
        <v>
191700</v>
      </c>
      <c r="F18" s="24">
        <v>
69540</v>
      </c>
      <c r="G18" s="24">
        <v>
37350</v>
      </c>
      <c r="H18" s="24">
        <v>
513420</v>
      </c>
      <c r="I18" s="24">
        <v>
5750</v>
      </c>
      <c r="J18" s="24">
        <v>
1014420</v>
      </c>
      <c r="K18" s="24">
        <v>
6576210</v>
      </c>
      <c r="L18" s="24">
        <v>
68655979</v>
      </c>
      <c r="M18" s="24">
        <v>
0</v>
      </c>
      <c r="N18" s="24">
        <v>
0</v>
      </c>
      <c r="O18" s="24">
        <v>
68655979</v>
      </c>
      <c r="P18" s="24">
        <v>
4119231</v>
      </c>
      <c r="Q18" s="1">
        <v>
9</v>
      </c>
    </row>
    <row r="19" spans="1:17" ht="30" customHeight="1" x14ac:dyDescent="0.2">
      <c r="A19" s="61"/>
      <c r="B19" s="45" t="s">
        <v>
41</v>
      </c>
      <c r="C19" s="46"/>
      <c r="D19" s="24">
        <v>
2661120</v>
      </c>
      <c r="E19" s="24">
        <v>
2008350</v>
      </c>
      <c r="F19" s="24">
        <v>
640300</v>
      </c>
      <c r="G19" s="24">
        <v>
1170900</v>
      </c>
      <c r="H19" s="24">
        <v>
6480670</v>
      </c>
      <c r="I19" s="24">
        <v>
148580</v>
      </c>
      <c r="J19" s="24">
        <v>
26613510</v>
      </c>
      <c r="K19" s="24">
        <v>
90241722</v>
      </c>
      <c r="L19" s="24">
        <v>
223186719</v>
      </c>
      <c r="M19" s="24">
        <v>
0</v>
      </c>
      <c r="N19" s="24">
        <v>
1785</v>
      </c>
      <c r="O19" s="24">
        <v>
223188504</v>
      </c>
      <c r="P19" s="24">
        <v>
13388122</v>
      </c>
      <c r="Q19" s="1">
        <v>
10</v>
      </c>
    </row>
    <row r="20" spans="1:17" ht="15" customHeight="1" x14ac:dyDescent="0.2">
      <c r="A20" s="22"/>
      <c r="B20" s="19"/>
      <c r="C20" s="19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5"/>
    </row>
    <row r="21" spans="1:17" ht="30" customHeight="1" x14ac:dyDescent="0.2">
      <c r="A21" s="47" t="s">
        <v>
4</v>
      </c>
      <c r="B21" s="45" t="s">
        <v>
3</v>
      </c>
      <c r="C21" s="46"/>
      <c r="D21" s="24">
        <v>
1336500</v>
      </c>
      <c r="E21" s="24">
        <v>
991350</v>
      </c>
      <c r="F21" s="24">
        <v>
284240</v>
      </c>
      <c r="G21" s="24">
        <v>
740700</v>
      </c>
      <c r="H21" s="24">
        <v>
3352790</v>
      </c>
      <c r="I21" s="24">
        <v>
94070</v>
      </c>
      <c r="J21" s="24">
        <v>
15873990</v>
      </c>
      <c r="K21" s="24">
        <v>
44878985</v>
      </c>
      <c r="L21" s="24">
        <v>
41494623</v>
      </c>
      <c r="M21" s="24">
        <v>
0</v>
      </c>
      <c r="N21" s="24">
        <v>
0</v>
      </c>
      <c r="O21" s="24">
        <v>
41494623</v>
      </c>
      <c r="P21" s="24">
        <v>
2487752</v>
      </c>
      <c r="Q21" s="1">
        <v>
11</v>
      </c>
    </row>
    <row r="22" spans="1:17" ht="30" customHeight="1" x14ac:dyDescent="0.2">
      <c r="A22" s="48"/>
      <c r="B22" s="45" t="s">
        <v>
2</v>
      </c>
      <c r="C22" s="46"/>
      <c r="D22" s="24">
        <v>
1003200</v>
      </c>
      <c r="E22" s="24">
        <v>
732150</v>
      </c>
      <c r="F22" s="24">
        <v>
254220</v>
      </c>
      <c r="G22" s="24">
        <v>
364050</v>
      </c>
      <c r="H22" s="24">
        <v>
2353620</v>
      </c>
      <c r="I22" s="24">
        <v>
43010</v>
      </c>
      <c r="J22" s="24">
        <v>
8996790</v>
      </c>
      <c r="K22" s="24">
        <v>
34906290</v>
      </c>
      <c r="L22" s="24">
        <v>
94705631</v>
      </c>
      <c r="M22" s="24">
        <v>
0</v>
      </c>
      <c r="N22" s="24">
        <v>
0</v>
      </c>
      <c r="O22" s="24">
        <v>
94705631</v>
      </c>
      <c r="P22" s="24">
        <v>
5681295</v>
      </c>
      <c r="Q22" s="1">
        <v>
12</v>
      </c>
    </row>
    <row r="23" spans="1:17" ht="30" customHeight="1" x14ac:dyDescent="0.2">
      <c r="A23" s="48"/>
      <c r="B23" s="45" t="s">
        <v>
42</v>
      </c>
      <c r="C23" s="46"/>
      <c r="D23" s="24">
        <v>
106590</v>
      </c>
      <c r="E23" s="24">
        <v>
93150</v>
      </c>
      <c r="F23" s="24">
        <v>
32300</v>
      </c>
      <c r="G23" s="24">
        <v>
28800</v>
      </c>
      <c r="H23" s="24">
        <v>
260840</v>
      </c>
      <c r="I23" s="24">
        <v>
5750</v>
      </c>
      <c r="J23" s="24">
        <v>
728310</v>
      </c>
      <c r="K23" s="24">
        <v>
3880237</v>
      </c>
      <c r="L23" s="24">
        <v>
18330486</v>
      </c>
      <c r="M23" s="24">
        <v>
0</v>
      </c>
      <c r="N23" s="24">
        <v>
1785</v>
      </c>
      <c r="O23" s="24">
        <v>
18332271</v>
      </c>
      <c r="P23" s="24">
        <v>
1099844</v>
      </c>
      <c r="Q23" s="1">
        <v>
13</v>
      </c>
    </row>
    <row r="24" spans="1:17" ht="30" customHeight="1" x14ac:dyDescent="0.2">
      <c r="A24" s="49"/>
      <c r="B24" s="45" t="s">
        <v>
43</v>
      </c>
      <c r="C24" s="46"/>
      <c r="D24" s="24">
        <v>
214830</v>
      </c>
      <c r="E24" s="24">
        <v>
191700</v>
      </c>
      <c r="F24" s="24">
        <v>
69540</v>
      </c>
      <c r="G24" s="24">
        <v>
37350</v>
      </c>
      <c r="H24" s="24">
        <v>
513420</v>
      </c>
      <c r="I24" s="24">
        <v>
5750</v>
      </c>
      <c r="J24" s="24">
        <v>
1014420</v>
      </c>
      <c r="K24" s="24">
        <v>
6576210</v>
      </c>
      <c r="L24" s="24">
        <v>
68655979</v>
      </c>
      <c r="M24" s="24">
        <v>
0</v>
      </c>
      <c r="N24" s="24">
        <v>
0</v>
      </c>
      <c r="O24" s="24">
        <v>
68655979</v>
      </c>
      <c r="P24" s="24">
        <v>
4119231</v>
      </c>
      <c r="Q24" s="1">
        <v>
14</v>
      </c>
    </row>
    <row r="25" spans="1:17" ht="15" customHeight="1" x14ac:dyDescent="0.2">
      <c r="A25" s="20"/>
      <c r="B25" s="21"/>
      <c r="C25" s="21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5"/>
    </row>
    <row r="26" spans="1:17" ht="30" customHeight="1" x14ac:dyDescent="0.2">
      <c r="A26" s="47" t="s">
        <v>
1</v>
      </c>
      <c r="B26" s="45" t="s">
        <v>
0</v>
      </c>
      <c r="C26" s="46"/>
      <c r="D26" s="24">
        <v>
2337720</v>
      </c>
      <c r="E26" s="24">
        <v>
1722600</v>
      </c>
      <c r="F26" s="24">
        <v>
537700</v>
      </c>
      <c r="G26" s="24">
        <v>
1103850</v>
      </c>
      <c r="H26" s="24">
        <v>
5701870</v>
      </c>
      <c r="I26" s="24">
        <v>
137080</v>
      </c>
      <c r="J26" s="24">
        <v>
24851970</v>
      </c>
      <c r="K26" s="24">
        <v>
79729630</v>
      </c>
      <c r="L26" s="24">
        <v>
136198730</v>
      </c>
      <c r="M26" s="24">
        <v>
0</v>
      </c>
      <c r="N26" s="24">
        <v>
0</v>
      </c>
      <c r="O26" s="24">
        <v>
136198730</v>
      </c>
      <c r="P26" s="24">
        <v>
5444981</v>
      </c>
      <c r="Q26" s="1">
        <v>
15</v>
      </c>
    </row>
    <row r="27" spans="1:17" ht="30" customHeight="1" x14ac:dyDescent="0.2">
      <c r="A27" s="48"/>
      <c r="B27" s="45" t="s">
        <v>
42</v>
      </c>
      <c r="C27" s="46"/>
      <c r="D27" s="24">
        <v>
106590</v>
      </c>
      <c r="E27" s="24">
        <v>
93150</v>
      </c>
      <c r="F27" s="24">
        <v>
32300</v>
      </c>
      <c r="G27" s="24">
        <v>
28800</v>
      </c>
      <c r="H27" s="24">
        <v>
260840</v>
      </c>
      <c r="I27" s="24">
        <v>
5750</v>
      </c>
      <c r="J27" s="24">
        <v>
728310</v>
      </c>
      <c r="K27" s="24">
        <v>
3880237</v>
      </c>
      <c r="L27" s="24">
        <v>
18330486</v>
      </c>
      <c r="M27" s="24">
        <v>
0</v>
      </c>
      <c r="N27" s="24">
        <v>
1785</v>
      </c>
      <c r="O27" s="24">
        <v>
18332271</v>
      </c>
      <c r="P27" s="24">
        <v>
733201</v>
      </c>
      <c r="Q27" s="1">
        <v>
16</v>
      </c>
    </row>
    <row r="28" spans="1:17" ht="30" customHeight="1" x14ac:dyDescent="0.2">
      <c r="A28" s="48"/>
      <c r="B28" s="45" t="s">
        <v>
43</v>
      </c>
      <c r="C28" s="46"/>
      <c r="D28" s="24">
        <v>
214830</v>
      </c>
      <c r="E28" s="24">
        <v>
191700</v>
      </c>
      <c r="F28" s="24">
        <v>
69540</v>
      </c>
      <c r="G28" s="24">
        <v>
37350</v>
      </c>
      <c r="H28" s="24">
        <v>
513420</v>
      </c>
      <c r="I28" s="24">
        <v>
5750</v>
      </c>
      <c r="J28" s="24">
        <v>
1014420</v>
      </c>
      <c r="K28" s="24">
        <v>
6576210</v>
      </c>
      <c r="L28" s="24">
        <v>
68655979</v>
      </c>
      <c r="M28" s="24">
        <v>
0</v>
      </c>
      <c r="N28" s="24">
        <v>
0</v>
      </c>
      <c r="O28" s="24">
        <v>
68655979</v>
      </c>
      <c r="P28" s="24">
        <v>
2746102</v>
      </c>
      <c r="Q28" s="1">
        <v>
17</v>
      </c>
    </row>
    <row r="29" spans="1:17" ht="30" customHeight="1" x14ac:dyDescent="0.2">
      <c r="A29" s="49"/>
      <c r="B29" s="45" t="s">
        <v>
41</v>
      </c>
      <c r="C29" s="46"/>
      <c r="D29" s="24">
        <v>
2659140</v>
      </c>
      <c r="E29" s="24">
        <v>
2007450</v>
      </c>
      <c r="F29" s="24">
        <v>
639540</v>
      </c>
      <c r="G29" s="24">
        <v>
1170000</v>
      </c>
      <c r="H29" s="24">
        <v>
6476130</v>
      </c>
      <c r="I29" s="24">
        <v>
148580</v>
      </c>
      <c r="J29" s="24">
        <v>
26594700</v>
      </c>
      <c r="K29" s="24">
        <v>
90186077</v>
      </c>
      <c r="L29" s="24">
        <v>
223185195</v>
      </c>
      <c r="M29" s="24">
        <v>
0</v>
      </c>
      <c r="N29" s="24">
        <v>
1785</v>
      </c>
      <c r="O29" s="24">
        <v>
223186980</v>
      </c>
      <c r="P29" s="24">
        <v>
8924284</v>
      </c>
      <c r="Q29" s="1">
        <v>
18</v>
      </c>
    </row>
    <row r="30" spans="1:17" x14ac:dyDescent="0.2">
      <c r="A30" s="11"/>
      <c r="B30" s="23"/>
      <c r="C30" s="23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5"/>
    </row>
    <row r="31" spans="1:17" x14ac:dyDescent="0.2">
      <c r="A31" s="2"/>
    </row>
  </sheetData>
  <mergeCells count="44">
    <mergeCell ref="D3:K3"/>
    <mergeCell ref="L3:O3"/>
    <mergeCell ref="D4:H4"/>
    <mergeCell ref="I4:I8"/>
    <mergeCell ref="E7:E8"/>
    <mergeCell ref="F7:F8"/>
    <mergeCell ref="G7:G8"/>
    <mergeCell ref="A1:P1"/>
    <mergeCell ref="A2:P2"/>
    <mergeCell ref="P3:P8"/>
    <mergeCell ref="J4:J8"/>
    <mergeCell ref="K4:K8"/>
    <mergeCell ref="L4:L8"/>
    <mergeCell ref="M4:M8"/>
    <mergeCell ref="N4:N8"/>
    <mergeCell ref="O4:O8"/>
    <mergeCell ref="D5:D6"/>
    <mergeCell ref="E5:E6"/>
    <mergeCell ref="F5:F6"/>
    <mergeCell ref="A8:C9"/>
    <mergeCell ref="G5:G6"/>
    <mergeCell ref="H5:H8"/>
    <mergeCell ref="C3:C4"/>
    <mergeCell ref="A10:A1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1:A24"/>
    <mergeCell ref="B21:C21"/>
    <mergeCell ref="B22:C22"/>
    <mergeCell ref="B23:C23"/>
    <mergeCell ref="B24:C24"/>
    <mergeCell ref="A26:A29"/>
    <mergeCell ref="B26:C26"/>
    <mergeCell ref="B27:C27"/>
    <mergeCell ref="B28:C28"/>
    <mergeCell ref="B29:C29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29"/>
  <sheetViews>
    <sheetView view="pageBreakPreview" zoomScaleNormal="70" zoomScaleSheetLayoutView="100" workbookViewId="0">
      <selection activeCell="I13" sqref="I13"/>
    </sheetView>
  </sheetViews>
  <sheetFormatPr defaultColWidth="9" defaultRowHeight="10.8" x14ac:dyDescent="0.2"/>
  <cols>
    <col min="1" max="1" width="3.21875" style="1" customWidth="1"/>
    <col min="2" max="17" width="12.33203125" style="1" customWidth="1"/>
    <col min="18" max="16384" width="9" style="1"/>
  </cols>
  <sheetData>
    <row r="1" spans="1:18" ht="40.049999999999997" customHeight="1" x14ac:dyDescent="0.2">
      <c r="A1" s="56" t="str">
        <f>
'6-1'!A1:Q1</f>
        <v>
第６表　課税標準額段階別令和２年度分所得割額等に関する調（市町村合計）　（第５２表を含む）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8" ht="30" customHeight="1" x14ac:dyDescent="0.2">
      <c r="A2" s="57" t="s">
        <v>
95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8" ht="19.95" customHeight="1" x14ac:dyDescent="0.2">
      <c r="A3" s="9"/>
      <c r="B3" s="8"/>
      <c r="C3" s="62" t="s">
        <v>
16</v>
      </c>
      <c r="D3" s="45" t="s">
        <v>
15</v>
      </c>
      <c r="E3" s="69"/>
      <c r="F3" s="69"/>
      <c r="G3" s="69"/>
      <c r="H3" s="69"/>
      <c r="I3" s="70"/>
      <c r="J3" s="73" t="s">
        <v>
69</v>
      </c>
      <c r="K3" s="84" t="s">
        <v>
70</v>
      </c>
      <c r="L3" s="39" t="s">
        <v>
71</v>
      </c>
      <c r="M3" s="73" t="s">
        <v>
72</v>
      </c>
      <c r="N3" s="81" t="s">
        <v>
30</v>
      </c>
      <c r="O3" s="82"/>
      <c r="P3" s="83"/>
      <c r="Q3" s="39" t="s">
        <v>
73</v>
      </c>
    </row>
    <row r="4" spans="1:18" ht="15" customHeight="1" x14ac:dyDescent="0.2">
      <c r="A4" s="7"/>
      <c r="B4" s="5"/>
      <c r="C4" s="63"/>
      <c r="D4" s="73" t="s">
        <v>
74</v>
      </c>
      <c r="E4" s="73" t="s">
        <v>
75</v>
      </c>
      <c r="F4" s="84" t="s">
        <v>
76</v>
      </c>
      <c r="G4" s="87" t="s">
        <v>
77</v>
      </c>
      <c r="H4" s="73" t="s">
        <v>
78</v>
      </c>
      <c r="I4" s="73" t="s">
        <v>
9</v>
      </c>
      <c r="J4" s="74"/>
      <c r="K4" s="85"/>
      <c r="L4" s="40"/>
      <c r="M4" s="74"/>
      <c r="N4" s="32" t="s">
        <v>
11</v>
      </c>
      <c r="O4" s="33"/>
      <c r="P4" s="73" t="s">
        <v>
9</v>
      </c>
      <c r="Q4" s="74"/>
    </row>
    <row r="5" spans="1:18" ht="15" customHeight="1" x14ac:dyDescent="0.2">
      <c r="A5" s="7"/>
      <c r="B5" s="5"/>
      <c r="C5" s="6"/>
      <c r="D5" s="74"/>
      <c r="E5" s="74"/>
      <c r="F5" s="86"/>
      <c r="G5" s="85"/>
      <c r="H5" s="74"/>
      <c r="I5" s="74"/>
      <c r="J5" s="74"/>
      <c r="K5" s="85"/>
      <c r="L5" s="40"/>
      <c r="M5" s="74"/>
      <c r="N5" s="34" t="s">
        <v>
83</v>
      </c>
      <c r="O5" s="36" t="s">
        <v>
56</v>
      </c>
      <c r="P5" s="74"/>
      <c r="Q5" s="74"/>
    </row>
    <row r="6" spans="1:18" ht="15" customHeight="1" x14ac:dyDescent="0.2">
      <c r="A6" s="7"/>
      <c r="B6" s="5"/>
      <c r="C6" s="6"/>
      <c r="D6" s="74"/>
      <c r="E6" s="74"/>
      <c r="F6" s="86"/>
      <c r="G6" s="85"/>
      <c r="H6" s="74"/>
      <c r="I6" s="74"/>
      <c r="J6" s="74"/>
      <c r="K6" s="85"/>
      <c r="L6" s="40"/>
      <c r="M6" s="74"/>
      <c r="N6" s="35"/>
      <c r="O6" s="36"/>
      <c r="P6" s="74"/>
      <c r="Q6" s="74"/>
    </row>
    <row r="7" spans="1:18" ht="15" customHeight="1" x14ac:dyDescent="0.2">
      <c r="A7" s="7"/>
      <c r="B7" s="5"/>
      <c r="C7" s="6"/>
      <c r="D7" s="74"/>
      <c r="E7" s="74"/>
      <c r="F7" s="86"/>
      <c r="G7" s="85"/>
      <c r="H7" s="74"/>
      <c r="I7" s="74"/>
      <c r="J7" s="74"/>
      <c r="K7" s="85"/>
      <c r="L7" s="40"/>
      <c r="M7" s="74"/>
      <c r="N7" s="35"/>
      <c r="O7" s="36"/>
      <c r="P7" s="74"/>
      <c r="Q7" s="74"/>
    </row>
    <row r="8" spans="1:18" ht="15" customHeight="1" x14ac:dyDescent="0.2">
      <c r="A8" s="50" t="s">
        <v>
8</v>
      </c>
      <c r="B8" s="51"/>
      <c r="C8" s="52"/>
      <c r="D8" s="74"/>
      <c r="E8" s="74"/>
      <c r="F8" s="86"/>
      <c r="G8" s="85"/>
      <c r="H8" s="74"/>
      <c r="I8" s="74"/>
      <c r="J8" s="74"/>
      <c r="K8" s="85"/>
      <c r="L8" s="40"/>
      <c r="M8" s="74"/>
      <c r="N8" s="35"/>
      <c r="O8" s="36"/>
      <c r="P8" s="74"/>
      <c r="Q8" s="74"/>
    </row>
    <row r="9" spans="1:18" ht="15" customHeight="1" x14ac:dyDescent="0.2">
      <c r="A9" s="53"/>
      <c r="B9" s="54"/>
      <c r="C9" s="55"/>
      <c r="D9" s="3" t="s">
        <v>
6</v>
      </c>
      <c r="E9" s="4" t="s">
        <v>
6</v>
      </c>
      <c r="F9" s="3" t="s">
        <v>
6</v>
      </c>
      <c r="G9" s="3" t="s">
        <v>
6</v>
      </c>
      <c r="H9" s="3" t="s">
        <v>
6</v>
      </c>
      <c r="I9" s="4" t="s">
        <v>
6</v>
      </c>
      <c r="J9" s="3" t="s">
        <v>
6</v>
      </c>
      <c r="K9" s="3" t="s">
        <v>
6</v>
      </c>
      <c r="L9" s="3" t="s">
        <v>
7</v>
      </c>
      <c r="M9" s="3" t="s">
        <v>
6</v>
      </c>
      <c r="N9" s="3" t="s">
        <v>
6</v>
      </c>
      <c r="O9" s="3" t="s">
        <v>
6</v>
      </c>
      <c r="P9" s="3" t="s">
        <v>
6</v>
      </c>
      <c r="Q9" s="3" t="s">
        <v>
31</v>
      </c>
    </row>
    <row r="10" spans="1:18" ht="30" customHeight="1" x14ac:dyDescent="0.2">
      <c r="A10" s="61" t="s">
        <v>
5</v>
      </c>
      <c r="B10" s="45" t="s">
        <v>
32</v>
      </c>
      <c r="C10" s="46"/>
      <c r="D10" s="24">
        <v>
4961</v>
      </c>
      <c r="E10" s="24">
        <v>
5</v>
      </c>
      <c r="F10" s="24">
        <v>
5</v>
      </c>
      <c r="G10" s="24">
        <v>
41</v>
      </c>
      <c r="H10" s="24">
        <v>
0</v>
      </c>
      <c r="I10" s="24">
        <v>
5012</v>
      </c>
      <c r="J10" s="24">
        <v>
1</v>
      </c>
      <c r="K10" s="24">
        <v>
2</v>
      </c>
      <c r="L10" s="24">
        <v>
0</v>
      </c>
      <c r="M10" s="24">
        <v>
0</v>
      </c>
      <c r="N10" s="24">
        <v>
3618</v>
      </c>
      <c r="O10" s="24">
        <v>
3674</v>
      </c>
      <c r="P10" s="24">
        <v>
7292</v>
      </c>
      <c r="Q10" s="26">
        <v>
5.9215812695770165</v>
      </c>
      <c r="R10" s="1">
        <v>
1</v>
      </c>
    </row>
    <row r="11" spans="1:18" ht="30" customHeight="1" x14ac:dyDescent="0.2">
      <c r="A11" s="61"/>
      <c r="B11" s="45" t="s">
        <v>
44</v>
      </c>
      <c r="C11" s="46"/>
      <c r="D11" s="24">
        <v>
58623</v>
      </c>
      <c r="E11" s="24">
        <v>
251</v>
      </c>
      <c r="F11" s="24">
        <v>
14187</v>
      </c>
      <c r="G11" s="24">
        <v>
5130</v>
      </c>
      <c r="H11" s="24">
        <v>
9</v>
      </c>
      <c r="I11" s="24">
        <v>
78200</v>
      </c>
      <c r="J11" s="24">
        <v>
1538</v>
      </c>
      <c r="K11" s="24">
        <v>
362</v>
      </c>
      <c r="L11" s="24">
        <v>
96</v>
      </c>
      <c r="M11" s="24">
        <v>
57</v>
      </c>
      <c r="N11" s="24">
        <v>
673763</v>
      </c>
      <c r="O11" s="24">
        <v>
22776</v>
      </c>
      <c r="P11" s="24">
        <v>
696539</v>
      </c>
      <c r="Q11" s="26">
        <v>
5.9923561187152901</v>
      </c>
      <c r="R11" s="1">
        <v>
2</v>
      </c>
    </row>
    <row r="12" spans="1:18" ht="30" customHeight="1" x14ac:dyDescent="0.2">
      <c r="A12" s="61"/>
      <c r="B12" s="45" t="s">
        <v>
45</v>
      </c>
      <c r="C12" s="46"/>
      <c r="D12" s="24">
        <v>
47753</v>
      </c>
      <c r="E12" s="24">
        <v>
337</v>
      </c>
      <c r="F12" s="24">
        <v>
58991</v>
      </c>
      <c r="G12" s="24">
        <v>
15855</v>
      </c>
      <c r="H12" s="24">
        <v>
3</v>
      </c>
      <c r="I12" s="24">
        <v>
122939</v>
      </c>
      <c r="J12" s="24">
        <v>
594</v>
      </c>
      <c r="K12" s="24">
        <v>
671</v>
      </c>
      <c r="L12" s="24">
        <v>
208</v>
      </c>
      <c r="M12" s="24">
        <v>
226</v>
      </c>
      <c r="N12" s="24">
        <v>
1509790</v>
      </c>
      <c r="O12" s="24">
        <v>
64225</v>
      </c>
      <c r="P12" s="24">
        <v>
1574015</v>
      </c>
      <c r="Q12" s="26">
        <v>
5.9972760661356119</v>
      </c>
      <c r="R12" s="1">
        <v>
3</v>
      </c>
    </row>
    <row r="13" spans="1:18" ht="30" customHeight="1" x14ac:dyDescent="0.2">
      <c r="A13" s="61"/>
      <c r="B13" s="45" t="s">
        <v>
35</v>
      </c>
      <c r="C13" s="46"/>
      <c r="D13" s="24">
        <v>
19941</v>
      </c>
      <c r="E13" s="24">
        <v>
315</v>
      </c>
      <c r="F13" s="24">
        <v>
57046</v>
      </c>
      <c r="G13" s="24">
        <v>
22654</v>
      </c>
      <c r="H13" s="24">
        <v>
58</v>
      </c>
      <c r="I13" s="24">
        <v>
100014</v>
      </c>
      <c r="J13" s="24">
        <v>
0</v>
      </c>
      <c r="K13" s="24">
        <v>
475</v>
      </c>
      <c r="L13" s="24">
        <v>
242</v>
      </c>
      <c r="M13" s="24">
        <v>
0</v>
      </c>
      <c r="N13" s="24">
        <v>
1605307</v>
      </c>
      <c r="O13" s="24">
        <v>
110398</v>
      </c>
      <c r="P13" s="24">
        <v>
1715705</v>
      </c>
      <c r="Q13" s="26">
        <v>
5.998378713033131</v>
      </c>
      <c r="R13" s="1">
        <v>
4</v>
      </c>
    </row>
    <row r="14" spans="1:18" ht="30" customHeight="1" x14ac:dyDescent="0.2">
      <c r="A14" s="61"/>
      <c r="B14" s="45" t="s">
        <v>
46</v>
      </c>
      <c r="C14" s="46"/>
      <c r="D14" s="24">
        <v>
10742</v>
      </c>
      <c r="E14" s="24">
        <v>
393</v>
      </c>
      <c r="F14" s="24">
        <v>
18541</v>
      </c>
      <c r="G14" s="24">
        <v>
24399</v>
      </c>
      <c r="H14" s="24">
        <v>
145</v>
      </c>
      <c r="I14" s="24">
        <v>
54220</v>
      </c>
      <c r="J14" s="24">
        <v>
0</v>
      </c>
      <c r="K14" s="24">
        <v>
598</v>
      </c>
      <c r="L14" s="24">
        <v>
183</v>
      </c>
      <c r="M14" s="24">
        <v>
0</v>
      </c>
      <c r="N14" s="24">
        <v>
1359445</v>
      </c>
      <c r="O14" s="24">
        <v>
67184</v>
      </c>
      <c r="P14" s="24">
        <v>
1426629</v>
      </c>
      <c r="Q14" s="26">
        <v>
5.9990004027864989</v>
      </c>
      <c r="R14" s="1">
        <v>
5</v>
      </c>
    </row>
    <row r="15" spans="1:18" ht="30" customHeight="1" x14ac:dyDescent="0.2">
      <c r="A15" s="61"/>
      <c r="B15" s="45" t="s">
        <v>
47</v>
      </c>
      <c r="C15" s="46"/>
      <c r="D15" s="24">
        <v>
8013</v>
      </c>
      <c r="E15" s="24">
        <v>
328</v>
      </c>
      <c r="F15" s="24">
        <v>
690</v>
      </c>
      <c r="G15" s="24">
        <v>
33077</v>
      </c>
      <c r="H15" s="24">
        <v>
197</v>
      </c>
      <c r="I15" s="24">
        <v>
42305</v>
      </c>
      <c r="J15" s="24">
        <v>
0</v>
      </c>
      <c r="K15" s="24">
        <v>
604</v>
      </c>
      <c r="L15" s="24">
        <v>
148</v>
      </c>
      <c r="M15" s="24">
        <v>
0</v>
      </c>
      <c r="N15" s="24">
        <v>
1437596</v>
      </c>
      <c r="O15" s="24">
        <v>
5529</v>
      </c>
      <c r="P15" s="24">
        <v>
1443125</v>
      </c>
      <c r="Q15" s="26">
        <v>
5.9991423810877231</v>
      </c>
      <c r="R15" s="1">
        <v>
6</v>
      </c>
    </row>
    <row r="16" spans="1:18" ht="30" customHeight="1" x14ac:dyDescent="0.2">
      <c r="A16" s="61"/>
      <c r="B16" s="45" t="s">
        <v>
38</v>
      </c>
      <c r="C16" s="46"/>
      <c r="D16" s="24">
        <v>
3642</v>
      </c>
      <c r="E16" s="24">
        <v>
287</v>
      </c>
      <c r="F16" s="24">
        <v>
3</v>
      </c>
      <c r="G16" s="24">
        <v>
28962</v>
      </c>
      <c r="H16" s="24">
        <v>
0</v>
      </c>
      <c r="I16" s="24">
        <v>
32894</v>
      </c>
      <c r="J16" s="24">
        <v>
0</v>
      </c>
      <c r="K16" s="24">
        <v>
447</v>
      </c>
      <c r="L16" s="24">
        <v>
233</v>
      </c>
      <c r="M16" s="24">
        <v>
0</v>
      </c>
      <c r="N16" s="24">
        <v>
863094</v>
      </c>
      <c r="O16" s="24">
        <v>
379</v>
      </c>
      <c r="P16" s="24">
        <v>
863473</v>
      </c>
      <c r="Q16" s="26">
        <v>
5.9993809658778172</v>
      </c>
      <c r="R16" s="1">
        <v>
7</v>
      </c>
    </row>
    <row r="17" spans="1:18" ht="30" customHeight="1" x14ac:dyDescent="0.2">
      <c r="A17" s="61"/>
      <c r="B17" s="45" t="s">
        <v>
39</v>
      </c>
      <c r="C17" s="46"/>
      <c r="D17" s="24">
        <v>
3318</v>
      </c>
      <c r="E17" s="24">
        <v>
207</v>
      </c>
      <c r="F17" s="24">
        <v>
0</v>
      </c>
      <c r="G17" s="24">
        <v>
42930</v>
      </c>
      <c r="H17" s="24">
        <v>
5</v>
      </c>
      <c r="I17" s="24">
        <v>
46460</v>
      </c>
      <c r="J17" s="24">
        <v>
0</v>
      </c>
      <c r="K17" s="24">
        <v>
514</v>
      </c>
      <c r="L17" s="24">
        <v>
369</v>
      </c>
      <c r="M17" s="24">
        <v>
0</v>
      </c>
      <c r="N17" s="24">
        <v>
1052501</v>
      </c>
      <c r="O17" s="24">
        <v>
0</v>
      </c>
      <c r="P17" s="24">
        <v>
1052501</v>
      </c>
      <c r="Q17" s="26">
        <v>
5.9994967344744143</v>
      </c>
      <c r="R17" s="1">
        <v>
8</v>
      </c>
    </row>
    <row r="18" spans="1:18" ht="30" customHeight="1" x14ac:dyDescent="0.2">
      <c r="A18" s="61"/>
      <c r="B18" s="45" t="s">
        <v>
40</v>
      </c>
      <c r="C18" s="46"/>
      <c r="D18" s="24">
        <v>
4623</v>
      </c>
      <c r="E18" s="24">
        <v>
391</v>
      </c>
      <c r="F18" s="24">
        <v>
0</v>
      </c>
      <c r="G18" s="24">
        <v>
250197</v>
      </c>
      <c r="H18" s="24">
        <v>
987</v>
      </c>
      <c r="I18" s="24">
        <v>
256198</v>
      </c>
      <c r="J18" s="24">
        <v>
0</v>
      </c>
      <c r="K18" s="24">
        <v>
2565</v>
      </c>
      <c r="L18" s="24">
        <v>
1905</v>
      </c>
      <c r="M18" s="24">
        <v>
0</v>
      </c>
      <c r="N18" s="24">
        <v>
3858563</v>
      </c>
      <c r="O18" s="24">
        <v>
0</v>
      </c>
      <c r="P18" s="24">
        <v>
3858563</v>
      </c>
      <c r="Q18" s="26">
        <v>
5.9998139419146588</v>
      </c>
      <c r="R18" s="1">
        <v>
9</v>
      </c>
    </row>
    <row r="19" spans="1:18" ht="30" customHeight="1" x14ac:dyDescent="0.2">
      <c r="A19" s="61"/>
      <c r="B19" s="45" t="s">
        <v>
41</v>
      </c>
      <c r="C19" s="46"/>
      <c r="D19" s="24">
        <v>
161616</v>
      </c>
      <c r="E19" s="24">
        <v>
2514</v>
      </c>
      <c r="F19" s="24">
        <v>
149463</v>
      </c>
      <c r="G19" s="24">
        <v>
423245</v>
      </c>
      <c r="H19" s="24">
        <v>
1404</v>
      </c>
      <c r="I19" s="24">
        <v>
738242</v>
      </c>
      <c r="J19" s="24">
        <v>
2133</v>
      </c>
      <c r="K19" s="24">
        <v>
6238</v>
      </c>
      <c r="L19" s="24">
        <v>
3384</v>
      </c>
      <c r="M19" s="24">
        <v>
283</v>
      </c>
      <c r="N19" s="24">
        <v>
12363677</v>
      </c>
      <c r="O19" s="24">
        <v>
274165</v>
      </c>
      <c r="P19" s="24">
        <v>
12637842</v>
      </c>
      <c r="Q19" s="26">
        <v>
5.9985715034856817</v>
      </c>
      <c r="R19" s="1">
        <v>
10</v>
      </c>
    </row>
    <row r="20" spans="1:18" ht="15" customHeight="1" x14ac:dyDescent="0.2">
      <c r="A20" s="22"/>
      <c r="B20" s="19"/>
      <c r="C20" s="19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7"/>
      <c r="R20" s="5"/>
    </row>
    <row r="21" spans="1:18" ht="30" customHeight="1" x14ac:dyDescent="0.2">
      <c r="A21" s="47" t="s">
        <v>
4</v>
      </c>
      <c r="B21" s="45" t="s">
        <v>
3</v>
      </c>
      <c r="C21" s="46"/>
      <c r="D21" s="24">
        <v>
111337</v>
      </c>
      <c r="E21" s="24">
        <v>
593</v>
      </c>
      <c r="F21" s="24">
        <v>
73183</v>
      </c>
      <c r="G21" s="24">
        <v>
21026</v>
      </c>
      <c r="H21" s="24">
        <v>
12</v>
      </c>
      <c r="I21" s="24">
        <v>
206151</v>
      </c>
      <c r="J21" s="24">
        <v>
2133</v>
      </c>
      <c r="K21" s="24">
        <v>
1035</v>
      </c>
      <c r="L21" s="24">
        <v>
304</v>
      </c>
      <c r="M21" s="24">
        <v>
283</v>
      </c>
      <c r="N21" s="24">
        <v>
2187171</v>
      </c>
      <c r="O21" s="24">
        <v>
90675</v>
      </c>
      <c r="P21" s="24">
        <v>
2277846</v>
      </c>
      <c r="Q21" s="26">
        <v>
5.9953599289238033</v>
      </c>
      <c r="R21" s="1">
        <v>
11</v>
      </c>
    </row>
    <row r="22" spans="1:18" ht="30" customHeight="1" x14ac:dyDescent="0.2">
      <c r="A22" s="48"/>
      <c r="B22" s="45" t="s">
        <v>
2</v>
      </c>
      <c r="C22" s="46"/>
      <c r="D22" s="24">
        <v>
42338</v>
      </c>
      <c r="E22" s="24">
        <v>
1323</v>
      </c>
      <c r="F22" s="24">
        <v>
76280</v>
      </c>
      <c r="G22" s="24">
        <v>
109092</v>
      </c>
      <c r="H22" s="24">
        <v>
400</v>
      </c>
      <c r="I22" s="24">
        <v>
229433</v>
      </c>
      <c r="J22" s="24">
        <v>
0</v>
      </c>
      <c r="K22" s="24">
        <v>
2124</v>
      </c>
      <c r="L22" s="24">
        <v>
806</v>
      </c>
      <c r="M22" s="24">
        <v>
0</v>
      </c>
      <c r="N22" s="24">
        <v>
5265442</v>
      </c>
      <c r="O22" s="24">
        <v>
183490</v>
      </c>
      <c r="P22" s="24">
        <v>
5448932</v>
      </c>
      <c r="Q22" s="26">
        <v>
5.9988988405557429</v>
      </c>
      <c r="R22" s="1">
        <v>
12</v>
      </c>
    </row>
    <row r="23" spans="1:18" ht="30" customHeight="1" x14ac:dyDescent="0.2">
      <c r="A23" s="48"/>
      <c r="B23" s="45" t="s">
        <v>
42</v>
      </c>
      <c r="C23" s="46"/>
      <c r="D23" s="24">
        <v>
3318</v>
      </c>
      <c r="E23" s="24">
        <v>
207</v>
      </c>
      <c r="F23" s="24">
        <v>
0</v>
      </c>
      <c r="G23" s="24">
        <v>
42930</v>
      </c>
      <c r="H23" s="24">
        <v>
5</v>
      </c>
      <c r="I23" s="24">
        <v>
46460</v>
      </c>
      <c r="J23" s="24">
        <v>
0</v>
      </c>
      <c r="K23" s="24">
        <v>
514</v>
      </c>
      <c r="L23" s="24">
        <v>
369</v>
      </c>
      <c r="M23" s="24">
        <v>
0</v>
      </c>
      <c r="N23" s="24">
        <v>
1052501</v>
      </c>
      <c r="O23" s="24">
        <v>
0</v>
      </c>
      <c r="P23" s="24">
        <v>
1052501</v>
      </c>
      <c r="Q23" s="26">
        <v>
5.9994967344744143</v>
      </c>
      <c r="R23" s="1">
        <v>
13</v>
      </c>
    </row>
    <row r="24" spans="1:18" ht="30" customHeight="1" x14ac:dyDescent="0.2">
      <c r="A24" s="49"/>
      <c r="B24" s="45" t="s">
        <v>
43</v>
      </c>
      <c r="C24" s="46"/>
      <c r="D24" s="24">
        <v>
4623</v>
      </c>
      <c r="E24" s="24">
        <v>
391</v>
      </c>
      <c r="F24" s="24">
        <v>
0</v>
      </c>
      <c r="G24" s="24">
        <v>
250197</v>
      </c>
      <c r="H24" s="24">
        <v>
987</v>
      </c>
      <c r="I24" s="24">
        <v>
256198</v>
      </c>
      <c r="J24" s="24">
        <v>
0</v>
      </c>
      <c r="K24" s="24">
        <v>
2565</v>
      </c>
      <c r="L24" s="24">
        <v>
1905</v>
      </c>
      <c r="M24" s="24">
        <v>
0</v>
      </c>
      <c r="N24" s="24">
        <v>
3858563</v>
      </c>
      <c r="O24" s="24">
        <v>
0</v>
      </c>
      <c r="P24" s="24">
        <v>
3858563</v>
      </c>
      <c r="Q24" s="26">
        <v>
5.9998139419146588</v>
      </c>
      <c r="R24" s="1">
        <v>
14</v>
      </c>
    </row>
    <row r="25" spans="1:18" ht="15" customHeight="1" x14ac:dyDescent="0.2">
      <c r="A25" s="20"/>
      <c r="B25" s="21"/>
      <c r="C25" s="21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7"/>
      <c r="R25" s="5"/>
    </row>
    <row r="26" spans="1:18" ht="30" customHeight="1" x14ac:dyDescent="0.2">
      <c r="A26" s="47" t="s">
        <v>
1</v>
      </c>
      <c r="B26" s="45" t="s">
        <v>
0</v>
      </c>
      <c r="C26" s="46"/>
      <c r="D26" s="24">
        <v>
102468</v>
      </c>
      <c r="E26" s="24">
        <v>
1432</v>
      </c>
      <c r="F26" s="24">
        <v>
99637</v>
      </c>
      <c r="G26" s="24">
        <v>
88614</v>
      </c>
      <c r="H26" s="24">
        <v>
279</v>
      </c>
      <c r="I26" s="24">
        <v>
292430</v>
      </c>
      <c r="J26" s="24">
        <v>
1419</v>
      </c>
      <c r="K26" s="24">
        <v>
2110</v>
      </c>
      <c r="L26" s="24">
        <v>
720</v>
      </c>
      <c r="M26" s="24">
        <v>
189</v>
      </c>
      <c r="N26" s="24">
        <v>
4965595</v>
      </c>
      <c r="O26" s="24">
        <v>
182518</v>
      </c>
      <c r="P26" s="24">
        <v>
5148113</v>
      </c>
      <c r="Q26" s="26">
        <v>
3.9978206845247382</v>
      </c>
      <c r="R26" s="1">
        <v>
15</v>
      </c>
    </row>
    <row r="27" spans="1:18" ht="30" customHeight="1" x14ac:dyDescent="0.2">
      <c r="A27" s="48"/>
      <c r="B27" s="45" t="s">
        <v>
42</v>
      </c>
      <c r="C27" s="46"/>
      <c r="D27" s="24">
        <v>
2209</v>
      </c>
      <c r="E27" s="24">
        <v>
155</v>
      </c>
      <c r="F27" s="24">
        <v>
0</v>
      </c>
      <c r="G27" s="24">
        <v>
28902</v>
      </c>
      <c r="H27" s="24">
        <v>
55</v>
      </c>
      <c r="I27" s="24">
        <v>
31321</v>
      </c>
      <c r="J27" s="24">
        <v>
0</v>
      </c>
      <c r="K27" s="24">
        <v>
343</v>
      </c>
      <c r="L27" s="24">
        <v>
246</v>
      </c>
      <c r="M27" s="24">
        <v>
0</v>
      </c>
      <c r="N27" s="24">
        <v>
701291</v>
      </c>
      <c r="O27" s="24">
        <v>
0</v>
      </c>
      <c r="P27" s="24">
        <v>
701291</v>
      </c>
      <c r="Q27" s="26">
        <v>
3.9995099352393386</v>
      </c>
      <c r="R27" s="1">
        <v>
16</v>
      </c>
    </row>
    <row r="28" spans="1:18" ht="30" customHeight="1" x14ac:dyDescent="0.2">
      <c r="A28" s="48"/>
      <c r="B28" s="45" t="s">
        <v>
43</v>
      </c>
      <c r="C28" s="46"/>
      <c r="D28" s="24">
        <v>
3076</v>
      </c>
      <c r="E28" s="24">
        <v>
297</v>
      </c>
      <c r="F28" s="24">
        <v>
0</v>
      </c>
      <c r="G28" s="24">
        <v>
168961</v>
      </c>
      <c r="H28" s="24">
        <v>
1420</v>
      </c>
      <c r="I28" s="24">
        <v>
173754</v>
      </c>
      <c r="J28" s="24">
        <v>
0</v>
      </c>
      <c r="K28" s="24">
        <v>
1706</v>
      </c>
      <c r="L28" s="24">
        <v>
1269</v>
      </c>
      <c r="M28" s="24">
        <v>
0</v>
      </c>
      <c r="N28" s="24">
        <v>
2569373</v>
      </c>
      <c r="O28" s="24">
        <v>
0</v>
      </c>
      <c r="P28" s="24">
        <v>
2569373</v>
      </c>
      <c r="Q28" s="26">
        <v>
3.9998002213325079</v>
      </c>
      <c r="R28" s="1">
        <v>
17</v>
      </c>
    </row>
    <row r="29" spans="1:18" ht="30" customHeight="1" x14ac:dyDescent="0.2">
      <c r="A29" s="49"/>
      <c r="B29" s="45" t="s">
        <v>
41</v>
      </c>
      <c r="C29" s="46"/>
      <c r="D29" s="24">
        <v>
107753</v>
      </c>
      <c r="E29" s="24">
        <v>
1884</v>
      </c>
      <c r="F29" s="24">
        <v>
99637</v>
      </c>
      <c r="G29" s="24">
        <v>
286477</v>
      </c>
      <c r="H29" s="24">
        <v>
1754</v>
      </c>
      <c r="I29" s="24">
        <v>
497505</v>
      </c>
      <c r="J29" s="24">
        <v>
1419</v>
      </c>
      <c r="K29" s="24">
        <v>
4159</v>
      </c>
      <c r="L29" s="24">
        <v>
2235</v>
      </c>
      <c r="M29" s="24">
        <v>
189</v>
      </c>
      <c r="N29" s="24">
        <v>
8236259</v>
      </c>
      <c r="O29" s="24">
        <v>
182518</v>
      </c>
      <c r="P29" s="24">
        <v>
8418777</v>
      </c>
      <c r="Q29" s="26">
        <v>
3.9985683752699197</v>
      </c>
      <c r="R29" s="1">
        <v>
18</v>
      </c>
    </row>
  </sheetData>
  <mergeCells count="42">
    <mergeCell ref="A1:Q1"/>
    <mergeCell ref="A2:Q2"/>
    <mergeCell ref="J3:J8"/>
    <mergeCell ref="K3:K8"/>
    <mergeCell ref="L3:L8"/>
    <mergeCell ref="M3:M8"/>
    <mergeCell ref="Q3:Q8"/>
    <mergeCell ref="D4:D8"/>
    <mergeCell ref="E4:E8"/>
    <mergeCell ref="F4:F8"/>
    <mergeCell ref="G4:G8"/>
    <mergeCell ref="H4:H8"/>
    <mergeCell ref="I4:I8"/>
    <mergeCell ref="P4:P8"/>
    <mergeCell ref="C3:C4"/>
    <mergeCell ref="A8:C9"/>
    <mergeCell ref="D3:I3"/>
    <mergeCell ref="N3:P3"/>
    <mergeCell ref="N4:O4"/>
    <mergeCell ref="N5:N8"/>
    <mergeCell ref="O5:O8"/>
    <mergeCell ref="A10:A19"/>
    <mergeCell ref="B10:C10"/>
    <mergeCell ref="B11:C11"/>
    <mergeCell ref="B12:C12"/>
    <mergeCell ref="B16:C16"/>
    <mergeCell ref="B17:C17"/>
    <mergeCell ref="B18:C18"/>
    <mergeCell ref="B13:C13"/>
    <mergeCell ref="B14:C14"/>
    <mergeCell ref="B15:C15"/>
    <mergeCell ref="B19:C19"/>
    <mergeCell ref="A21:A24"/>
    <mergeCell ref="B21:C21"/>
    <mergeCell ref="B22:C22"/>
    <mergeCell ref="B23:C23"/>
    <mergeCell ref="B29:C29"/>
    <mergeCell ref="B24:C24"/>
    <mergeCell ref="A26:A29"/>
    <mergeCell ref="B26:C26"/>
    <mergeCell ref="B27:C27"/>
    <mergeCell ref="B28:C28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6-1</vt:lpstr>
      <vt:lpstr>6-2</vt:lpstr>
      <vt:lpstr>6-3</vt:lpstr>
      <vt:lpstr>6-4</vt:lpstr>
      <vt:lpstr>'6-1'!Print_Area</vt:lpstr>
      <vt:lpstr>'6-2'!Print_Area</vt:lpstr>
      <vt:lpstr>'6-3'!Print_Area</vt:lpstr>
      <vt:lpstr>'6-4'!Print_Area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2020-01-23T01:54:07Z</cp:lastPrinted>
  <dcterms:created xsi:type="dcterms:W3CDTF">2014-12-02T09:19:08Z</dcterms:created>
  <dcterms:modified xsi:type="dcterms:W3CDTF">2021-02-08T08:09:06Z</dcterms:modified>
</cp:coreProperties>
</file>