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0" yWindow="96" windowWidth="18180" windowHeight="11640"/>
  </bookViews>
  <sheets>
    <sheet name="表01" sheetId="4" r:id="rId1"/>
  </sheets>
  <definedNames>
    <definedName name="_xlnm.Print_Area" localSheetId="0">表01!$A$1:$W$35</definedName>
    <definedName name="_xlnm.Print_Titles" localSheetId="0">表01!$A:$B,表01!$1:$9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C33" i="4" l="1"/>
  <c r="C35" i="4"/>
  <c r="L33" i="4"/>
  <c r="L35" i="4"/>
  <c r="N33" i="4"/>
  <c r="N35" i="4"/>
  <c r="T33" i="4"/>
  <c r="T35" i="4"/>
  <c r="R33" i="4"/>
  <c r="R35" i="4"/>
  <c r="H33" i="4"/>
  <c r="H35" i="4"/>
  <c r="D33" i="4"/>
  <c r="D35" i="4"/>
  <c r="E33" i="4"/>
  <c r="E35" i="4"/>
  <c r="I33" i="4"/>
  <c r="I35" i="4"/>
  <c r="M33" i="4"/>
  <c r="M35" i="4"/>
  <c r="P33" i="4"/>
  <c r="P35" i="4"/>
  <c r="Q33" i="4"/>
  <c r="Q35" i="4"/>
  <c r="S33" i="4"/>
  <c r="S35" i="4"/>
  <c r="U33" i="4"/>
  <c r="U35" i="4"/>
  <c r="W33" i="4"/>
  <c r="W35" i="4"/>
  <c r="O33" i="4"/>
  <c r="O35" i="4"/>
  <c r="K33" i="4"/>
  <c r="K35" i="4"/>
  <c r="G33" i="4"/>
  <c r="G35" i="4"/>
  <c r="V33" i="4"/>
  <c r="V35" i="4"/>
  <c r="J33" i="4"/>
  <c r="J35" i="4"/>
  <c r="F33" i="4"/>
  <c r="F35" i="4"/>
</calcChain>
</file>

<file path=xl/sharedStrings.xml><?xml version="1.0" encoding="utf-8"?>
<sst xmlns="http://schemas.openxmlformats.org/spreadsheetml/2006/main" count="99" uniqueCount="78">
  <si>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</si>
  <si>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</si>
  <si>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</si>
  <si>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</si>
  <si>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</si>
  <si>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</si>
  <si>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</si>
  <si>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</si>
  <si>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</si>
  <si>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</si>
  <si>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(11)</t>
    <phoneticPr fontId="3"/>
  </si>
  <si>
    <t>(12)</t>
    <phoneticPr fontId="3"/>
  </si>
  <si>
    <t>(13)</t>
    <phoneticPr fontId="3"/>
  </si>
  <si>
    <t>(14)</t>
    <phoneticPr fontId="3"/>
  </si>
  <si>
    <t>(15)</t>
    <phoneticPr fontId="3"/>
  </si>
  <si>
    <t>(16)</t>
    <phoneticPr fontId="3"/>
  </si>
  <si>
    <t>(17)</t>
    <phoneticPr fontId="3"/>
  </si>
  <si>
    <t>(18)</t>
    <phoneticPr fontId="3"/>
  </si>
  <si>
    <t>(19)</t>
    <phoneticPr fontId="3"/>
  </si>
  <si>
    <t>(20)</t>
    <phoneticPr fontId="3"/>
  </si>
  <si>
    <t>(21)</t>
    <phoneticPr fontId="3"/>
  </si>
  <si>
    <t>行番号</t>
    <rPh sb="0" eb="3">
      <t>ギョウバンゴウ</t>
    </rPh>
    <phoneticPr fontId="3"/>
  </si>
  <si>
    <t>　　　    項　目
　団体名</t>
    <rPh sb="7" eb="8">
      <t>コウ</t>
    </rPh>
    <rPh sb="9" eb="10">
      <t>メ</t>
    </rPh>
    <rPh sb="20" eb="23">
      <t>ダンタイメイ</t>
    </rPh>
    <phoneticPr fontId="3"/>
  </si>
  <si>
    <t>個人均等割</t>
    <rPh sb="0" eb="2">
      <t>コジン</t>
    </rPh>
    <rPh sb="2" eb="4">
      <t>キントウ</t>
    </rPh>
    <rPh sb="4" eb="5">
      <t>ワリ</t>
    </rPh>
    <phoneticPr fontId="3"/>
  </si>
  <si>
    <t>法人均等割納税義務者数</t>
    <rPh sb="0" eb="2">
      <t>ホウジン</t>
    </rPh>
    <rPh sb="2" eb="5">
      <t>キントウワ</t>
    </rPh>
    <rPh sb="5" eb="7">
      <t>ノウゼイ</t>
    </rPh>
    <rPh sb="7" eb="10">
      <t>ギムシャ</t>
    </rPh>
    <rPh sb="10" eb="11">
      <t>スウ</t>
    </rPh>
    <phoneticPr fontId="3"/>
  </si>
  <si>
    <t>市町村民税
所得割の納
税義務者数</t>
    <rPh sb="0" eb="3">
      <t>シチョウソン</t>
    </rPh>
    <rPh sb="3" eb="4">
      <t>タミ</t>
    </rPh>
    <rPh sb="4" eb="5">
      <t>ゼイ</t>
    </rPh>
    <rPh sb="6" eb="8">
      <t>ショトク</t>
    </rPh>
    <rPh sb="8" eb="9">
      <t>ワリ</t>
    </rPh>
    <rPh sb="10" eb="11">
      <t>オサム</t>
    </rPh>
    <rPh sb="12" eb="13">
      <t>ゼイ</t>
    </rPh>
    <rPh sb="13" eb="16">
      <t>ギムシャ</t>
    </rPh>
    <rPh sb="16" eb="17">
      <t>カズ</t>
    </rPh>
    <phoneticPr fontId="3"/>
  </si>
  <si>
    <t>法人税割</t>
    <rPh sb="0" eb="3">
      <t>ホウジンゼイ</t>
    </rPh>
    <rPh sb="3" eb="4">
      <t>ワリ</t>
    </rPh>
    <phoneticPr fontId="3"/>
  </si>
  <si>
    <t>固定資産税納
税義務者数</t>
    <rPh sb="0" eb="2">
      <t>コテイ</t>
    </rPh>
    <rPh sb="2" eb="5">
      <t>シサンゼイ</t>
    </rPh>
    <rPh sb="5" eb="6">
      <t>オサム</t>
    </rPh>
    <rPh sb="7" eb="8">
      <t>ゼイ</t>
    </rPh>
    <rPh sb="8" eb="11">
      <t>ギムシャ</t>
    </rPh>
    <rPh sb="11" eb="12">
      <t>スウ</t>
    </rPh>
    <phoneticPr fontId="3"/>
  </si>
  <si>
    <t>納税義務者数</t>
    <rPh sb="0" eb="2">
      <t>ノウゼイ</t>
    </rPh>
    <rPh sb="2" eb="5">
      <t>ギムシャ</t>
    </rPh>
    <rPh sb="5" eb="6">
      <t>スウ</t>
    </rPh>
    <phoneticPr fontId="3"/>
  </si>
  <si>
    <t>地方税法第311条
の規定による軽減</t>
    <rPh sb="0" eb="3">
      <t>チホウゼイ</t>
    </rPh>
    <rPh sb="3" eb="4">
      <t>ホウ</t>
    </rPh>
    <rPh sb="4" eb="5">
      <t>ダイ</t>
    </rPh>
    <rPh sb="8" eb="9">
      <t>ジョウ</t>
    </rPh>
    <rPh sb="11" eb="13">
      <t>キテイ</t>
    </rPh>
    <rPh sb="16" eb="18">
      <t>ケイゲン</t>
    </rPh>
    <phoneticPr fontId="3"/>
  </si>
  <si>
    <t>法人</t>
    <rPh sb="0" eb="2">
      <t>ホウジン</t>
    </rPh>
    <phoneticPr fontId="3"/>
  </si>
  <si>
    <t>計</t>
    <rPh sb="0" eb="1">
      <t>ケイ</t>
    </rPh>
    <phoneticPr fontId="3"/>
  </si>
  <si>
    <t>納税者数</t>
    <rPh sb="0" eb="2">
      <t>ノウゼイ</t>
    </rPh>
    <rPh sb="2" eb="3">
      <t>シャ</t>
    </rPh>
    <rPh sb="3" eb="4">
      <t>スウ</t>
    </rPh>
    <phoneticPr fontId="3"/>
  </si>
  <si>
    <t>地方税法第294
条第1項第1号
に該当する者</t>
    <rPh sb="0" eb="3">
      <t>チホウゼイ</t>
    </rPh>
    <rPh sb="3" eb="4">
      <t>ホウ</t>
    </rPh>
    <rPh sb="4" eb="5">
      <t>ダイ</t>
    </rPh>
    <rPh sb="9" eb="10">
      <t>ジョウ</t>
    </rPh>
    <rPh sb="10" eb="11">
      <t>ダイ</t>
    </rPh>
    <rPh sb="12" eb="13">
      <t>コウ</t>
    </rPh>
    <rPh sb="13" eb="14">
      <t>ダイ</t>
    </rPh>
    <rPh sb="15" eb="16">
      <t>ゴウ</t>
    </rPh>
    <rPh sb="18" eb="20">
      <t>ガイトウ</t>
    </rPh>
    <rPh sb="22" eb="23">
      <t>モノ</t>
    </rPh>
    <phoneticPr fontId="3"/>
  </si>
  <si>
    <t>地方税法第294
条第1項第2号
に該当する者</t>
    <rPh sb="0" eb="3">
      <t>チホウゼイ</t>
    </rPh>
    <rPh sb="3" eb="4">
      <t>ホウ</t>
    </rPh>
    <rPh sb="4" eb="5">
      <t>ダイ</t>
    </rPh>
    <rPh sb="9" eb="10">
      <t>ジョウ</t>
    </rPh>
    <rPh sb="10" eb="11">
      <t>ダイ</t>
    </rPh>
    <rPh sb="12" eb="13">
      <t>コウ</t>
    </rPh>
    <rPh sb="13" eb="14">
      <t>ダイ</t>
    </rPh>
    <rPh sb="15" eb="16">
      <t>ゴウ</t>
    </rPh>
    <rPh sb="18" eb="20">
      <t>ガイトウ</t>
    </rPh>
    <rPh sb="22" eb="23">
      <t>モノ</t>
    </rPh>
    <phoneticPr fontId="3"/>
  </si>
  <si>
    <t>資本金等の金額が50億円を超える法人で,従業者数の合計数が50人を超えるもの
(A)</t>
    <rPh sb="0" eb="4">
      <t>シホンキントウ</t>
    </rPh>
    <rPh sb="5" eb="7">
      <t>キンガク</t>
    </rPh>
    <rPh sb="10" eb="12">
      <t>オクエン</t>
    </rPh>
    <rPh sb="13" eb="14">
      <t>コ</t>
    </rPh>
    <rPh sb="16" eb="18">
      <t>ホウジン</t>
    </rPh>
    <rPh sb="20" eb="23">
      <t>ジュウギョウシャ</t>
    </rPh>
    <rPh sb="23" eb="24">
      <t>カズ</t>
    </rPh>
    <rPh sb="25" eb="27">
      <t>ゴウケイ</t>
    </rPh>
    <rPh sb="27" eb="28">
      <t>スウ</t>
    </rPh>
    <rPh sb="31" eb="32">
      <t>ニン</t>
    </rPh>
    <rPh sb="33" eb="34">
      <t>コ</t>
    </rPh>
    <phoneticPr fontId="3"/>
  </si>
  <si>
    <t>資本金等の金額が10億円を超え50億円以下である法人で,従業者数の合計数が50人を超えるもの
(B)</t>
    <rPh sb="0" eb="4">
      <t>シホンキントウ</t>
    </rPh>
    <rPh sb="5" eb="7">
      <t>キンガク</t>
    </rPh>
    <rPh sb="10" eb="12">
      <t>オクエン</t>
    </rPh>
    <rPh sb="13" eb="14">
      <t>コ</t>
    </rPh>
    <rPh sb="17" eb="18">
      <t>オク</t>
    </rPh>
    <rPh sb="18" eb="19">
      <t>エン</t>
    </rPh>
    <rPh sb="19" eb="21">
      <t>イカ</t>
    </rPh>
    <rPh sb="24" eb="26">
      <t>ホウジン</t>
    </rPh>
    <rPh sb="28" eb="31">
      <t>ジュウギョウシャ</t>
    </rPh>
    <rPh sb="31" eb="32">
      <t>カズ</t>
    </rPh>
    <rPh sb="33" eb="35">
      <t>ゴウケイ</t>
    </rPh>
    <rPh sb="35" eb="36">
      <t>スウ</t>
    </rPh>
    <rPh sb="39" eb="40">
      <t>ニン</t>
    </rPh>
    <rPh sb="41" eb="42">
      <t>コ</t>
    </rPh>
    <phoneticPr fontId="3"/>
  </si>
  <si>
    <t>資本金等の金額が10億円を超える法人で,従業者数の合計数が50人以下であるもの
(C)</t>
    <rPh sb="0" eb="4">
      <t>シホンキントウ</t>
    </rPh>
    <rPh sb="5" eb="7">
      <t>キンガク</t>
    </rPh>
    <rPh sb="10" eb="12">
      <t>オクエン</t>
    </rPh>
    <rPh sb="13" eb="14">
      <t>コ</t>
    </rPh>
    <rPh sb="16" eb="18">
      <t>ホウジン</t>
    </rPh>
    <rPh sb="20" eb="21">
      <t>ジュウ</t>
    </rPh>
    <rPh sb="21" eb="24">
      <t>ギョウシャスウ</t>
    </rPh>
    <rPh sb="25" eb="28">
      <t>ゴウケイスウ</t>
    </rPh>
    <rPh sb="31" eb="32">
      <t>ニン</t>
    </rPh>
    <rPh sb="32" eb="34">
      <t>イカ</t>
    </rPh>
    <phoneticPr fontId="3"/>
  </si>
  <si>
    <t>資本金等の金額が1億円を超え10億円以下である法人で,従業者数の合計数が50人を超えるもの
(D)</t>
    <rPh sb="0" eb="4">
      <t>シホンキントウ</t>
    </rPh>
    <rPh sb="5" eb="7">
      <t>キンガク</t>
    </rPh>
    <rPh sb="9" eb="11">
      <t>オクエン</t>
    </rPh>
    <rPh sb="12" eb="13">
      <t>コ</t>
    </rPh>
    <rPh sb="16" eb="17">
      <t>オク</t>
    </rPh>
    <rPh sb="17" eb="18">
      <t>エン</t>
    </rPh>
    <rPh sb="18" eb="20">
      <t>イカ</t>
    </rPh>
    <rPh sb="23" eb="25">
      <t>ホウジン</t>
    </rPh>
    <rPh sb="27" eb="28">
      <t>ジュウ</t>
    </rPh>
    <rPh sb="28" eb="31">
      <t>ギョウシャスウ</t>
    </rPh>
    <rPh sb="32" eb="35">
      <t>ゴウケイスウ</t>
    </rPh>
    <rPh sb="38" eb="39">
      <t>ニン</t>
    </rPh>
    <rPh sb="40" eb="41">
      <t>コ</t>
    </rPh>
    <phoneticPr fontId="3"/>
  </si>
  <si>
    <t>資本金等の金額が1億円を超え10億円以下である法人で,従業者数の合計数が50人以下であるもの
(E)</t>
    <rPh sb="0" eb="4">
      <t>シホンキントウ</t>
    </rPh>
    <rPh sb="5" eb="7">
      <t>キンガク</t>
    </rPh>
    <rPh sb="9" eb="11">
      <t>オクエン</t>
    </rPh>
    <rPh sb="12" eb="13">
      <t>コ</t>
    </rPh>
    <rPh sb="16" eb="17">
      <t>オク</t>
    </rPh>
    <rPh sb="17" eb="18">
      <t>エン</t>
    </rPh>
    <rPh sb="18" eb="20">
      <t>イカ</t>
    </rPh>
    <rPh sb="23" eb="25">
      <t>ホウジン</t>
    </rPh>
    <rPh sb="27" eb="28">
      <t>ジュウ</t>
    </rPh>
    <rPh sb="28" eb="31">
      <t>ギョウシャスウ</t>
    </rPh>
    <rPh sb="32" eb="35">
      <t>ゴウケイスウ</t>
    </rPh>
    <rPh sb="38" eb="39">
      <t>ニン</t>
    </rPh>
    <rPh sb="39" eb="41">
      <t>イカ</t>
    </rPh>
    <phoneticPr fontId="3"/>
  </si>
  <si>
    <t>資本金等の金額が1,000万円を超え1億円以下である法人で,従業者数の合計数が50人を超えるもの
(F)</t>
    <rPh sb="0" eb="4">
      <t>シホンキントウ</t>
    </rPh>
    <rPh sb="5" eb="7">
      <t>キンガク</t>
    </rPh>
    <rPh sb="13" eb="15">
      <t>マンエン</t>
    </rPh>
    <rPh sb="16" eb="17">
      <t>コ</t>
    </rPh>
    <rPh sb="19" eb="20">
      <t>オク</t>
    </rPh>
    <rPh sb="20" eb="21">
      <t>エン</t>
    </rPh>
    <rPh sb="21" eb="23">
      <t>イカ</t>
    </rPh>
    <rPh sb="26" eb="28">
      <t>ホウジン</t>
    </rPh>
    <rPh sb="30" eb="31">
      <t>ジュウ</t>
    </rPh>
    <rPh sb="31" eb="34">
      <t>ギョウシャスウ</t>
    </rPh>
    <rPh sb="35" eb="38">
      <t>ゴウケイスウ</t>
    </rPh>
    <rPh sb="41" eb="42">
      <t>ニン</t>
    </rPh>
    <rPh sb="43" eb="44">
      <t>コ</t>
    </rPh>
    <phoneticPr fontId="3"/>
  </si>
  <si>
    <t>資本金等の金額が1,000万円を超え1億円以下である法人で,従業者数の合計数が50人以下であるもの
(G)</t>
    <rPh sb="0" eb="4">
      <t>シホンキントウ</t>
    </rPh>
    <rPh sb="5" eb="7">
      <t>キンガク</t>
    </rPh>
    <rPh sb="13" eb="15">
      <t>マンエン</t>
    </rPh>
    <rPh sb="16" eb="17">
      <t>コ</t>
    </rPh>
    <rPh sb="19" eb="20">
      <t>オク</t>
    </rPh>
    <rPh sb="20" eb="21">
      <t>エン</t>
    </rPh>
    <rPh sb="21" eb="23">
      <t>イカ</t>
    </rPh>
    <rPh sb="26" eb="28">
      <t>ホウジン</t>
    </rPh>
    <rPh sb="30" eb="31">
      <t>ジュウ</t>
    </rPh>
    <rPh sb="31" eb="34">
      <t>ギョウシャスウ</t>
    </rPh>
    <rPh sb="35" eb="38">
      <t>ゴウケイスウ</t>
    </rPh>
    <rPh sb="41" eb="44">
      <t>ニンイカ</t>
    </rPh>
    <phoneticPr fontId="3"/>
  </si>
  <si>
    <t>資本金等の金額が1,000万円以下である法人で,従業者数の合計数が50人を超えるもの
(H)</t>
    <rPh sb="0" eb="4">
      <t>シホンキントウ</t>
    </rPh>
    <rPh sb="5" eb="7">
      <t>キンガク</t>
    </rPh>
    <rPh sb="13" eb="14">
      <t>マン</t>
    </rPh>
    <rPh sb="14" eb="15">
      <t>エン</t>
    </rPh>
    <rPh sb="15" eb="17">
      <t>イカ</t>
    </rPh>
    <rPh sb="20" eb="22">
      <t>ホウジン</t>
    </rPh>
    <rPh sb="24" eb="25">
      <t>ジュウ</t>
    </rPh>
    <rPh sb="25" eb="28">
      <t>ギョウシャスウ</t>
    </rPh>
    <rPh sb="29" eb="32">
      <t>ゴウケイスウ</t>
    </rPh>
    <rPh sb="35" eb="36">
      <t>ニン</t>
    </rPh>
    <rPh sb="37" eb="38">
      <t>コ</t>
    </rPh>
    <phoneticPr fontId="3"/>
  </si>
  <si>
    <t xml:space="preserve">(A)～(H)の法人以外の法人をいうもの
</t>
    <rPh sb="8" eb="10">
      <t>ホウジン</t>
    </rPh>
    <rPh sb="10" eb="12">
      <t>イガイ</t>
    </rPh>
    <rPh sb="13" eb="15">
      <t>ホウジン</t>
    </rPh>
    <phoneticPr fontId="3"/>
  </si>
  <si>
    <t>軽減した者</t>
    <rPh sb="0" eb="2">
      <t>ケイゲン</t>
    </rPh>
    <rPh sb="4" eb="5">
      <t>モノ</t>
    </rPh>
    <phoneticPr fontId="3"/>
  </si>
  <si>
    <t>軽減の額</t>
    <rPh sb="0" eb="2">
      <t>ケイゲン</t>
    </rPh>
    <rPh sb="3" eb="4">
      <t>ガク</t>
    </rPh>
    <phoneticPr fontId="3"/>
  </si>
  <si>
    <t>(人)</t>
    <rPh sb="1" eb="2">
      <t>ヒト</t>
    </rPh>
    <phoneticPr fontId="3"/>
  </si>
  <si>
    <t>(人)</t>
    <phoneticPr fontId="3"/>
  </si>
  <si>
    <t>(千円)</t>
    <rPh sb="1" eb="3">
      <t>センエン</t>
    </rPh>
    <phoneticPr fontId="3"/>
  </si>
  <si>
    <t>（人)</t>
    <rPh sb="1" eb="2">
      <t>ヒト</t>
    </rPh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</si>
  <si>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</si>
  <si>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</si>
  <si>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</si>
  <si>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</si>
  <si>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</si>
  <si>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</si>
  <si>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</si>
  <si>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</si>
  <si>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</si>
  <si>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</si>
  <si>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</si>
  <si>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</si>
  <si>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</si>
  <si>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</si>
  <si>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</si>
  <si>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</si>
  <si>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</si>
  <si>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</si>
  <si>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</si>
  <si>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</si>
  <si>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</si>
  <si>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</si>
  <si>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</si>
  <si>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</si>
  <si>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</si>
  <si>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</si>
  <si>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うち通算
及び連結分</t>
    <rPh sb="2" eb="4">
      <t>ツウサン</t>
    </rPh>
    <rPh sb="5" eb="6">
      <t>オヨ</t>
    </rPh>
    <rPh sb="7" eb="9">
      <t>レンケツ</t>
    </rPh>
    <rPh sb="9" eb="10">
      <t>ブン</t>
    </rPh>
    <phoneticPr fontId="3"/>
  </si>
  <si>
    <t>うち通算
及び連結分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</si>
</sst>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0;&quot;△ &quot;0"/>
    <numFmt numFmtId="178" formatCode="#,##0;&quot;△ &quot;#,##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9" fillId="0" borderId="0">
      <alignment vertical="center"/>
    </xf>
    <xf numFmtId="0" fontId="1" fillId="0" borderId="0"/>
    <xf numFmtId="0" fontId="1" fillId="0" borderId="0"/>
  </cellStyleXfs>
  <cellXfs count="87">
    <xf numFmtId="0" fontId="0" fillId="0" borderId="0" xfId="0">
      <alignment vertical="center"/>
    </xf>
    <xf numFmtId="178" fontId="4" fillId="1" borderId="1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2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3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4" xfId="1" applyNumberFormat="1" applyFont="1" applyFill="1" applyBorder="1" applyAlignment="1" applyProtection="1">
      <alignment horizontal="right" vertical="center" shrinkToFit="1"/>
    </xf>
    <xf numFmtId="178" fontId="4" fillId="1" borderId="4" xfId="1" applyNumberFormat="1" applyFont="1" applyFill="1" applyBorder="1" applyAlignment="1" applyProtection="1">
      <alignment horizontal="right" vertical="center" shrinkToFit="1"/>
      <protection locked="0"/>
    </xf>
    <xf numFmtId="178" fontId="4" fillId="0" borderId="4" xfId="1" applyNumberFormat="1" applyFont="1" applyFill="1" applyBorder="1" applyAlignment="1" applyProtection="1">
      <alignment horizontal="right" vertical="center" shrinkToFit="1"/>
    </xf>
    <xf numFmtId="178" fontId="4" fillId="0" borderId="5" xfId="1" applyNumberFormat="1" applyFont="1" applyFill="1" applyBorder="1" applyAlignment="1" applyProtection="1">
      <alignment horizontal="right" vertical="center" shrinkToFit="1"/>
    </xf>
    <xf numFmtId="178" fontId="4" fillId="1" borderId="6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7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8" xfId="1" applyNumberFormat="1" applyFont="1" applyFill="1" applyBorder="1" applyAlignment="1" applyProtection="1">
      <alignment horizontal="right" vertical="center" shrinkToFit="1"/>
      <protection locked="0"/>
    </xf>
    <xf numFmtId="178" fontId="4" fillId="1" borderId="9" xfId="1" applyNumberFormat="1" applyFont="1" applyFill="1" applyBorder="1" applyAlignment="1" applyProtection="1">
      <alignment horizontal="right" vertical="center" shrinkToFit="1"/>
      <protection locked="0"/>
    </xf>
    <xf numFmtId="49" fontId="5" fillId="0" borderId="0" xfId="1" applyNumberFormat="1" applyFont="1" applyBorder="1" applyAlignment="1" applyProtection="1">
      <alignment horizontal="center" vertical="center" wrapText="1"/>
    </xf>
    <xf numFmtId="49" fontId="2" fillId="0" borderId="0" xfId="4" applyNumberFormat="1" applyFont="1" applyBorder="1" applyAlignment="1" applyProtection="1">
      <alignment horizontal="center" vertical="center" wrapText="1"/>
    </xf>
    <xf numFmtId="49" fontId="5" fillId="0" borderId="0" xfId="4" applyNumberFormat="1" applyFont="1" applyFill="1" applyBorder="1" applyAlignment="1" applyProtection="1">
      <alignment horizontal="center" vertical="center" wrapText="1"/>
    </xf>
    <xf numFmtId="49" fontId="6" fillId="0" borderId="0" xfId="1" applyNumberFormat="1" applyFont="1" applyBorder="1" applyAlignment="1" applyProtection="1">
      <alignment horizontal="center" vertical="center" wrapText="1"/>
    </xf>
    <xf numFmtId="49" fontId="5" fillId="0" borderId="0" xfId="4" applyNumberFormat="1" applyFont="1" applyBorder="1" applyAlignment="1" applyProtection="1">
      <alignment horizontal="distributed" vertical="center" wrapText="1"/>
    </xf>
    <xf numFmtId="0" fontId="5" fillId="0" borderId="0" xfId="1" applyNumberFormat="1" applyFont="1" applyBorder="1" applyAlignment="1" applyProtection="1">
      <alignment vertical="center" wrapText="1"/>
    </xf>
    <xf numFmtId="49" fontId="5" fillId="0" borderId="0" xfId="1" applyNumberFormat="1" applyFont="1" applyBorder="1" applyAlignment="1" applyProtection="1">
      <alignment vertical="center"/>
    </xf>
    <xf numFmtId="49" fontId="7" fillId="0" borderId="0" xfId="1" applyNumberFormat="1" applyFont="1" applyBorder="1" applyAlignment="1" applyProtection="1">
      <alignment horizontal="distributed" vertical="center" justifyLastLine="1"/>
    </xf>
    <xf numFmtId="49" fontId="2" fillId="0" borderId="10" xfId="1" applyNumberFormat="1" applyFont="1" applyBorder="1" applyAlignment="1" applyProtection="1">
      <alignment horizontal="distributed" vertical="center" wrapText="1" justifyLastLine="1"/>
    </xf>
    <xf numFmtId="49" fontId="2" fillId="0" borderId="11" xfId="1" applyNumberFormat="1" applyFont="1" applyBorder="1" applyAlignment="1" applyProtection="1">
      <alignment horizontal="center" vertical="center" wrapText="1" justifyLastLine="1"/>
    </xf>
    <xf numFmtId="49" fontId="2" fillId="0" borderId="12" xfId="1" applyNumberFormat="1" applyFont="1" applyBorder="1" applyAlignment="1" applyProtection="1">
      <alignment horizontal="center" vertical="center" wrapText="1" justifyLastLine="1"/>
    </xf>
    <xf numFmtId="49" fontId="2" fillId="0" borderId="13" xfId="1" applyNumberFormat="1" applyFont="1" applyBorder="1" applyAlignment="1" applyProtection="1">
      <alignment horizontal="center" vertical="center" wrapText="1" justifyLastLine="1"/>
    </xf>
    <xf numFmtId="49" fontId="2" fillId="0" borderId="14" xfId="1" applyNumberFormat="1" applyFont="1" applyBorder="1" applyAlignment="1" applyProtection="1">
      <alignment horizontal="center" vertical="center" wrapText="1" justifyLastLine="1"/>
    </xf>
    <xf numFmtId="49" fontId="5" fillId="0" borderId="15" xfId="1" applyNumberFormat="1" applyFont="1" applyBorder="1" applyAlignment="1" applyProtection="1">
      <alignment horizontal="right" vertical="center"/>
    </xf>
    <xf numFmtId="177" fontId="5" fillId="0" borderId="16" xfId="4" applyNumberFormat="1" applyFont="1" applyBorder="1" applyAlignment="1" applyProtection="1">
      <alignment horizontal="left" vertical="center"/>
    </xf>
    <xf numFmtId="49" fontId="5" fillId="1" borderId="17" xfId="1" applyNumberFormat="1" applyFont="1" applyFill="1" applyBorder="1" applyAlignment="1" applyProtection="1">
      <alignment horizontal="right" vertical="center"/>
    </xf>
    <xf numFmtId="177" fontId="5" fillId="1" borderId="3" xfId="4" applyNumberFormat="1" applyFont="1" applyFill="1" applyBorder="1" applyAlignment="1" applyProtection="1">
      <alignment horizontal="left" vertical="center"/>
    </xf>
    <xf numFmtId="49" fontId="5" fillId="0" borderId="17" xfId="1" applyNumberFormat="1" applyFont="1" applyBorder="1" applyAlignment="1" applyProtection="1">
      <alignment horizontal="right" vertical="center"/>
    </xf>
    <xf numFmtId="177" fontId="5" fillId="0" borderId="3" xfId="4" applyNumberFormat="1" applyFont="1" applyBorder="1" applyAlignment="1" applyProtection="1">
      <alignment horizontal="left" vertical="center"/>
    </xf>
    <xf numFmtId="49" fontId="5" fillId="1" borderId="18" xfId="1" applyNumberFormat="1" applyFont="1" applyFill="1" applyBorder="1" applyAlignment="1" applyProtection="1">
      <alignment horizontal="right" vertical="center"/>
    </xf>
    <xf numFmtId="177" fontId="5" fillId="1" borderId="8" xfId="4" applyNumberFormat="1" applyFont="1" applyFill="1" applyBorder="1" applyAlignment="1" applyProtection="1">
      <alignment horizontal="left" vertical="center"/>
    </xf>
    <xf numFmtId="178" fontId="4" fillId="0" borderId="19" xfId="1" applyNumberFormat="1" applyFont="1" applyFill="1" applyBorder="1" applyAlignment="1" applyProtection="1">
      <alignment horizontal="right" vertical="center" shrinkToFit="1"/>
    </xf>
    <xf numFmtId="178" fontId="4" fillId="1" borderId="1" xfId="1" applyNumberFormat="1" applyFont="1" applyFill="1" applyBorder="1" applyAlignment="1" applyProtection="1">
      <alignment horizontal="right" vertical="center" shrinkToFit="1"/>
    </xf>
    <xf numFmtId="178" fontId="4" fillId="0" borderId="1" xfId="1" applyNumberFormat="1" applyFont="1" applyFill="1" applyBorder="1" applyAlignment="1" applyProtection="1">
      <alignment horizontal="right" vertical="center" shrinkToFit="1"/>
    </xf>
    <xf numFmtId="178" fontId="4" fillId="1" borderId="2" xfId="1" applyNumberFormat="1" applyFont="1" applyFill="1" applyBorder="1" applyAlignment="1" applyProtection="1">
      <alignment horizontal="right" vertical="center" shrinkToFit="1"/>
    </xf>
    <xf numFmtId="178" fontId="4" fillId="1" borderId="3" xfId="1" applyNumberFormat="1" applyFont="1" applyFill="1" applyBorder="1" applyAlignment="1" applyProtection="1">
      <alignment horizontal="right" vertical="center" shrinkToFit="1"/>
    </xf>
    <xf numFmtId="178" fontId="4" fillId="1" borderId="5" xfId="1" applyNumberFormat="1" applyFont="1" applyFill="1" applyBorder="1" applyAlignment="1" applyProtection="1">
      <alignment horizontal="right" vertical="center" shrinkToFit="1"/>
    </xf>
    <xf numFmtId="178" fontId="4" fillId="0" borderId="2" xfId="1" applyNumberFormat="1" applyFont="1" applyFill="1" applyBorder="1" applyAlignment="1" applyProtection="1">
      <alignment horizontal="right" vertical="center" shrinkToFit="1"/>
    </xf>
    <xf numFmtId="178" fontId="4" fillId="0" borderId="3" xfId="1" applyNumberFormat="1" applyFont="1" applyFill="1" applyBorder="1" applyAlignment="1" applyProtection="1">
      <alignment horizontal="right" vertical="center" shrinkToFit="1"/>
    </xf>
    <xf numFmtId="178" fontId="4" fillId="0" borderId="20" xfId="1" applyNumberFormat="1" applyFont="1" applyFill="1" applyBorder="1" applyAlignment="1" applyProtection="1">
      <alignment horizontal="right" vertical="center" shrinkToFit="1"/>
    </xf>
    <xf numFmtId="178" fontId="4" fillId="0" borderId="21" xfId="1" applyNumberFormat="1" applyFont="1" applyFill="1" applyBorder="1" applyAlignment="1" applyProtection="1">
      <alignment horizontal="right" vertical="center" shrinkToFit="1"/>
    </xf>
    <xf numFmtId="49" fontId="5" fillId="0" borderId="40" xfId="1" applyNumberFormat="1" applyFont="1" applyBorder="1" applyAlignment="1" applyProtection="1">
      <alignment horizontal="center" vertical="center"/>
    </xf>
    <xf numFmtId="49" fontId="5" fillId="0" borderId="41" xfId="1" applyNumberFormat="1" applyFont="1" applyBorder="1" applyAlignment="1" applyProtection="1">
      <alignment horizontal="center" vertical="center"/>
    </xf>
    <xf numFmtId="176" fontId="7" fillId="0" borderId="38" xfId="1" applyNumberFormat="1" applyFont="1" applyBorder="1" applyAlignment="1" applyProtection="1">
      <alignment horizontal="center" vertical="center" justifyLastLine="1"/>
    </xf>
    <xf numFmtId="49" fontId="5" fillId="0" borderId="33" xfId="1" applyNumberFormat="1" applyFont="1" applyBorder="1" applyAlignment="1" applyProtection="1">
      <alignment horizontal="distributed" vertical="center" wrapText="1" justifyLastLine="1"/>
    </xf>
    <xf numFmtId="49" fontId="5" fillId="0" borderId="2" xfId="1" applyNumberFormat="1" applyFont="1" applyBorder="1" applyAlignment="1" applyProtection="1">
      <alignment horizontal="distributed" vertical="center" wrapText="1" justifyLastLine="1"/>
    </xf>
    <xf numFmtId="49" fontId="7" fillId="0" borderId="5" xfId="1" applyNumberFormat="1" applyFont="1" applyFill="1" applyBorder="1" applyAlignment="1" applyProtection="1">
      <alignment vertical="top" wrapText="1"/>
    </xf>
    <xf numFmtId="49" fontId="7" fillId="0" borderId="10" xfId="1" applyNumberFormat="1" applyFont="1" applyFill="1" applyBorder="1" applyAlignment="1" applyProtection="1">
      <alignment vertical="top" wrapText="1"/>
    </xf>
    <xf numFmtId="49" fontId="7" fillId="0" borderId="32" xfId="1" applyNumberFormat="1" applyFont="1" applyFill="1" applyBorder="1" applyAlignment="1" applyProtection="1">
      <alignment vertical="top" wrapText="1"/>
    </xf>
    <xf numFmtId="49" fontId="5" fillId="0" borderId="22" xfId="2" applyNumberFormat="1" applyFont="1" applyBorder="1" applyAlignment="1" applyProtection="1">
      <alignment horizontal="left" vertical="center" wrapText="1"/>
    </xf>
    <xf numFmtId="49" fontId="5" fillId="0" borderId="23" xfId="2" applyNumberFormat="1" applyFont="1" applyBorder="1" applyAlignment="1" applyProtection="1">
      <alignment horizontal="left" vertical="center" wrapText="1"/>
    </xf>
    <xf numFmtId="49" fontId="5" fillId="0" borderId="24" xfId="2" applyNumberFormat="1" applyFont="1" applyBorder="1" applyAlignment="1" applyProtection="1">
      <alignment horizontal="left" vertical="center" wrapText="1"/>
    </xf>
    <xf numFmtId="49" fontId="5" fillId="0" borderId="25" xfId="2" applyNumberFormat="1" applyFont="1" applyBorder="1" applyAlignment="1" applyProtection="1">
      <alignment horizontal="left" vertical="center" wrapText="1"/>
    </xf>
    <xf numFmtId="49" fontId="5" fillId="0" borderId="26" xfId="1" applyNumberFormat="1" applyFont="1" applyBorder="1" applyAlignment="1" applyProtection="1">
      <alignment horizontal="distributed" vertical="center" wrapText="1" justifyLastLine="1"/>
    </xf>
    <xf numFmtId="49" fontId="5" fillId="0" borderId="27" xfId="1" applyNumberFormat="1" applyFont="1" applyBorder="1" applyAlignment="1" applyProtection="1">
      <alignment horizontal="distributed" vertical="center" wrapText="1" justifyLastLine="1"/>
    </xf>
    <xf numFmtId="49" fontId="5" fillId="0" borderId="28" xfId="1" applyNumberFormat="1" applyFont="1" applyBorder="1" applyAlignment="1" applyProtection="1">
      <alignment horizontal="distributed" vertical="center" wrapText="1" justifyLastLine="1"/>
    </xf>
    <xf numFmtId="49" fontId="5" fillId="0" borderId="29" xfId="1" applyNumberFormat="1" applyFont="1" applyBorder="1" applyAlignment="1" applyProtection="1">
      <alignment horizontal="distributed" vertical="center" wrapText="1" justifyLastLine="1"/>
    </xf>
    <xf numFmtId="49" fontId="2" fillId="0" borderId="30" xfId="1" applyNumberFormat="1" applyFont="1" applyBorder="1" applyAlignment="1" applyProtection="1">
      <alignment horizontal="distributed" vertical="center" wrapText="1" justifyLastLine="1"/>
    </xf>
    <xf numFmtId="49" fontId="2" fillId="0" borderId="31" xfId="1" applyNumberFormat="1" applyFont="1" applyBorder="1" applyAlignment="1" applyProtection="1">
      <alignment horizontal="distributed" vertical="center" wrapText="1" justifyLastLine="1"/>
    </xf>
    <xf numFmtId="49" fontId="2" fillId="0" borderId="10" xfId="1" applyNumberFormat="1" applyFont="1" applyBorder="1" applyAlignment="1" applyProtection="1">
      <alignment horizontal="distributed" vertical="center" wrapText="1" justifyLastLine="1"/>
    </xf>
    <xf numFmtId="49" fontId="2" fillId="0" borderId="32" xfId="1" applyNumberFormat="1" applyFont="1" applyBorder="1" applyAlignment="1" applyProtection="1">
      <alignment horizontal="distributed" vertical="center" wrapText="1" justifyLastLine="1"/>
    </xf>
    <xf numFmtId="49" fontId="5" fillId="0" borderId="17" xfId="1" applyNumberFormat="1" applyFont="1" applyBorder="1" applyAlignment="1" applyProtection="1">
      <alignment horizontal="distributed" vertical="center" wrapText="1" justifyLastLine="1"/>
    </xf>
    <xf numFmtId="49" fontId="5" fillId="0" borderId="10" xfId="1" applyNumberFormat="1" applyFont="1" applyBorder="1" applyAlignment="1" applyProtection="1">
      <alignment horizontal="distributed" vertical="center" wrapText="1" justifyLastLine="1"/>
    </xf>
    <xf numFmtId="49" fontId="5" fillId="0" borderId="32" xfId="1" applyNumberFormat="1" applyFont="1" applyBorder="1" applyAlignment="1" applyProtection="1">
      <alignment horizontal="distributed" vertical="center" wrapText="1" justifyLastLine="1"/>
    </xf>
    <xf numFmtId="49" fontId="7" fillId="0" borderId="36" xfId="1" applyNumberFormat="1" applyFont="1" applyBorder="1" applyAlignment="1" applyProtection="1">
      <alignment horizontal="center" vertical="center" wrapText="1" shrinkToFit="1"/>
    </xf>
    <xf numFmtId="49" fontId="7" fillId="0" borderId="39" xfId="1" applyNumberFormat="1" applyFont="1" applyBorder="1" applyAlignment="1" applyProtection="1">
      <alignment horizontal="center" vertical="center" wrapText="1" shrinkToFit="1"/>
    </xf>
    <xf numFmtId="49" fontId="8" fillId="0" borderId="39" xfId="1" applyNumberFormat="1" applyFont="1" applyBorder="1" applyAlignment="1" applyProtection="1">
      <alignment horizontal="distributed" vertical="center" wrapText="1" justifyLastLine="1"/>
    </xf>
    <xf numFmtId="49" fontId="5" fillId="0" borderId="27" xfId="1" applyNumberFormat="1" applyFont="1" applyBorder="1" applyAlignment="1" applyProtection="1">
      <alignment horizontal="distributed" vertical="center" justifyLastLine="1" shrinkToFit="1"/>
    </xf>
    <xf numFmtId="49" fontId="5" fillId="0" borderId="28" xfId="1" applyNumberFormat="1" applyFont="1" applyBorder="1" applyAlignment="1" applyProtection="1">
      <alignment horizontal="distributed" vertical="center" justifyLastLine="1" shrinkToFit="1"/>
    </xf>
    <xf numFmtId="49" fontId="5" fillId="0" borderId="35" xfId="1" applyNumberFormat="1" applyFont="1" applyBorder="1" applyAlignment="1" applyProtection="1">
      <alignment horizontal="distributed" vertical="center" wrapText="1" justifyLastLine="1"/>
    </xf>
    <xf numFmtId="49" fontId="5" fillId="0" borderId="34" xfId="1" applyNumberFormat="1" applyFont="1" applyBorder="1" applyAlignment="1" applyProtection="1">
      <alignment horizontal="distributed" vertical="center" wrapText="1" justifyLastLine="1"/>
    </xf>
    <xf numFmtId="49" fontId="7" fillId="0" borderId="0" xfId="1" applyNumberFormat="1" applyFont="1" applyBorder="1" applyAlignment="1" applyProtection="1">
      <alignment horizontal="distributed" vertical="center" wrapText="1" justifyLastLine="1"/>
    </xf>
    <xf numFmtId="49" fontId="7" fillId="0" borderId="37" xfId="1" applyNumberFormat="1" applyFont="1" applyBorder="1" applyAlignment="1" applyProtection="1">
      <alignment horizontal="distributed" vertical="center" wrapText="1" justifyLastLine="1"/>
    </xf>
    <xf numFmtId="49" fontId="7" fillId="0" borderId="10" xfId="1" applyNumberFormat="1" applyFont="1" applyBorder="1" applyAlignment="1" applyProtection="1">
      <alignment horizontal="distributed" vertical="center" wrapText="1" justifyLastLine="1"/>
    </xf>
    <xf numFmtId="49" fontId="7" fillId="0" borderId="32" xfId="1" applyNumberFormat="1" applyFont="1" applyBorder="1" applyAlignment="1" applyProtection="1">
      <alignment horizontal="distributed" vertical="center" wrapText="1" justifyLastLine="1"/>
    </xf>
    <xf numFmtId="49" fontId="7" fillId="0" borderId="10" xfId="1" applyNumberFormat="1" applyFont="1" applyBorder="1" applyAlignment="1" applyProtection="1">
      <alignment horizontal="center" vertical="center" wrapText="1" shrinkToFit="1"/>
    </xf>
    <xf numFmtId="49" fontId="7" fillId="0" borderId="32" xfId="1" applyNumberFormat="1" applyFont="1" applyBorder="1" applyAlignment="1" applyProtection="1">
      <alignment horizontal="center" vertical="center" wrapText="1" shrinkToFit="1"/>
    </xf>
    <xf numFmtId="49" fontId="7" fillId="0" borderId="34" xfId="1" applyNumberFormat="1" applyFont="1" applyFill="1" applyBorder="1" applyAlignment="1" applyProtection="1">
      <alignment vertical="top" wrapText="1"/>
    </xf>
    <xf numFmtId="49" fontId="7" fillId="0" borderId="35" xfId="1" applyNumberFormat="1" applyFont="1" applyFill="1" applyBorder="1" applyAlignment="1" applyProtection="1">
      <alignment vertical="top" wrapText="1"/>
    </xf>
    <xf numFmtId="49" fontId="7" fillId="0" borderId="36" xfId="1" applyNumberFormat="1" applyFont="1" applyBorder="1" applyAlignment="1" applyProtection="1">
      <alignment horizontal="distributed" vertical="center" wrapText="1" justifyLastLine="1"/>
    </xf>
    <xf numFmtId="49" fontId="7" fillId="0" borderId="27" xfId="1" applyNumberFormat="1" applyFont="1" applyBorder="1" applyAlignment="1" applyProtection="1">
      <alignment horizontal="distributed" vertical="center" wrapText="1" justifyLastLine="1"/>
    </xf>
    <xf numFmtId="49" fontId="7" fillId="0" borderId="28" xfId="1" applyNumberFormat="1" applyFont="1" applyBorder="1" applyAlignment="1" applyProtection="1">
      <alignment horizontal="distributed" vertical="center" wrapText="1" justifyLastLine="1"/>
    </xf>
    <xf numFmtId="49" fontId="5" fillId="0" borderId="3" xfId="1" applyNumberFormat="1" applyFont="1" applyBorder="1" applyAlignment="1" applyProtection="1">
      <alignment horizontal="distributed" vertical="center" wrapText="1" justifyLastLine="1"/>
    </xf>
    <xf numFmtId="49" fontId="7" fillId="0" borderId="2" xfId="1" applyNumberFormat="1" applyFont="1" applyFill="1" applyBorder="1" applyAlignment="1" applyProtection="1">
      <alignment vertical="top" wrapText="1"/>
    </xf>
    <xf numFmtId="49" fontId="7" fillId="0" borderId="36" xfId="1" applyNumberFormat="1" applyFont="1" applyFill="1" applyBorder="1" applyAlignment="1" applyProtection="1">
      <alignment vertical="top" wrapText="1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課税状況調査市町村_0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1">
    <tabColor theme="8"/>
  </sheetPr>
  <dimension ref="A1:W35"/>
  <sheetViews>
    <sheetView tabSelected="1" view="pageBreakPreview" topLeftCell="C1" zoomScale="80" zoomScaleNormal="100" zoomScaleSheetLayoutView="80" workbookViewId="0">
      <selection activeCell="AC12" sqref="AC12"/>
    </sheetView>
  </sheetViews>
  <sheetFormatPr defaultColWidth="1" defaultRowHeight="15" customHeight="1" x14ac:dyDescent="0.2"/>
  <cols>
    <col min="1" max="1" width="3" style="18" customWidth="1"/>
    <col min="2" max="2" width="12.88671875" style="18" customWidth="1"/>
    <col min="3" max="5" width="12" style="18" customWidth="1"/>
    <col min="6" max="7" width="8" style="18" customWidth="1"/>
    <col min="8" max="22" width="11" style="18" customWidth="1"/>
    <col min="23" max="23" width="12" style="18" customWidth="1"/>
    <col min="24" max="24" width="1" style="18"/>
    <col min="25" max="25" width="2.21875" style="18" bestFit="1" customWidth="1"/>
    <col min="26" max="16384" width="1" style="18"/>
  </cols>
  <sheetData>
    <row r="1" spans="1:23" s="12" customFormat="1" ht="14.4" x14ac:dyDescent="0.2">
      <c r="B1" s="13"/>
      <c r="C1" s="14"/>
      <c r="F1" s="15"/>
      <c r="G1" s="15"/>
      <c r="H1" s="15"/>
      <c r="I1" s="15"/>
      <c r="J1" s="15"/>
      <c r="K1" s="15"/>
      <c r="L1" s="16"/>
      <c r="M1" s="17"/>
      <c r="N1" s="15"/>
      <c r="O1" s="15"/>
      <c r="P1" s="15"/>
      <c r="Q1" s="15"/>
      <c r="R1" s="15"/>
      <c r="S1" s="15"/>
      <c r="T1" s="15"/>
      <c r="U1" s="15"/>
      <c r="V1" s="15"/>
      <c r="W1" s="15"/>
    </row>
    <row r="2" spans="1:23" ht="13.5" customHeight="1" x14ac:dyDescent="0.2"/>
    <row r="3" spans="1:23" ht="15" customHeight="1" x14ac:dyDescent="0.2">
      <c r="C3" s="19" t="s">
        <v>0</v>
      </c>
      <c r="D3" s="19" t="s">
        <v>1</v>
      </c>
      <c r="E3" s="19" t="s">
        <v>2</v>
      </c>
      <c r="F3" s="19" t="s">
        <v>3</v>
      </c>
      <c r="G3" s="19" t="s">
        <v>4</v>
      </c>
      <c r="H3" s="19" t="s">
        <v>5</v>
      </c>
      <c r="I3" s="19" t="s">
        <v>6</v>
      </c>
      <c r="J3" s="19" t="s">
        <v>7</v>
      </c>
      <c r="K3" s="19" t="s">
        <v>8</v>
      </c>
      <c r="L3" s="19" t="s">
        <v>9</v>
      </c>
      <c r="M3" s="19" t="s">
        <v>10</v>
      </c>
      <c r="N3" s="19" t="s">
        <v>11</v>
      </c>
      <c r="O3" s="19" t="s">
        <v>12</v>
      </c>
      <c r="P3" s="19" t="s">
        <v>13</v>
      </c>
      <c r="Q3" s="19" t="s">
        <v>14</v>
      </c>
      <c r="R3" s="19" t="s">
        <v>15</v>
      </c>
      <c r="S3" s="19" t="s">
        <v>16</v>
      </c>
      <c r="T3" s="19" t="s">
        <v>17</v>
      </c>
      <c r="U3" s="19" t="s">
        <v>18</v>
      </c>
      <c r="V3" s="19" t="s">
        <v>19</v>
      </c>
      <c r="W3" s="19" t="s">
        <v>20</v>
      </c>
    </row>
    <row r="4" spans="1:23" ht="15" customHeight="1" x14ac:dyDescent="0.2">
      <c r="A4" s="43" t="s">
        <v>21</v>
      </c>
      <c r="B4" s="44"/>
      <c r="C4" s="45">
        <v>10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>
        <v>11</v>
      </c>
      <c r="O4" s="45"/>
      <c r="P4" s="45"/>
      <c r="Q4" s="45"/>
      <c r="R4" s="45">
        <v>12</v>
      </c>
      <c r="S4" s="45"/>
      <c r="T4" s="45"/>
      <c r="U4" s="45"/>
      <c r="V4" s="45"/>
      <c r="W4" s="45"/>
    </row>
    <row r="5" spans="1:23" ht="12.75" customHeight="1" x14ac:dyDescent="0.2">
      <c r="A5" s="51" t="s">
        <v>22</v>
      </c>
      <c r="B5" s="52"/>
      <c r="C5" s="55" t="s">
        <v>23</v>
      </c>
      <c r="D5" s="56"/>
      <c r="E5" s="56"/>
      <c r="F5" s="56"/>
      <c r="G5" s="57"/>
      <c r="H5" s="56" t="s">
        <v>24</v>
      </c>
      <c r="I5" s="56"/>
      <c r="J5" s="56"/>
      <c r="K5" s="56"/>
      <c r="L5" s="56"/>
      <c r="M5" s="58"/>
      <c r="N5" s="56" t="s">
        <v>24</v>
      </c>
      <c r="O5" s="56"/>
      <c r="P5" s="56"/>
      <c r="Q5" s="58"/>
      <c r="R5" s="68" t="s">
        <v>25</v>
      </c>
      <c r="S5" s="69" t="s">
        <v>26</v>
      </c>
      <c r="T5" s="69"/>
      <c r="U5" s="69"/>
      <c r="V5" s="70"/>
      <c r="W5" s="71" t="s">
        <v>27</v>
      </c>
    </row>
    <row r="6" spans="1:23" ht="12.75" customHeight="1" x14ac:dyDescent="0.2">
      <c r="A6" s="51"/>
      <c r="B6" s="52"/>
      <c r="C6" s="63" t="s">
        <v>28</v>
      </c>
      <c r="D6" s="46"/>
      <c r="E6" s="47"/>
      <c r="F6" s="73" t="s">
        <v>29</v>
      </c>
      <c r="G6" s="81"/>
      <c r="H6" s="46" t="s">
        <v>30</v>
      </c>
      <c r="I6" s="46"/>
      <c r="J6" s="46"/>
      <c r="K6" s="46"/>
      <c r="L6" s="46"/>
      <c r="M6" s="84"/>
      <c r="N6" s="46" t="s">
        <v>30</v>
      </c>
      <c r="O6" s="46"/>
      <c r="P6" s="47"/>
      <c r="Q6" s="72" t="s">
        <v>31</v>
      </c>
      <c r="R6" s="68"/>
      <c r="S6" s="73" t="s">
        <v>28</v>
      </c>
      <c r="T6" s="77" t="s">
        <v>76</v>
      </c>
      <c r="U6" s="75" t="s">
        <v>32</v>
      </c>
      <c r="V6" s="66" t="s">
        <v>77</v>
      </c>
      <c r="W6" s="71"/>
    </row>
    <row r="7" spans="1:23" ht="23.1" customHeight="1" x14ac:dyDescent="0.2">
      <c r="A7" s="51"/>
      <c r="B7" s="52"/>
      <c r="C7" s="59" t="s">
        <v>33</v>
      </c>
      <c r="D7" s="61" t="s">
        <v>34</v>
      </c>
      <c r="E7" s="64" t="s">
        <v>31</v>
      </c>
      <c r="F7" s="82"/>
      <c r="G7" s="83"/>
      <c r="H7" s="49" t="s">
        <v>35</v>
      </c>
      <c r="I7" s="49" t="s">
        <v>36</v>
      </c>
      <c r="J7" s="49" t="s">
        <v>37</v>
      </c>
      <c r="K7" s="49" t="s">
        <v>38</v>
      </c>
      <c r="L7" s="49" t="s">
        <v>39</v>
      </c>
      <c r="M7" s="79" t="s">
        <v>40</v>
      </c>
      <c r="N7" s="85" t="s">
        <v>41</v>
      </c>
      <c r="O7" s="48" t="s">
        <v>42</v>
      </c>
      <c r="P7" s="48" t="s">
        <v>43</v>
      </c>
      <c r="Q7" s="71"/>
      <c r="R7" s="68"/>
      <c r="S7" s="74"/>
      <c r="T7" s="78"/>
      <c r="U7" s="76"/>
      <c r="V7" s="67"/>
      <c r="W7" s="71"/>
    </row>
    <row r="8" spans="1:23" ht="65.099999999999994" customHeight="1" x14ac:dyDescent="0.2">
      <c r="A8" s="51"/>
      <c r="B8" s="52"/>
      <c r="C8" s="60"/>
      <c r="D8" s="62"/>
      <c r="E8" s="65"/>
      <c r="F8" s="20" t="s">
        <v>44</v>
      </c>
      <c r="G8" s="20" t="s">
        <v>45</v>
      </c>
      <c r="H8" s="50"/>
      <c r="I8" s="50"/>
      <c r="J8" s="50"/>
      <c r="K8" s="50"/>
      <c r="L8" s="50"/>
      <c r="M8" s="80"/>
      <c r="N8" s="86"/>
      <c r="O8" s="49"/>
      <c r="P8" s="49"/>
      <c r="Q8" s="71"/>
      <c r="R8" s="68"/>
      <c r="S8" s="74"/>
      <c r="T8" s="78"/>
      <c r="U8" s="76"/>
      <c r="V8" s="67"/>
      <c r="W8" s="71"/>
    </row>
    <row r="9" spans="1:23" ht="12.75" customHeight="1" x14ac:dyDescent="0.2">
      <c r="A9" s="53"/>
      <c r="B9" s="54"/>
      <c r="C9" s="21" t="s">
        <v>46</v>
      </c>
      <c r="D9" s="22" t="s">
        <v>46</v>
      </c>
      <c r="E9" s="22" t="s">
        <v>46</v>
      </c>
      <c r="F9" s="22" t="s">
        <v>47</v>
      </c>
      <c r="G9" s="22" t="s">
        <v>48</v>
      </c>
      <c r="H9" s="22" t="s">
        <v>47</v>
      </c>
      <c r="I9" s="22" t="s">
        <v>47</v>
      </c>
      <c r="J9" s="22" t="s">
        <v>47</v>
      </c>
      <c r="K9" s="22" t="s">
        <v>47</v>
      </c>
      <c r="L9" s="22" t="s">
        <v>47</v>
      </c>
      <c r="M9" s="23" t="s">
        <v>47</v>
      </c>
      <c r="N9" s="24" t="s">
        <v>49</v>
      </c>
      <c r="O9" s="22" t="s">
        <v>49</v>
      </c>
      <c r="P9" s="22" t="s">
        <v>49</v>
      </c>
      <c r="Q9" s="23" t="s">
        <v>49</v>
      </c>
      <c r="R9" s="24" t="s">
        <v>49</v>
      </c>
      <c r="S9" s="22" t="s">
        <v>49</v>
      </c>
      <c r="T9" s="22" t="s">
        <v>49</v>
      </c>
      <c r="U9" s="22" t="s">
        <v>49</v>
      </c>
      <c r="V9" s="22" t="s">
        <v>49</v>
      </c>
      <c r="W9" s="23" t="s">
        <v>49</v>
      </c>
    </row>
    <row r="10" spans="1:23" ht="12.6" customHeight="1" x14ac:dyDescent="0.2">
      <c r="A10" s="25">
        <v>1</v>
      </c>
      <c r="B10" s="26" t="s">
        <v>50</v>
      </c>
      <c r="C10" s="33">
        <v>42198</v>
      </c>
      <c r="D10" s="41">
        <v>6539</v>
      </c>
      <c r="E10" s="41">
        <v>48737</v>
      </c>
      <c r="F10" s="41">
        <v>125</v>
      </c>
      <c r="G10" s="41">
        <v>188</v>
      </c>
      <c r="H10" s="41">
        <v>4433</v>
      </c>
      <c r="I10" s="41">
        <v>2933</v>
      </c>
      <c r="J10" s="41">
        <v>14983</v>
      </c>
      <c r="K10" s="41">
        <v>5901</v>
      </c>
      <c r="L10" s="41">
        <v>24713</v>
      </c>
      <c r="M10" s="42">
        <v>7136</v>
      </c>
      <c r="N10" s="33">
        <v>91496</v>
      </c>
      <c r="O10" s="41">
        <v>3490</v>
      </c>
      <c r="P10" s="41">
        <v>587492</v>
      </c>
      <c r="Q10" s="41">
        <v>742577</v>
      </c>
      <c r="R10" s="41">
        <v>41109</v>
      </c>
      <c r="S10" s="41">
        <v>659335</v>
      </c>
      <c r="T10" s="41">
        <v>13105</v>
      </c>
      <c r="U10" s="41">
        <v>261174</v>
      </c>
      <c r="V10" s="41">
        <v>5191</v>
      </c>
      <c r="W10" s="41">
        <v>3255181</v>
      </c>
    </row>
    <row r="11" spans="1:23" ht="12.6" customHeight="1" x14ac:dyDescent="0.2">
      <c r="A11" s="27">
        <v>2</v>
      </c>
      <c r="B11" s="28" t="s">
        <v>51</v>
      </c>
      <c r="C11" s="34">
        <v>108254</v>
      </c>
      <c r="D11" s="36">
        <v>1127</v>
      </c>
      <c r="E11" s="36">
        <v>109381</v>
      </c>
      <c r="F11" s="36">
        <v>201</v>
      </c>
      <c r="G11" s="36">
        <v>301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7">
        <v>0</v>
      </c>
      <c r="N11" s="34">
        <v>0</v>
      </c>
      <c r="O11" s="38">
        <v>0</v>
      </c>
      <c r="P11" s="38">
        <v>0</v>
      </c>
      <c r="Q11" s="4">
        <v>0</v>
      </c>
      <c r="R11" s="36">
        <v>105116</v>
      </c>
      <c r="S11" s="38">
        <v>0</v>
      </c>
      <c r="T11" s="38">
        <v>0</v>
      </c>
      <c r="U11" s="38">
        <v>0</v>
      </c>
      <c r="V11" s="38">
        <v>0</v>
      </c>
      <c r="W11" s="4">
        <v>0</v>
      </c>
    </row>
    <row r="12" spans="1:23" ht="12.6" customHeight="1" x14ac:dyDescent="0.2">
      <c r="A12" s="29">
        <v>3</v>
      </c>
      <c r="B12" s="30" t="s">
        <v>52</v>
      </c>
      <c r="C12" s="35">
        <v>153665</v>
      </c>
      <c r="D12" s="39">
        <v>611</v>
      </c>
      <c r="E12" s="39">
        <v>154276</v>
      </c>
      <c r="F12" s="39">
        <v>469</v>
      </c>
      <c r="G12" s="39">
        <v>700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40">
        <v>0</v>
      </c>
      <c r="N12" s="35">
        <v>0</v>
      </c>
      <c r="O12" s="7">
        <v>0</v>
      </c>
      <c r="P12" s="7">
        <v>0</v>
      </c>
      <c r="Q12" s="6">
        <v>0</v>
      </c>
      <c r="R12" s="39">
        <v>148588</v>
      </c>
      <c r="S12" s="7">
        <v>0</v>
      </c>
      <c r="T12" s="7">
        <v>0</v>
      </c>
      <c r="U12" s="7">
        <v>0</v>
      </c>
      <c r="V12" s="7">
        <v>0</v>
      </c>
      <c r="W12" s="6">
        <v>0</v>
      </c>
    </row>
    <row r="13" spans="1:23" ht="12.6" customHeight="1" x14ac:dyDescent="0.2">
      <c r="A13" s="27">
        <v>4</v>
      </c>
      <c r="B13" s="28" t="s">
        <v>53</v>
      </c>
      <c r="C13" s="34">
        <v>195087</v>
      </c>
      <c r="D13" s="36">
        <v>1602</v>
      </c>
      <c r="E13" s="36">
        <v>196689</v>
      </c>
      <c r="F13" s="36">
        <v>477</v>
      </c>
      <c r="G13" s="36">
        <v>715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7">
        <v>0</v>
      </c>
      <c r="N13" s="34">
        <v>0</v>
      </c>
      <c r="O13" s="38">
        <v>0</v>
      </c>
      <c r="P13" s="38">
        <v>0</v>
      </c>
      <c r="Q13" s="4">
        <v>0</v>
      </c>
      <c r="R13" s="36">
        <v>188613</v>
      </c>
      <c r="S13" s="38">
        <v>0</v>
      </c>
      <c r="T13" s="38">
        <v>0</v>
      </c>
      <c r="U13" s="38">
        <v>0</v>
      </c>
      <c r="V13" s="38">
        <v>0</v>
      </c>
      <c r="W13" s="4">
        <v>0</v>
      </c>
    </row>
    <row r="14" spans="1:23" ht="12.6" customHeight="1" x14ac:dyDescent="0.2">
      <c r="A14" s="29">
        <v>5</v>
      </c>
      <c r="B14" s="30" t="s">
        <v>54</v>
      </c>
      <c r="C14" s="35">
        <v>134996</v>
      </c>
      <c r="D14" s="39">
        <v>476</v>
      </c>
      <c r="E14" s="39">
        <v>135472</v>
      </c>
      <c r="F14" s="39">
        <v>1</v>
      </c>
      <c r="G14" s="39">
        <v>2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40">
        <v>0</v>
      </c>
      <c r="N14" s="35">
        <v>0</v>
      </c>
      <c r="O14" s="7">
        <v>0</v>
      </c>
      <c r="P14" s="7">
        <v>0</v>
      </c>
      <c r="Q14" s="6">
        <v>0</v>
      </c>
      <c r="R14" s="39">
        <v>130797</v>
      </c>
      <c r="S14" s="7">
        <v>0</v>
      </c>
      <c r="T14" s="7">
        <v>0</v>
      </c>
      <c r="U14" s="7">
        <v>0</v>
      </c>
      <c r="V14" s="7">
        <v>0</v>
      </c>
      <c r="W14" s="6">
        <v>0</v>
      </c>
    </row>
    <row r="15" spans="1:23" ht="12.6" customHeight="1" x14ac:dyDescent="0.2">
      <c r="A15" s="27">
        <v>6</v>
      </c>
      <c r="B15" s="28" t="s">
        <v>55</v>
      </c>
      <c r="C15" s="34">
        <v>126270</v>
      </c>
      <c r="D15" s="36">
        <v>834</v>
      </c>
      <c r="E15" s="36">
        <v>127104</v>
      </c>
      <c r="F15" s="36">
        <v>512</v>
      </c>
      <c r="G15" s="36">
        <v>766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7">
        <v>0</v>
      </c>
      <c r="N15" s="34">
        <v>0</v>
      </c>
      <c r="O15" s="38">
        <v>0</v>
      </c>
      <c r="P15" s="38">
        <v>0</v>
      </c>
      <c r="Q15" s="4">
        <v>0</v>
      </c>
      <c r="R15" s="36">
        <v>121944</v>
      </c>
      <c r="S15" s="38">
        <v>0</v>
      </c>
      <c r="T15" s="38">
        <v>0</v>
      </c>
      <c r="U15" s="38">
        <v>0</v>
      </c>
      <c r="V15" s="38">
        <v>0</v>
      </c>
      <c r="W15" s="4">
        <v>0</v>
      </c>
    </row>
    <row r="16" spans="1:23" ht="12.6" customHeight="1" x14ac:dyDescent="0.2">
      <c r="A16" s="29">
        <v>7</v>
      </c>
      <c r="B16" s="30" t="s">
        <v>56</v>
      </c>
      <c r="C16" s="35">
        <v>168503</v>
      </c>
      <c r="D16" s="39">
        <v>384</v>
      </c>
      <c r="E16" s="39">
        <v>168887</v>
      </c>
      <c r="F16" s="39">
        <v>798</v>
      </c>
      <c r="G16" s="39">
        <v>1195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40">
        <v>0</v>
      </c>
      <c r="N16" s="35">
        <v>0</v>
      </c>
      <c r="O16" s="7">
        <v>0</v>
      </c>
      <c r="P16" s="7">
        <v>0</v>
      </c>
      <c r="Q16" s="6">
        <v>0</v>
      </c>
      <c r="R16" s="39">
        <v>162835</v>
      </c>
      <c r="S16" s="7">
        <v>0</v>
      </c>
      <c r="T16" s="7">
        <v>0</v>
      </c>
      <c r="U16" s="7">
        <v>0</v>
      </c>
      <c r="V16" s="7">
        <v>0</v>
      </c>
      <c r="W16" s="6">
        <v>0</v>
      </c>
    </row>
    <row r="17" spans="1:23" ht="12.6" customHeight="1" x14ac:dyDescent="0.2">
      <c r="A17" s="27">
        <v>8</v>
      </c>
      <c r="B17" s="28" t="s">
        <v>57</v>
      </c>
      <c r="C17" s="34">
        <v>305230</v>
      </c>
      <c r="D17" s="36">
        <v>412</v>
      </c>
      <c r="E17" s="36">
        <v>305642</v>
      </c>
      <c r="F17" s="36">
        <v>1719</v>
      </c>
      <c r="G17" s="36">
        <v>2572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7">
        <v>0</v>
      </c>
      <c r="N17" s="34">
        <v>0</v>
      </c>
      <c r="O17" s="38">
        <v>0</v>
      </c>
      <c r="P17" s="38">
        <v>0</v>
      </c>
      <c r="Q17" s="4">
        <v>0</v>
      </c>
      <c r="R17" s="36">
        <v>294835</v>
      </c>
      <c r="S17" s="38">
        <v>0</v>
      </c>
      <c r="T17" s="38">
        <v>0</v>
      </c>
      <c r="U17" s="38">
        <v>0</v>
      </c>
      <c r="V17" s="38">
        <v>0</v>
      </c>
      <c r="W17" s="4">
        <v>0</v>
      </c>
    </row>
    <row r="18" spans="1:23" ht="12.6" customHeight="1" x14ac:dyDescent="0.2">
      <c r="A18" s="29">
        <v>9</v>
      </c>
      <c r="B18" s="30" t="s">
        <v>58</v>
      </c>
      <c r="C18" s="35">
        <v>247935</v>
      </c>
      <c r="D18" s="39">
        <v>699</v>
      </c>
      <c r="E18" s="39">
        <v>248634</v>
      </c>
      <c r="F18" s="39">
        <v>993</v>
      </c>
      <c r="G18" s="39">
        <v>1487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40">
        <v>0</v>
      </c>
      <c r="N18" s="35">
        <v>0</v>
      </c>
      <c r="O18" s="7">
        <v>0</v>
      </c>
      <c r="P18" s="7">
        <v>0</v>
      </c>
      <c r="Q18" s="6">
        <v>0</v>
      </c>
      <c r="R18" s="39">
        <v>239853</v>
      </c>
      <c r="S18" s="7">
        <v>0</v>
      </c>
      <c r="T18" s="7">
        <v>0</v>
      </c>
      <c r="U18" s="7">
        <v>0</v>
      </c>
      <c r="V18" s="7">
        <v>0</v>
      </c>
      <c r="W18" s="6">
        <v>0</v>
      </c>
    </row>
    <row r="19" spans="1:23" ht="12.6" customHeight="1" x14ac:dyDescent="0.2">
      <c r="A19" s="27">
        <v>10</v>
      </c>
      <c r="B19" s="28" t="s">
        <v>59</v>
      </c>
      <c r="C19" s="34">
        <v>170246</v>
      </c>
      <c r="D19" s="36">
        <v>655</v>
      </c>
      <c r="E19" s="36">
        <v>170901</v>
      </c>
      <c r="F19" s="36">
        <v>652</v>
      </c>
      <c r="G19" s="36">
        <v>976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7">
        <v>0</v>
      </c>
      <c r="N19" s="34">
        <v>0</v>
      </c>
      <c r="O19" s="38">
        <v>0</v>
      </c>
      <c r="P19" s="38">
        <v>0</v>
      </c>
      <c r="Q19" s="4">
        <v>0</v>
      </c>
      <c r="R19" s="36">
        <v>164334</v>
      </c>
      <c r="S19" s="38">
        <v>0</v>
      </c>
      <c r="T19" s="38">
        <v>0</v>
      </c>
      <c r="U19" s="38">
        <v>0</v>
      </c>
      <c r="V19" s="38">
        <v>0</v>
      </c>
      <c r="W19" s="4">
        <v>0</v>
      </c>
    </row>
    <row r="20" spans="1:23" ht="12.6" customHeight="1" x14ac:dyDescent="0.2">
      <c r="A20" s="29">
        <v>11</v>
      </c>
      <c r="B20" s="30" t="s">
        <v>60</v>
      </c>
      <c r="C20" s="35">
        <v>433776</v>
      </c>
      <c r="D20" s="39">
        <v>583</v>
      </c>
      <c r="E20" s="39">
        <v>434359</v>
      </c>
      <c r="F20" s="39">
        <v>1135</v>
      </c>
      <c r="G20" s="39">
        <v>1703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40">
        <v>0</v>
      </c>
      <c r="N20" s="35">
        <v>0</v>
      </c>
      <c r="O20" s="7">
        <v>0</v>
      </c>
      <c r="P20" s="7">
        <v>0</v>
      </c>
      <c r="Q20" s="6">
        <v>0</v>
      </c>
      <c r="R20" s="39">
        <v>418870</v>
      </c>
      <c r="S20" s="7">
        <v>0</v>
      </c>
      <c r="T20" s="7">
        <v>0</v>
      </c>
      <c r="U20" s="7">
        <v>0</v>
      </c>
      <c r="V20" s="7">
        <v>0</v>
      </c>
      <c r="W20" s="6">
        <v>0</v>
      </c>
    </row>
    <row r="21" spans="1:23" ht="12.6" customHeight="1" x14ac:dyDescent="0.2">
      <c r="A21" s="27">
        <v>12</v>
      </c>
      <c r="B21" s="28" t="s">
        <v>61</v>
      </c>
      <c r="C21" s="34">
        <v>531251</v>
      </c>
      <c r="D21" s="36">
        <v>722</v>
      </c>
      <c r="E21" s="36">
        <v>531973</v>
      </c>
      <c r="F21" s="36">
        <v>2262</v>
      </c>
      <c r="G21" s="36">
        <v>3385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7">
        <v>0</v>
      </c>
      <c r="N21" s="34">
        <v>0</v>
      </c>
      <c r="O21" s="38">
        <v>0</v>
      </c>
      <c r="P21" s="38">
        <v>0</v>
      </c>
      <c r="Q21" s="4">
        <v>0</v>
      </c>
      <c r="R21" s="36">
        <v>512353</v>
      </c>
      <c r="S21" s="38">
        <v>0</v>
      </c>
      <c r="T21" s="38">
        <v>0</v>
      </c>
      <c r="U21" s="38">
        <v>0</v>
      </c>
      <c r="V21" s="38">
        <v>0</v>
      </c>
      <c r="W21" s="4">
        <v>0</v>
      </c>
    </row>
    <row r="22" spans="1:23" ht="12.6" customHeight="1" x14ac:dyDescent="0.2">
      <c r="A22" s="29">
        <v>13</v>
      </c>
      <c r="B22" s="30" t="s">
        <v>62</v>
      </c>
      <c r="C22" s="35">
        <v>140523</v>
      </c>
      <c r="D22" s="39">
        <v>1344</v>
      </c>
      <c r="E22" s="39">
        <v>141867</v>
      </c>
      <c r="F22" s="39">
        <v>5</v>
      </c>
      <c r="G22" s="39">
        <v>8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40">
        <v>0</v>
      </c>
      <c r="N22" s="35">
        <v>0</v>
      </c>
      <c r="O22" s="7">
        <v>0</v>
      </c>
      <c r="P22" s="7">
        <v>0</v>
      </c>
      <c r="Q22" s="6">
        <v>0</v>
      </c>
      <c r="R22" s="39">
        <v>135880</v>
      </c>
      <c r="S22" s="7">
        <v>0</v>
      </c>
      <c r="T22" s="7">
        <v>0</v>
      </c>
      <c r="U22" s="7">
        <v>0</v>
      </c>
      <c r="V22" s="7">
        <v>0</v>
      </c>
      <c r="W22" s="6">
        <v>0</v>
      </c>
    </row>
    <row r="23" spans="1:23" ht="12.6" customHeight="1" x14ac:dyDescent="0.2">
      <c r="A23" s="27">
        <v>14</v>
      </c>
      <c r="B23" s="28" t="s">
        <v>63</v>
      </c>
      <c r="C23" s="34">
        <v>201048</v>
      </c>
      <c r="D23" s="36">
        <v>433</v>
      </c>
      <c r="E23" s="36">
        <v>201481</v>
      </c>
      <c r="F23" s="36">
        <v>549</v>
      </c>
      <c r="G23" s="36">
        <v>824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7">
        <v>0</v>
      </c>
      <c r="N23" s="34">
        <v>0</v>
      </c>
      <c r="O23" s="38">
        <v>0</v>
      </c>
      <c r="P23" s="38">
        <v>0</v>
      </c>
      <c r="Q23" s="4">
        <v>0</v>
      </c>
      <c r="R23" s="36">
        <v>194655</v>
      </c>
      <c r="S23" s="38">
        <v>0</v>
      </c>
      <c r="T23" s="38">
        <v>0</v>
      </c>
      <c r="U23" s="38">
        <v>0</v>
      </c>
      <c r="V23" s="38">
        <v>0</v>
      </c>
      <c r="W23" s="4">
        <v>0</v>
      </c>
    </row>
    <row r="24" spans="1:23" ht="12.6" customHeight="1" x14ac:dyDescent="0.2">
      <c r="A24" s="29">
        <v>15</v>
      </c>
      <c r="B24" s="30" t="s">
        <v>64</v>
      </c>
      <c r="C24" s="35">
        <v>340297</v>
      </c>
      <c r="D24" s="39">
        <v>391</v>
      </c>
      <c r="E24" s="39">
        <v>340688</v>
      </c>
      <c r="F24" s="39">
        <v>1388</v>
      </c>
      <c r="G24" s="39">
        <v>2075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40">
        <v>0</v>
      </c>
      <c r="N24" s="35">
        <v>0</v>
      </c>
      <c r="O24" s="7">
        <v>0</v>
      </c>
      <c r="P24" s="7">
        <v>0</v>
      </c>
      <c r="Q24" s="6">
        <v>0</v>
      </c>
      <c r="R24" s="39">
        <v>328746</v>
      </c>
      <c r="S24" s="7">
        <v>0</v>
      </c>
      <c r="T24" s="7">
        <v>0</v>
      </c>
      <c r="U24" s="7">
        <v>0</v>
      </c>
      <c r="V24" s="7">
        <v>0</v>
      </c>
      <c r="W24" s="6">
        <v>0</v>
      </c>
    </row>
    <row r="25" spans="1:23" ht="12.6" customHeight="1" x14ac:dyDescent="0.2">
      <c r="A25" s="27">
        <v>16</v>
      </c>
      <c r="B25" s="28" t="s">
        <v>65</v>
      </c>
      <c r="C25" s="34">
        <v>170164</v>
      </c>
      <c r="D25" s="36">
        <v>975</v>
      </c>
      <c r="E25" s="36">
        <v>171139</v>
      </c>
      <c r="F25" s="36">
        <v>642</v>
      </c>
      <c r="G25" s="36">
        <v>960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7">
        <v>0</v>
      </c>
      <c r="N25" s="34">
        <v>0</v>
      </c>
      <c r="O25" s="38">
        <v>0</v>
      </c>
      <c r="P25" s="38">
        <v>0</v>
      </c>
      <c r="Q25" s="4">
        <v>0</v>
      </c>
      <c r="R25" s="36">
        <v>164460</v>
      </c>
      <c r="S25" s="38">
        <v>0</v>
      </c>
      <c r="T25" s="38">
        <v>0</v>
      </c>
      <c r="U25" s="38">
        <v>0</v>
      </c>
      <c r="V25" s="38">
        <v>0</v>
      </c>
      <c r="W25" s="4">
        <v>0</v>
      </c>
    </row>
    <row r="26" spans="1:23" ht="12.6" customHeight="1" x14ac:dyDescent="0.2">
      <c r="A26" s="29">
        <v>17</v>
      </c>
      <c r="B26" s="30" t="s">
        <v>66</v>
      </c>
      <c r="C26" s="35">
        <v>201404</v>
      </c>
      <c r="D26" s="39">
        <v>317</v>
      </c>
      <c r="E26" s="39">
        <v>201721</v>
      </c>
      <c r="F26" s="39">
        <v>959</v>
      </c>
      <c r="G26" s="39">
        <v>1433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40">
        <v>0</v>
      </c>
      <c r="N26" s="35">
        <v>0</v>
      </c>
      <c r="O26" s="7">
        <v>0</v>
      </c>
      <c r="P26" s="7">
        <v>0</v>
      </c>
      <c r="Q26" s="6">
        <v>0</v>
      </c>
      <c r="R26" s="39">
        <v>194209</v>
      </c>
      <c r="S26" s="7">
        <v>0</v>
      </c>
      <c r="T26" s="7">
        <v>0</v>
      </c>
      <c r="U26" s="7">
        <v>0</v>
      </c>
      <c r="V26" s="7">
        <v>0</v>
      </c>
      <c r="W26" s="6">
        <v>0</v>
      </c>
    </row>
    <row r="27" spans="1:23" ht="12.6" customHeight="1" x14ac:dyDescent="0.2">
      <c r="A27" s="27">
        <v>18</v>
      </c>
      <c r="B27" s="28" t="s">
        <v>67</v>
      </c>
      <c r="C27" s="34">
        <v>119625</v>
      </c>
      <c r="D27" s="36">
        <v>243</v>
      </c>
      <c r="E27" s="36">
        <v>119868</v>
      </c>
      <c r="F27" s="36">
        <v>692</v>
      </c>
      <c r="G27" s="36">
        <v>1036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7">
        <v>0</v>
      </c>
      <c r="N27" s="34">
        <v>0</v>
      </c>
      <c r="O27" s="38">
        <v>0</v>
      </c>
      <c r="P27" s="38">
        <v>0</v>
      </c>
      <c r="Q27" s="4">
        <v>0</v>
      </c>
      <c r="R27" s="36">
        <v>115099</v>
      </c>
      <c r="S27" s="38">
        <v>0</v>
      </c>
      <c r="T27" s="38">
        <v>0</v>
      </c>
      <c r="U27" s="38">
        <v>0</v>
      </c>
      <c r="V27" s="38">
        <v>0</v>
      </c>
      <c r="W27" s="4">
        <v>0</v>
      </c>
    </row>
    <row r="28" spans="1:23" ht="12.6" customHeight="1" x14ac:dyDescent="0.2">
      <c r="A28" s="29">
        <v>19</v>
      </c>
      <c r="B28" s="30" t="s">
        <v>68</v>
      </c>
      <c r="C28" s="35">
        <v>320382</v>
      </c>
      <c r="D28" s="39">
        <v>362</v>
      </c>
      <c r="E28" s="39">
        <v>320744</v>
      </c>
      <c r="F28" s="39">
        <v>1912</v>
      </c>
      <c r="G28" s="39">
        <v>2854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40">
        <v>0</v>
      </c>
      <c r="N28" s="35">
        <v>0</v>
      </c>
      <c r="O28" s="7">
        <v>0</v>
      </c>
      <c r="P28" s="7">
        <v>0</v>
      </c>
      <c r="Q28" s="6">
        <v>0</v>
      </c>
      <c r="R28" s="39">
        <v>308598</v>
      </c>
      <c r="S28" s="7">
        <v>0</v>
      </c>
      <c r="T28" s="7">
        <v>0</v>
      </c>
      <c r="U28" s="7">
        <v>0</v>
      </c>
      <c r="V28" s="7">
        <v>0</v>
      </c>
      <c r="W28" s="6">
        <v>0</v>
      </c>
    </row>
    <row r="29" spans="1:23" ht="12.6" customHeight="1" x14ac:dyDescent="0.2">
      <c r="A29" s="27">
        <v>20</v>
      </c>
      <c r="B29" s="28" t="s">
        <v>69</v>
      </c>
      <c r="C29" s="34">
        <v>409256</v>
      </c>
      <c r="D29" s="36">
        <v>382</v>
      </c>
      <c r="E29" s="36">
        <v>409638</v>
      </c>
      <c r="F29" s="36">
        <v>2684</v>
      </c>
      <c r="G29" s="36">
        <v>4018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7">
        <v>0</v>
      </c>
      <c r="N29" s="34">
        <v>0</v>
      </c>
      <c r="O29" s="38">
        <v>0</v>
      </c>
      <c r="P29" s="38">
        <v>0</v>
      </c>
      <c r="Q29" s="4">
        <v>0</v>
      </c>
      <c r="R29" s="36">
        <v>394542</v>
      </c>
      <c r="S29" s="38">
        <v>0</v>
      </c>
      <c r="T29" s="38">
        <v>0</v>
      </c>
      <c r="U29" s="38">
        <v>0</v>
      </c>
      <c r="V29" s="38">
        <v>0</v>
      </c>
      <c r="W29" s="4">
        <v>0</v>
      </c>
    </row>
    <row r="30" spans="1:23" ht="12.6" customHeight="1" x14ac:dyDescent="0.2">
      <c r="A30" s="29">
        <v>21</v>
      </c>
      <c r="B30" s="30" t="s">
        <v>70</v>
      </c>
      <c r="C30" s="35">
        <v>366299</v>
      </c>
      <c r="D30" s="39">
        <v>381</v>
      </c>
      <c r="E30" s="39">
        <v>366680</v>
      </c>
      <c r="F30" s="39">
        <v>2610</v>
      </c>
      <c r="G30" s="39">
        <v>3903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40">
        <v>0</v>
      </c>
      <c r="N30" s="35">
        <v>0</v>
      </c>
      <c r="O30" s="7">
        <v>0</v>
      </c>
      <c r="P30" s="7">
        <v>0</v>
      </c>
      <c r="Q30" s="6">
        <v>0</v>
      </c>
      <c r="R30" s="39">
        <v>351526</v>
      </c>
      <c r="S30" s="7">
        <v>0</v>
      </c>
      <c r="T30" s="7">
        <v>0</v>
      </c>
      <c r="U30" s="7">
        <v>0</v>
      </c>
      <c r="V30" s="7">
        <v>0</v>
      </c>
      <c r="W30" s="6">
        <v>0</v>
      </c>
    </row>
    <row r="31" spans="1:23" ht="12.6" customHeight="1" x14ac:dyDescent="0.2">
      <c r="A31" s="27">
        <v>22</v>
      </c>
      <c r="B31" s="28" t="s">
        <v>71</v>
      </c>
      <c r="C31" s="34">
        <v>250322</v>
      </c>
      <c r="D31" s="36">
        <v>272</v>
      </c>
      <c r="E31" s="36">
        <v>250594</v>
      </c>
      <c r="F31" s="36">
        <v>743</v>
      </c>
      <c r="G31" s="36">
        <v>1115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7">
        <v>0</v>
      </c>
      <c r="N31" s="34">
        <v>0</v>
      </c>
      <c r="O31" s="38">
        <v>0</v>
      </c>
      <c r="P31" s="38">
        <v>0</v>
      </c>
      <c r="Q31" s="4">
        <v>0</v>
      </c>
      <c r="R31" s="36">
        <v>240281</v>
      </c>
      <c r="S31" s="38">
        <v>0</v>
      </c>
      <c r="T31" s="38">
        <v>0</v>
      </c>
      <c r="U31" s="38">
        <v>0</v>
      </c>
      <c r="V31" s="38">
        <v>0</v>
      </c>
      <c r="W31" s="4">
        <v>0</v>
      </c>
    </row>
    <row r="32" spans="1:23" ht="12.6" customHeight="1" x14ac:dyDescent="0.2">
      <c r="A32" s="29">
        <v>23</v>
      </c>
      <c r="B32" s="30" t="s">
        <v>72</v>
      </c>
      <c r="C32" s="35">
        <v>371290</v>
      </c>
      <c r="D32" s="39">
        <v>319</v>
      </c>
      <c r="E32" s="39">
        <v>371609</v>
      </c>
      <c r="F32" s="39">
        <v>3048</v>
      </c>
      <c r="G32" s="39">
        <v>4553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40">
        <v>0</v>
      </c>
      <c r="N32" s="35">
        <v>0</v>
      </c>
      <c r="O32" s="7">
        <v>0</v>
      </c>
      <c r="P32" s="7">
        <v>0</v>
      </c>
      <c r="Q32" s="6">
        <v>0</v>
      </c>
      <c r="R32" s="39">
        <v>357582</v>
      </c>
      <c r="S32" s="7">
        <v>0</v>
      </c>
      <c r="T32" s="7">
        <v>0</v>
      </c>
      <c r="U32" s="7">
        <v>0</v>
      </c>
      <c r="V32" s="7">
        <v>0</v>
      </c>
      <c r="W32" s="6">
        <v>0</v>
      </c>
    </row>
    <row r="33" spans="1:23" ht="12.6" customHeight="1" x14ac:dyDescent="0.2">
      <c r="A33" s="27">
        <v>24</v>
      </c>
      <c r="B33" s="28" t="s">
        <v>73</v>
      </c>
      <c r="C33" s="1">
        <f>SUM(C10:C32)</f>
        <v>5508021</v>
      </c>
      <c r="D33" s="2">
        <f>SUM(D10:D32)</f>
        <v>20063</v>
      </c>
      <c r="E33" s="2">
        <f>SUM(E10:E32)</f>
        <v>5528084</v>
      </c>
      <c r="F33" s="2">
        <f t="shared" ref="F33:V33" si="0">SUM(F10:F32)</f>
        <v>24576</v>
      </c>
      <c r="G33" s="2">
        <f t="shared" si="0"/>
        <v>36769</v>
      </c>
      <c r="H33" s="2">
        <f t="shared" si="0"/>
        <v>4433</v>
      </c>
      <c r="I33" s="2">
        <f t="shared" si="0"/>
        <v>2933</v>
      </c>
      <c r="J33" s="2">
        <f t="shared" si="0"/>
        <v>14983</v>
      </c>
      <c r="K33" s="2">
        <f t="shared" si="0"/>
        <v>5901</v>
      </c>
      <c r="L33" s="2">
        <f t="shared" si="0"/>
        <v>24713</v>
      </c>
      <c r="M33" s="3">
        <f t="shared" si="0"/>
        <v>7136</v>
      </c>
      <c r="N33" s="1">
        <f t="shared" si="0"/>
        <v>91496</v>
      </c>
      <c r="O33" s="2">
        <f t="shared" si="0"/>
        <v>3490</v>
      </c>
      <c r="P33" s="2">
        <f t="shared" si="0"/>
        <v>587492</v>
      </c>
      <c r="Q33" s="3">
        <f t="shared" si="0"/>
        <v>742577</v>
      </c>
      <c r="R33" s="2">
        <f t="shared" si="0"/>
        <v>5314825</v>
      </c>
      <c r="S33" s="2">
        <f t="shared" si="0"/>
        <v>659335</v>
      </c>
      <c r="T33" s="2">
        <f t="shared" si="0"/>
        <v>13105</v>
      </c>
      <c r="U33" s="2">
        <f t="shared" si="0"/>
        <v>261174</v>
      </c>
      <c r="V33" s="2">
        <f t="shared" si="0"/>
        <v>5191</v>
      </c>
      <c r="W33" s="5">
        <f>SUM(W10:W32)</f>
        <v>3255181</v>
      </c>
    </row>
    <row r="34" spans="1:23" ht="12.6" customHeight="1" x14ac:dyDescent="0.2">
      <c r="A34" s="29">
        <v>25</v>
      </c>
      <c r="B34" s="30" t="s">
        <v>74</v>
      </c>
      <c r="C34" s="35">
        <v>2254040</v>
      </c>
      <c r="D34" s="7">
        <v>2325</v>
      </c>
      <c r="E34" s="7">
        <v>2256365</v>
      </c>
      <c r="F34" s="7">
        <v>8077</v>
      </c>
      <c r="G34" s="7">
        <v>4656</v>
      </c>
      <c r="H34" s="7">
        <v>775</v>
      </c>
      <c r="I34" s="7">
        <v>263</v>
      </c>
      <c r="J34" s="7">
        <v>5038</v>
      </c>
      <c r="K34" s="7">
        <v>596</v>
      </c>
      <c r="L34" s="7">
        <v>4608</v>
      </c>
      <c r="M34" s="6">
        <v>1167</v>
      </c>
      <c r="N34" s="35">
        <v>13921</v>
      </c>
      <c r="O34" s="7">
        <v>558</v>
      </c>
      <c r="P34" s="7">
        <v>99417</v>
      </c>
      <c r="Q34" s="6">
        <v>126343</v>
      </c>
      <c r="R34" s="35">
        <v>2162572</v>
      </c>
      <c r="S34" s="7">
        <v>124811</v>
      </c>
      <c r="T34" s="7">
        <v>3167</v>
      </c>
      <c r="U34" s="7">
        <v>43830</v>
      </c>
      <c r="V34" s="7">
        <v>1946</v>
      </c>
      <c r="W34" s="6">
        <v>1410718</v>
      </c>
    </row>
    <row r="35" spans="1:23" ht="12.6" customHeight="1" x14ac:dyDescent="0.2">
      <c r="A35" s="31">
        <v>26</v>
      </c>
      <c r="B35" s="32" t="s">
        <v>75</v>
      </c>
      <c r="C35" s="8">
        <f>C33+C34</f>
        <v>7762061</v>
      </c>
      <c r="D35" s="9">
        <f>D33+D34</f>
        <v>22388</v>
      </c>
      <c r="E35" s="9">
        <f t="shared" ref="E35:W35" si="1">E33+E34</f>
        <v>7784449</v>
      </c>
      <c r="F35" s="9">
        <f t="shared" si="1"/>
        <v>32653</v>
      </c>
      <c r="G35" s="9">
        <f t="shared" si="1"/>
        <v>41425</v>
      </c>
      <c r="H35" s="9">
        <f t="shared" si="1"/>
        <v>5208</v>
      </c>
      <c r="I35" s="9">
        <f t="shared" si="1"/>
        <v>3196</v>
      </c>
      <c r="J35" s="9">
        <f t="shared" si="1"/>
        <v>20021</v>
      </c>
      <c r="K35" s="9">
        <f t="shared" si="1"/>
        <v>6497</v>
      </c>
      <c r="L35" s="9">
        <f t="shared" si="1"/>
        <v>29321</v>
      </c>
      <c r="M35" s="10">
        <f t="shared" si="1"/>
        <v>8303</v>
      </c>
      <c r="N35" s="8">
        <f t="shared" si="1"/>
        <v>105417</v>
      </c>
      <c r="O35" s="9">
        <f t="shared" si="1"/>
        <v>4048</v>
      </c>
      <c r="P35" s="9">
        <f t="shared" si="1"/>
        <v>686909</v>
      </c>
      <c r="Q35" s="10">
        <f t="shared" si="1"/>
        <v>868920</v>
      </c>
      <c r="R35" s="9">
        <f t="shared" si="1"/>
        <v>7477397</v>
      </c>
      <c r="S35" s="9">
        <f t="shared" si="1"/>
        <v>784146</v>
      </c>
      <c r="T35" s="9">
        <f t="shared" si="1"/>
        <v>16272</v>
      </c>
      <c r="U35" s="9">
        <f t="shared" si="1"/>
        <v>305004</v>
      </c>
      <c r="V35" s="9">
        <f t="shared" si="1"/>
        <v>7137</v>
      </c>
      <c r="W35" s="11">
        <f t="shared" si="1"/>
        <v>4665899</v>
      </c>
    </row>
  </sheetData>
  <dataConsolidate/>
  <mergeCells count="32">
    <mergeCell ref="M7:M8"/>
    <mergeCell ref="F6:G7"/>
    <mergeCell ref="H6:M6"/>
    <mergeCell ref="J7:J8"/>
    <mergeCell ref="N7:N8"/>
    <mergeCell ref="R4:W4"/>
    <mergeCell ref="P7:P8"/>
    <mergeCell ref="V6:V8"/>
    <mergeCell ref="R5:R8"/>
    <mergeCell ref="S5:V5"/>
    <mergeCell ref="W5:W8"/>
    <mergeCell ref="Q6:Q8"/>
    <mergeCell ref="S6:S8"/>
    <mergeCell ref="U6:U8"/>
    <mergeCell ref="T6:T8"/>
    <mergeCell ref="N5:Q5"/>
    <mergeCell ref="A4:B4"/>
    <mergeCell ref="C4:M4"/>
    <mergeCell ref="N4:Q4"/>
    <mergeCell ref="N6:P6"/>
    <mergeCell ref="O7:O8"/>
    <mergeCell ref="I7:I8"/>
    <mergeCell ref="A5:B9"/>
    <mergeCell ref="C5:G5"/>
    <mergeCell ref="H5:M5"/>
    <mergeCell ref="C7:C8"/>
    <mergeCell ref="D7:D8"/>
    <mergeCell ref="H7:H8"/>
    <mergeCell ref="C6:E6"/>
    <mergeCell ref="K7:K8"/>
    <mergeCell ref="L7:L8"/>
    <mergeCell ref="E7:E8"/>
  </mergeCells>
  <phoneticPr fontId="2"/>
  <dataValidations count="1">
    <dataValidation type="whole" allowBlank="1" showInputMessage="1" showErrorMessage="1" errorTitle="入力エラー" error="数値以外の入力または､10桁以上の入力は行えません。" sqref="C10:W35">
      <formula1>-99999999</formula1>
      <formula2>999999999</formula2>
    </dataValidation>
  </dataValidations>
  <pageMargins left="0.59055118110236227" right="0" top="0.6692913385826772" bottom="0.39370078740157483" header="0.70866141732283472" footer="0.19685039370078741"/>
  <pageSetup paperSize="9" pageOrder="overThenDown" orientation="landscape" useFirstPageNumber="1" horizontalDpi="300" verticalDpi="300" r:id="rId1"/>
  <headerFooter alignWithMargins="0">
    <oddHeader>&amp;C&amp;"ＭＳ Ｐゴシック,太字"&amp;12第１表　令和５年度市町村民税等の納税義務者等に関する調</oddHeader>
  </headerFooter>
  <colBreaks count="1" manualBreakCount="1">
    <brk id="13" max="34" man="1"/>
  </colBreaks>
  <ignoredErrors>
    <ignoredError sqref="C3 D3:M3 N3:W3" numberStoredAsText="1"/>
    <ignoredError sqref="D33:W33 C35:W3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表01</vt:lpstr>
      <vt:lpstr>表01!Print_Area</vt:lpstr>
      <vt:lpstr>表01!Print_Titles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2024-03-12T04:41:20Z</cp:lastPrinted>
  <dcterms:created xsi:type="dcterms:W3CDTF">2012-09-13T10:52:26Z</dcterms:created>
  <dcterms:modified xsi:type="dcterms:W3CDTF">2024-03-21T11:11:23Z</dcterms:modified>
</cp:coreProperties>
</file>