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/>
  </bookViews>
  <sheets>
    <sheet name="表02" sheetId="4" r:id="rId1"/>
    <sheet name="表02総括(区)" sheetId="5" r:id="rId2"/>
    <sheet name="表02総括(都)" sheetId="6" r:id="rId3"/>
  </sheets>
  <definedNames>
    <definedName name="_xlnm.Print_Area" localSheetId="0">表02!$A$1:$DF$36</definedName>
    <definedName name="_xlnm.Print_Area" localSheetId="1">'表02総括(区)'!$A$1:$T$15</definedName>
    <definedName name="_xlnm.Print_Area" localSheetId="2">'表02総括(都)'!$A$1:$T$15</definedName>
    <definedName name="_xlnm.Print_Titles" localSheetId="0">表02!$A:$B,表02!$1:$10</definedName>
    <definedName name="_xlnm.Print_Titles" localSheetId="1">'表02総括(区)'!$A:$B,'表02総括(区)'!$1:$9</definedName>
    <definedName name="_xlnm.Print_Titles" localSheetId="2">'表02総括(都)'!$A:$B,'表02総括(都)'!$1:$9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4" i="4" l="1"/>
  <c r="C36" i="4" s="1"/>
  <c r="C10" i="6" s="1"/>
  <c r="BW34" i="4"/>
  <c r="C14" i="5" s="1"/>
  <c r="D34" i="4"/>
  <c r="D10" i="5" s="1"/>
  <c r="E34" i="4"/>
  <c r="E10" i="5" s="1"/>
  <c r="F34" i="4"/>
  <c r="F36" i="4" s="1"/>
  <c r="F10" i="6" s="1"/>
  <c r="G34" i="4"/>
  <c r="G10" i="5" s="1"/>
  <c r="H34" i="4"/>
  <c r="H36" i="4" s="1"/>
  <c r="H10" i="6" s="1"/>
  <c r="I34" i="4"/>
  <c r="I10" i="5" s="1"/>
  <c r="J34" i="4"/>
  <c r="J36" i="4" s="1"/>
  <c r="J10" i="6" s="1"/>
  <c r="K34" i="4"/>
  <c r="K10" i="5" s="1"/>
  <c r="L34" i="4"/>
  <c r="L10" i="5" s="1"/>
  <c r="M34" i="4"/>
  <c r="M10" i="5" s="1"/>
  <c r="N34" i="4"/>
  <c r="N36" i="4"/>
  <c r="N10" i="6" s="1"/>
  <c r="O34" i="4"/>
  <c r="O10" i="5" s="1"/>
  <c r="P34" i="4"/>
  <c r="P36" i="4" s="1"/>
  <c r="P10" i="6" s="1"/>
  <c r="Q34" i="4"/>
  <c r="Q10" i="5"/>
  <c r="R34" i="4"/>
  <c r="R10" i="5"/>
  <c r="S34" i="4"/>
  <c r="S10" i="5"/>
  <c r="T34" i="4"/>
  <c r="D36" i="4"/>
  <c r="D10" i="6" s="1"/>
  <c r="G36" i="4"/>
  <c r="G10" i="6" s="1"/>
  <c r="I36" i="4"/>
  <c r="I10" i="6" s="1"/>
  <c r="K36" i="4"/>
  <c r="K10" i="6" s="1"/>
  <c r="M36" i="4"/>
  <c r="M10" i="6" s="1"/>
  <c r="S36" i="4"/>
  <c r="S10" i="6" s="1"/>
  <c r="T36" i="4"/>
  <c r="T10" i="6" s="1"/>
  <c r="U34" i="4"/>
  <c r="U36" i="4" s="1"/>
  <c r="C11" i="6" s="1"/>
  <c r="V34" i="4"/>
  <c r="D11" i="5" s="1"/>
  <c r="W34" i="4"/>
  <c r="E11" i="5" s="1"/>
  <c r="X34" i="4"/>
  <c r="X36" i="4" s="1"/>
  <c r="F11" i="6" s="1"/>
  <c r="Y34" i="4"/>
  <c r="Y36" i="4" s="1"/>
  <c r="G11" i="6" s="1"/>
  <c r="Z34" i="4"/>
  <c r="Z36" i="4"/>
  <c r="H11" i="6" s="1"/>
  <c r="AA34" i="4"/>
  <c r="I11" i="5" s="1"/>
  <c r="AB34" i="4"/>
  <c r="AB36" i="4" s="1"/>
  <c r="J11" i="6" s="1"/>
  <c r="AC34" i="4"/>
  <c r="AC36" i="4" s="1"/>
  <c r="K11" i="6" s="1"/>
  <c r="AD34" i="4"/>
  <c r="AD36" i="4" s="1"/>
  <c r="L11" i="6" s="1"/>
  <c r="AE34" i="4"/>
  <c r="M11" i="5" s="1"/>
  <c r="AF34" i="4"/>
  <c r="AF36" i="4"/>
  <c r="N11" i="6" s="1"/>
  <c r="AG34" i="4"/>
  <c r="AG36" i="4" s="1"/>
  <c r="O11" i="6"/>
  <c r="AH34" i="4"/>
  <c r="AH36" i="4"/>
  <c r="P11" i="6" s="1"/>
  <c r="AI34" i="4"/>
  <c r="Q11" i="5" s="1"/>
  <c r="AJ34" i="4"/>
  <c r="AJ36" i="4" s="1"/>
  <c r="R11" i="6" s="1"/>
  <c r="AK34" i="4"/>
  <c r="S11" i="5"/>
  <c r="AL34" i="4"/>
  <c r="AL36" i="4"/>
  <c r="T11" i="6" s="1"/>
  <c r="T10" i="5"/>
  <c r="H10" i="5"/>
  <c r="N10" i="5"/>
  <c r="AM34" i="4"/>
  <c r="AM36" i="4" s="1"/>
  <c r="C12" i="6" s="1"/>
  <c r="AN34" i="4"/>
  <c r="D12" i="5" s="1"/>
  <c r="AO34" i="4"/>
  <c r="E12" i="5" s="1"/>
  <c r="AP34" i="4"/>
  <c r="AP36" i="4" s="1"/>
  <c r="F12" i="6" s="1"/>
  <c r="AQ34" i="4"/>
  <c r="AQ36" i="4" s="1"/>
  <c r="G12" i="6" s="1"/>
  <c r="AR34" i="4"/>
  <c r="H12" i="5" s="1"/>
  <c r="AS34" i="4"/>
  <c r="AS36" i="4" s="1"/>
  <c r="I12" i="6" s="1"/>
  <c r="AT34" i="4"/>
  <c r="AT36" i="4" s="1"/>
  <c r="J12" i="6" s="1"/>
  <c r="AU34" i="4"/>
  <c r="AU36" i="4" s="1"/>
  <c r="K12" i="6" s="1"/>
  <c r="AV34" i="4"/>
  <c r="L12" i="5"/>
  <c r="AW34" i="4"/>
  <c r="AW36" i="4"/>
  <c r="M12" i="6" s="1"/>
  <c r="AX34" i="4"/>
  <c r="N12" i="5" s="1"/>
  <c r="AY34" i="4"/>
  <c r="AY36" i="4" s="1"/>
  <c r="O12" i="6" s="1"/>
  <c r="AZ34" i="4"/>
  <c r="AZ36" i="4" s="1"/>
  <c r="P12" i="6" s="1"/>
  <c r="BA34" i="4"/>
  <c r="Q12" i="5" s="1"/>
  <c r="BB34" i="4"/>
  <c r="BB36" i="4" s="1"/>
  <c r="R12" i="6" s="1"/>
  <c r="BC34" i="4"/>
  <c r="BC36" i="4" s="1"/>
  <c r="S12" i="6" s="1"/>
  <c r="BD34" i="4"/>
  <c r="T12" i="5" s="1"/>
  <c r="BE34" i="4"/>
  <c r="C13" i="5" s="1"/>
  <c r="BF34" i="4"/>
  <c r="D13" i="5" s="1"/>
  <c r="BG34" i="4"/>
  <c r="BG36" i="4" s="1"/>
  <c r="E13" i="6" s="1"/>
  <c r="BH34" i="4"/>
  <c r="F13" i="5" s="1"/>
  <c r="BI34" i="4"/>
  <c r="BI36" i="4" s="1"/>
  <c r="G13" i="6" s="1"/>
  <c r="BJ34" i="4"/>
  <c r="BJ36" i="4" s="1"/>
  <c r="H13" i="6" s="1"/>
  <c r="BK34" i="4"/>
  <c r="I13" i="5" s="1"/>
  <c r="BL34" i="4"/>
  <c r="BL36" i="4" s="1"/>
  <c r="J13" i="6" s="1"/>
  <c r="J13" i="5"/>
  <c r="BM34" i="4"/>
  <c r="BM36" i="4"/>
  <c r="K13" i="6" s="1"/>
  <c r="K13" i="5"/>
  <c r="BN34" i="4"/>
  <c r="L13" i="5" s="1"/>
  <c r="BO34" i="4"/>
  <c r="BO36" i="4" s="1"/>
  <c r="M13" i="6" s="1"/>
  <c r="BP34" i="4"/>
  <c r="N13" i="5" s="1"/>
  <c r="BQ34" i="4"/>
  <c r="O13" i="5" s="1"/>
  <c r="BR34" i="4"/>
  <c r="P13" i="5" s="1"/>
  <c r="BS34" i="4"/>
  <c r="Q13" i="5" s="1"/>
  <c r="BT34" i="4"/>
  <c r="R13" i="5" s="1"/>
  <c r="BU34" i="4"/>
  <c r="S13" i="5" s="1"/>
  <c r="BV34" i="4"/>
  <c r="T13" i="5" s="1"/>
  <c r="BX34" i="4"/>
  <c r="BX36" i="4" s="1"/>
  <c r="D14" i="6" s="1"/>
  <c r="BY34" i="4"/>
  <c r="BY36" i="4" s="1"/>
  <c r="E14" i="6" s="1"/>
  <c r="BZ34" i="4"/>
  <c r="F14" i="5" s="1"/>
  <c r="CA34" i="4"/>
  <c r="G14" i="5" s="1"/>
  <c r="CB34" i="4"/>
  <c r="H14" i="5" s="1"/>
  <c r="CC34" i="4"/>
  <c r="I14" i="5" s="1"/>
  <c r="CD34" i="4"/>
  <c r="J14" i="5" s="1"/>
  <c r="CE34" i="4"/>
  <c r="CE36" i="4" s="1"/>
  <c r="K14" i="6"/>
  <c r="CF34" i="4"/>
  <c r="L14" i="5"/>
  <c r="CG34" i="4"/>
  <c r="CG36" i="4"/>
  <c r="M14" i="6" s="1"/>
  <c r="CH34" i="4"/>
  <c r="CH36" i="4" s="1"/>
  <c r="N14" i="6" s="1"/>
  <c r="CI34" i="4"/>
  <c r="O14" i="5" s="1"/>
  <c r="CJ34" i="4"/>
  <c r="CJ36" i="4" s="1"/>
  <c r="P14" i="6" s="1"/>
  <c r="CK34" i="4"/>
  <c r="CK36" i="4" s="1"/>
  <c r="Q14" i="6" s="1"/>
  <c r="CL34" i="4"/>
  <c r="CL36" i="4" s="1"/>
  <c r="R14" i="6" s="1"/>
  <c r="CM34" i="4"/>
  <c r="S14" i="5" s="1"/>
  <c r="CN34" i="4"/>
  <c r="T14" i="5" s="1"/>
  <c r="CO34" i="4"/>
  <c r="C15" i="5" s="1"/>
  <c r="CP34" i="4"/>
  <c r="CP36" i="4" s="1"/>
  <c r="D15" i="6" s="1"/>
  <c r="CQ34" i="4"/>
  <c r="E15" i="5"/>
  <c r="CR34" i="4"/>
  <c r="F15" i="5"/>
  <c r="CR36" i="4"/>
  <c r="F15" i="6"/>
  <c r="CS34" i="4"/>
  <c r="G15" i="5"/>
  <c r="CT34" i="4"/>
  <c r="H15" i="5"/>
  <c r="CU34" i="4"/>
  <c r="I15" i="5"/>
  <c r="CV34" i="4"/>
  <c r="J15" i="5"/>
  <c r="CW34" i="4"/>
  <c r="CW36" i="4"/>
  <c r="K15" i="6" s="1"/>
  <c r="CX34" i="4"/>
  <c r="L15" i="5" s="1"/>
  <c r="CY34" i="4"/>
  <c r="CY36" i="4" s="1"/>
  <c r="M15" i="6" s="1"/>
  <c r="CZ34" i="4"/>
  <c r="N15" i="5"/>
  <c r="CZ36" i="4"/>
  <c r="N15" i="6"/>
  <c r="DA34" i="4"/>
  <c r="O15" i="5"/>
  <c r="DB34" i="4"/>
  <c r="DB36" i="4"/>
  <c r="P15" i="6" s="1"/>
  <c r="DC34" i="4"/>
  <c r="DC36" i="4"/>
  <c r="Q15" i="6" s="1"/>
  <c r="DD34" i="4"/>
  <c r="DD36" i="4" s="1"/>
  <c r="R15" i="6" s="1"/>
  <c r="DE34" i="4"/>
  <c r="DE36" i="4" s="1"/>
  <c r="S15" i="6" s="1"/>
  <c r="DF34" i="4"/>
  <c r="DF36" i="4" s="1"/>
  <c r="T15" i="6" s="1"/>
  <c r="CS36" i="4"/>
  <c r="G15" i="6" s="1"/>
  <c r="M13" i="5"/>
  <c r="K15" i="5"/>
  <c r="CX36" i="4"/>
  <c r="L15" i="6" s="1"/>
  <c r="M14" i="5"/>
  <c r="O11" i="5"/>
  <c r="CC36" i="4"/>
  <c r="I14" i="6" s="1"/>
  <c r="H13" i="5"/>
  <c r="AI36" i="4"/>
  <c r="Q11" i="6" s="1"/>
  <c r="S15" i="5"/>
  <c r="AX36" i="4"/>
  <c r="N12" i="6" s="1"/>
  <c r="R12" i="5"/>
  <c r="I12" i="5"/>
  <c r="BA36" i="4"/>
  <c r="Q12" i="6" s="1"/>
  <c r="G12" i="5"/>
  <c r="AK36" i="4"/>
  <c r="S11" i="6" s="1"/>
  <c r="N11" i="5"/>
  <c r="BP36" i="4"/>
  <c r="N13" i="6" s="1"/>
  <c r="N14" i="5"/>
  <c r="BZ36" i="4"/>
  <c r="F14" i="6" s="1"/>
  <c r="CV36" i="4"/>
  <c r="J15" i="6" s="1"/>
  <c r="CT36" i="4"/>
  <c r="H15" i="6" s="1"/>
  <c r="CO36" i="4"/>
  <c r="C15" i="6" s="1"/>
  <c r="CU36" i="4"/>
  <c r="I15" i="6" s="1"/>
  <c r="CD36" i="4"/>
  <c r="J14" i="6" s="1"/>
  <c r="K14" i="5"/>
  <c r="CA36" i="4"/>
  <c r="G14" i="6"/>
  <c r="CF36" i="4"/>
  <c r="L14" i="6"/>
  <c r="BT36" i="4"/>
  <c r="R13" i="6" s="1"/>
  <c r="BV36" i="4"/>
  <c r="T13" i="6" s="1"/>
  <c r="J12" i="5"/>
  <c r="AE36" i="4"/>
  <c r="M11" i="6" s="1"/>
  <c r="P11" i="5"/>
  <c r="H11" i="5"/>
  <c r="T11" i="5"/>
  <c r="V36" i="4"/>
  <c r="D11" i="6" s="1"/>
  <c r="E14" i="5"/>
  <c r="W36" i="4"/>
  <c r="E11" i="6" s="1"/>
  <c r="F11" i="5"/>
  <c r="R36" i="4"/>
  <c r="R10" i="6" s="1"/>
  <c r="O36" i="4"/>
  <c r="O10" i="6" s="1"/>
  <c r="P15" i="5"/>
  <c r="Q15" i="5"/>
  <c r="DA36" i="4"/>
  <c r="O15" i="6" s="1"/>
  <c r="M15" i="5"/>
  <c r="C10" i="5"/>
  <c r="J10" i="5"/>
  <c r="L36" i="4"/>
  <c r="L10" i="6" s="1"/>
  <c r="E36" i="4"/>
  <c r="E10" i="6" s="1"/>
  <c r="R15" i="5"/>
  <c r="CM36" i="4"/>
  <c r="S14" i="6" s="1"/>
  <c r="P14" i="5"/>
  <c r="CQ36" i="4"/>
  <c r="E15" i="6" s="1"/>
  <c r="D14" i="5"/>
  <c r="S12" i="5"/>
  <c r="M12" i="5"/>
  <c r="AV36" i="4"/>
  <c r="L12" i="6" s="1"/>
  <c r="Q36" i="4"/>
  <c r="Q10" i="6" s="1"/>
  <c r="T15" i="5" l="1"/>
  <c r="Q14" i="5"/>
  <c r="CI36" i="4"/>
  <c r="O14" i="6" s="1"/>
  <c r="R14" i="5"/>
  <c r="BW36" i="4"/>
  <c r="C14" i="6" s="1"/>
  <c r="CB36" i="4"/>
  <c r="H14" i="6" s="1"/>
  <c r="BR36" i="4"/>
  <c r="P13" i="6" s="1"/>
  <c r="E13" i="5"/>
  <c r="BE36" i="4"/>
  <c r="C13" i="6" s="1"/>
  <c r="BN36" i="4"/>
  <c r="L13" i="6" s="1"/>
  <c r="BH36" i="4"/>
  <c r="F13" i="6" s="1"/>
  <c r="BK36" i="4"/>
  <c r="I13" i="6" s="1"/>
  <c r="G13" i="5"/>
  <c r="O12" i="5"/>
  <c r="P12" i="5"/>
  <c r="F12" i="5"/>
  <c r="C12" i="5"/>
  <c r="AR36" i="4"/>
  <c r="H12" i="6" s="1"/>
  <c r="AN36" i="4"/>
  <c r="D12" i="6" s="1"/>
  <c r="G11" i="5"/>
  <c r="L11" i="5"/>
  <c r="J11" i="5"/>
  <c r="K11" i="5"/>
  <c r="P10" i="5"/>
  <c r="R11" i="5"/>
  <c r="CN36" i="4"/>
  <c r="T14" i="6" s="1"/>
  <c r="F10" i="5"/>
  <c r="AO36" i="4"/>
  <c r="E12" i="6" s="1"/>
  <c r="BD36" i="4"/>
  <c r="T12" i="6" s="1"/>
  <c r="BF36" i="4"/>
  <c r="D13" i="6" s="1"/>
  <c r="BU36" i="4"/>
  <c r="S13" i="6" s="1"/>
  <c r="BS36" i="4"/>
  <c r="Q13" i="6" s="1"/>
  <c r="D15" i="5"/>
  <c r="K12" i="5"/>
  <c r="AA36" i="4"/>
  <c r="I11" i="6" s="1"/>
  <c r="C11" i="5"/>
  <c r="BQ36" i="4"/>
  <c r="O13" i="6" s="1"/>
</calcChain>
</file>

<file path=xl/sharedStrings.xml><?xml version="1.0" encoding="utf-8"?>
<sst xmlns="http://schemas.openxmlformats.org/spreadsheetml/2006/main" count="687" uniqueCount="160">
  <si>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</si>
  <si>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</si>
  <si>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</si>
  <si>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</si>
  <si>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</si>
  <si>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</si>
  <si>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</si>
  <si>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</si>
  <si>
    <t>(9)</t>
  </si>
  <si>
    <t>(10)</t>
  </si>
  <si>
    <t>(11)</t>
  </si>
  <si>
    <t>(12)</t>
    <phoneticPr fontId="2"/>
  </si>
  <si>
    <t>(13)</t>
  </si>
  <si>
    <t>(14)</t>
  </si>
  <si>
    <t>(15)</t>
  </si>
  <si>
    <t>(16)</t>
  </si>
  <si>
    <t>(17)</t>
    <phoneticPr fontId="2"/>
  </si>
  <si>
    <t>(18)</t>
    <phoneticPr fontId="2"/>
  </si>
  <si>
    <t>行番号</t>
    <rPh sb="0" eb="3">
      <t>ギョウバンゴウ</t>
    </rPh>
    <phoneticPr fontId="2"/>
  </si>
  <si>
    <t>所得者区分</t>
    <rPh sb="0" eb="5">
      <t>ショトクシャクブン</t>
    </rPh>
    <phoneticPr fontId="2"/>
  </si>
  <si>
    <t>給与所得者</t>
    <rPh sb="0" eb="5">
      <t>キュウヨショトクシャ</t>
    </rPh>
    <phoneticPr fontId="1"/>
  </si>
  <si>
    <t>給与所得者</t>
    <rPh sb="0" eb="5">
      <t>キュウヨショトクシャ</t>
    </rPh>
    <phoneticPr fontId="2"/>
  </si>
  <si>
    <t>営業等所得者</t>
    <rPh sb="0" eb="3">
      <t>エイギョウトウ</t>
    </rPh>
    <rPh sb="3" eb="5">
      <t>ショトク</t>
    </rPh>
    <rPh sb="5" eb="6">
      <t>シャ</t>
    </rPh>
    <phoneticPr fontId="1"/>
  </si>
  <si>
    <t>営業所得者</t>
    <rPh sb="0" eb="5">
      <t>エイギョウショトクシャ</t>
    </rPh>
    <phoneticPr fontId="2"/>
  </si>
  <si>
    <t>農業所得者</t>
    <rPh sb="0" eb="5">
      <t>ノウギョウショトクシャ</t>
    </rPh>
    <phoneticPr fontId="1"/>
  </si>
  <si>
    <t>農業所得者</t>
    <rPh sb="0" eb="5">
      <t>ノウギョウショトクシャ</t>
    </rPh>
    <phoneticPr fontId="2"/>
  </si>
  <si>
    <t>その他の所得者</t>
    <rPh sb="2" eb="3">
      <t>タ</t>
    </rPh>
    <rPh sb="4" eb="7">
      <t>ショトクシャ</t>
    </rPh>
    <phoneticPr fontId="1"/>
  </si>
  <si>
    <t>その他の所得者</t>
    <rPh sb="2" eb="3">
      <t>タ</t>
    </rPh>
    <rPh sb="4" eb="7">
      <t>ショトクシャ</t>
    </rPh>
    <phoneticPr fontId="2"/>
  </si>
  <si>
    <t>家屋敷等のみ</t>
    <rPh sb="0" eb="4">
      <t>カオクシキトウ</t>
    </rPh>
    <phoneticPr fontId="1"/>
  </si>
  <si>
    <t>家屋敷等のみ</t>
    <rPh sb="0" eb="4">
      <t>カオクシキトウ</t>
    </rPh>
    <phoneticPr fontId="2"/>
  </si>
  <si>
    <t>計</t>
    <rPh sb="0" eb="1">
      <t>ケイ</t>
    </rPh>
    <phoneticPr fontId="1"/>
  </si>
  <si>
    <t>計</t>
    <rPh sb="0" eb="1">
      <t>ケイ</t>
    </rPh>
    <phoneticPr fontId="2"/>
  </si>
  <si>
    <t>均等割のみを納める者</t>
    <rPh sb="0" eb="3">
      <t>キントウワリ</t>
    </rPh>
    <rPh sb="6" eb="7">
      <t>オサ</t>
    </rPh>
    <rPh sb="9" eb="10">
      <t>モノ</t>
    </rPh>
    <phoneticPr fontId="2"/>
  </si>
  <si>
    <t>所得割のみを納める者</t>
    <rPh sb="0" eb="2">
      <t>ショトク</t>
    </rPh>
    <rPh sb="2" eb="3">
      <t>ワリ</t>
    </rPh>
    <rPh sb="6" eb="7">
      <t>オサ</t>
    </rPh>
    <rPh sb="9" eb="10">
      <t>モノ</t>
    </rPh>
    <phoneticPr fontId="2"/>
  </si>
  <si>
    <t>均等割と所得割を納める者</t>
    <rPh sb="0" eb="3">
      <t>キントウワリ</t>
    </rPh>
    <rPh sb="4" eb="6">
      <t>ショトク</t>
    </rPh>
    <rPh sb="6" eb="7">
      <t>ワリ</t>
    </rPh>
    <rPh sb="8" eb="9">
      <t>オサ</t>
    </rPh>
    <rPh sb="11" eb="12">
      <t>モノ</t>
    </rPh>
    <phoneticPr fontId="2"/>
  </si>
  <si>
    <t>合計</t>
    <rPh sb="0" eb="2">
      <t>ゴウケイ</t>
    </rPh>
    <phoneticPr fontId="2"/>
  </si>
  <si>
    <t>納税義務者数</t>
    <rPh sb="0" eb="2">
      <t>ノウゼイ</t>
    </rPh>
    <rPh sb="2" eb="5">
      <t>ギムシャ</t>
    </rPh>
    <rPh sb="5" eb="6">
      <t>スウ</t>
    </rPh>
    <phoneticPr fontId="2"/>
  </si>
  <si>
    <t>均等割を納める者</t>
    <rPh sb="0" eb="2">
      <t>キントウ</t>
    </rPh>
    <rPh sb="2" eb="3">
      <t>ワリ</t>
    </rPh>
    <rPh sb="4" eb="5">
      <t>オサ</t>
    </rPh>
    <rPh sb="7" eb="8">
      <t>モノ</t>
    </rPh>
    <phoneticPr fontId="2"/>
  </si>
  <si>
    <t>所得割を納める者</t>
    <rPh sb="0" eb="2">
      <t>ショトク</t>
    </rPh>
    <rPh sb="2" eb="3">
      <t>ワリ</t>
    </rPh>
    <rPh sb="4" eb="5">
      <t>オサ</t>
    </rPh>
    <rPh sb="7" eb="8">
      <t>モノ</t>
    </rPh>
    <phoneticPr fontId="2"/>
  </si>
  <si>
    <t>納税義務者数</t>
    <rPh sb="0" eb="2">
      <t>ノウゼイ</t>
    </rPh>
    <rPh sb="2" eb="4">
      <t>ギム</t>
    </rPh>
    <rPh sb="4" eb="5">
      <t>シャ</t>
    </rPh>
    <rPh sb="5" eb="6">
      <t>スウ</t>
    </rPh>
    <phoneticPr fontId="2"/>
  </si>
  <si>
    <t>均等割額</t>
    <rPh sb="0" eb="3">
      <t>キントウワリ</t>
    </rPh>
    <rPh sb="3" eb="4">
      <t>ガク</t>
    </rPh>
    <phoneticPr fontId="2"/>
  </si>
  <si>
    <t>(B)について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</si>
  <si>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納税義務者数　  　</t>
    <rPh sb="0" eb="2">
      <t>ノウゼイ</t>
    </rPh>
    <rPh sb="2" eb="5">
      <t>ギムシャ</t>
    </rPh>
    <rPh sb="5" eb="6">
      <t>スウ</t>
    </rPh>
    <phoneticPr fontId="2"/>
  </si>
  <si>
    <t>所得割額</t>
    <rPh sb="0" eb="2">
      <t>ショトク</t>
    </rPh>
    <rPh sb="2" eb="3">
      <t>ワリ</t>
    </rPh>
    <rPh sb="3" eb="4">
      <t>ガク</t>
    </rPh>
    <phoneticPr fontId="2"/>
  </si>
  <si>
    <t>(D)について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</si>
  <si>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(F)について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</si>
  <si>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(G)について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</si>
  <si>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(I)について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</si>
  <si>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(K)について
標準税率で
算出したもの</t>
    <rPh sb="8" eb="10">
      <t>ヒョウジュン</t>
    </rPh>
    <rPh sb="10" eb="12">
      <t>ゼイリツ</t>
    </rPh>
    <rPh sb="14" eb="16">
      <t>サンシュツ</t>
    </rPh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</si>
  <si>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</si>
  <si>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</si>
  <si>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</si>
  <si>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</si>
  <si>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</si>
  <si>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</si>
  <si>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</si>
  <si>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</si>
  <si>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</si>
  <si>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</si>
  <si>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</si>
  <si>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(A)+(C)+(E)</t>
    <phoneticPr fontId="2"/>
  </si>
  <si>
    <t>(人)</t>
    <rPh sb="1" eb="2">
      <t>ヒト</t>
    </rPh>
    <phoneticPr fontId="2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</si>
  <si>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</si>
  <si>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</si>
  <si>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</si>
  <si>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</si>
  <si>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</si>
  <si>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</si>
  <si>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</si>
  <si>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</si>
  <si>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</si>
  <si>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</si>
  <si>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</si>
  <si>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</si>
  <si>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</si>
  <si>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</si>
  <si>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</si>
  <si>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</si>
  <si>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</si>
  <si>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</si>
  <si>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</si>
  <si>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</si>
  <si>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</si>
  <si>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</si>
  <si>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</si>
  <si>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</si>
  <si>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</si>
  <si>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</si>
  <si>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</si>
  <si>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</si>
  <si>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</si>
  <si>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</si>
  <si>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</si>
  <si>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</si>
  <si>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</si>
  <si>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</si>
  <si>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</si>
  <si>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</si>
  <si>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</si>
  <si>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</si>
  <si>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</si>
  <si>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</si>
  <si>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</si>
  <si>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</si>
  <si>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</si>
  <si>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</si>
  <si>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</si>
  <si>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</si>
  <si>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</si>
  <si>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</si>
  <si>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</si>
  <si>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</si>
  <si>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</si>
  <si>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</si>
  <si>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</si>
  <si>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</si>
  <si>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</si>
  <si>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営業等所得者</t>
    <rPh sb="0" eb="6">
      <t>エイギョウトウショトクシャ</t>
    </rPh>
    <phoneticPr fontId="2"/>
  </si>
  <si>
    <t>【区　計】</t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</si>
  <si>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</si>
  <si>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</si>
  <si>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</si>
  <si>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</si>
  <si>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</si>
  <si>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</si>
  <si>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</si>
  <si>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(12)</t>
    <phoneticPr fontId="2"/>
  </si>
  <si>
    <t>(17)</t>
    <phoneticPr fontId="2"/>
  </si>
  <si>
    <t>(18)</t>
    <phoneticPr fontId="2"/>
  </si>
  <si>
    <t>(A)</t>
    <phoneticPr fontId="2"/>
  </si>
  <si>
    <t>(B)</t>
    <phoneticPr fontId="2"/>
  </si>
  <si>
    <t xml:space="preserve"> (B)'</t>
    <phoneticPr fontId="2"/>
  </si>
  <si>
    <t>(C)</t>
    <phoneticPr fontId="2"/>
  </si>
  <si>
    <t>(D)</t>
    <phoneticPr fontId="2"/>
  </si>
  <si>
    <t>(D)'</t>
    <phoneticPr fontId="2"/>
  </si>
  <si>
    <t>(E)</t>
    <phoneticPr fontId="2"/>
  </si>
  <si>
    <t>(F)</t>
    <phoneticPr fontId="2"/>
  </si>
  <si>
    <t>(F)'</t>
    <phoneticPr fontId="2"/>
  </si>
  <si>
    <t>(G)</t>
    <phoneticPr fontId="2"/>
  </si>
  <si>
    <t>(G)'</t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</si>
  <si>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</si>
  <si>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</si>
  <si>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</si>
  <si>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</si>
  <si>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</si>
  <si>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</si>
  <si>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(A)+(C)+(E)</t>
    <phoneticPr fontId="2"/>
  </si>
  <si>
    <t>(千円)</t>
    <phoneticPr fontId="2"/>
  </si>
  <si>
    <t>【都　計】</t>
  </si>
  <si>
    <r>
      <t xml:space="preserve">　　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団体名</t>
    </r>
    <rPh sb="6" eb="7">
      <t>ク</t>
    </rPh>
    <rPh sb="9" eb="10">
      <t>ブン</t>
    </rPh>
    <rPh sb="16" eb="19">
      <t>ダンタイメイ</t>
    </rPh>
    <phoneticPr fontId="2"/>
  </si>
  <si>
    <t>(A)+(E) 　(H)</t>
    <phoneticPr fontId="2"/>
  </si>
  <si>
    <t>(B)+(F)　 (I)</t>
    <phoneticPr fontId="2"/>
  </si>
  <si>
    <t>(B)'+(F)'　 (I)'</t>
    <phoneticPr fontId="2"/>
  </si>
  <si>
    <t>(C)+(E)　 (J)</t>
    <phoneticPr fontId="2"/>
  </si>
  <si>
    <t>(D)+(G)　  (K)</t>
    <phoneticPr fontId="2"/>
  </si>
  <si>
    <t>(D)'+(G)' 　 (K)'</t>
    <phoneticPr fontId="2"/>
  </si>
  <si>
    <t>(千円)</t>
    <phoneticPr fontId="2"/>
  </si>
  <si>
    <t>ｘｘ0</t>
    <phoneticPr fontId="2"/>
  </si>
  <si>
    <t>ｘｘ1</t>
    <phoneticPr fontId="1"/>
  </si>
  <si>
    <r>
      <t xml:space="preserve">　　        区  分
</t>
    </r>
    <r>
      <rPr>
        <b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
  xx 所得者区分</t>
    </r>
    <rPh sb="10" eb="11">
      <t>ク</t>
    </rPh>
    <rPh sb="13" eb="14">
      <t>ブン</t>
    </rPh>
    <rPh sb="24" eb="29">
      <t>ショトクシャクブン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</si>
</sst>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Arial"/>
      <family val="2"/>
    </font>
    <font>
      <sz val="9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3" fillId="0" borderId="0"/>
    <xf numFmtId="0" fontId="3" fillId="0" borderId="0"/>
  </cellStyleXfs>
  <cellXfs count="105">
    <xf numFmtId="0" fontId="0" fillId="0" borderId="0" xfId="0">
      <alignment vertical="center"/>
    </xf>
    <xf numFmtId="177" fontId="4" fillId="0" borderId="1" xfId="1" applyNumberFormat="1" applyFont="1" applyBorder="1" applyAlignment="1">
      <alignment vertical="center"/>
    </xf>
    <xf numFmtId="177" fontId="4" fillId="0" borderId="2" xfId="1" applyNumberFormat="1" applyFont="1" applyBorder="1" applyAlignment="1">
      <alignment vertical="center"/>
    </xf>
    <xf numFmtId="177" fontId="4" fillId="0" borderId="3" xfId="1" applyNumberFormat="1" applyFont="1" applyBorder="1" applyAlignment="1">
      <alignment vertical="center"/>
    </xf>
    <xf numFmtId="177" fontId="4" fillId="0" borderId="4" xfId="1" applyNumberFormat="1" applyFont="1" applyBorder="1" applyAlignment="1">
      <alignment vertical="center"/>
    </xf>
    <xf numFmtId="177" fontId="4" fillId="2" borderId="5" xfId="1" applyNumberFormat="1" applyFont="1" applyFill="1" applyBorder="1" applyAlignment="1">
      <alignment vertical="center"/>
    </xf>
    <xf numFmtId="177" fontId="4" fillId="2" borderId="6" xfId="1" applyNumberFormat="1" applyFont="1" applyFill="1" applyBorder="1" applyAlignment="1">
      <alignment vertical="center"/>
    </xf>
    <xf numFmtId="177" fontId="4" fillId="2" borderId="7" xfId="1" applyNumberFormat="1" applyFont="1" applyFill="1" applyBorder="1" applyAlignment="1">
      <alignment vertical="center"/>
    </xf>
    <xf numFmtId="177" fontId="4" fillId="0" borderId="5" xfId="1" applyNumberFormat="1" applyFont="1" applyBorder="1" applyAlignment="1">
      <alignment vertical="center"/>
    </xf>
    <xf numFmtId="177" fontId="4" fillId="0" borderId="6" xfId="1" applyNumberFormat="1" applyFont="1" applyBorder="1" applyAlignment="1">
      <alignment vertical="center"/>
    </xf>
    <xf numFmtId="177" fontId="4" fillId="0" borderId="7" xfId="1" applyNumberFormat="1" applyFont="1" applyBorder="1" applyAlignment="1">
      <alignment vertical="center"/>
    </xf>
    <xf numFmtId="177" fontId="4" fillId="2" borderId="8" xfId="1" applyNumberFormat="1" applyFont="1" applyFill="1" applyBorder="1" applyAlignment="1">
      <alignment vertical="center"/>
    </xf>
    <xf numFmtId="177" fontId="4" fillId="2" borderId="9" xfId="1" applyNumberFormat="1" applyFont="1" applyFill="1" applyBorder="1" applyAlignment="1">
      <alignment vertical="center"/>
    </xf>
    <xf numFmtId="177" fontId="4" fillId="2" borderId="10" xfId="1" applyNumberFormat="1" applyFont="1" applyFill="1" applyBorder="1" applyAlignme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49" fontId="7" fillId="0" borderId="0" xfId="1" applyNumberFormat="1" applyFont="1" applyBorder="1" applyAlignment="1" applyProtection="1">
      <alignment vertical="center"/>
    </xf>
    <xf numFmtId="49" fontId="8" fillId="0" borderId="0" xfId="1" applyNumberFormat="1" applyFont="1" applyBorder="1" applyAlignment="1" applyProtection="1">
      <alignment horizontal="distributed" vertical="center" justifyLastLine="1"/>
    </xf>
    <xf numFmtId="49" fontId="8" fillId="0" borderId="11" xfId="1" applyNumberFormat="1" applyFont="1" applyBorder="1" applyAlignment="1" applyProtection="1">
      <alignment horizontal="distributed" vertical="center" wrapText="1" justifyLastLine="1"/>
    </xf>
    <xf numFmtId="49" fontId="7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2" xfId="1" applyNumberFormat="1" applyFont="1" applyBorder="1" applyAlignment="1" applyProtection="1">
      <alignment horizontal="distributed" vertical="center" wrapText="1" justifyLastLine="1"/>
    </xf>
    <xf numFmtId="49" fontId="8" fillId="0" borderId="13" xfId="1" applyNumberFormat="1" applyFont="1" applyBorder="1" applyAlignment="1" applyProtection="1">
      <alignment horizontal="distributed" vertical="center" wrapText="1" justifyLastLine="1"/>
    </xf>
    <xf numFmtId="49" fontId="7" fillId="0" borderId="14" xfId="1" applyNumberFormat="1" applyFont="1" applyBorder="1" applyAlignment="1" applyProtection="1">
      <alignment horizontal="distributed" vertical="center" wrapText="1" justifyLastLine="1"/>
    </xf>
    <xf numFmtId="49" fontId="7" fillId="0" borderId="15" xfId="1" applyNumberFormat="1" applyFont="1" applyBorder="1" applyAlignment="1" applyProtection="1">
      <alignment horizontal="distributed" vertical="center" wrapText="1" justifyLastLine="1"/>
    </xf>
    <xf numFmtId="49" fontId="8" fillId="0" borderId="15" xfId="1" applyNumberFormat="1" applyFont="1" applyBorder="1" applyAlignment="1" applyProtection="1">
      <alignment horizontal="distributed" vertical="center" wrapText="1" justifyLastLine="1"/>
    </xf>
    <xf numFmtId="0" fontId="7" fillId="0" borderId="15" xfId="1" applyFont="1" applyBorder="1" applyAlignment="1">
      <alignment horizontal="distributed" vertical="center" wrapText="1" justifyLastLine="1"/>
    </xf>
    <xf numFmtId="0" fontId="8" fillId="0" borderId="15" xfId="1" applyFont="1" applyBorder="1" applyAlignment="1">
      <alignment horizontal="distributed" vertical="center" wrapText="1" justifyLastLine="1"/>
    </xf>
    <xf numFmtId="49" fontId="8" fillId="0" borderId="11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wrapText="1" justifyLastLine="1"/>
    </xf>
    <xf numFmtId="49" fontId="8" fillId="0" borderId="16" xfId="1" applyNumberFormat="1" applyFont="1" applyBorder="1" applyAlignment="1" applyProtection="1">
      <alignment horizontal="right" vertical="center" wrapText="1" justifyLastLine="1"/>
    </xf>
    <xf numFmtId="49" fontId="8" fillId="0" borderId="12" xfId="1" applyNumberFormat="1" applyFont="1" applyBorder="1" applyAlignment="1" applyProtection="1">
      <alignment horizontal="right" vertical="center" shrinkToFit="1"/>
    </xf>
    <xf numFmtId="49" fontId="8" fillId="0" borderId="16" xfId="1" applyNumberFormat="1" applyFont="1" applyBorder="1" applyAlignment="1" applyProtection="1">
      <alignment horizontal="center" vertical="center" wrapText="1" justifyLastLine="1"/>
    </xf>
    <xf numFmtId="49" fontId="1" fillId="0" borderId="17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wrapText="1" justifyLastLine="1"/>
    </xf>
    <xf numFmtId="49" fontId="1" fillId="0" borderId="18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justifyLastLine="1"/>
    </xf>
    <xf numFmtId="49" fontId="1" fillId="0" borderId="19" xfId="1" applyNumberFormat="1" applyFont="1" applyBorder="1" applyAlignment="1" applyProtection="1">
      <alignment horizontal="center" vertical="center" wrapText="1" justifyLastLine="1"/>
    </xf>
    <xf numFmtId="0" fontId="5" fillId="0" borderId="1" xfId="1" applyFont="1" applyBorder="1" applyAlignment="1">
      <alignment horizontal="right" vertical="center"/>
    </xf>
    <xf numFmtId="49" fontId="5" fillId="0" borderId="20" xfId="1" applyNumberFormat="1" applyFont="1" applyBorder="1" applyAlignment="1">
      <alignment vertical="center"/>
    </xf>
    <xf numFmtId="0" fontId="5" fillId="1" borderId="21" xfId="1" applyFont="1" applyFill="1" applyBorder="1" applyAlignment="1">
      <alignment horizontal="right" vertical="center"/>
    </xf>
    <xf numFmtId="49" fontId="5" fillId="1" borderId="22" xfId="1" applyNumberFormat="1" applyFont="1" applyFill="1" applyBorder="1" applyAlignment="1">
      <alignment vertical="center"/>
    </xf>
    <xf numFmtId="0" fontId="5" fillId="0" borderId="21" xfId="1" applyFont="1" applyBorder="1" applyAlignment="1">
      <alignment horizontal="right" vertical="center"/>
    </xf>
    <xf numFmtId="49" fontId="5" fillId="0" borderId="22" xfId="1" applyNumberFormat="1" applyFont="1" applyBorder="1" applyAlignment="1">
      <alignment vertical="center"/>
    </xf>
    <xf numFmtId="0" fontId="5" fillId="1" borderId="23" xfId="1" applyFont="1" applyFill="1" applyBorder="1" applyAlignment="1">
      <alignment horizontal="right" vertical="center"/>
    </xf>
    <xf numFmtId="49" fontId="5" fillId="1" borderId="24" xfId="1" applyNumberFormat="1" applyFont="1" applyFill="1" applyBorder="1" applyAlignment="1">
      <alignment vertical="center"/>
    </xf>
    <xf numFmtId="49" fontId="10" fillId="0" borderId="20" xfId="1" applyNumberFormat="1" applyFont="1" applyBorder="1" applyAlignment="1">
      <alignment vertical="center"/>
    </xf>
    <xf numFmtId="49" fontId="10" fillId="2" borderId="22" xfId="1" applyNumberFormat="1" applyFont="1" applyFill="1" applyBorder="1" applyAlignment="1">
      <alignment vertical="center"/>
    </xf>
    <xf numFmtId="49" fontId="10" fillId="0" borderId="22" xfId="1" applyNumberFormat="1" applyFont="1" applyBorder="1" applyAlignment="1">
      <alignment vertical="center"/>
    </xf>
    <xf numFmtId="49" fontId="10" fillId="2" borderId="24" xfId="1" applyNumberFormat="1" applyFont="1" applyFill="1" applyBorder="1" applyAlignment="1">
      <alignment vertical="center"/>
    </xf>
    <xf numFmtId="178" fontId="10" fillId="0" borderId="1" xfId="1" applyNumberFormat="1" applyFont="1" applyBorder="1" applyAlignment="1">
      <alignment horizontal="right" vertical="center"/>
    </xf>
    <xf numFmtId="178" fontId="10" fillId="2" borderId="21" xfId="1" applyNumberFormat="1" applyFont="1" applyFill="1" applyBorder="1" applyAlignment="1">
      <alignment horizontal="right" vertical="center"/>
    </xf>
    <xf numFmtId="178" fontId="10" fillId="0" borderId="21" xfId="1" applyNumberFormat="1" applyFont="1" applyBorder="1" applyAlignment="1">
      <alignment horizontal="right" vertical="center"/>
    </xf>
    <xf numFmtId="178" fontId="10" fillId="2" borderId="23" xfId="1" applyNumberFormat="1" applyFont="1" applyFill="1" applyBorder="1" applyAlignment="1">
      <alignment horizontal="right" vertical="center"/>
    </xf>
    <xf numFmtId="177" fontId="11" fillId="0" borderId="4" xfId="1" applyNumberFormat="1" applyFont="1" applyBorder="1" applyAlignment="1">
      <alignment vertical="center"/>
    </xf>
    <xf numFmtId="177" fontId="11" fillId="1" borderId="5" xfId="1" applyNumberFormat="1" applyFont="1" applyFill="1" applyBorder="1" applyAlignment="1">
      <alignment vertical="center"/>
    </xf>
    <xf numFmtId="177" fontId="11" fillId="0" borderId="5" xfId="1" applyNumberFormat="1" applyFont="1" applyBorder="1" applyAlignment="1">
      <alignment vertical="center"/>
    </xf>
    <xf numFmtId="177" fontId="11" fillId="1" borderId="21" xfId="1" applyNumberFormat="1" applyFont="1" applyFill="1" applyBorder="1" applyAlignment="1">
      <alignment vertical="center"/>
    </xf>
    <xf numFmtId="177" fontId="11" fillId="0" borderId="21" xfId="1" applyNumberFormat="1" applyFont="1" applyBorder="1" applyAlignment="1">
      <alignment vertical="center"/>
    </xf>
    <xf numFmtId="177" fontId="11" fillId="1" borderId="23" xfId="1" applyNumberFormat="1" applyFont="1" applyFill="1" applyBorder="1" applyAlignment="1">
      <alignment vertical="center"/>
    </xf>
    <xf numFmtId="177" fontId="11" fillId="0" borderId="2" xfId="1" applyNumberFormat="1" applyFont="1" applyBorder="1" applyAlignment="1">
      <alignment vertical="center"/>
    </xf>
    <xf numFmtId="177" fontId="11" fillId="1" borderId="6" xfId="1" applyNumberFormat="1" applyFont="1" applyFill="1" applyBorder="1" applyAlignment="1">
      <alignment vertical="center"/>
    </xf>
    <xf numFmtId="177" fontId="11" fillId="0" borderId="6" xfId="1" applyNumberFormat="1" applyFont="1" applyBorder="1" applyAlignment="1">
      <alignment vertical="center"/>
    </xf>
    <xf numFmtId="177" fontId="11" fillId="1" borderId="9" xfId="1" applyNumberFormat="1" applyFont="1" applyFill="1" applyBorder="1" applyAlignment="1">
      <alignment vertical="center"/>
    </xf>
    <xf numFmtId="177" fontId="11" fillId="0" borderId="3" xfId="1" applyNumberFormat="1" applyFont="1" applyBorder="1" applyAlignment="1">
      <alignment vertical="center"/>
    </xf>
    <xf numFmtId="177" fontId="11" fillId="1" borderId="7" xfId="1" applyNumberFormat="1" applyFont="1" applyFill="1" applyBorder="1" applyAlignment="1">
      <alignment vertical="center"/>
    </xf>
    <xf numFmtId="177" fontId="11" fillId="0" borderId="7" xfId="1" applyNumberFormat="1" applyFont="1" applyBorder="1" applyAlignment="1">
      <alignment vertical="center"/>
    </xf>
    <xf numFmtId="177" fontId="11" fillId="1" borderId="10" xfId="1" applyNumberFormat="1" applyFont="1" applyFill="1" applyBorder="1" applyAlignment="1">
      <alignment vertical="center"/>
    </xf>
    <xf numFmtId="177" fontId="11" fillId="1" borderId="8" xfId="1" applyNumberFormat="1" applyFont="1" applyFill="1" applyBorder="1" applyAlignment="1">
      <alignment vertical="center"/>
    </xf>
    <xf numFmtId="0" fontId="5" fillId="0" borderId="0" xfId="1" applyFont="1" applyFill="1">
      <alignment vertical="center"/>
    </xf>
    <xf numFmtId="49" fontId="7" fillId="0" borderId="12" xfId="1" applyNumberFormat="1" applyFont="1" applyBorder="1" applyAlignment="1" applyProtection="1">
      <alignment horizontal="center" vertical="center" justifyLastLine="1"/>
    </xf>
    <xf numFmtId="49" fontId="7" fillId="0" borderId="13" xfId="1" applyNumberFormat="1" applyFont="1" applyBorder="1" applyAlignment="1" applyProtection="1">
      <alignment horizontal="center" vertical="center" justifyLastLine="1"/>
    </xf>
    <xf numFmtId="49" fontId="7" fillId="0" borderId="18" xfId="1" applyNumberFormat="1" applyFont="1" applyBorder="1" applyAlignment="1" applyProtection="1">
      <alignment horizontal="center" vertical="center" justifyLastLine="1"/>
    </xf>
    <xf numFmtId="49" fontId="7" fillId="0" borderId="19" xfId="1" applyNumberFormat="1" applyFont="1" applyBorder="1" applyAlignment="1" applyProtection="1">
      <alignment horizontal="center" vertical="center" justifyLastLine="1"/>
    </xf>
    <xf numFmtId="49" fontId="7" fillId="0" borderId="13" xfId="1" applyNumberFormat="1" applyFont="1" applyBorder="1" applyAlignment="1" applyProtection="1">
      <alignment horizontal="center" vertical="center" wrapText="1" justifyLastLine="1"/>
    </xf>
    <xf numFmtId="49" fontId="7" fillId="0" borderId="16" xfId="1" applyNumberFormat="1" applyFont="1" applyBorder="1" applyAlignment="1" applyProtection="1">
      <alignment horizontal="center" vertical="center" wrapText="1" justifyLastLine="1"/>
    </xf>
    <xf numFmtId="49" fontId="7" fillId="0" borderId="21" xfId="1" applyNumberFormat="1" applyFont="1" applyBorder="1" applyAlignment="1" applyProtection="1">
      <alignment horizontal="center" vertical="center" justifyLastLine="1"/>
    </xf>
    <xf numFmtId="49" fontId="7" fillId="0" borderId="28" xfId="1" applyNumberFormat="1" applyFont="1" applyBorder="1" applyAlignment="1" applyProtection="1">
      <alignment horizontal="center" vertical="center" justifyLastLine="1"/>
    </xf>
    <xf numFmtId="49" fontId="7" fillId="0" borderId="29" xfId="1" applyNumberFormat="1" applyFont="1" applyBorder="1" applyAlignment="1" applyProtection="1">
      <alignment horizontal="center" vertical="center" justifyLastLine="1"/>
    </xf>
    <xf numFmtId="49" fontId="7" fillId="0" borderId="25" xfId="1" applyNumberFormat="1" applyFont="1" applyBorder="1" applyAlignment="1" applyProtection="1">
      <alignment horizontal="distributed" vertical="center" justifyLastLine="1"/>
    </xf>
    <xf numFmtId="49" fontId="7" fillId="0" borderId="26" xfId="1" applyNumberFormat="1" applyFont="1" applyBorder="1" applyAlignment="1" applyProtection="1">
      <alignment horizontal="distributed" vertical="center" justifyLastLine="1"/>
    </xf>
    <xf numFmtId="49" fontId="7" fillId="0" borderId="27" xfId="1" applyNumberFormat="1" applyFont="1" applyBorder="1" applyAlignment="1" applyProtection="1">
      <alignment horizontal="distributed" vertical="center" justifyLastLine="1"/>
    </xf>
    <xf numFmtId="49" fontId="7" fillId="0" borderId="11" xfId="1" applyNumberFormat="1" applyFont="1" applyBorder="1" applyAlignment="1" applyProtection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3" fillId="0" borderId="17" xfId="3" applyFont="1" applyBorder="1" applyAlignment="1">
      <alignment horizontal="center" vertical="center"/>
    </xf>
    <xf numFmtId="0" fontId="3" fillId="0" borderId="18" xfId="3" applyFont="1" applyBorder="1" applyAlignment="1">
      <alignment horizontal="center" vertical="center"/>
    </xf>
    <xf numFmtId="49" fontId="7" fillId="0" borderId="30" xfId="1" applyNumberFormat="1" applyFont="1" applyBorder="1" applyAlignment="1" applyProtection="1">
      <alignment horizontal="distributed" vertical="center" justifyLastLine="1"/>
    </xf>
    <xf numFmtId="176" fontId="8" fillId="0" borderId="37" xfId="1" applyNumberFormat="1" applyFont="1" applyBorder="1" applyAlignment="1" applyProtection="1">
      <alignment horizontal="center" vertical="center" justifyLastLine="1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0" borderId="31" xfId="1" applyNumberFormat="1" applyFont="1" applyBorder="1" applyAlignment="1" applyProtection="1">
      <alignment vertical="center" wrapText="1"/>
    </xf>
    <xf numFmtId="49" fontId="7" fillId="0" borderId="32" xfId="1" applyNumberFormat="1" applyFont="1" applyBorder="1" applyAlignment="1" applyProtection="1">
      <alignment vertical="center" wrapText="1"/>
    </xf>
    <xf numFmtId="49" fontId="7" fillId="0" borderId="33" xfId="1" applyNumberFormat="1" applyFont="1" applyBorder="1" applyAlignment="1" applyProtection="1">
      <alignment vertical="center" wrapText="1"/>
    </xf>
    <xf numFmtId="49" fontId="7" fillId="0" borderId="34" xfId="1" applyNumberFormat="1" applyFont="1" applyBorder="1" applyAlignment="1" applyProtection="1">
      <alignment vertical="center" wrapText="1"/>
    </xf>
    <xf numFmtId="49" fontId="7" fillId="0" borderId="35" xfId="1" applyNumberFormat="1" applyFont="1" applyBorder="1" applyAlignment="1" applyProtection="1">
      <alignment vertical="center" wrapText="1"/>
    </xf>
    <xf numFmtId="49" fontId="7" fillId="0" borderId="36" xfId="1" applyNumberFormat="1" applyFont="1" applyBorder="1" applyAlignment="1" applyProtection="1">
      <alignment vertical="center" wrapText="1"/>
    </xf>
    <xf numFmtId="49" fontId="7" fillId="0" borderId="38" xfId="1" applyNumberFormat="1" applyFont="1" applyBorder="1" applyAlignment="1" applyProtection="1">
      <alignment horizontal="center" vertical="center"/>
    </xf>
    <xf numFmtId="49" fontId="7" fillId="0" borderId="39" xfId="1" applyNumberFormat="1" applyFont="1" applyBorder="1" applyAlignment="1" applyProtection="1">
      <alignment horizontal="center" vertical="center"/>
    </xf>
    <xf numFmtId="176" fontId="8" fillId="0" borderId="40" xfId="1" quotePrefix="1" applyNumberFormat="1" applyFont="1" applyBorder="1" applyAlignment="1" applyProtection="1">
      <alignment horizontal="center" vertical="center" justifyLastLine="1"/>
    </xf>
    <xf numFmtId="176" fontId="8" fillId="0" borderId="40" xfId="1" applyNumberFormat="1" applyFont="1" applyBorder="1" applyAlignment="1" applyProtection="1">
      <alignment horizontal="center" vertical="center" justifyLastLine="1"/>
    </xf>
    <xf numFmtId="0" fontId="3" fillId="0" borderId="12" xfId="2" applyFont="1" applyBorder="1" applyAlignment="1">
      <alignment horizontal="center" vertical="center"/>
    </xf>
    <xf numFmtId="0" fontId="3" fillId="0" borderId="17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/>
  </sheetPr>
  <dimension ref="A1:DF36"/>
  <sheetViews>
    <sheetView tabSelected="1" view="pageBreakPreview" topLeftCell="CO1" zoomScale="80" zoomScaleSheetLayoutView="80" workbookViewId="0">
      <selection activeCell="CZ17" sqref="CZ17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21" width="13.109375" style="14" customWidth="1"/>
    <col min="22" max="24" width="12.109375" style="14" customWidth="1"/>
    <col min="25" max="27" width="13.109375" style="14" customWidth="1"/>
    <col min="28" max="29" width="12.109375" style="14" customWidth="1"/>
    <col min="30" max="31" width="14" style="14" customWidth="1"/>
    <col min="32" max="35" width="13.109375" style="14" customWidth="1"/>
    <col min="36" max="37" width="14" style="14" customWidth="1"/>
    <col min="38" max="38" width="13.109375" style="14" customWidth="1"/>
    <col min="39" max="42" width="12.109375" style="14" customWidth="1"/>
    <col min="43" max="45" width="13.109375" style="14" customWidth="1"/>
    <col min="46" max="47" width="12.109375" style="14" customWidth="1"/>
    <col min="48" max="49" width="14" style="14" customWidth="1"/>
    <col min="50" max="53" width="13.109375" style="14" customWidth="1"/>
    <col min="54" max="55" width="14" style="14" customWidth="1"/>
    <col min="56" max="56" width="13.109375" style="14" customWidth="1"/>
    <col min="57" max="60" width="12.109375" style="14" customWidth="1"/>
    <col min="61" max="63" width="13.109375" style="14" customWidth="1"/>
    <col min="64" max="65" width="12.109375" style="14" customWidth="1"/>
    <col min="66" max="67" width="14" style="14" customWidth="1"/>
    <col min="68" max="71" width="13.109375" style="14" customWidth="1"/>
    <col min="72" max="73" width="14" style="14" customWidth="1"/>
    <col min="74" max="74" width="13.109375" style="14" customWidth="1"/>
    <col min="75" max="78" width="12.109375" style="14" customWidth="1"/>
    <col min="79" max="81" width="13.109375" style="14" customWidth="1"/>
    <col min="82" max="83" width="12.109375" style="14" customWidth="1"/>
    <col min="84" max="85" width="14" style="14" customWidth="1"/>
    <col min="86" max="89" width="13.109375" style="14" customWidth="1"/>
    <col min="90" max="91" width="14" style="14" customWidth="1"/>
    <col min="92" max="92" width="13.109375" style="14" customWidth="1"/>
    <col min="93" max="96" width="12.109375" style="14" customWidth="1"/>
    <col min="97" max="99" width="13.109375" style="14" customWidth="1"/>
    <col min="100" max="101" width="12.109375" style="14" customWidth="1"/>
    <col min="102" max="103" width="14" style="14" customWidth="1"/>
    <col min="104" max="107" width="13.109375" style="14" customWidth="1"/>
    <col min="108" max="109" width="14" style="14" customWidth="1"/>
    <col min="110" max="110" width="13.109375" style="14" customWidth="1"/>
    <col min="111" max="111" width="7.44140625" style="14" customWidth="1"/>
    <col min="112" max="16384" width="7.44140625" style="14"/>
  </cols>
  <sheetData>
    <row r="1" spans="1:110" ht="14.4" x14ac:dyDescent="0.2">
      <c r="D1" s="15"/>
      <c r="O1" s="15"/>
      <c r="V1" s="15"/>
      <c r="AG1" s="15"/>
      <c r="AM1" s="68"/>
      <c r="AN1" s="15"/>
      <c r="AY1" s="15"/>
      <c r="BF1" s="15"/>
      <c r="BQ1" s="15"/>
      <c r="BX1" s="15"/>
      <c r="CI1" s="15"/>
      <c r="CP1" s="15"/>
      <c r="DA1" s="15"/>
    </row>
    <row r="3" spans="1:110" s="16" customFormat="1" ht="13.5" customHeight="1" x14ac:dyDescent="0.2">
      <c r="C3" s="17" t="s">
        <v>0</v>
      </c>
      <c r="D3" s="17" t="s">
        <v>1</v>
      </c>
      <c r="E3" s="17" t="s">
        <v>2</v>
      </c>
      <c r="F3" s="17" t="s">
        <v>3</v>
      </c>
      <c r="G3" s="17" t="s">
        <v>4</v>
      </c>
      <c r="H3" s="17" t="s">
        <v>5</v>
      </c>
      <c r="I3" s="17" t="s">
        <v>6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11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16</v>
      </c>
      <c r="T3" s="17" t="s">
        <v>17</v>
      </c>
      <c r="U3" s="17" t="s">
        <v>0</v>
      </c>
      <c r="V3" s="17" t="s">
        <v>1</v>
      </c>
      <c r="W3" s="17" t="s">
        <v>2</v>
      </c>
      <c r="X3" s="17" t="s">
        <v>3</v>
      </c>
      <c r="Y3" s="17" t="s">
        <v>4</v>
      </c>
      <c r="Z3" s="17" t="s">
        <v>5</v>
      </c>
      <c r="AA3" s="17" t="s">
        <v>6</v>
      </c>
      <c r="AB3" s="17" t="s">
        <v>7</v>
      </c>
      <c r="AC3" s="17" t="s">
        <v>8</v>
      </c>
      <c r="AD3" s="17" t="s">
        <v>9</v>
      </c>
      <c r="AE3" s="17" t="s">
        <v>10</v>
      </c>
      <c r="AF3" s="17" t="s">
        <v>11</v>
      </c>
      <c r="AG3" s="17" t="s">
        <v>12</v>
      </c>
      <c r="AH3" s="17" t="s">
        <v>13</v>
      </c>
      <c r="AI3" s="17" t="s">
        <v>14</v>
      </c>
      <c r="AJ3" s="17" t="s">
        <v>15</v>
      </c>
      <c r="AK3" s="17" t="s">
        <v>16</v>
      </c>
      <c r="AL3" s="17" t="s">
        <v>17</v>
      </c>
      <c r="AM3" s="17" t="s">
        <v>0</v>
      </c>
      <c r="AN3" s="17" t="s">
        <v>1</v>
      </c>
      <c r="AO3" s="17" t="s">
        <v>2</v>
      </c>
      <c r="AP3" s="17" t="s">
        <v>3</v>
      </c>
      <c r="AQ3" s="17" t="s">
        <v>4</v>
      </c>
      <c r="AR3" s="17" t="s">
        <v>5</v>
      </c>
      <c r="AS3" s="17" t="s">
        <v>6</v>
      </c>
      <c r="AT3" s="17" t="s">
        <v>7</v>
      </c>
      <c r="AU3" s="17" t="s">
        <v>8</v>
      </c>
      <c r="AV3" s="17" t="s">
        <v>9</v>
      </c>
      <c r="AW3" s="17" t="s">
        <v>10</v>
      </c>
      <c r="AX3" s="17" t="s">
        <v>11</v>
      </c>
      <c r="AY3" s="17" t="s">
        <v>12</v>
      </c>
      <c r="AZ3" s="17" t="s">
        <v>13</v>
      </c>
      <c r="BA3" s="17" t="s">
        <v>14</v>
      </c>
      <c r="BB3" s="17" t="s">
        <v>15</v>
      </c>
      <c r="BC3" s="17" t="s">
        <v>16</v>
      </c>
      <c r="BD3" s="17" t="s">
        <v>17</v>
      </c>
      <c r="BE3" s="17" t="s">
        <v>0</v>
      </c>
      <c r="BF3" s="17" t="s">
        <v>1</v>
      </c>
      <c r="BG3" s="17" t="s">
        <v>2</v>
      </c>
      <c r="BH3" s="17" t="s">
        <v>3</v>
      </c>
      <c r="BI3" s="17" t="s">
        <v>4</v>
      </c>
      <c r="BJ3" s="17" t="s">
        <v>5</v>
      </c>
      <c r="BK3" s="17" t="s">
        <v>6</v>
      </c>
      <c r="BL3" s="17" t="s">
        <v>7</v>
      </c>
      <c r="BM3" s="17" t="s">
        <v>8</v>
      </c>
      <c r="BN3" s="17" t="s">
        <v>9</v>
      </c>
      <c r="BO3" s="17" t="s">
        <v>10</v>
      </c>
      <c r="BP3" s="17" t="s">
        <v>11</v>
      </c>
      <c r="BQ3" s="17" t="s">
        <v>12</v>
      </c>
      <c r="BR3" s="17" t="s">
        <v>13</v>
      </c>
      <c r="BS3" s="17" t="s">
        <v>14</v>
      </c>
      <c r="BT3" s="17" t="s">
        <v>15</v>
      </c>
      <c r="BU3" s="17" t="s">
        <v>16</v>
      </c>
      <c r="BV3" s="17" t="s">
        <v>17</v>
      </c>
      <c r="BW3" s="17" t="s">
        <v>0</v>
      </c>
      <c r="BX3" s="17" t="s">
        <v>1</v>
      </c>
      <c r="BY3" s="17" t="s">
        <v>2</v>
      </c>
      <c r="BZ3" s="17" t="s">
        <v>3</v>
      </c>
      <c r="CA3" s="17" t="s">
        <v>4</v>
      </c>
      <c r="CB3" s="17" t="s">
        <v>5</v>
      </c>
      <c r="CC3" s="17" t="s">
        <v>6</v>
      </c>
      <c r="CD3" s="17" t="s">
        <v>7</v>
      </c>
      <c r="CE3" s="17" t="s">
        <v>8</v>
      </c>
      <c r="CF3" s="17" t="s">
        <v>9</v>
      </c>
      <c r="CG3" s="17" t="s">
        <v>10</v>
      </c>
      <c r="CH3" s="17" t="s">
        <v>11</v>
      </c>
      <c r="CI3" s="17" t="s">
        <v>12</v>
      </c>
      <c r="CJ3" s="17" t="s">
        <v>13</v>
      </c>
      <c r="CK3" s="17" t="s">
        <v>14</v>
      </c>
      <c r="CL3" s="17" t="s">
        <v>15</v>
      </c>
      <c r="CM3" s="17" t="s">
        <v>16</v>
      </c>
      <c r="CN3" s="17" t="s">
        <v>17</v>
      </c>
      <c r="CO3" s="17" t="s">
        <v>0</v>
      </c>
      <c r="CP3" s="17" t="s">
        <v>1</v>
      </c>
      <c r="CQ3" s="17" t="s">
        <v>2</v>
      </c>
      <c r="CR3" s="17" t="s">
        <v>3</v>
      </c>
      <c r="CS3" s="17" t="s">
        <v>4</v>
      </c>
      <c r="CT3" s="17" t="s">
        <v>5</v>
      </c>
      <c r="CU3" s="17" t="s">
        <v>6</v>
      </c>
      <c r="CV3" s="17" t="s">
        <v>7</v>
      </c>
      <c r="CW3" s="17" t="s">
        <v>8</v>
      </c>
      <c r="CX3" s="17" t="s">
        <v>9</v>
      </c>
      <c r="CY3" s="17" t="s">
        <v>10</v>
      </c>
      <c r="CZ3" s="17" t="s">
        <v>11</v>
      </c>
      <c r="DA3" s="17" t="s">
        <v>12</v>
      </c>
      <c r="DB3" s="17" t="s">
        <v>13</v>
      </c>
      <c r="DC3" s="17" t="s">
        <v>14</v>
      </c>
      <c r="DD3" s="17" t="s">
        <v>15</v>
      </c>
      <c r="DE3" s="17" t="s">
        <v>16</v>
      </c>
      <c r="DF3" s="17" t="s">
        <v>17</v>
      </c>
    </row>
    <row r="4" spans="1:110" s="16" customFormat="1" ht="13.5" customHeight="1" x14ac:dyDescent="0.2">
      <c r="A4" s="87" t="s">
        <v>18</v>
      </c>
      <c r="B4" s="88"/>
      <c r="C4" s="86">
        <v>10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>
        <v>11</v>
      </c>
      <c r="O4" s="86"/>
      <c r="P4" s="86"/>
      <c r="Q4" s="86"/>
      <c r="R4" s="86"/>
      <c r="S4" s="86"/>
      <c r="T4" s="86"/>
      <c r="U4" s="86">
        <v>20</v>
      </c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>
        <v>21</v>
      </c>
      <c r="AG4" s="86"/>
      <c r="AH4" s="86"/>
      <c r="AI4" s="86"/>
      <c r="AJ4" s="86"/>
      <c r="AK4" s="86"/>
      <c r="AL4" s="86"/>
      <c r="AM4" s="86">
        <v>30</v>
      </c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>
        <v>31</v>
      </c>
      <c r="AY4" s="86"/>
      <c r="AZ4" s="86"/>
      <c r="BA4" s="86"/>
      <c r="BB4" s="86"/>
      <c r="BC4" s="86"/>
      <c r="BD4" s="86"/>
      <c r="BE4" s="86">
        <v>40</v>
      </c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>
        <v>41</v>
      </c>
      <c r="BQ4" s="86"/>
      <c r="BR4" s="86"/>
      <c r="BS4" s="86"/>
      <c r="BT4" s="86"/>
      <c r="BU4" s="86"/>
      <c r="BV4" s="86"/>
      <c r="BW4" s="86">
        <v>50</v>
      </c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>
        <v>51</v>
      </c>
      <c r="CI4" s="86"/>
      <c r="CJ4" s="86"/>
      <c r="CK4" s="86"/>
      <c r="CL4" s="86"/>
      <c r="CM4" s="86"/>
      <c r="CN4" s="86"/>
      <c r="CO4" s="86">
        <v>60</v>
      </c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>
        <v>61</v>
      </c>
      <c r="DA4" s="86"/>
      <c r="DB4" s="86"/>
      <c r="DC4" s="86"/>
      <c r="DD4" s="86"/>
      <c r="DE4" s="86"/>
      <c r="DF4" s="86"/>
    </row>
    <row r="5" spans="1:110" s="16" customFormat="1" ht="15" customHeight="1" x14ac:dyDescent="0.2">
      <c r="A5" s="89" t="s">
        <v>19</v>
      </c>
      <c r="B5" s="90"/>
      <c r="C5" s="85" t="s">
        <v>20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 t="s">
        <v>21</v>
      </c>
      <c r="O5" s="85"/>
      <c r="P5" s="85"/>
      <c r="Q5" s="85"/>
      <c r="R5" s="85"/>
      <c r="S5" s="85"/>
      <c r="T5" s="85"/>
      <c r="U5" s="85" t="s">
        <v>22</v>
      </c>
      <c r="V5" s="85"/>
      <c r="W5" s="85"/>
      <c r="X5" s="85"/>
      <c r="Y5" s="85"/>
      <c r="Z5" s="85"/>
      <c r="AA5" s="85"/>
      <c r="AB5" s="85"/>
      <c r="AC5" s="85"/>
      <c r="AD5" s="85"/>
      <c r="AE5" s="85"/>
      <c r="AF5" s="85" t="s">
        <v>23</v>
      </c>
      <c r="AG5" s="85"/>
      <c r="AH5" s="85"/>
      <c r="AI5" s="85"/>
      <c r="AJ5" s="85"/>
      <c r="AK5" s="85"/>
      <c r="AL5" s="85"/>
      <c r="AM5" s="85" t="s">
        <v>24</v>
      </c>
      <c r="AN5" s="85"/>
      <c r="AO5" s="85"/>
      <c r="AP5" s="85"/>
      <c r="AQ5" s="85"/>
      <c r="AR5" s="85"/>
      <c r="AS5" s="85"/>
      <c r="AT5" s="85"/>
      <c r="AU5" s="85"/>
      <c r="AV5" s="85"/>
      <c r="AW5" s="85"/>
      <c r="AX5" s="85" t="s">
        <v>25</v>
      </c>
      <c r="AY5" s="85"/>
      <c r="AZ5" s="85"/>
      <c r="BA5" s="85"/>
      <c r="BB5" s="85"/>
      <c r="BC5" s="85"/>
      <c r="BD5" s="85"/>
      <c r="BE5" s="85" t="s">
        <v>26</v>
      </c>
      <c r="BF5" s="85"/>
      <c r="BG5" s="85"/>
      <c r="BH5" s="85"/>
      <c r="BI5" s="85"/>
      <c r="BJ5" s="85"/>
      <c r="BK5" s="85"/>
      <c r="BL5" s="85"/>
      <c r="BM5" s="85"/>
      <c r="BN5" s="85"/>
      <c r="BO5" s="85"/>
      <c r="BP5" s="85" t="s">
        <v>27</v>
      </c>
      <c r="BQ5" s="85"/>
      <c r="BR5" s="85"/>
      <c r="BS5" s="85"/>
      <c r="BT5" s="85"/>
      <c r="BU5" s="85"/>
      <c r="BV5" s="85"/>
      <c r="BW5" s="85" t="s">
        <v>28</v>
      </c>
      <c r="BX5" s="85"/>
      <c r="BY5" s="85"/>
      <c r="BZ5" s="85"/>
      <c r="CA5" s="85"/>
      <c r="CB5" s="85"/>
      <c r="CC5" s="85"/>
      <c r="CD5" s="85"/>
      <c r="CE5" s="85"/>
      <c r="CF5" s="85"/>
      <c r="CG5" s="85"/>
      <c r="CH5" s="85" t="s">
        <v>29</v>
      </c>
      <c r="CI5" s="85"/>
      <c r="CJ5" s="85"/>
      <c r="CK5" s="85"/>
      <c r="CL5" s="85"/>
      <c r="CM5" s="85"/>
      <c r="CN5" s="85"/>
      <c r="CO5" s="85" t="s">
        <v>30</v>
      </c>
      <c r="CP5" s="85"/>
      <c r="CQ5" s="85"/>
      <c r="CR5" s="85"/>
      <c r="CS5" s="85"/>
      <c r="CT5" s="85"/>
      <c r="CU5" s="85"/>
      <c r="CV5" s="85"/>
      <c r="CW5" s="85"/>
      <c r="CX5" s="85"/>
      <c r="CY5" s="85"/>
      <c r="CZ5" s="85" t="s">
        <v>31</v>
      </c>
      <c r="DA5" s="85"/>
      <c r="DB5" s="85"/>
      <c r="DC5" s="85"/>
      <c r="DD5" s="85"/>
      <c r="DE5" s="85"/>
      <c r="DF5" s="85"/>
    </row>
    <row r="6" spans="1:110" s="16" customFormat="1" ht="15" customHeight="1" x14ac:dyDescent="0.2">
      <c r="A6" s="91" t="s">
        <v>149</v>
      </c>
      <c r="B6" s="92"/>
      <c r="C6" s="81" t="s">
        <v>32</v>
      </c>
      <c r="D6" s="82"/>
      <c r="E6" s="82"/>
      <c r="F6" s="69" t="s">
        <v>33</v>
      </c>
      <c r="G6" s="69"/>
      <c r="H6" s="69"/>
      <c r="I6" s="69" t="s">
        <v>34</v>
      </c>
      <c r="J6" s="69"/>
      <c r="K6" s="69"/>
      <c r="L6" s="69"/>
      <c r="M6" s="70"/>
      <c r="N6" s="78" t="s">
        <v>35</v>
      </c>
      <c r="O6" s="79"/>
      <c r="P6" s="79"/>
      <c r="Q6" s="79"/>
      <c r="R6" s="79"/>
      <c r="S6" s="80"/>
      <c r="T6" s="73" t="s">
        <v>36</v>
      </c>
      <c r="U6" s="81" t="s">
        <v>32</v>
      </c>
      <c r="V6" s="82"/>
      <c r="W6" s="82"/>
      <c r="X6" s="69" t="s">
        <v>33</v>
      </c>
      <c r="Y6" s="69"/>
      <c r="Z6" s="69"/>
      <c r="AA6" s="69" t="s">
        <v>34</v>
      </c>
      <c r="AB6" s="69"/>
      <c r="AC6" s="69"/>
      <c r="AD6" s="69"/>
      <c r="AE6" s="70"/>
      <c r="AF6" s="78" t="s">
        <v>35</v>
      </c>
      <c r="AG6" s="79"/>
      <c r="AH6" s="79"/>
      <c r="AI6" s="79"/>
      <c r="AJ6" s="79"/>
      <c r="AK6" s="80"/>
      <c r="AL6" s="73" t="s">
        <v>36</v>
      </c>
      <c r="AM6" s="81" t="s">
        <v>32</v>
      </c>
      <c r="AN6" s="82"/>
      <c r="AO6" s="82"/>
      <c r="AP6" s="69" t="s">
        <v>33</v>
      </c>
      <c r="AQ6" s="69"/>
      <c r="AR6" s="69"/>
      <c r="AS6" s="69" t="s">
        <v>34</v>
      </c>
      <c r="AT6" s="69"/>
      <c r="AU6" s="69"/>
      <c r="AV6" s="69"/>
      <c r="AW6" s="70"/>
      <c r="AX6" s="78" t="s">
        <v>35</v>
      </c>
      <c r="AY6" s="79"/>
      <c r="AZ6" s="79"/>
      <c r="BA6" s="79"/>
      <c r="BB6" s="79"/>
      <c r="BC6" s="80"/>
      <c r="BD6" s="73" t="s">
        <v>36</v>
      </c>
      <c r="BE6" s="81" t="s">
        <v>32</v>
      </c>
      <c r="BF6" s="82"/>
      <c r="BG6" s="82"/>
      <c r="BH6" s="69" t="s">
        <v>33</v>
      </c>
      <c r="BI6" s="69"/>
      <c r="BJ6" s="69"/>
      <c r="BK6" s="69" t="s">
        <v>34</v>
      </c>
      <c r="BL6" s="69"/>
      <c r="BM6" s="69"/>
      <c r="BN6" s="69"/>
      <c r="BO6" s="70"/>
      <c r="BP6" s="78" t="s">
        <v>35</v>
      </c>
      <c r="BQ6" s="79"/>
      <c r="BR6" s="79"/>
      <c r="BS6" s="79"/>
      <c r="BT6" s="79"/>
      <c r="BU6" s="80"/>
      <c r="BV6" s="73" t="s">
        <v>36</v>
      </c>
      <c r="BW6" s="81" t="s">
        <v>32</v>
      </c>
      <c r="BX6" s="82"/>
      <c r="BY6" s="82"/>
      <c r="BZ6" s="69" t="s">
        <v>33</v>
      </c>
      <c r="CA6" s="69"/>
      <c r="CB6" s="69"/>
      <c r="CC6" s="69" t="s">
        <v>34</v>
      </c>
      <c r="CD6" s="69"/>
      <c r="CE6" s="69"/>
      <c r="CF6" s="69"/>
      <c r="CG6" s="70"/>
      <c r="CH6" s="78" t="s">
        <v>35</v>
      </c>
      <c r="CI6" s="79"/>
      <c r="CJ6" s="79"/>
      <c r="CK6" s="79"/>
      <c r="CL6" s="79"/>
      <c r="CM6" s="80"/>
      <c r="CN6" s="73" t="s">
        <v>36</v>
      </c>
      <c r="CO6" s="81" t="s">
        <v>32</v>
      </c>
      <c r="CP6" s="82"/>
      <c r="CQ6" s="82"/>
      <c r="CR6" s="69" t="s">
        <v>33</v>
      </c>
      <c r="CS6" s="69"/>
      <c r="CT6" s="69"/>
      <c r="CU6" s="69" t="s">
        <v>34</v>
      </c>
      <c r="CV6" s="69"/>
      <c r="CW6" s="69"/>
      <c r="CX6" s="69"/>
      <c r="CY6" s="70"/>
      <c r="CZ6" s="78" t="s">
        <v>35</v>
      </c>
      <c r="DA6" s="79"/>
      <c r="DB6" s="79"/>
      <c r="DC6" s="79"/>
      <c r="DD6" s="79"/>
      <c r="DE6" s="80"/>
      <c r="DF6" s="73" t="s">
        <v>36</v>
      </c>
    </row>
    <row r="7" spans="1:110" s="16" customFormat="1" ht="15" customHeight="1" x14ac:dyDescent="0.2">
      <c r="A7" s="93"/>
      <c r="B7" s="94"/>
      <c r="C7" s="83"/>
      <c r="D7" s="84"/>
      <c r="E7" s="84"/>
      <c r="F7" s="71"/>
      <c r="G7" s="71"/>
      <c r="H7" s="71"/>
      <c r="I7" s="71"/>
      <c r="J7" s="71"/>
      <c r="K7" s="71"/>
      <c r="L7" s="71"/>
      <c r="M7" s="72"/>
      <c r="N7" s="75" t="s">
        <v>37</v>
      </c>
      <c r="O7" s="76"/>
      <c r="P7" s="77"/>
      <c r="Q7" s="76" t="s">
        <v>38</v>
      </c>
      <c r="R7" s="76"/>
      <c r="S7" s="77"/>
      <c r="T7" s="74"/>
      <c r="U7" s="83"/>
      <c r="V7" s="84"/>
      <c r="W7" s="84"/>
      <c r="X7" s="71"/>
      <c r="Y7" s="71"/>
      <c r="Z7" s="71"/>
      <c r="AA7" s="71"/>
      <c r="AB7" s="71"/>
      <c r="AC7" s="71"/>
      <c r="AD7" s="71"/>
      <c r="AE7" s="72"/>
      <c r="AF7" s="75" t="s">
        <v>37</v>
      </c>
      <c r="AG7" s="76"/>
      <c r="AH7" s="77"/>
      <c r="AI7" s="76" t="s">
        <v>38</v>
      </c>
      <c r="AJ7" s="76"/>
      <c r="AK7" s="77"/>
      <c r="AL7" s="74"/>
      <c r="AM7" s="83"/>
      <c r="AN7" s="84"/>
      <c r="AO7" s="84"/>
      <c r="AP7" s="71"/>
      <c r="AQ7" s="71"/>
      <c r="AR7" s="71"/>
      <c r="AS7" s="71"/>
      <c r="AT7" s="71"/>
      <c r="AU7" s="71"/>
      <c r="AV7" s="71"/>
      <c r="AW7" s="72"/>
      <c r="AX7" s="75" t="s">
        <v>37</v>
      </c>
      <c r="AY7" s="76"/>
      <c r="AZ7" s="77"/>
      <c r="BA7" s="76" t="s">
        <v>38</v>
      </c>
      <c r="BB7" s="76"/>
      <c r="BC7" s="77"/>
      <c r="BD7" s="74"/>
      <c r="BE7" s="83"/>
      <c r="BF7" s="84"/>
      <c r="BG7" s="84"/>
      <c r="BH7" s="71"/>
      <c r="BI7" s="71"/>
      <c r="BJ7" s="71"/>
      <c r="BK7" s="71"/>
      <c r="BL7" s="71"/>
      <c r="BM7" s="71"/>
      <c r="BN7" s="71"/>
      <c r="BO7" s="72"/>
      <c r="BP7" s="75" t="s">
        <v>37</v>
      </c>
      <c r="BQ7" s="76"/>
      <c r="BR7" s="77"/>
      <c r="BS7" s="76" t="s">
        <v>38</v>
      </c>
      <c r="BT7" s="76"/>
      <c r="BU7" s="77"/>
      <c r="BV7" s="74"/>
      <c r="BW7" s="83"/>
      <c r="BX7" s="84"/>
      <c r="BY7" s="84"/>
      <c r="BZ7" s="71"/>
      <c r="CA7" s="71"/>
      <c r="CB7" s="71"/>
      <c r="CC7" s="71"/>
      <c r="CD7" s="71"/>
      <c r="CE7" s="71"/>
      <c r="CF7" s="71"/>
      <c r="CG7" s="72"/>
      <c r="CH7" s="75" t="s">
        <v>37</v>
      </c>
      <c r="CI7" s="76"/>
      <c r="CJ7" s="77"/>
      <c r="CK7" s="76" t="s">
        <v>38</v>
      </c>
      <c r="CL7" s="76"/>
      <c r="CM7" s="77"/>
      <c r="CN7" s="74"/>
      <c r="CO7" s="83"/>
      <c r="CP7" s="84"/>
      <c r="CQ7" s="84"/>
      <c r="CR7" s="71"/>
      <c r="CS7" s="71"/>
      <c r="CT7" s="71"/>
      <c r="CU7" s="71"/>
      <c r="CV7" s="71"/>
      <c r="CW7" s="71"/>
      <c r="CX7" s="71"/>
      <c r="CY7" s="72"/>
      <c r="CZ7" s="75" t="s">
        <v>37</v>
      </c>
      <c r="DA7" s="76"/>
      <c r="DB7" s="77"/>
      <c r="DC7" s="76" t="s">
        <v>38</v>
      </c>
      <c r="DD7" s="76"/>
      <c r="DE7" s="77"/>
      <c r="DF7" s="74"/>
    </row>
    <row r="8" spans="1:110" s="16" customFormat="1" ht="33.6" customHeight="1" x14ac:dyDescent="0.2">
      <c r="A8" s="93"/>
      <c r="B8" s="94"/>
      <c r="C8" s="18" t="s">
        <v>39</v>
      </c>
      <c r="D8" s="19" t="s">
        <v>40</v>
      </c>
      <c r="E8" s="20" t="s">
        <v>41</v>
      </c>
      <c r="F8" s="20" t="s">
        <v>42</v>
      </c>
      <c r="G8" s="19" t="s">
        <v>43</v>
      </c>
      <c r="H8" s="20" t="s">
        <v>44</v>
      </c>
      <c r="I8" s="20" t="s">
        <v>39</v>
      </c>
      <c r="J8" s="19" t="s">
        <v>40</v>
      </c>
      <c r="K8" s="20" t="s">
        <v>45</v>
      </c>
      <c r="L8" s="19" t="s">
        <v>43</v>
      </c>
      <c r="M8" s="21" t="s">
        <v>46</v>
      </c>
      <c r="N8" s="22" t="s">
        <v>36</v>
      </c>
      <c r="O8" s="23" t="s">
        <v>40</v>
      </c>
      <c r="P8" s="24" t="s">
        <v>47</v>
      </c>
      <c r="Q8" s="25" t="s">
        <v>36</v>
      </c>
      <c r="R8" s="25" t="s">
        <v>43</v>
      </c>
      <c r="S8" s="26" t="s">
        <v>48</v>
      </c>
      <c r="T8" s="74"/>
      <c r="U8" s="18" t="s">
        <v>39</v>
      </c>
      <c r="V8" s="19" t="s">
        <v>40</v>
      </c>
      <c r="W8" s="20" t="s">
        <v>41</v>
      </c>
      <c r="X8" s="20" t="s">
        <v>42</v>
      </c>
      <c r="Y8" s="19" t="s">
        <v>43</v>
      </c>
      <c r="Z8" s="20" t="s">
        <v>44</v>
      </c>
      <c r="AA8" s="20" t="s">
        <v>39</v>
      </c>
      <c r="AB8" s="19" t="s">
        <v>40</v>
      </c>
      <c r="AC8" s="20" t="s">
        <v>45</v>
      </c>
      <c r="AD8" s="19" t="s">
        <v>43</v>
      </c>
      <c r="AE8" s="21" t="s">
        <v>46</v>
      </c>
      <c r="AF8" s="22" t="s">
        <v>36</v>
      </c>
      <c r="AG8" s="23" t="s">
        <v>40</v>
      </c>
      <c r="AH8" s="24" t="s">
        <v>47</v>
      </c>
      <c r="AI8" s="25" t="s">
        <v>36</v>
      </c>
      <c r="AJ8" s="25" t="s">
        <v>43</v>
      </c>
      <c r="AK8" s="26" t="s">
        <v>48</v>
      </c>
      <c r="AL8" s="74"/>
      <c r="AM8" s="18" t="s">
        <v>39</v>
      </c>
      <c r="AN8" s="19" t="s">
        <v>40</v>
      </c>
      <c r="AO8" s="20" t="s">
        <v>41</v>
      </c>
      <c r="AP8" s="20" t="s">
        <v>42</v>
      </c>
      <c r="AQ8" s="19" t="s">
        <v>43</v>
      </c>
      <c r="AR8" s="20" t="s">
        <v>44</v>
      </c>
      <c r="AS8" s="20" t="s">
        <v>39</v>
      </c>
      <c r="AT8" s="19" t="s">
        <v>40</v>
      </c>
      <c r="AU8" s="20" t="s">
        <v>45</v>
      </c>
      <c r="AV8" s="19" t="s">
        <v>43</v>
      </c>
      <c r="AW8" s="21" t="s">
        <v>46</v>
      </c>
      <c r="AX8" s="22" t="s">
        <v>36</v>
      </c>
      <c r="AY8" s="23" t="s">
        <v>40</v>
      </c>
      <c r="AZ8" s="24" t="s">
        <v>47</v>
      </c>
      <c r="BA8" s="25" t="s">
        <v>36</v>
      </c>
      <c r="BB8" s="25" t="s">
        <v>43</v>
      </c>
      <c r="BC8" s="26" t="s">
        <v>48</v>
      </c>
      <c r="BD8" s="74"/>
      <c r="BE8" s="18" t="s">
        <v>39</v>
      </c>
      <c r="BF8" s="19" t="s">
        <v>40</v>
      </c>
      <c r="BG8" s="20" t="s">
        <v>41</v>
      </c>
      <c r="BH8" s="20" t="s">
        <v>42</v>
      </c>
      <c r="BI8" s="19" t="s">
        <v>43</v>
      </c>
      <c r="BJ8" s="20" t="s">
        <v>44</v>
      </c>
      <c r="BK8" s="20" t="s">
        <v>39</v>
      </c>
      <c r="BL8" s="19" t="s">
        <v>40</v>
      </c>
      <c r="BM8" s="20" t="s">
        <v>45</v>
      </c>
      <c r="BN8" s="19" t="s">
        <v>43</v>
      </c>
      <c r="BO8" s="21" t="s">
        <v>46</v>
      </c>
      <c r="BP8" s="22" t="s">
        <v>36</v>
      </c>
      <c r="BQ8" s="23" t="s">
        <v>40</v>
      </c>
      <c r="BR8" s="24" t="s">
        <v>47</v>
      </c>
      <c r="BS8" s="25" t="s">
        <v>36</v>
      </c>
      <c r="BT8" s="25" t="s">
        <v>43</v>
      </c>
      <c r="BU8" s="26" t="s">
        <v>48</v>
      </c>
      <c r="BV8" s="74"/>
      <c r="BW8" s="18" t="s">
        <v>39</v>
      </c>
      <c r="BX8" s="19" t="s">
        <v>40</v>
      </c>
      <c r="BY8" s="20" t="s">
        <v>41</v>
      </c>
      <c r="BZ8" s="20" t="s">
        <v>42</v>
      </c>
      <c r="CA8" s="19" t="s">
        <v>43</v>
      </c>
      <c r="CB8" s="20" t="s">
        <v>44</v>
      </c>
      <c r="CC8" s="20" t="s">
        <v>39</v>
      </c>
      <c r="CD8" s="19" t="s">
        <v>40</v>
      </c>
      <c r="CE8" s="20" t="s">
        <v>45</v>
      </c>
      <c r="CF8" s="19" t="s">
        <v>43</v>
      </c>
      <c r="CG8" s="21" t="s">
        <v>46</v>
      </c>
      <c r="CH8" s="22" t="s">
        <v>36</v>
      </c>
      <c r="CI8" s="23" t="s">
        <v>40</v>
      </c>
      <c r="CJ8" s="24" t="s">
        <v>47</v>
      </c>
      <c r="CK8" s="25" t="s">
        <v>36</v>
      </c>
      <c r="CL8" s="25" t="s">
        <v>43</v>
      </c>
      <c r="CM8" s="26" t="s">
        <v>48</v>
      </c>
      <c r="CN8" s="74"/>
      <c r="CO8" s="18" t="s">
        <v>39</v>
      </c>
      <c r="CP8" s="19" t="s">
        <v>40</v>
      </c>
      <c r="CQ8" s="20" t="s">
        <v>41</v>
      </c>
      <c r="CR8" s="20" t="s">
        <v>42</v>
      </c>
      <c r="CS8" s="19" t="s">
        <v>43</v>
      </c>
      <c r="CT8" s="20" t="s">
        <v>44</v>
      </c>
      <c r="CU8" s="20" t="s">
        <v>39</v>
      </c>
      <c r="CV8" s="19" t="s">
        <v>40</v>
      </c>
      <c r="CW8" s="20" t="s">
        <v>45</v>
      </c>
      <c r="CX8" s="19" t="s">
        <v>43</v>
      </c>
      <c r="CY8" s="21" t="s">
        <v>46</v>
      </c>
      <c r="CZ8" s="22" t="s">
        <v>36</v>
      </c>
      <c r="DA8" s="23" t="s">
        <v>40</v>
      </c>
      <c r="DB8" s="24" t="s">
        <v>47</v>
      </c>
      <c r="DC8" s="25" t="s">
        <v>36</v>
      </c>
      <c r="DD8" s="25" t="s">
        <v>43</v>
      </c>
      <c r="DE8" s="26" t="s">
        <v>48</v>
      </c>
      <c r="DF8" s="74"/>
    </row>
    <row r="9" spans="1:110" s="16" customFormat="1" ht="10.199999999999999" customHeight="1" x14ac:dyDescent="0.2">
      <c r="A9" s="93"/>
      <c r="B9" s="94"/>
      <c r="C9" s="27" t="s">
        <v>49</v>
      </c>
      <c r="D9" s="28" t="s">
        <v>50</v>
      </c>
      <c r="E9" s="28" t="s">
        <v>51</v>
      </c>
      <c r="F9" s="28" t="s">
        <v>52</v>
      </c>
      <c r="G9" s="28" t="s">
        <v>53</v>
      </c>
      <c r="H9" s="28" t="s">
        <v>54</v>
      </c>
      <c r="I9" s="28" t="s">
        <v>55</v>
      </c>
      <c r="J9" s="28" t="s">
        <v>56</v>
      </c>
      <c r="K9" s="28" t="s">
        <v>57</v>
      </c>
      <c r="L9" s="28" t="s">
        <v>58</v>
      </c>
      <c r="M9" s="29" t="s">
        <v>59</v>
      </c>
      <c r="N9" s="27" t="s">
        <v>150</v>
      </c>
      <c r="O9" s="28" t="s">
        <v>151</v>
      </c>
      <c r="P9" s="30" t="s">
        <v>152</v>
      </c>
      <c r="Q9" s="28" t="s">
        <v>153</v>
      </c>
      <c r="R9" s="28" t="s">
        <v>154</v>
      </c>
      <c r="S9" s="30" t="s">
        <v>155</v>
      </c>
      <c r="T9" s="31" t="s">
        <v>60</v>
      </c>
      <c r="U9" s="27" t="s">
        <v>49</v>
      </c>
      <c r="V9" s="28" t="s">
        <v>50</v>
      </c>
      <c r="W9" s="28" t="s">
        <v>51</v>
      </c>
      <c r="X9" s="28" t="s">
        <v>52</v>
      </c>
      <c r="Y9" s="28" t="s">
        <v>53</v>
      </c>
      <c r="Z9" s="28" t="s">
        <v>54</v>
      </c>
      <c r="AA9" s="28" t="s">
        <v>55</v>
      </c>
      <c r="AB9" s="28" t="s">
        <v>56</v>
      </c>
      <c r="AC9" s="28" t="s">
        <v>57</v>
      </c>
      <c r="AD9" s="28" t="s">
        <v>58</v>
      </c>
      <c r="AE9" s="29" t="s">
        <v>59</v>
      </c>
      <c r="AF9" s="27" t="s">
        <v>150</v>
      </c>
      <c r="AG9" s="28" t="s">
        <v>151</v>
      </c>
      <c r="AH9" s="30" t="s">
        <v>152</v>
      </c>
      <c r="AI9" s="28" t="s">
        <v>153</v>
      </c>
      <c r="AJ9" s="28" t="s">
        <v>154</v>
      </c>
      <c r="AK9" s="30" t="s">
        <v>155</v>
      </c>
      <c r="AL9" s="31" t="s">
        <v>60</v>
      </c>
      <c r="AM9" s="27" t="s">
        <v>49</v>
      </c>
      <c r="AN9" s="28" t="s">
        <v>50</v>
      </c>
      <c r="AO9" s="28" t="s">
        <v>51</v>
      </c>
      <c r="AP9" s="28" t="s">
        <v>52</v>
      </c>
      <c r="AQ9" s="28" t="s">
        <v>53</v>
      </c>
      <c r="AR9" s="28" t="s">
        <v>54</v>
      </c>
      <c r="AS9" s="28" t="s">
        <v>55</v>
      </c>
      <c r="AT9" s="28" t="s">
        <v>56</v>
      </c>
      <c r="AU9" s="28" t="s">
        <v>57</v>
      </c>
      <c r="AV9" s="28" t="s">
        <v>58</v>
      </c>
      <c r="AW9" s="29" t="s">
        <v>59</v>
      </c>
      <c r="AX9" s="27" t="s">
        <v>150</v>
      </c>
      <c r="AY9" s="28" t="s">
        <v>151</v>
      </c>
      <c r="AZ9" s="30" t="s">
        <v>152</v>
      </c>
      <c r="BA9" s="28" t="s">
        <v>153</v>
      </c>
      <c r="BB9" s="28" t="s">
        <v>154</v>
      </c>
      <c r="BC9" s="30" t="s">
        <v>155</v>
      </c>
      <c r="BD9" s="31" t="s">
        <v>60</v>
      </c>
      <c r="BE9" s="27" t="s">
        <v>49</v>
      </c>
      <c r="BF9" s="28" t="s">
        <v>50</v>
      </c>
      <c r="BG9" s="28" t="s">
        <v>51</v>
      </c>
      <c r="BH9" s="28" t="s">
        <v>52</v>
      </c>
      <c r="BI9" s="28" t="s">
        <v>53</v>
      </c>
      <c r="BJ9" s="28" t="s">
        <v>54</v>
      </c>
      <c r="BK9" s="28" t="s">
        <v>55</v>
      </c>
      <c r="BL9" s="28" t="s">
        <v>56</v>
      </c>
      <c r="BM9" s="28" t="s">
        <v>57</v>
      </c>
      <c r="BN9" s="28" t="s">
        <v>58</v>
      </c>
      <c r="BO9" s="29" t="s">
        <v>59</v>
      </c>
      <c r="BP9" s="27" t="s">
        <v>150</v>
      </c>
      <c r="BQ9" s="28" t="s">
        <v>151</v>
      </c>
      <c r="BR9" s="30" t="s">
        <v>152</v>
      </c>
      <c r="BS9" s="28" t="s">
        <v>153</v>
      </c>
      <c r="BT9" s="28" t="s">
        <v>154</v>
      </c>
      <c r="BU9" s="30" t="s">
        <v>155</v>
      </c>
      <c r="BV9" s="31" t="s">
        <v>60</v>
      </c>
      <c r="BW9" s="27" t="s">
        <v>49</v>
      </c>
      <c r="BX9" s="28" t="s">
        <v>50</v>
      </c>
      <c r="BY9" s="28" t="s">
        <v>51</v>
      </c>
      <c r="BZ9" s="28" t="s">
        <v>52</v>
      </c>
      <c r="CA9" s="28" t="s">
        <v>53</v>
      </c>
      <c r="CB9" s="28" t="s">
        <v>54</v>
      </c>
      <c r="CC9" s="28" t="s">
        <v>55</v>
      </c>
      <c r="CD9" s="28" t="s">
        <v>56</v>
      </c>
      <c r="CE9" s="28" t="s">
        <v>57</v>
      </c>
      <c r="CF9" s="28" t="s">
        <v>58</v>
      </c>
      <c r="CG9" s="29" t="s">
        <v>59</v>
      </c>
      <c r="CH9" s="27" t="s">
        <v>150</v>
      </c>
      <c r="CI9" s="28" t="s">
        <v>151</v>
      </c>
      <c r="CJ9" s="30" t="s">
        <v>152</v>
      </c>
      <c r="CK9" s="28" t="s">
        <v>153</v>
      </c>
      <c r="CL9" s="28" t="s">
        <v>154</v>
      </c>
      <c r="CM9" s="30" t="s">
        <v>155</v>
      </c>
      <c r="CN9" s="31" t="s">
        <v>60</v>
      </c>
      <c r="CO9" s="27" t="s">
        <v>49</v>
      </c>
      <c r="CP9" s="28" t="s">
        <v>50</v>
      </c>
      <c r="CQ9" s="28" t="s">
        <v>51</v>
      </c>
      <c r="CR9" s="28" t="s">
        <v>52</v>
      </c>
      <c r="CS9" s="28" t="s">
        <v>53</v>
      </c>
      <c r="CT9" s="28" t="s">
        <v>54</v>
      </c>
      <c r="CU9" s="28" t="s">
        <v>55</v>
      </c>
      <c r="CV9" s="28" t="s">
        <v>56</v>
      </c>
      <c r="CW9" s="28" t="s">
        <v>57</v>
      </c>
      <c r="CX9" s="28" t="s">
        <v>58</v>
      </c>
      <c r="CY9" s="29" t="s">
        <v>59</v>
      </c>
      <c r="CZ9" s="27" t="s">
        <v>150</v>
      </c>
      <c r="DA9" s="28" t="s">
        <v>151</v>
      </c>
      <c r="DB9" s="30" t="s">
        <v>152</v>
      </c>
      <c r="DC9" s="28" t="s">
        <v>153</v>
      </c>
      <c r="DD9" s="28" t="s">
        <v>154</v>
      </c>
      <c r="DE9" s="30" t="s">
        <v>155</v>
      </c>
      <c r="DF9" s="31" t="s">
        <v>60</v>
      </c>
    </row>
    <row r="10" spans="1:110" s="16" customFormat="1" ht="10.199999999999999" customHeight="1" x14ac:dyDescent="0.2">
      <c r="A10" s="95"/>
      <c r="B10" s="96"/>
      <c r="C10" s="32" t="s">
        <v>61</v>
      </c>
      <c r="D10" s="33" t="s">
        <v>156</v>
      </c>
      <c r="E10" s="33" t="s">
        <v>156</v>
      </c>
      <c r="F10" s="33" t="s">
        <v>61</v>
      </c>
      <c r="G10" s="33" t="s">
        <v>156</v>
      </c>
      <c r="H10" s="33" t="s">
        <v>156</v>
      </c>
      <c r="I10" s="33" t="s">
        <v>61</v>
      </c>
      <c r="J10" s="34" t="s">
        <v>156</v>
      </c>
      <c r="K10" s="34" t="s">
        <v>156</v>
      </c>
      <c r="L10" s="34" t="s">
        <v>156</v>
      </c>
      <c r="M10" s="35" t="s">
        <v>156</v>
      </c>
      <c r="N10" s="32" t="s">
        <v>61</v>
      </c>
      <c r="O10" s="33" t="s">
        <v>156</v>
      </c>
      <c r="P10" s="33" t="s">
        <v>156</v>
      </c>
      <c r="Q10" s="33" t="s">
        <v>61</v>
      </c>
      <c r="R10" s="33" t="s">
        <v>156</v>
      </c>
      <c r="S10" s="33" t="s">
        <v>156</v>
      </c>
      <c r="T10" s="36" t="s">
        <v>61</v>
      </c>
      <c r="U10" s="32" t="s">
        <v>61</v>
      </c>
      <c r="V10" s="33" t="s">
        <v>156</v>
      </c>
      <c r="W10" s="33" t="s">
        <v>156</v>
      </c>
      <c r="X10" s="33" t="s">
        <v>61</v>
      </c>
      <c r="Y10" s="33" t="s">
        <v>156</v>
      </c>
      <c r="Z10" s="33" t="s">
        <v>156</v>
      </c>
      <c r="AA10" s="33" t="s">
        <v>61</v>
      </c>
      <c r="AB10" s="34" t="s">
        <v>156</v>
      </c>
      <c r="AC10" s="34" t="s">
        <v>156</v>
      </c>
      <c r="AD10" s="34" t="s">
        <v>156</v>
      </c>
      <c r="AE10" s="35" t="s">
        <v>156</v>
      </c>
      <c r="AF10" s="32" t="s">
        <v>61</v>
      </c>
      <c r="AG10" s="33" t="s">
        <v>156</v>
      </c>
      <c r="AH10" s="33" t="s">
        <v>156</v>
      </c>
      <c r="AI10" s="33" t="s">
        <v>61</v>
      </c>
      <c r="AJ10" s="33" t="s">
        <v>156</v>
      </c>
      <c r="AK10" s="33" t="s">
        <v>156</v>
      </c>
      <c r="AL10" s="36" t="s">
        <v>61</v>
      </c>
      <c r="AM10" s="32" t="s">
        <v>61</v>
      </c>
      <c r="AN10" s="33" t="s">
        <v>156</v>
      </c>
      <c r="AO10" s="33" t="s">
        <v>156</v>
      </c>
      <c r="AP10" s="33" t="s">
        <v>61</v>
      </c>
      <c r="AQ10" s="33" t="s">
        <v>156</v>
      </c>
      <c r="AR10" s="33" t="s">
        <v>156</v>
      </c>
      <c r="AS10" s="33" t="s">
        <v>61</v>
      </c>
      <c r="AT10" s="34" t="s">
        <v>156</v>
      </c>
      <c r="AU10" s="34" t="s">
        <v>156</v>
      </c>
      <c r="AV10" s="34" t="s">
        <v>156</v>
      </c>
      <c r="AW10" s="35" t="s">
        <v>156</v>
      </c>
      <c r="AX10" s="32" t="s">
        <v>61</v>
      </c>
      <c r="AY10" s="33" t="s">
        <v>156</v>
      </c>
      <c r="AZ10" s="33" t="s">
        <v>156</v>
      </c>
      <c r="BA10" s="33" t="s">
        <v>61</v>
      </c>
      <c r="BB10" s="33" t="s">
        <v>156</v>
      </c>
      <c r="BC10" s="33" t="s">
        <v>156</v>
      </c>
      <c r="BD10" s="36" t="s">
        <v>61</v>
      </c>
      <c r="BE10" s="32" t="s">
        <v>61</v>
      </c>
      <c r="BF10" s="33" t="s">
        <v>156</v>
      </c>
      <c r="BG10" s="33" t="s">
        <v>156</v>
      </c>
      <c r="BH10" s="33" t="s">
        <v>61</v>
      </c>
      <c r="BI10" s="33" t="s">
        <v>156</v>
      </c>
      <c r="BJ10" s="33" t="s">
        <v>156</v>
      </c>
      <c r="BK10" s="33" t="s">
        <v>61</v>
      </c>
      <c r="BL10" s="34" t="s">
        <v>156</v>
      </c>
      <c r="BM10" s="34" t="s">
        <v>156</v>
      </c>
      <c r="BN10" s="34" t="s">
        <v>156</v>
      </c>
      <c r="BO10" s="35" t="s">
        <v>156</v>
      </c>
      <c r="BP10" s="32" t="s">
        <v>61</v>
      </c>
      <c r="BQ10" s="33" t="s">
        <v>156</v>
      </c>
      <c r="BR10" s="33" t="s">
        <v>156</v>
      </c>
      <c r="BS10" s="33" t="s">
        <v>61</v>
      </c>
      <c r="BT10" s="33" t="s">
        <v>156</v>
      </c>
      <c r="BU10" s="33" t="s">
        <v>156</v>
      </c>
      <c r="BV10" s="36" t="s">
        <v>61</v>
      </c>
      <c r="BW10" s="32" t="s">
        <v>61</v>
      </c>
      <c r="BX10" s="33" t="s">
        <v>156</v>
      </c>
      <c r="BY10" s="33" t="s">
        <v>156</v>
      </c>
      <c r="BZ10" s="33" t="s">
        <v>61</v>
      </c>
      <c r="CA10" s="33" t="s">
        <v>156</v>
      </c>
      <c r="CB10" s="33" t="s">
        <v>156</v>
      </c>
      <c r="CC10" s="33" t="s">
        <v>61</v>
      </c>
      <c r="CD10" s="34" t="s">
        <v>156</v>
      </c>
      <c r="CE10" s="34" t="s">
        <v>156</v>
      </c>
      <c r="CF10" s="34" t="s">
        <v>156</v>
      </c>
      <c r="CG10" s="35" t="s">
        <v>156</v>
      </c>
      <c r="CH10" s="32" t="s">
        <v>61</v>
      </c>
      <c r="CI10" s="33" t="s">
        <v>156</v>
      </c>
      <c r="CJ10" s="33" t="s">
        <v>156</v>
      </c>
      <c r="CK10" s="33" t="s">
        <v>61</v>
      </c>
      <c r="CL10" s="33" t="s">
        <v>156</v>
      </c>
      <c r="CM10" s="33" t="s">
        <v>156</v>
      </c>
      <c r="CN10" s="36" t="s">
        <v>61</v>
      </c>
      <c r="CO10" s="32" t="s">
        <v>61</v>
      </c>
      <c r="CP10" s="33" t="s">
        <v>156</v>
      </c>
      <c r="CQ10" s="33" t="s">
        <v>156</v>
      </c>
      <c r="CR10" s="33" t="s">
        <v>61</v>
      </c>
      <c r="CS10" s="33" t="s">
        <v>156</v>
      </c>
      <c r="CT10" s="33" t="s">
        <v>156</v>
      </c>
      <c r="CU10" s="33" t="s">
        <v>61</v>
      </c>
      <c r="CV10" s="34" t="s">
        <v>156</v>
      </c>
      <c r="CW10" s="34" t="s">
        <v>156</v>
      </c>
      <c r="CX10" s="34" t="s">
        <v>156</v>
      </c>
      <c r="CY10" s="35" t="s">
        <v>156</v>
      </c>
      <c r="CZ10" s="32" t="s">
        <v>61</v>
      </c>
      <c r="DA10" s="33" t="s">
        <v>156</v>
      </c>
      <c r="DB10" s="33" t="s">
        <v>156</v>
      </c>
      <c r="DC10" s="33" t="s">
        <v>61</v>
      </c>
      <c r="DD10" s="33" t="s">
        <v>156</v>
      </c>
      <c r="DE10" s="33" t="s">
        <v>156</v>
      </c>
      <c r="DF10" s="36" t="s">
        <v>61</v>
      </c>
    </row>
    <row r="11" spans="1:110" ht="12.6" customHeight="1" x14ac:dyDescent="0.2">
      <c r="A11" s="37">
        <v>1</v>
      </c>
      <c r="B11" s="38" t="s">
        <v>62</v>
      </c>
      <c r="C11" s="53">
        <v>460</v>
      </c>
      <c r="D11" s="59">
        <v>1567</v>
      </c>
      <c r="E11" s="59">
        <v>1610</v>
      </c>
      <c r="F11" s="59">
        <v>0</v>
      </c>
      <c r="G11" s="59">
        <v>0</v>
      </c>
      <c r="H11" s="59">
        <v>0</v>
      </c>
      <c r="I11" s="59">
        <v>33673</v>
      </c>
      <c r="J11" s="59">
        <v>117748</v>
      </c>
      <c r="K11" s="59">
        <v>117856</v>
      </c>
      <c r="L11" s="59">
        <v>13963334</v>
      </c>
      <c r="M11" s="63">
        <v>13963334</v>
      </c>
      <c r="N11" s="53">
        <v>34133</v>
      </c>
      <c r="O11" s="59">
        <v>119315</v>
      </c>
      <c r="P11" s="59">
        <v>119466</v>
      </c>
      <c r="Q11" s="59">
        <v>33673</v>
      </c>
      <c r="R11" s="59">
        <v>13963334</v>
      </c>
      <c r="S11" s="59">
        <v>13963334</v>
      </c>
      <c r="T11" s="63">
        <v>34133</v>
      </c>
      <c r="U11" s="53">
        <v>143</v>
      </c>
      <c r="V11" s="59">
        <v>496</v>
      </c>
      <c r="W11" s="59">
        <v>501</v>
      </c>
      <c r="X11" s="59">
        <v>0</v>
      </c>
      <c r="Y11" s="59">
        <v>0</v>
      </c>
      <c r="Z11" s="59">
        <v>0</v>
      </c>
      <c r="AA11" s="59">
        <v>2181</v>
      </c>
      <c r="AB11" s="59">
        <v>7632</v>
      </c>
      <c r="AC11" s="59">
        <v>7634</v>
      </c>
      <c r="AD11" s="59">
        <v>1653807</v>
      </c>
      <c r="AE11" s="63">
        <v>1653807</v>
      </c>
      <c r="AF11" s="53">
        <v>2324</v>
      </c>
      <c r="AG11" s="59">
        <v>8128</v>
      </c>
      <c r="AH11" s="59">
        <v>8135</v>
      </c>
      <c r="AI11" s="59">
        <v>2181</v>
      </c>
      <c r="AJ11" s="59">
        <v>1653807</v>
      </c>
      <c r="AK11" s="59">
        <v>1653807</v>
      </c>
      <c r="AL11" s="63">
        <v>2324</v>
      </c>
      <c r="AM11" s="53">
        <v>0</v>
      </c>
      <c r="AN11" s="59">
        <v>0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59">
        <v>0</v>
      </c>
      <c r="AU11" s="59">
        <v>0</v>
      </c>
      <c r="AV11" s="59">
        <v>0</v>
      </c>
      <c r="AW11" s="63">
        <v>0</v>
      </c>
      <c r="AX11" s="53">
        <v>0</v>
      </c>
      <c r="AY11" s="59">
        <v>0</v>
      </c>
      <c r="AZ11" s="59">
        <v>0</v>
      </c>
      <c r="BA11" s="59">
        <v>0</v>
      </c>
      <c r="BB11" s="59">
        <v>0</v>
      </c>
      <c r="BC11" s="59">
        <v>0</v>
      </c>
      <c r="BD11" s="63">
        <v>0</v>
      </c>
      <c r="BE11" s="53">
        <v>486</v>
      </c>
      <c r="BF11" s="59">
        <v>1677</v>
      </c>
      <c r="BG11" s="59">
        <v>1701</v>
      </c>
      <c r="BH11" s="59">
        <v>0</v>
      </c>
      <c r="BI11" s="59">
        <v>0</v>
      </c>
      <c r="BJ11" s="59">
        <v>0</v>
      </c>
      <c r="BK11" s="59">
        <v>5255</v>
      </c>
      <c r="BL11" s="59">
        <v>18387</v>
      </c>
      <c r="BM11" s="59">
        <v>18393</v>
      </c>
      <c r="BN11" s="59">
        <v>4066790</v>
      </c>
      <c r="BO11" s="63">
        <v>4066790</v>
      </c>
      <c r="BP11" s="53">
        <v>5741</v>
      </c>
      <c r="BQ11" s="59">
        <v>20064</v>
      </c>
      <c r="BR11" s="59">
        <v>20094</v>
      </c>
      <c r="BS11" s="59">
        <v>5255</v>
      </c>
      <c r="BT11" s="59">
        <v>4066790</v>
      </c>
      <c r="BU11" s="59">
        <v>4066790</v>
      </c>
      <c r="BV11" s="63">
        <v>5741</v>
      </c>
      <c r="BW11" s="53">
        <v>6539</v>
      </c>
      <c r="BX11" s="59">
        <v>22887</v>
      </c>
      <c r="BY11" s="59">
        <v>22887</v>
      </c>
      <c r="BZ11" s="59">
        <v>0</v>
      </c>
      <c r="CA11" s="59">
        <v>0</v>
      </c>
      <c r="CB11" s="59">
        <v>0</v>
      </c>
      <c r="CC11" s="59">
        <v>0</v>
      </c>
      <c r="CD11" s="59">
        <v>0</v>
      </c>
      <c r="CE11" s="59">
        <v>0</v>
      </c>
      <c r="CF11" s="59">
        <v>0</v>
      </c>
      <c r="CG11" s="63">
        <v>0</v>
      </c>
      <c r="CH11" s="53">
        <v>6539</v>
      </c>
      <c r="CI11" s="59">
        <v>22887</v>
      </c>
      <c r="CJ11" s="59">
        <v>22887</v>
      </c>
      <c r="CK11" s="59">
        <v>0</v>
      </c>
      <c r="CL11" s="59">
        <v>0</v>
      </c>
      <c r="CM11" s="59">
        <v>0</v>
      </c>
      <c r="CN11" s="63">
        <v>6539</v>
      </c>
      <c r="CO11" s="53">
        <v>7628</v>
      </c>
      <c r="CP11" s="59">
        <v>26627</v>
      </c>
      <c r="CQ11" s="59">
        <v>26699</v>
      </c>
      <c r="CR11" s="59">
        <v>0</v>
      </c>
      <c r="CS11" s="59">
        <v>0</v>
      </c>
      <c r="CT11" s="59">
        <v>0</v>
      </c>
      <c r="CU11" s="59">
        <v>41109</v>
      </c>
      <c r="CV11" s="59">
        <v>143767</v>
      </c>
      <c r="CW11" s="59">
        <v>143883</v>
      </c>
      <c r="CX11" s="59">
        <v>19683931</v>
      </c>
      <c r="CY11" s="63">
        <v>19683931</v>
      </c>
      <c r="CZ11" s="53">
        <v>48737</v>
      </c>
      <c r="DA11" s="59">
        <v>170394</v>
      </c>
      <c r="DB11" s="59">
        <v>170582</v>
      </c>
      <c r="DC11" s="59">
        <v>41109</v>
      </c>
      <c r="DD11" s="59">
        <v>19683931</v>
      </c>
      <c r="DE11" s="59">
        <v>19683931</v>
      </c>
      <c r="DF11" s="63">
        <v>48737</v>
      </c>
    </row>
    <row r="12" spans="1:110" ht="12.6" customHeight="1" x14ac:dyDescent="0.2">
      <c r="A12" s="39">
        <v>2</v>
      </c>
      <c r="B12" s="40" t="s">
        <v>63</v>
      </c>
      <c r="C12" s="54">
        <v>1364</v>
      </c>
      <c r="D12" s="60">
        <v>4704</v>
      </c>
      <c r="E12" s="60">
        <v>4774</v>
      </c>
      <c r="F12" s="60">
        <v>0</v>
      </c>
      <c r="G12" s="60">
        <v>0</v>
      </c>
      <c r="H12" s="60">
        <v>0</v>
      </c>
      <c r="I12" s="60">
        <v>90946</v>
      </c>
      <c r="J12" s="60">
        <v>318130</v>
      </c>
      <c r="K12" s="60">
        <v>318311</v>
      </c>
      <c r="L12" s="60">
        <v>27593443</v>
      </c>
      <c r="M12" s="64">
        <v>27593443</v>
      </c>
      <c r="N12" s="54">
        <v>92310</v>
      </c>
      <c r="O12" s="60">
        <v>322834</v>
      </c>
      <c r="P12" s="60">
        <v>323085</v>
      </c>
      <c r="Q12" s="60">
        <v>90946</v>
      </c>
      <c r="R12" s="60">
        <v>27593443</v>
      </c>
      <c r="S12" s="60">
        <v>27593443</v>
      </c>
      <c r="T12" s="64">
        <v>92310</v>
      </c>
      <c r="U12" s="54">
        <v>423</v>
      </c>
      <c r="V12" s="60">
        <v>1472</v>
      </c>
      <c r="W12" s="60">
        <v>1480</v>
      </c>
      <c r="X12" s="60">
        <v>0</v>
      </c>
      <c r="Y12" s="60">
        <v>0</v>
      </c>
      <c r="Z12" s="60">
        <v>0</v>
      </c>
      <c r="AA12" s="60">
        <v>4823</v>
      </c>
      <c r="AB12" s="60">
        <v>16881</v>
      </c>
      <c r="AC12" s="60">
        <v>16881</v>
      </c>
      <c r="AD12" s="60">
        <v>1862459</v>
      </c>
      <c r="AE12" s="64">
        <v>1862459</v>
      </c>
      <c r="AF12" s="54">
        <v>5246</v>
      </c>
      <c r="AG12" s="60">
        <v>18353</v>
      </c>
      <c r="AH12" s="60">
        <v>18361</v>
      </c>
      <c r="AI12" s="60">
        <v>4823</v>
      </c>
      <c r="AJ12" s="60">
        <v>1862459</v>
      </c>
      <c r="AK12" s="60">
        <v>1862459</v>
      </c>
      <c r="AL12" s="64">
        <v>5246</v>
      </c>
      <c r="AM12" s="54">
        <v>0</v>
      </c>
      <c r="AN12" s="60">
        <v>0</v>
      </c>
      <c r="AO12" s="60">
        <v>0</v>
      </c>
      <c r="AP12" s="60">
        <v>0</v>
      </c>
      <c r="AQ12" s="60">
        <v>0</v>
      </c>
      <c r="AR12" s="60">
        <v>0</v>
      </c>
      <c r="AS12" s="60">
        <v>0</v>
      </c>
      <c r="AT12" s="60">
        <v>0</v>
      </c>
      <c r="AU12" s="60">
        <v>0</v>
      </c>
      <c r="AV12" s="60">
        <v>0</v>
      </c>
      <c r="AW12" s="64">
        <v>0</v>
      </c>
      <c r="AX12" s="54">
        <v>0</v>
      </c>
      <c r="AY12" s="60">
        <v>0</v>
      </c>
      <c r="AZ12" s="60">
        <v>0</v>
      </c>
      <c r="BA12" s="60">
        <v>0</v>
      </c>
      <c r="BB12" s="60">
        <v>0</v>
      </c>
      <c r="BC12" s="60">
        <v>0</v>
      </c>
      <c r="BD12" s="64">
        <v>0</v>
      </c>
      <c r="BE12" s="54">
        <v>1351</v>
      </c>
      <c r="BF12" s="60">
        <v>4691</v>
      </c>
      <c r="BG12" s="60">
        <v>4729</v>
      </c>
      <c r="BH12" s="60">
        <v>0</v>
      </c>
      <c r="BI12" s="60">
        <v>0</v>
      </c>
      <c r="BJ12" s="60">
        <v>0</v>
      </c>
      <c r="BK12" s="60">
        <v>9347</v>
      </c>
      <c r="BL12" s="60">
        <v>32710</v>
      </c>
      <c r="BM12" s="60">
        <v>32714</v>
      </c>
      <c r="BN12" s="60">
        <v>3962655</v>
      </c>
      <c r="BO12" s="64">
        <v>3962655</v>
      </c>
      <c r="BP12" s="54">
        <v>10698</v>
      </c>
      <c r="BQ12" s="60">
        <v>37401</v>
      </c>
      <c r="BR12" s="60">
        <v>37443</v>
      </c>
      <c r="BS12" s="60">
        <v>9347</v>
      </c>
      <c r="BT12" s="60">
        <v>3962655</v>
      </c>
      <c r="BU12" s="60">
        <v>3962655</v>
      </c>
      <c r="BV12" s="64">
        <v>10698</v>
      </c>
      <c r="BW12" s="54">
        <v>1127</v>
      </c>
      <c r="BX12" s="60">
        <v>3945</v>
      </c>
      <c r="BY12" s="60">
        <v>3945</v>
      </c>
      <c r="BZ12" s="60">
        <v>0</v>
      </c>
      <c r="CA12" s="60">
        <v>0</v>
      </c>
      <c r="CB12" s="60">
        <v>0</v>
      </c>
      <c r="CC12" s="60">
        <v>0</v>
      </c>
      <c r="CD12" s="60">
        <v>0</v>
      </c>
      <c r="CE12" s="60">
        <v>0</v>
      </c>
      <c r="CF12" s="60">
        <v>0</v>
      </c>
      <c r="CG12" s="64">
        <v>0</v>
      </c>
      <c r="CH12" s="54">
        <v>1127</v>
      </c>
      <c r="CI12" s="60">
        <v>3945</v>
      </c>
      <c r="CJ12" s="60">
        <v>3945</v>
      </c>
      <c r="CK12" s="60">
        <v>0</v>
      </c>
      <c r="CL12" s="60">
        <v>0</v>
      </c>
      <c r="CM12" s="60">
        <v>0</v>
      </c>
      <c r="CN12" s="64">
        <v>1127</v>
      </c>
      <c r="CO12" s="54">
        <v>4265</v>
      </c>
      <c r="CP12" s="60">
        <v>14812</v>
      </c>
      <c r="CQ12" s="60">
        <v>14928</v>
      </c>
      <c r="CR12" s="60">
        <v>0</v>
      </c>
      <c r="CS12" s="60">
        <v>0</v>
      </c>
      <c r="CT12" s="60">
        <v>0</v>
      </c>
      <c r="CU12" s="60">
        <v>105116</v>
      </c>
      <c r="CV12" s="60">
        <v>367721</v>
      </c>
      <c r="CW12" s="60">
        <v>367906</v>
      </c>
      <c r="CX12" s="60">
        <v>33418557</v>
      </c>
      <c r="CY12" s="64">
        <v>33418557</v>
      </c>
      <c r="CZ12" s="54">
        <v>109381</v>
      </c>
      <c r="DA12" s="60">
        <v>382533</v>
      </c>
      <c r="DB12" s="60">
        <v>382834</v>
      </c>
      <c r="DC12" s="60">
        <v>105116</v>
      </c>
      <c r="DD12" s="60">
        <v>33418557</v>
      </c>
      <c r="DE12" s="60">
        <v>33418557</v>
      </c>
      <c r="DF12" s="64">
        <v>109381</v>
      </c>
    </row>
    <row r="13" spans="1:110" ht="12.6" customHeight="1" x14ac:dyDescent="0.2">
      <c r="A13" s="41">
        <v>3</v>
      </c>
      <c r="B13" s="42" t="s">
        <v>64</v>
      </c>
      <c r="C13" s="55">
        <v>2137</v>
      </c>
      <c r="D13" s="61">
        <v>7287</v>
      </c>
      <c r="E13" s="61">
        <v>7480</v>
      </c>
      <c r="F13" s="61">
        <v>0</v>
      </c>
      <c r="G13" s="61">
        <v>0</v>
      </c>
      <c r="H13" s="61">
        <v>0</v>
      </c>
      <c r="I13" s="61">
        <v>123092</v>
      </c>
      <c r="J13" s="61">
        <v>430418</v>
      </c>
      <c r="K13" s="61">
        <v>430822</v>
      </c>
      <c r="L13" s="61">
        <v>60937091</v>
      </c>
      <c r="M13" s="65">
        <v>60937091</v>
      </c>
      <c r="N13" s="55">
        <v>125229</v>
      </c>
      <c r="O13" s="61">
        <v>437705</v>
      </c>
      <c r="P13" s="61">
        <v>438302</v>
      </c>
      <c r="Q13" s="61">
        <v>123092</v>
      </c>
      <c r="R13" s="61">
        <v>60937091</v>
      </c>
      <c r="S13" s="61">
        <v>60937091</v>
      </c>
      <c r="T13" s="65">
        <v>125229</v>
      </c>
      <c r="U13" s="55">
        <v>737</v>
      </c>
      <c r="V13" s="61">
        <v>2579</v>
      </c>
      <c r="W13" s="61">
        <v>2578</v>
      </c>
      <c r="X13" s="61">
        <v>0</v>
      </c>
      <c r="Y13" s="61">
        <v>0</v>
      </c>
      <c r="Z13" s="61">
        <v>0</v>
      </c>
      <c r="AA13" s="61">
        <v>8012</v>
      </c>
      <c r="AB13" s="61">
        <v>28035</v>
      </c>
      <c r="AC13" s="61">
        <v>28042</v>
      </c>
      <c r="AD13" s="61">
        <v>5656716</v>
      </c>
      <c r="AE13" s="65">
        <v>5656716</v>
      </c>
      <c r="AF13" s="55">
        <v>8749</v>
      </c>
      <c r="AG13" s="61">
        <v>30614</v>
      </c>
      <c r="AH13" s="61">
        <v>30620</v>
      </c>
      <c r="AI13" s="61">
        <v>8012</v>
      </c>
      <c r="AJ13" s="61">
        <v>5656716</v>
      </c>
      <c r="AK13" s="61">
        <v>5656716</v>
      </c>
      <c r="AL13" s="65">
        <v>8749</v>
      </c>
      <c r="AM13" s="55">
        <v>0</v>
      </c>
      <c r="AN13" s="61">
        <v>0</v>
      </c>
      <c r="AO13" s="61">
        <v>0</v>
      </c>
      <c r="AP13" s="61">
        <v>0</v>
      </c>
      <c r="AQ13" s="61">
        <v>0</v>
      </c>
      <c r="AR13" s="61">
        <v>0</v>
      </c>
      <c r="AS13" s="61">
        <v>1</v>
      </c>
      <c r="AT13" s="61">
        <v>4</v>
      </c>
      <c r="AU13" s="61">
        <v>4</v>
      </c>
      <c r="AV13" s="61">
        <v>65</v>
      </c>
      <c r="AW13" s="65">
        <v>65</v>
      </c>
      <c r="AX13" s="55">
        <v>1</v>
      </c>
      <c r="AY13" s="61">
        <v>4</v>
      </c>
      <c r="AZ13" s="61">
        <v>4</v>
      </c>
      <c r="BA13" s="61">
        <v>1</v>
      </c>
      <c r="BB13" s="61">
        <v>65</v>
      </c>
      <c r="BC13" s="61">
        <v>65</v>
      </c>
      <c r="BD13" s="65">
        <v>1</v>
      </c>
      <c r="BE13" s="55">
        <v>2203</v>
      </c>
      <c r="BF13" s="61">
        <v>7637</v>
      </c>
      <c r="BG13" s="61">
        <v>7711</v>
      </c>
      <c r="BH13" s="61">
        <v>0</v>
      </c>
      <c r="BI13" s="61">
        <v>0</v>
      </c>
      <c r="BJ13" s="61">
        <v>0</v>
      </c>
      <c r="BK13" s="61">
        <v>17483</v>
      </c>
      <c r="BL13" s="61">
        <v>61167</v>
      </c>
      <c r="BM13" s="61">
        <v>61190</v>
      </c>
      <c r="BN13" s="61">
        <v>20438678</v>
      </c>
      <c r="BO13" s="65">
        <v>20438678</v>
      </c>
      <c r="BP13" s="55">
        <v>19686</v>
      </c>
      <c r="BQ13" s="61">
        <v>68804</v>
      </c>
      <c r="BR13" s="61">
        <v>68901</v>
      </c>
      <c r="BS13" s="61">
        <v>17483</v>
      </c>
      <c r="BT13" s="61">
        <v>20438678</v>
      </c>
      <c r="BU13" s="61">
        <v>20438678</v>
      </c>
      <c r="BV13" s="65">
        <v>19686</v>
      </c>
      <c r="BW13" s="55">
        <v>611</v>
      </c>
      <c r="BX13" s="61">
        <v>2139</v>
      </c>
      <c r="BY13" s="61">
        <v>2139</v>
      </c>
      <c r="BZ13" s="61">
        <v>0</v>
      </c>
      <c r="CA13" s="61">
        <v>0</v>
      </c>
      <c r="CB13" s="61">
        <v>0</v>
      </c>
      <c r="CC13" s="61">
        <v>0</v>
      </c>
      <c r="CD13" s="61">
        <v>0</v>
      </c>
      <c r="CE13" s="61">
        <v>0</v>
      </c>
      <c r="CF13" s="61">
        <v>0</v>
      </c>
      <c r="CG13" s="65">
        <v>0</v>
      </c>
      <c r="CH13" s="55">
        <v>611</v>
      </c>
      <c r="CI13" s="61">
        <v>2139</v>
      </c>
      <c r="CJ13" s="61">
        <v>2139</v>
      </c>
      <c r="CK13" s="61">
        <v>0</v>
      </c>
      <c r="CL13" s="61">
        <v>0</v>
      </c>
      <c r="CM13" s="61">
        <v>0</v>
      </c>
      <c r="CN13" s="65">
        <v>611</v>
      </c>
      <c r="CO13" s="55">
        <v>5688</v>
      </c>
      <c r="CP13" s="61">
        <v>19642</v>
      </c>
      <c r="CQ13" s="61">
        <v>19908</v>
      </c>
      <c r="CR13" s="61">
        <v>0</v>
      </c>
      <c r="CS13" s="61">
        <v>0</v>
      </c>
      <c r="CT13" s="61">
        <v>0</v>
      </c>
      <c r="CU13" s="61">
        <v>148588</v>
      </c>
      <c r="CV13" s="61">
        <v>519624</v>
      </c>
      <c r="CW13" s="61">
        <v>520058</v>
      </c>
      <c r="CX13" s="61">
        <v>87032550</v>
      </c>
      <c r="CY13" s="65">
        <v>87032550</v>
      </c>
      <c r="CZ13" s="55">
        <v>154276</v>
      </c>
      <c r="DA13" s="61">
        <v>539266</v>
      </c>
      <c r="DB13" s="61">
        <v>539966</v>
      </c>
      <c r="DC13" s="61">
        <v>148588</v>
      </c>
      <c r="DD13" s="61">
        <v>87032550</v>
      </c>
      <c r="DE13" s="61">
        <v>87032550</v>
      </c>
      <c r="DF13" s="65">
        <v>154276</v>
      </c>
    </row>
    <row r="14" spans="1:110" ht="12.6" customHeight="1" x14ac:dyDescent="0.2">
      <c r="A14" s="39">
        <v>4</v>
      </c>
      <c r="B14" s="40" t="s">
        <v>65</v>
      </c>
      <c r="C14" s="54">
        <v>2804</v>
      </c>
      <c r="D14" s="60">
        <v>9624</v>
      </c>
      <c r="E14" s="60">
        <v>9814</v>
      </c>
      <c r="F14" s="60">
        <v>0</v>
      </c>
      <c r="G14" s="60">
        <v>0</v>
      </c>
      <c r="H14" s="60">
        <v>0</v>
      </c>
      <c r="I14" s="60">
        <v>157177</v>
      </c>
      <c r="J14" s="60">
        <v>549718</v>
      </c>
      <c r="K14" s="60">
        <v>550120</v>
      </c>
      <c r="L14" s="60">
        <v>36826940</v>
      </c>
      <c r="M14" s="64">
        <v>36826940</v>
      </c>
      <c r="N14" s="54">
        <v>159981</v>
      </c>
      <c r="O14" s="60">
        <v>559342</v>
      </c>
      <c r="P14" s="60">
        <v>559934</v>
      </c>
      <c r="Q14" s="60">
        <v>157177</v>
      </c>
      <c r="R14" s="60">
        <v>36826940</v>
      </c>
      <c r="S14" s="60">
        <v>36826940</v>
      </c>
      <c r="T14" s="64">
        <v>159981</v>
      </c>
      <c r="U14" s="54">
        <v>940</v>
      </c>
      <c r="V14" s="60">
        <v>3282</v>
      </c>
      <c r="W14" s="60">
        <v>3290</v>
      </c>
      <c r="X14" s="60">
        <v>0</v>
      </c>
      <c r="Y14" s="60">
        <v>0</v>
      </c>
      <c r="Z14" s="60">
        <v>0</v>
      </c>
      <c r="AA14" s="60">
        <v>9746</v>
      </c>
      <c r="AB14" s="60">
        <v>34093</v>
      </c>
      <c r="AC14" s="60">
        <v>34111</v>
      </c>
      <c r="AD14" s="60">
        <v>3252616</v>
      </c>
      <c r="AE14" s="64">
        <v>3252616</v>
      </c>
      <c r="AF14" s="54">
        <v>10686</v>
      </c>
      <c r="AG14" s="60">
        <v>37375</v>
      </c>
      <c r="AH14" s="60">
        <v>37401</v>
      </c>
      <c r="AI14" s="60">
        <v>9746</v>
      </c>
      <c r="AJ14" s="60">
        <v>3252616</v>
      </c>
      <c r="AK14" s="60">
        <v>3252616</v>
      </c>
      <c r="AL14" s="64">
        <v>10686</v>
      </c>
      <c r="AM14" s="54">
        <v>0</v>
      </c>
      <c r="AN14" s="60">
        <v>0</v>
      </c>
      <c r="AO14" s="60">
        <v>0</v>
      </c>
      <c r="AP14" s="60">
        <v>0</v>
      </c>
      <c r="AQ14" s="60">
        <v>0</v>
      </c>
      <c r="AR14" s="60">
        <v>0</v>
      </c>
      <c r="AS14" s="60">
        <v>0</v>
      </c>
      <c r="AT14" s="60">
        <v>0</v>
      </c>
      <c r="AU14" s="60">
        <v>0</v>
      </c>
      <c r="AV14" s="60">
        <v>0</v>
      </c>
      <c r="AW14" s="64">
        <v>0</v>
      </c>
      <c r="AX14" s="54">
        <v>0</v>
      </c>
      <c r="AY14" s="60">
        <v>0</v>
      </c>
      <c r="AZ14" s="60">
        <v>0</v>
      </c>
      <c r="BA14" s="60">
        <v>0</v>
      </c>
      <c r="BB14" s="60">
        <v>0</v>
      </c>
      <c r="BC14" s="60">
        <v>0</v>
      </c>
      <c r="BD14" s="64">
        <v>0</v>
      </c>
      <c r="BE14" s="54">
        <v>2730</v>
      </c>
      <c r="BF14" s="60">
        <v>9477</v>
      </c>
      <c r="BG14" s="60">
        <v>9555</v>
      </c>
      <c r="BH14" s="60">
        <v>0</v>
      </c>
      <c r="BI14" s="60">
        <v>0</v>
      </c>
      <c r="BJ14" s="60">
        <v>0</v>
      </c>
      <c r="BK14" s="60">
        <v>21690</v>
      </c>
      <c r="BL14" s="60">
        <v>75894</v>
      </c>
      <c r="BM14" s="60">
        <v>75915</v>
      </c>
      <c r="BN14" s="60">
        <v>7059314</v>
      </c>
      <c r="BO14" s="64">
        <v>7059314</v>
      </c>
      <c r="BP14" s="54">
        <v>24420</v>
      </c>
      <c r="BQ14" s="60">
        <v>85371</v>
      </c>
      <c r="BR14" s="60">
        <v>85470</v>
      </c>
      <c r="BS14" s="60">
        <v>21690</v>
      </c>
      <c r="BT14" s="60">
        <v>7059314</v>
      </c>
      <c r="BU14" s="60">
        <v>7059314</v>
      </c>
      <c r="BV14" s="64">
        <v>24420</v>
      </c>
      <c r="BW14" s="54">
        <v>1602</v>
      </c>
      <c r="BX14" s="60">
        <v>5607</v>
      </c>
      <c r="BY14" s="60">
        <v>5607</v>
      </c>
      <c r="BZ14" s="60">
        <v>0</v>
      </c>
      <c r="CA14" s="60">
        <v>0</v>
      </c>
      <c r="CB14" s="60">
        <v>0</v>
      </c>
      <c r="CC14" s="60">
        <v>0</v>
      </c>
      <c r="CD14" s="60">
        <v>0</v>
      </c>
      <c r="CE14" s="60">
        <v>0</v>
      </c>
      <c r="CF14" s="60">
        <v>0</v>
      </c>
      <c r="CG14" s="64">
        <v>0</v>
      </c>
      <c r="CH14" s="54">
        <v>1602</v>
      </c>
      <c r="CI14" s="60">
        <v>5607</v>
      </c>
      <c r="CJ14" s="60">
        <v>5607</v>
      </c>
      <c r="CK14" s="60">
        <v>0</v>
      </c>
      <c r="CL14" s="60">
        <v>0</v>
      </c>
      <c r="CM14" s="60">
        <v>0</v>
      </c>
      <c r="CN14" s="64">
        <v>1602</v>
      </c>
      <c r="CO14" s="54">
        <v>8076</v>
      </c>
      <c r="CP14" s="60">
        <v>27990</v>
      </c>
      <c r="CQ14" s="60">
        <v>28266</v>
      </c>
      <c r="CR14" s="60">
        <v>0</v>
      </c>
      <c r="CS14" s="60">
        <v>0</v>
      </c>
      <c r="CT14" s="60">
        <v>0</v>
      </c>
      <c r="CU14" s="60">
        <v>188613</v>
      </c>
      <c r="CV14" s="60">
        <v>659705</v>
      </c>
      <c r="CW14" s="60">
        <v>660146</v>
      </c>
      <c r="CX14" s="60">
        <v>47138870</v>
      </c>
      <c r="CY14" s="64">
        <v>47138870</v>
      </c>
      <c r="CZ14" s="54">
        <v>196689</v>
      </c>
      <c r="DA14" s="60">
        <v>687695</v>
      </c>
      <c r="DB14" s="60">
        <v>688412</v>
      </c>
      <c r="DC14" s="60">
        <v>188613</v>
      </c>
      <c r="DD14" s="60">
        <v>47138870</v>
      </c>
      <c r="DE14" s="60">
        <v>47138870</v>
      </c>
      <c r="DF14" s="64">
        <v>196689</v>
      </c>
    </row>
    <row r="15" spans="1:110" ht="12.6" customHeight="1" x14ac:dyDescent="0.2">
      <c r="A15" s="41">
        <v>5</v>
      </c>
      <c r="B15" s="42" t="s">
        <v>66</v>
      </c>
      <c r="C15" s="55">
        <v>1820</v>
      </c>
      <c r="D15" s="61">
        <v>6370</v>
      </c>
      <c r="E15" s="61">
        <v>6370</v>
      </c>
      <c r="F15" s="61">
        <v>0</v>
      </c>
      <c r="G15" s="61">
        <v>0</v>
      </c>
      <c r="H15" s="61">
        <v>0</v>
      </c>
      <c r="I15" s="61">
        <v>109164</v>
      </c>
      <c r="J15" s="61">
        <v>382074</v>
      </c>
      <c r="K15" s="61">
        <v>382074</v>
      </c>
      <c r="L15" s="61">
        <v>30111713</v>
      </c>
      <c r="M15" s="65">
        <v>30111713</v>
      </c>
      <c r="N15" s="55">
        <v>110984</v>
      </c>
      <c r="O15" s="61">
        <v>388444</v>
      </c>
      <c r="P15" s="61">
        <v>388444</v>
      </c>
      <c r="Q15" s="61">
        <v>109164</v>
      </c>
      <c r="R15" s="61">
        <v>30111713</v>
      </c>
      <c r="S15" s="61">
        <v>30111713</v>
      </c>
      <c r="T15" s="65">
        <v>110984</v>
      </c>
      <c r="U15" s="55">
        <v>460</v>
      </c>
      <c r="V15" s="61">
        <v>1610</v>
      </c>
      <c r="W15" s="61">
        <v>1610</v>
      </c>
      <c r="X15" s="61">
        <v>0</v>
      </c>
      <c r="Y15" s="61">
        <v>0</v>
      </c>
      <c r="Z15" s="61">
        <v>0</v>
      </c>
      <c r="AA15" s="61">
        <v>5314</v>
      </c>
      <c r="AB15" s="61">
        <v>18599</v>
      </c>
      <c r="AC15" s="61">
        <v>18599</v>
      </c>
      <c r="AD15" s="61">
        <v>2449108</v>
      </c>
      <c r="AE15" s="65">
        <v>2449108</v>
      </c>
      <c r="AF15" s="55">
        <v>5774</v>
      </c>
      <c r="AG15" s="61">
        <v>20209</v>
      </c>
      <c r="AH15" s="61">
        <v>20209</v>
      </c>
      <c r="AI15" s="61">
        <v>5314</v>
      </c>
      <c r="AJ15" s="61">
        <v>2449108</v>
      </c>
      <c r="AK15" s="61">
        <v>2449108</v>
      </c>
      <c r="AL15" s="65">
        <v>5774</v>
      </c>
      <c r="AM15" s="55">
        <v>0</v>
      </c>
      <c r="AN15" s="61">
        <v>0</v>
      </c>
      <c r="AO15" s="61">
        <v>0</v>
      </c>
      <c r="AP15" s="61">
        <v>0</v>
      </c>
      <c r="AQ15" s="61">
        <v>0</v>
      </c>
      <c r="AR15" s="61">
        <v>0</v>
      </c>
      <c r="AS15" s="61">
        <v>0</v>
      </c>
      <c r="AT15" s="61">
        <v>0</v>
      </c>
      <c r="AU15" s="61">
        <v>0</v>
      </c>
      <c r="AV15" s="61">
        <v>0</v>
      </c>
      <c r="AW15" s="65">
        <v>0</v>
      </c>
      <c r="AX15" s="55">
        <v>0</v>
      </c>
      <c r="AY15" s="61">
        <v>0</v>
      </c>
      <c r="AZ15" s="61">
        <v>0</v>
      </c>
      <c r="BA15" s="61">
        <v>0</v>
      </c>
      <c r="BB15" s="61">
        <v>0</v>
      </c>
      <c r="BC15" s="61">
        <v>0</v>
      </c>
      <c r="BD15" s="65">
        <v>0</v>
      </c>
      <c r="BE15" s="55">
        <v>1919</v>
      </c>
      <c r="BF15" s="61">
        <v>6716</v>
      </c>
      <c r="BG15" s="61">
        <v>6716</v>
      </c>
      <c r="BH15" s="61">
        <v>0</v>
      </c>
      <c r="BI15" s="61">
        <v>0</v>
      </c>
      <c r="BJ15" s="61">
        <v>0</v>
      </c>
      <c r="BK15" s="61">
        <v>16319</v>
      </c>
      <c r="BL15" s="61">
        <v>57117</v>
      </c>
      <c r="BM15" s="61">
        <v>57117</v>
      </c>
      <c r="BN15" s="61">
        <v>5059041</v>
      </c>
      <c r="BO15" s="65">
        <v>5059041</v>
      </c>
      <c r="BP15" s="55">
        <v>18238</v>
      </c>
      <c r="BQ15" s="61">
        <v>63833</v>
      </c>
      <c r="BR15" s="61">
        <v>63833</v>
      </c>
      <c r="BS15" s="61">
        <v>16319</v>
      </c>
      <c r="BT15" s="61">
        <v>5059041</v>
      </c>
      <c r="BU15" s="61">
        <v>5059041</v>
      </c>
      <c r="BV15" s="65">
        <v>18238</v>
      </c>
      <c r="BW15" s="55">
        <v>476</v>
      </c>
      <c r="BX15" s="61">
        <v>1666</v>
      </c>
      <c r="BY15" s="61">
        <v>1666</v>
      </c>
      <c r="BZ15" s="61">
        <v>0</v>
      </c>
      <c r="CA15" s="61">
        <v>0</v>
      </c>
      <c r="CB15" s="61">
        <v>0</v>
      </c>
      <c r="CC15" s="61">
        <v>0</v>
      </c>
      <c r="CD15" s="61">
        <v>0</v>
      </c>
      <c r="CE15" s="61">
        <v>0</v>
      </c>
      <c r="CF15" s="61">
        <v>0</v>
      </c>
      <c r="CG15" s="65">
        <v>0</v>
      </c>
      <c r="CH15" s="55">
        <v>476</v>
      </c>
      <c r="CI15" s="61">
        <v>1666</v>
      </c>
      <c r="CJ15" s="61">
        <v>1666</v>
      </c>
      <c r="CK15" s="61">
        <v>0</v>
      </c>
      <c r="CL15" s="61">
        <v>0</v>
      </c>
      <c r="CM15" s="61">
        <v>0</v>
      </c>
      <c r="CN15" s="65">
        <v>476</v>
      </c>
      <c r="CO15" s="55">
        <v>4675</v>
      </c>
      <c r="CP15" s="61">
        <v>16362</v>
      </c>
      <c r="CQ15" s="61">
        <v>16362</v>
      </c>
      <c r="CR15" s="61">
        <v>0</v>
      </c>
      <c r="CS15" s="61">
        <v>0</v>
      </c>
      <c r="CT15" s="61">
        <v>0</v>
      </c>
      <c r="CU15" s="61">
        <v>130797</v>
      </c>
      <c r="CV15" s="61">
        <v>457790</v>
      </c>
      <c r="CW15" s="61">
        <v>457790</v>
      </c>
      <c r="CX15" s="61">
        <v>37619862</v>
      </c>
      <c r="CY15" s="65">
        <v>37619862</v>
      </c>
      <c r="CZ15" s="55">
        <v>135472</v>
      </c>
      <c r="DA15" s="61">
        <v>474152</v>
      </c>
      <c r="DB15" s="61">
        <v>474152</v>
      </c>
      <c r="DC15" s="61">
        <v>130797</v>
      </c>
      <c r="DD15" s="61">
        <v>37619862</v>
      </c>
      <c r="DE15" s="61">
        <v>37619862</v>
      </c>
      <c r="DF15" s="65">
        <v>135472</v>
      </c>
    </row>
    <row r="16" spans="1:110" ht="12.6" customHeight="1" x14ac:dyDescent="0.2">
      <c r="A16" s="39">
        <v>6</v>
      </c>
      <c r="B16" s="40" t="s">
        <v>67</v>
      </c>
      <c r="C16" s="54">
        <v>2003</v>
      </c>
      <c r="D16" s="60">
        <v>6793</v>
      </c>
      <c r="E16" s="60">
        <v>7011</v>
      </c>
      <c r="F16" s="60">
        <v>0</v>
      </c>
      <c r="G16" s="60">
        <v>0</v>
      </c>
      <c r="H16" s="60">
        <v>0</v>
      </c>
      <c r="I16" s="60">
        <v>102824</v>
      </c>
      <c r="J16" s="60">
        <v>359423</v>
      </c>
      <c r="K16" s="60">
        <v>359884</v>
      </c>
      <c r="L16" s="60">
        <v>18737965</v>
      </c>
      <c r="M16" s="64">
        <v>18737965</v>
      </c>
      <c r="N16" s="54">
        <v>104827</v>
      </c>
      <c r="O16" s="60">
        <v>366216</v>
      </c>
      <c r="P16" s="60">
        <v>366895</v>
      </c>
      <c r="Q16" s="60">
        <v>102824</v>
      </c>
      <c r="R16" s="60">
        <v>18737965</v>
      </c>
      <c r="S16" s="60">
        <v>18737965</v>
      </c>
      <c r="T16" s="64">
        <v>104827</v>
      </c>
      <c r="U16" s="54">
        <v>648</v>
      </c>
      <c r="V16" s="60">
        <v>2262</v>
      </c>
      <c r="W16" s="60">
        <v>2268</v>
      </c>
      <c r="X16" s="60">
        <v>0</v>
      </c>
      <c r="Y16" s="60">
        <v>0</v>
      </c>
      <c r="Z16" s="60">
        <v>0</v>
      </c>
      <c r="AA16" s="60">
        <v>6468</v>
      </c>
      <c r="AB16" s="60">
        <v>22632</v>
      </c>
      <c r="AC16" s="60">
        <v>22638</v>
      </c>
      <c r="AD16" s="60">
        <v>1017060</v>
      </c>
      <c r="AE16" s="64">
        <v>1017060</v>
      </c>
      <c r="AF16" s="54">
        <v>7116</v>
      </c>
      <c r="AG16" s="60">
        <v>24894</v>
      </c>
      <c r="AH16" s="60">
        <v>24906</v>
      </c>
      <c r="AI16" s="60">
        <v>6468</v>
      </c>
      <c r="AJ16" s="60">
        <v>1017060</v>
      </c>
      <c r="AK16" s="60">
        <v>1017060</v>
      </c>
      <c r="AL16" s="64">
        <v>7116</v>
      </c>
      <c r="AM16" s="54">
        <v>0</v>
      </c>
      <c r="AN16" s="60">
        <v>0</v>
      </c>
      <c r="AO16" s="60">
        <v>0</v>
      </c>
      <c r="AP16" s="60">
        <v>0</v>
      </c>
      <c r="AQ16" s="60">
        <v>0</v>
      </c>
      <c r="AR16" s="60">
        <v>0</v>
      </c>
      <c r="AS16" s="60">
        <v>1</v>
      </c>
      <c r="AT16" s="60">
        <v>4</v>
      </c>
      <c r="AU16" s="60">
        <v>4</v>
      </c>
      <c r="AV16" s="60">
        <v>85</v>
      </c>
      <c r="AW16" s="64">
        <v>85</v>
      </c>
      <c r="AX16" s="54">
        <v>1</v>
      </c>
      <c r="AY16" s="60">
        <v>4</v>
      </c>
      <c r="AZ16" s="60">
        <v>4</v>
      </c>
      <c r="BA16" s="60">
        <v>1</v>
      </c>
      <c r="BB16" s="60">
        <v>85</v>
      </c>
      <c r="BC16" s="60">
        <v>85</v>
      </c>
      <c r="BD16" s="64">
        <v>1</v>
      </c>
      <c r="BE16" s="54">
        <v>1675</v>
      </c>
      <c r="BF16" s="60">
        <v>5791</v>
      </c>
      <c r="BG16" s="60">
        <v>5863</v>
      </c>
      <c r="BH16" s="60">
        <v>0</v>
      </c>
      <c r="BI16" s="60">
        <v>0</v>
      </c>
      <c r="BJ16" s="60">
        <v>0</v>
      </c>
      <c r="BK16" s="60">
        <v>12651</v>
      </c>
      <c r="BL16" s="60">
        <v>44274</v>
      </c>
      <c r="BM16" s="60">
        <v>44278</v>
      </c>
      <c r="BN16" s="60">
        <v>2813627</v>
      </c>
      <c r="BO16" s="64">
        <v>2813627</v>
      </c>
      <c r="BP16" s="54">
        <v>14326</v>
      </c>
      <c r="BQ16" s="60">
        <v>50065</v>
      </c>
      <c r="BR16" s="60">
        <v>50141</v>
      </c>
      <c r="BS16" s="60">
        <v>12651</v>
      </c>
      <c r="BT16" s="60">
        <v>2813627</v>
      </c>
      <c r="BU16" s="60">
        <v>2813627</v>
      </c>
      <c r="BV16" s="64">
        <v>14326</v>
      </c>
      <c r="BW16" s="54">
        <v>834</v>
      </c>
      <c r="BX16" s="60">
        <v>2919</v>
      </c>
      <c r="BY16" s="60">
        <v>2919</v>
      </c>
      <c r="BZ16" s="60">
        <v>0</v>
      </c>
      <c r="CA16" s="60">
        <v>0</v>
      </c>
      <c r="CB16" s="60">
        <v>0</v>
      </c>
      <c r="CC16" s="60">
        <v>0</v>
      </c>
      <c r="CD16" s="60">
        <v>0</v>
      </c>
      <c r="CE16" s="60">
        <v>0</v>
      </c>
      <c r="CF16" s="60">
        <v>0</v>
      </c>
      <c r="CG16" s="64">
        <v>0</v>
      </c>
      <c r="CH16" s="54">
        <v>834</v>
      </c>
      <c r="CI16" s="60">
        <v>2919</v>
      </c>
      <c r="CJ16" s="60">
        <v>2919</v>
      </c>
      <c r="CK16" s="60">
        <v>0</v>
      </c>
      <c r="CL16" s="60">
        <v>0</v>
      </c>
      <c r="CM16" s="60">
        <v>0</v>
      </c>
      <c r="CN16" s="64">
        <v>834</v>
      </c>
      <c r="CO16" s="54">
        <v>5160</v>
      </c>
      <c r="CP16" s="60">
        <v>17765</v>
      </c>
      <c r="CQ16" s="60">
        <v>18061</v>
      </c>
      <c r="CR16" s="60">
        <v>0</v>
      </c>
      <c r="CS16" s="60">
        <v>0</v>
      </c>
      <c r="CT16" s="60">
        <v>0</v>
      </c>
      <c r="CU16" s="60">
        <v>121944</v>
      </c>
      <c r="CV16" s="60">
        <v>426333</v>
      </c>
      <c r="CW16" s="60">
        <v>426804</v>
      </c>
      <c r="CX16" s="60">
        <v>22568737</v>
      </c>
      <c r="CY16" s="64">
        <v>22568737</v>
      </c>
      <c r="CZ16" s="54">
        <v>127104</v>
      </c>
      <c r="DA16" s="60">
        <v>444098</v>
      </c>
      <c r="DB16" s="60">
        <v>444865</v>
      </c>
      <c r="DC16" s="60">
        <v>121944</v>
      </c>
      <c r="DD16" s="60">
        <v>22568737</v>
      </c>
      <c r="DE16" s="60">
        <v>22568737</v>
      </c>
      <c r="DF16" s="64">
        <v>127104</v>
      </c>
    </row>
    <row r="17" spans="1:110" ht="12.6" customHeight="1" x14ac:dyDescent="0.2">
      <c r="A17" s="41">
        <v>7</v>
      </c>
      <c r="B17" s="42" t="s">
        <v>68</v>
      </c>
      <c r="C17" s="55">
        <v>2570</v>
      </c>
      <c r="D17" s="61">
        <v>8656</v>
      </c>
      <c r="E17" s="61">
        <v>8995</v>
      </c>
      <c r="F17" s="61">
        <v>0</v>
      </c>
      <c r="G17" s="61">
        <v>0</v>
      </c>
      <c r="H17" s="61">
        <v>0</v>
      </c>
      <c r="I17" s="61">
        <v>141904</v>
      </c>
      <c r="J17" s="61">
        <v>495917</v>
      </c>
      <c r="K17" s="61">
        <v>496664</v>
      </c>
      <c r="L17" s="61">
        <v>22324977</v>
      </c>
      <c r="M17" s="65">
        <v>22324977</v>
      </c>
      <c r="N17" s="55">
        <v>144474</v>
      </c>
      <c r="O17" s="61">
        <v>504573</v>
      </c>
      <c r="P17" s="61">
        <v>505659</v>
      </c>
      <c r="Q17" s="61">
        <v>141904</v>
      </c>
      <c r="R17" s="61">
        <v>22324977</v>
      </c>
      <c r="S17" s="61">
        <v>22324977</v>
      </c>
      <c r="T17" s="65">
        <v>144474</v>
      </c>
      <c r="U17" s="55">
        <v>746</v>
      </c>
      <c r="V17" s="61">
        <v>2602</v>
      </c>
      <c r="W17" s="61">
        <v>2611</v>
      </c>
      <c r="X17" s="61">
        <v>0</v>
      </c>
      <c r="Y17" s="61">
        <v>0</v>
      </c>
      <c r="Z17" s="61">
        <v>0</v>
      </c>
      <c r="AA17" s="61">
        <v>6063</v>
      </c>
      <c r="AB17" s="61">
        <v>21210</v>
      </c>
      <c r="AC17" s="61">
        <v>21221</v>
      </c>
      <c r="AD17" s="61">
        <v>1027715</v>
      </c>
      <c r="AE17" s="65">
        <v>1027715</v>
      </c>
      <c r="AF17" s="55">
        <v>6809</v>
      </c>
      <c r="AG17" s="61">
        <v>23812</v>
      </c>
      <c r="AH17" s="61">
        <v>23832</v>
      </c>
      <c r="AI17" s="61">
        <v>6063</v>
      </c>
      <c r="AJ17" s="61">
        <v>1027715</v>
      </c>
      <c r="AK17" s="61">
        <v>1027715</v>
      </c>
      <c r="AL17" s="65">
        <v>6809</v>
      </c>
      <c r="AM17" s="55">
        <v>0</v>
      </c>
      <c r="AN17" s="61">
        <v>0</v>
      </c>
      <c r="AO17" s="61">
        <v>0</v>
      </c>
      <c r="AP17" s="61">
        <v>0</v>
      </c>
      <c r="AQ17" s="61">
        <v>0</v>
      </c>
      <c r="AR17" s="61">
        <v>0</v>
      </c>
      <c r="AS17" s="61">
        <v>2</v>
      </c>
      <c r="AT17" s="61">
        <v>7</v>
      </c>
      <c r="AU17" s="61">
        <v>7</v>
      </c>
      <c r="AV17" s="61">
        <v>137</v>
      </c>
      <c r="AW17" s="65">
        <v>137</v>
      </c>
      <c r="AX17" s="55">
        <v>2</v>
      </c>
      <c r="AY17" s="61">
        <v>7</v>
      </c>
      <c r="AZ17" s="61">
        <v>7</v>
      </c>
      <c r="BA17" s="61">
        <v>2</v>
      </c>
      <c r="BB17" s="61">
        <v>137</v>
      </c>
      <c r="BC17" s="61">
        <v>137</v>
      </c>
      <c r="BD17" s="65">
        <v>2</v>
      </c>
      <c r="BE17" s="55">
        <v>2352</v>
      </c>
      <c r="BF17" s="61">
        <v>8160</v>
      </c>
      <c r="BG17" s="61">
        <v>8232</v>
      </c>
      <c r="BH17" s="61">
        <v>0</v>
      </c>
      <c r="BI17" s="61">
        <v>0</v>
      </c>
      <c r="BJ17" s="61">
        <v>0</v>
      </c>
      <c r="BK17" s="61">
        <v>14866</v>
      </c>
      <c r="BL17" s="61">
        <v>52014</v>
      </c>
      <c r="BM17" s="61">
        <v>52031</v>
      </c>
      <c r="BN17" s="61">
        <v>2272747</v>
      </c>
      <c r="BO17" s="65">
        <v>2272747</v>
      </c>
      <c r="BP17" s="55">
        <v>17218</v>
      </c>
      <c r="BQ17" s="61">
        <v>60174</v>
      </c>
      <c r="BR17" s="61">
        <v>60263</v>
      </c>
      <c r="BS17" s="61">
        <v>14866</v>
      </c>
      <c r="BT17" s="61">
        <v>2272747</v>
      </c>
      <c r="BU17" s="61">
        <v>2272747</v>
      </c>
      <c r="BV17" s="65">
        <v>17218</v>
      </c>
      <c r="BW17" s="55">
        <v>384</v>
      </c>
      <c r="BX17" s="61">
        <v>1344</v>
      </c>
      <c r="BY17" s="61">
        <v>1344</v>
      </c>
      <c r="BZ17" s="61">
        <v>0</v>
      </c>
      <c r="CA17" s="61">
        <v>0</v>
      </c>
      <c r="CB17" s="61">
        <v>0</v>
      </c>
      <c r="CC17" s="61">
        <v>0</v>
      </c>
      <c r="CD17" s="61">
        <v>0</v>
      </c>
      <c r="CE17" s="61">
        <v>0</v>
      </c>
      <c r="CF17" s="61">
        <v>0</v>
      </c>
      <c r="CG17" s="65">
        <v>0</v>
      </c>
      <c r="CH17" s="55">
        <v>384</v>
      </c>
      <c r="CI17" s="61">
        <v>1344</v>
      </c>
      <c r="CJ17" s="61">
        <v>1344</v>
      </c>
      <c r="CK17" s="61">
        <v>0</v>
      </c>
      <c r="CL17" s="61">
        <v>0</v>
      </c>
      <c r="CM17" s="61">
        <v>0</v>
      </c>
      <c r="CN17" s="65">
        <v>384</v>
      </c>
      <c r="CO17" s="55">
        <v>6052</v>
      </c>
      <c r="CP17" s="61">
        <v>20762</v>
      </c>
      <c r="CQ17" s="61">
        <v>21182</v>
      </c>
      <c r="CR17" s="61">
        <v>0</v>
      </c>
      <c r="CS17" s="61">
        <v>0</v>
      </c>
      <c r="CT17" s="61">
        <v>0</v>
      </c>
      <c r="CU17" s="61">
        <v>162835</v>
      </c>
      <c r="CV17" s="61">
        <v>569148</v>
      </c>
      <c r="CW17" s="61">
        <v>569923</v>
      </c>
      <c r="CX17" s="61">
        <v>25625576</v>
      </c>
      <c r="CY17" s="65">
        <v>25625576</v>
      </c>
      <c r="CZ17" s="55">
        <v>168887</v>
      </c>
      <c r="DA17" s="61">
        <v>589910</v>
      </c>
      <c r="DB17" s="61">
        <v>591105</v>
      </c>
      <c r="DC17" s="61">
        <v>162835</v>
      </c>
      <c r="DD17" s="61">
        <v>25625576</v>
      </c>
      <c r="DE17" s="61">
        <v>25625576</v>
      </c>
      <c r="DF17" s="65">
        <v>168887</v>
      </c>
    </row>
    <row r="18" spans="1:110" ht="12.6" customHeight="1" x14ac:dyDescent="0.2">
      <c r="A18" s="39">
        <v>8</v>
      </c>
      <c r="B18" s="40" t="s">
        <v>69</v>
      </c>
      <c r="C18" s="54">
        <v>4894</v>
      </c>
      <c r="D18" s="60">
        <v>16444</v>
      </c>
      <c r="E18" s="60">
        <v>17129</v>
      </c>
      <c r="F18" s="60">
        <v>0</v>
      </c>
      <c r="G18" s="60">
        <v>0</v>
      </c>
      <c r="H18" s="60">
        <v>0</v>
      </c>
      <c r="I18" s="60">
        <v>254613</v>
      </c>
      <c r="J18" s="60">
        <v>889475</v>
      </c>
      <c r="K18" s="60">
        <v>891145</v>
      </c>
      <c r="L18" s="60">
        <v>48790365</v>
      </c>
      <c r="M18" s="64">
        <v>48790365</v>
      </c>
      <c r="N18" s="54">
        <v>259507</v>
      </c>
      <c r="O18" s="60">
        <v>905919</v>
      </c>
      <c r="P18" s="60">
        <v>908274</v>
      </c>
      <c r="Q18" s="60">
        <v>254613</v>
      </c>
      <c r="R18" s="60">
        <v>48790365</v>
      </c>
      <c r="S18" s="60">
        <v>48790365</v>
      </c>
      <c r="T18" s="64">
        <v>259507</v>
      </c>
      <c r="U18" s="54">
        <v>1063</v>
      </c>
      <c r="V18" s="60">
        <v>3704</v>
      </c>
      <c r="W18" s="60">
        <v>3721</v>
      </c>
      <c r="X18" s="60">
        <v>0</v>
      </c>
      <c r="Y18" s="60">
        <v>0</v>
      </c>
      <c r="Z18" s="60">
        <v>0</v>
      </c>
      <c r="AA18" s="60">
        <v>10093</v>
      </c>
      <c r="AB18" s="60">
        <v>35308</v>
      </c>
      <c r="AC18" s="60">
        <v>35326</v>
      </c>
      <c r="AD18" s="60">
        <v>2222697</v>
      </c>
      <c r="AE18" s="64">
        <v>2222697</v>
      </c>
      <c r="AF18" s="54">
        <v>11156</v>
      </c>
      <c r="AG18" s="60">
        <v>39012</v>
      </c>
      <c r="AH18" s="60">
        <v>39047</v>
      </c>
      <c r="AI18" s="60">
        <v>10093</v>
      </c>
      <c r="AJ18" s="60">
        <v>2222697</v>
      </c>
      <c r="AK18" s="60">
        <v>2222697</v>
      </c>
      <c r="AL18" s="64">
        <v>11156</v>
      </c>
      <c r="AM18" s="54">
        <v>0</v>
      </c>
      <c r="AN18" s="60">
        <v>0</v>
      </c>
      <c r="AO18" s="60">
        <v>0</v>
      </c>
      <c r="AP18" s="60">
        <v>0</v>
      </c>
      <c r="AQ18" s="60">
        <v>0</v>
      </c>
      <c r="AR18" s="60">
        <v>0</v>
      </c>
      <c r="AS18" s="60">
        <v>0</v>
      </c>
      <c r="AT18" s="60">
        <v>0</v>
      </c>
      <c r="AU18" s="60">
        <v>0</v>
      </c>
      <c r="AV18" s="60">
        <v>0</v>
      </c>
      <c r="AW18" s="64">
        <v>0</v>
      </c>
      <c r="AX18" s="54">
        <v>0</v>
      </c>
      <c r="AY18" s="60">
        <v>0</v>
      </c>
      <c r="AZ18" s="60">
        <v>0</v>
      </c>
      <c r="BA18" s="60">
        <v>0</v>
      </c>
      <c r="BB18" s="60">
        <v>0</v>
      </c>
      <c r="BC18" s="60">
        <v>0</v>
      </c>
      <c r="BD18" s="64">
        <v>0</v>
      </c>
      <c r="BE18" s="54">
        <v>4438</v>
      </c>
      <c r="BF18" s="60">
        <v>15374</v>
      </c>
      <c r="BG18" s="60">
        <v>15533</v>
      </c>
      <c r="BH18" s="60">
        <v>0</v>
      </c>
      <c r="BI18" s="60">
        <v>0</v>
      </c>
      <c r="BJ18" s="60">
        <v>0</v>
      </c>
      <c r="BK18" s="60">
        <v>30129</v>
      </c>
      <c r="BL18" s="60">
        <v>105429</v>
      </c>
      <c r="BM18" s="60">
        <v>105452</v>
      </c>
      <c r="BN18" s="60">
        <v>4973431</v>
      </c>
      <c r="BO18" s="64">
        <v>4973431</v>
      </c>
      <c r="BP18" s="54">
        <v>34567</v>
      </c>
      <c r="BQ18" s="60">
        <v>120803</v>
      </c>
      <c r="BR18" s="60">
        <v>120985</v>
      </c>
      <c r="BS18" s="60">
        <v>30129</v>
      </c>
      <c r="BT18" s="60">
        <v>4973431</v>
      </c>
      <c r="BU18" s="60">
        <v>4973431</v>
      </c>
      <c r="BV18" s="64">
        <v>34567</v>
      </c>
      <c r="BW18" s="54">
        <v>412</v>
      </c>
      <c r="BX18" s="60">
        <v>1442</v>
      </c>
      <c r="BY18" s="60">
        <v>1442</v>
      </c>
      <c r="BZ18" s="60">
        <v>0</v>
      </c>
      <c r="CA18" s="60">
        <v>0</v>
      </c>
      <c r="CB18" s="60">
        <v>0</v>
      </c>
      <c r="CC18" s="60">
        <v>0</v>
      </c>
      <c r="CD18" s="60">
        <v>0</v>
      </c>
      <c r="CE18" s="60">
        <v>0</v>
      </c>
      <c r="CF18" s="60">
        <v>0</v>
      </c>
      <c r="CG18" s="64">
        <v>0</v>
      </c>
      <c r="CH18" s="54">
        <v>412</v>
      </c>
      <c r="CI18" s="60">
        <v>1442</v>
      </c>
      <c r="CJ18" s="60">
        <v>1442</v>
      </c>
      <c r="CK18" s="60">
        <v>0</v>
      </c>
      <c r="CL18" s="60">
        <v>0</v>
      </c>
      <c r="CM18" s="60">
        <v>0</v>
      </c>
      <c r="CN18" s="64">
        <v>412</v>
      </c>
      <c r="CO18" s="54">
        <v>10807</v>
      </c>
      <c r="CP18" s="60">
        <v>36964</v>
      </c>
      <c r="CQ18" s="60">
        <v>37825</v>
      </c>
      <c r="CR18" s="60">
        <v>0</v>
      </c>
      <c r="CS18" s="60">
        <v>0</v>
      </c>
      <c r="CT18" s="60">
        <v>0</v>
      </c>
      <c r="CU18" s="60">
        <v>294835</v>
      </c>
      <c r="CV18" s="60">
        <v>1030212</v>
      </c>
      <c r="CW18" s="60">
        <v>1031923</v>
      </c>
      <c r="CX18" s="60">
        <v>55986493</v>
      </c>
      <c r="CY18" s="64">
        <v>55986493</v>
      </c>
      <c r="CZ18" s="54">
        <v>305642</v>
      </c>
      <c r="DA18" s="60">
        <v>1067176</v>
      </c>
      <c r="DB18" s="60">
        <v>1069748</v>
      </c>
      <c r="DC18" s="60">
        <v>294835</v>
      </c>
      <c r="DD18" s="60">
        <v>55986493</v>
      </c>
      <c r="DE18" s="60">
        <v>55986493</v>
      </c>
      <c r="DF18" s="64">
        <v>305642</v>
      </c>
    </row>
    <row r="19" spans="1:110" ht="12.6" customHeight="1" x14ac:dyDescent="0.2">
      <c r="A19" s="41">
        <v>9</v>
      </c>
      <c r="B19" s="42" t="s">
        <v>70</v>
      </c>
      <c r="C19" s="55">
        <v>3384</v>
      </c>
      <c r="D19" s="61">
        <v>11460</v>
      </c>
      <c r="E19" s="61">
        <v>11844</v>
      </c>
      <c r="F19" s="61">
        <v>0</v>
      </c>
      <c r="G19" s="61">
        <v>0</v>
      </c>
      <c r="H19" s="61">
        <v>0</v>
      </c>
      <c r="I19" s="61">
        <v>204656</v>
      </c>
      <c r="J19" s="61">
        <v>715335</v>
      </c>
      <c r="K19" s="61">
        <v>716296</v>
      </c>
      <c r="L19" s="61">
        <v>43690654</v>
      </c>
      <c r="M19" s="65">
        <v>43690654</v>
      </c>
      <c r="N19" s="55">
        <v>208040</v>
      </c>
      <c r="O19" s="61">
        <v>726795</v>
      </c>
      <c r="P19" s="61">
        <v>728140</v>
      </c>
      <c r="Q19" s="61">
        <v>204656</v>
      </c>
      <c r="R19" s="61">
        <v>43690654</v>
      </c>
      <c r="S19" s="61">
        <v>43690654</v>
      </c>
      <c r="T19" s="65">
        <v>208040</v>
      </c>
      <c r="U19" s="55">
        <v>1016</v>
      </c>
      <c r="V19" s="61">
        <v>3552</v>
      </c>
      <c r="W19" s="61">
        <v>3556</v>
      </c>
      <c r="X19" s="61">
        <v>0</v>
      </c>
      <c r="Y19" s="61">
        <v>0</v>
      </c>
      <c r="Z19" s="61">
        <v>0</v>
      </c>
      <c r="AA19" s="61">
        <v>9138</v>
      </c>
      <c r="AB19" s="61">
        <v>31970</v>
      </c>
      <c r="AC19" s="61">
        <v>31983</v>
      </c>
      <c r="AD19" s="61">
        <v>2684011</v>
      </c>
      <c r="AE19" s="65">
        <v>2684011</v>
      </c>
      <c r="AF19" s="55">
        <v>10154</v>
      </c>
      <c r="AG19" s="61">
        <v>35522</v>
      </c>
      <c r="AH19" s="61">
        <v>35539</v>
      </c>
      <c r="AI19" s="61">
        <v>9138</v>
      </c>
      <c r="AJ19" s="61">
        <v>2684011</v>
      </c>
      <c r="AK19" s="61">
        <v>2684011</v>
      </c>
      <c r="AL19" s="65">
        <v>10154</v>
      </c>
      <c r="AM19" s="55">
        <v>0</v>
      </c>
      <c r="AN19" s="61">
        <v>0</v>
      </c>
      <c r="AO19" s="61">
        <v>0</v>
      </c>
      <c r="AP19" s="61">
        <v>0</v>
      </c>
      <c r="AQ19" s="61">
        <v>0</v>
      </c>
      <c r="AR19" s="61">
        <v>0</v>
      </c>
      <c r="AS19" s="61">
        <v>0</v>
      </c>
      <c r="AT19" s="61">
        <v>0</v>
      </c>
      <c r="AU19" s="61">
        <v>0</v>
      </c>
      <c r="AV19" s="61">
        <v>0</v>
      </c>
      <c r="AW19" s="65">
        <v>0</v>
      </c>
      <c r="AX19" s="55">
        <v>0</v>
      </c>
      <c r="AY19" s="61">
        <v>0</v>
      </c>
      <c r="AZ19" s="61">
        <v>0</v>
      </c>
      <c r="BA19" s="61">
        <v>0</v>
      </c>
      <c r="BB19" s="61">
        <v>0</v>
      </c>
      <c r="BC19" s="61">
        <v>0</v>
      </c>
      <c r="BD19" s="65">
        <v>0</v>
      </c>
      <c r="BE19" s="55">
        <v>3682</v>
      </c>
      <c r="BF19" s="61">
        <v>12781</v>
      </c>
      <c r="BG19" s="61">
        <v>12887</v>
      </c>
      <c r="BH19" s="61">
        <v>0</v>
      </c>
      <c r="BI19" s="61">
        <v>0</v>
      </c>
      <c r="BJ19" s="61">
        <v>0</v>
      </c>
      <c r="BK19" s="61">
        <v>26059</v>
      </c>
      <c r="BL19" s="61">
        <v>91188</v>
      </c>
      <c r="BM19" s="61">
        <v>91207</v>
      </c>
      <c r="BN19" s="61">
        <v>5927840</v>
      </c>
      <c r="BO19" s="65">
        <v>5927840</v>
      </c>
      <c r="BP19" s="55">
        <v>29741</v>
      </c>
      <c r="BQ19" s="61">
        <v>103969</v>
      </c>
      <c r="BR19" s="61">
        <v>104094</v>
      </c>
      <c r="BS19" s="61">
        <v>26059</v>
      </c>
      <c r="BT19" s="61">
        <v>5927840</v>
      </c>
      <c r="BU19" s="61">
        <v>5927840</v>
      </c>
      <c r="BV19" s="65">
        <v>29741</v>
      </c>
      <c r="BW19" s="55">
        <v>699</v>
      </c>
      <c r="BX19" s="61">
        <v>2447</v>
      </c>
      <c r="BY19" s="61">
        <v>2447</v>
      </c>
      <c r="BZ19" s="61">
        <v>0</v>
      </c>
      <c r="CA19" s="61">
        <v>0</v>
      </c>
      <c r="CB19" s="61">
        <v>0</v>
      </c>
      <c r="CC19" s="61">
        <v>0</v>
      </c>
      <c r="CD19" s="61">
        <v>0</v>
      </c>
      <c r="CE19" s="61">
        <v>0</v>
      </c>
      <c r="CF19" s="61">
        <v>0</v>
      </c>
      <c r="CG19" s="65">
        <v>0</v>
      </c>
      <c r="CH19" s="55">
        <v>699</v>
      </c>
      <c r="CI19" s="61">
        <v>2447</v>
      </c>
      <c r="CJ19" s="61">
        <v>2447</v>
      </c>
      <c r="CK19" s="61">
        <v>0</v>
      </c>
      <c r="CL19" s="61">
        <v>0</v>
      </c>
      <c r="CM19" s="61">
        <v>0</v>
      </c>
      <c r="CN19" s="65">
        <v>699</v>
      </c>
      <c r="CO19" s="55">
        <v>8781</v>
      </c>
      <c r="CP19" s="61">
        <v>30240</v>
      </c>
      <c r="CQ19" s="61">
        <v>30734</v>
      </c>
      <c r="CR19" s="61">
        <v>0</v>
      </c>
      <c r="CS19" s="61">
        <v>0</v>
      </c>
      <c r="CT19" s="61">
        <v>0</v>
      </c>
      <c r="CU19" s="61">
        <v>239853</v>
      </c>
      <c r="CV19" s="61">
        <v>838493</v>
      </c>
      <c r="CW19" s="61">
        <v>839486</v>
      </c>
      <c r="CX19" s="61">
        <v>52302505</v>
      </c>
      <c r="CY19" s="65">
        <v>52302505</v>
      </c>
      <c r="CZ19" s="55">
        <v>248634</v>
      </c>
      <c r="DA19" s="61">
        <v>868733</v>
      </c>
      <c r="DB19" s="61">
        <v>870220</v>
      </c>
      <c r="DC19" s="61">
        <v>239853</v>
      </c>
      <c r="DD19" s="61">
        <v>52302505</v>
      </c>
      <c r="DE19" s="61">
        <v>52302505</v>
      </c>
      <c r="DF19" s="65">
        <v>248634</v>
      </c>
    </row>
    <row r="20" spans="1:110" ht="12.6" customHeight="1" x14ac:dyDescent="0.2">
      <c r="A20" s="39">
        <v>10</v>
      </c>
      <c r="B20" s="40" t="s">
        <v>71</v>
      </c>
      <c r="C20" s="54">
        <v>2322</v>
      </c>
      <c r="D20" s="60">
        <v>7868</v>
      </c>
      <c r="E20" s="60">
        <v>8127</v>
      </c>
      <c r="F20" s="60">
        <v>0</v>
      </c>
      <c r="G20" s="60">
        <v>0</v>
      </c>
      <c r="H20" s="60">
        <v>0</v>
      </c>
      <c r="I20" s="60">
        <v>134456</v>
      </c>
      <c r="J20" s="60">
        <v>469980</v>
      </c>
      <c r="K20" s="60">
        <v>470596</v>
      </c>
      <c r="L20" s="60">
        <v>37044232</v>
      </c>
      <c r="M20" s="64">
        <v>37044232</v>
      </c>
      <c r="N20" s="54">
        <v>136778</v>
      </c>
      <c r="O20" s="60">
        <v>477848</v>
      </c>
      <c r="P20" s="60">
        <v>478723</v>
      </c>
      <c r="Q20" s="60">
        <v>134456</v>
      </c>
      <c r="R20" s="60">
        <v>37044232</v>
      </c>
      <c r="S20" s="60">
        <v>37044232</v>
      </c>
      <c r="T20" s="64">
        <v>136778</v>
      </c>
      <c r="U20" s="54">
        <v>1010</v>
      </c>
      <c r="V20" s="60">
        <v>3524</v>
      </c>
      <c r="W20" s="60">
        <v>3535</v>
      </c>
      <c r="X20" s="60">
        <v>0</v>
      </c>
      <c r="Y20" s="60">
        <v>0</v>
      </c>
      <c r="Z20" s="60">
        <v>0</v>
      </c>
      <c r="AA20" s="60">
        <v>8872</v>
      </c>
      <c r="AB20" s="60">
        <v>31043</v>
      </c>
      <c r="AC20" s="60">
        <v>31052</v>
      </c>
      <c r="AD20" s="60">
        <v>2911901</v>
      </c>
      <c r="AE20" s="64">
        <v>2911901</v>
      </c>
      <c r="AF20" s="54">
        <v>9882</v>
      </c>
      <c r="AG20" s="60">
        <v>34567</v>
      </c>
      <c r="AH20" s="60">
        <v>34587</v>
      </c>
      <c r="AI20" s="60">
        <v>8872</v>
      </c>
      <c r="AJ20" s="60">
        <v>2911901</v>
      </c>
      <c r="AK20" s="60">
        <v>2911901</v>
      </c>
      <c r="AL20" s="64">
        <v>9882</v>
      </c>
      <c r="AM20" s="54">
        <v>0</v>
      </c>
      <c r="AN20" s="60">
        <v>0</v>
      </c>
      <c r="AO20" s="60">
        <v>0</v>
      </c>
      <c r="AP20" s="60">
        <v>0</v>
      </c>
      <c r="AQ20" s="60">
        <v>0</v>
      </c>
      <c r="AR20" s="60">
        <v>0</v>
      </c>
      <c r="AS20" s="60">
        <v>0</v>
      </c>
      <c r="AT20" s="60">
        <v>0</v>
      </c>
      <c r="AU20" s="60">
        <v>0</v>
      </c>
      <c r="AV20" s="60">
        <v>0</v>
      </c>
      <c r="AW20" s="64">
        <v>0</v>
      </c>
      <c r="AX20" s="54">
        <v>0</v>
      </c>
      <c r="AY20" s="60">
        <v>0</v>
      </c>
      <c r="AZ20" s="60">
        <v>0</v>
      </c>
      <c r="BA20" s="60">
        <v>0</v>
      </c>
      <c r="BB20" s="60">
        <v>0</v>
      </c>
      <c r="BC20" s="60">
        <v>0</v>
      </c>
      <c r="BD20" s="64">
        <v>0</v>
      </c>
      <c r="BE20" s="54">
        <v>2580</v>
      </c>
      <c r="BF20" s="60">
        <v>8970</v>
      </c>
      <c r="BG20" s="60">
        <v>9030</v>
      </c>
      <c r="BH20" s="60">
        <v>0</v>
      </c>
      <c r="BI20" s="60">
        <v>0</v>
      </c>
      <c r="BJ20" s="60">
        <v>0</v>
      </c>
      <c r="BK20" s="60">
        <v>21006</v>
      </c>
      <c r="BL20" s="60">
        <v>73500</v>
      </c>
      <c r="BM20" s="60">
        <v>73521</v>
      </c>
      <c r="BN20" s="60">
        <v>8050726</v>
      </c>
      <c r="BO20" s="64">
        <v>8050726</v>
      </c>
      <c r="BP20" s="54">
        <v>23586</v>
      </c>
      <c r="BQ20" s="60">
        <v>82470</v>
      </c>
      <c r="BR20" s="60">
        <v>82551</v>
      </c>
      <c r="BS20" s="60">
        <v>21006</v>
      </c>
      <c r="BT20" s="60">
        <v>8050726</v>
      </c>
      <c r="BU20" s="60">
        <v>8050726</v>
      </c>
      <c r="BV20" s="64">
        <v>23586</v>
      </c>
      <c r="BW20" s="54">
        <v>655</v>
      </c>
      <c r="BX20" s="60">
        <v>2293</v>
      </c>
      <c r="BY20" s="60">
        <v>2293</v>
      </c>
      <c r="BZ20" s="60">
        <v>0</v>
      </c>
      <c r="CA20" s="60">
        <v>0</v>
      </c>
      <c r="CB20" s="60">
        <v>0</v>
      </c>
      <c r="CC20" s="60">
        <v>0</v>
      </c>
      <c r="CD20" s="60">
        <v>0</v>
      </c>
      <c r="CE20" s="60">
        <v>0</v>
      </c>
      <c r="CF20" s="60">
        <v>0</v>
      </c>
      <c r="CG20" s="64">
        <v>0</v>
      </c>
      <c r="CH20" s="54">
        <v>655</v>
      </c>
      <c r="CI20" s="60">
        <v>2293</v>
      </c>
      <c r="CJ20" s="60">
        <v>2293</v>
      </c>
      <c r="CK20" s="60">
        <v>0</v>
      </c>
      <c r="CL20" s="60">
        <v>0</v>
      </c>
      <c r="CM20" s="60">
        <v>0</v>
      </c>
      <c r="CN20" s="64">
        <v>655</v>
      </c>
      <c r="CO20" s="54">
        <v>6567</v>
      </c>
      <c r="CP20" s="60">
        <v>22655</v>
      </c>
      <c r="CQ20" s="60">
        <v>22985</v>
      </c>
      <c r="CR20" s="60">
        <v>0</v>
      </c>
      <c r="CS20" s="60">
        <v>0</v>
      </c>
      <c r="CT20" s="60">
        <v>0</v>
      </c>
      <c r="CU20" s="60">
        <v>164334</v>
      </c>
      <c r="CV20" s="60">
        <v>574523</v>
      </c>
      <c r="CW20" s="60">
        <v>575169</v>
      </c>
      <c r="CX20" s="60">
        <v>48006859</v>
      </c>
      <c r="CY20" s="64">
        <v>48006859</v>
      </c>
      <c r="CZ20" s="54">
        <v>170901</v>
      </c>
      <c r="DA20" s="60">
        <v>597178</v>
      </c>
      <c r="DB20" s="60">
        <v>598154</v>
      </c>
      <c r="DC20" s="60">
        <v>164334</v>
      </c>
      <c r="DD20" s="60">
        <v>48006859</v>
      </c>
      <c r="DE20" s="60">
        <v>48006859</v>
      </c>
      <c r="DF20" s="64">
        <v>170901</v>
      </c>
    </row>
    <row r="21" spans="1:110" ht="12.6" customHeight="1" x14ac:dyDescent="0.2">
      <c r="A21" s="41">
        <v>11</v>
      </c>
      <c r="B21" s="42" t="s">
        <v>72</v>
      </c>
      <c r="C21" s="55">
        <v>6638</v>
      </c>
      <c r="D21" s="61">
        <v>22840</v>
      </c>
      <c r="E21" s="61">
        <v>23233</v>
      </c>
      <c r="F21" s="61">
        <v>0</v>
      </c>
      <c r="G21" s="61">
        <v>0</v>
      </c>
      <c r="H21" s="61">
        <v>0</v>
      </c>
      <c r="I21" s="61">
        <v>356152</v>
      </c>
      <c r="J21" s="61">
        <v>1245536</v>
      </c>
      <c r="K21" s="61">
        <v>1246532</v>
      </c>
      <c r="L21" s="61">
        <v>60923804</v>
      </c>
      <c r="M21" s="65">
        <v>60923804</v>
      </c>
      <c r="N21" s="55">
        <v>362790</v>
      </c>
      <c r="O21" s="61">
        <v>1268376</v>
      </c>
      <c r="P21" s="61">
        <v>1269765</v>
      </c>
      <c r="Q21" s="61">
        <v>356152</v>
      </c>
      <c r="R21" s="61">
        <v>60923804</v>
      </c>
      <c r="S21" s="61">
        <v>60923804</v>
      </c>
      <c r="T21" s="65">
        <v>362790</v>
      </c>
      <c r="U21" s="55">
        <v>1622</v>
      </c>
      <c r="V21" s="61">
        <v>5650</v>
      </c>
      <c r="W21" s="61">
        <v>5677</v>
      </c>
      <c r="X21" s="61">
        <v>0</v>
      </c>
      <c r="Y21" s="61">
        <v>0</v>
      </c>
      <c r="Z21" s="61">
        <v>0</v>
      </c>
      <c r="AA21" s="61">
        <v>14107</v>
      </c>
      <c r="AB21" s="61">
        <v>49343</v>
      </c>
      <c r="AC21" s="61">
        <v>49374</v>
      </c>
      <c r="AD21" s="61">
        <v>2754934</v>
      </c>
      <c r="AE21" s="65">
        <v>2754934</v>
      </c>
      <c r="AF21" s="55">
        <v>15729</v>
      </c>
      <c r="AG21" s="61">
        <v>54993</v>
      </c>
      <c r="AH21" s="61">
        <v>55051</v>
      </c>
      <c r="AI21" s="61">
        <v>14107</v>
      </c>
      <c r="AJ21" s="61">
        <v>2754934</v>
      </c>
      <c r="AK21" s="61">
        <v>2754934</v>
      </c>
      <c r="AL21" s="65">
        <v>15729</v>
      </c>
      <c r="AM21" s="55">
        <v>0</v>
      </c>
      <c r="AN21" s="61">
        <v>0</v>
      </c>
      <c r="AO21" s="61">
        <v>0</v>
      </c>
      <c r="AP21" s="61">
        <v>0</v>
      </c>
      <c r="AQ21" s="61">
        <v>0</v>
      </c>
      <c r="AR21" s="61">
        <v>0</v>
      </c>
      <c r="AS21" s="61">
        <v>2</v>
      </c>
      <c r="AT21" s="61">
        <v>7</v>
      </c>
      <c r="AU21" s="61">
        <v>7</v>
      </c>
      <c r="AV21" s="61">
        <v>162</v>
      </c>
      <c r="AW21" s="65">
        <v>162</v>
      </c>
      <c r="AX21" s="55">
        <v>2</v>
      </c>
      <c r="AY21" s="61">
        <v>7</v>
      </c>
      <c r="AZ21" s="61">
        <v>7</v>
      </c>
      <c r="BA21" s="61">
        <v>2</v>
      </c>
      <c r="BB21" s="61">
        <v>162</v>
      </c>
      <c r="BC21" s="61">
        <v>162</v>
      </c>
      <c r="BD21" s="65">
        <v>2</v>
      </c>
      <c r="BE21" s="55">
        <v>6646</v>
      </c>
      <c r="BF21" s="61">
        <v>23036</v>
      </c>
      <c r="BG21" s="61">
        <v>23261</v>
      </c>
      <c r="BH21" s="61">
        <v>0</v>
      </c>
      <c r="BI21" s="61">
        <v>0</v>
      </c>
      <c r="BJ21" s="61">
        <v>0</v>
      </c>
      <c r="BK21" s="61">
        <v>48609</v>
      </c>
      <c r="BL21" s="61">
        <v>170101</v>
      </c>
      <c r="BM21" s="61">
        <v>170132</v>
      </c>
      <c r="BN21" s="61">
        <v>9900847</v>
      </c>
      <c r="BO21" s="65">
        <v>9900847</v>
      </c>
      <c r="BP21" s="55">
        <v>55255</v>
      </c>
      <c r="BQ21" s="61">
        <v>193137</v>
      </c>
      <c r="BR21" s="61">
        <v>193393</v>
      </c>
      <c r="BS21" s="61">
        <v>48609</v>
      </c>
      <c r="BT21" s="61">
        <v>9900847</v>
      </c>
      <c r="BU21" s="61">
        <v>9900847</v>
      </c>
      <c r="BV21" s="65">
        <v>55255</v>
      </c>
      <c r="BW21" s="55">
        <v>583</v>
      </c>
      <c r="BX21" s="61">
        <v>2041</v>
      </c>
      <c r="BY21" s="61">
        <v>2041</v>
      </c>
      <c r="BZ21" s="61">
        <v>0</v>
      </c>
      <c r="CA21" s="61">
        <v>0</v>
      </c>
      <c r="CB21" s="61">
        <v>0</v>
      </c>
      <c r="CC21" s="61">
        <v>0</v>
      </c>
      <c r="CD21" s="61">
        <v>0</v>
      </c>
      <c r="CE21" s="61">
        <v>0</v>
      </c>
      <c r="CF21" s="61">
        <v>0</v>
      </c>
      <c r="CG21" s="65">
        <v>0</v>
      </c>
      <c r="CH21" s="55">
        <v>583</v>
      </c>
      <c r="CI21" s="61">
        <v>2041</v>
      </c>
      <c r="CJ21" s="61">
        <v>2041</v>
      </c>
      <c r="CK21" s="61">
        <v>0</v>
      </c>
      <c r="CL21" s="61">
        <v>0</v>
      </c>
      <c r="CM21" s="61">
        <v>0</v>
      </c>
      <c r="CN21" s="65">
        <v>583</v>
      </c>
      <c r="CO21" s="55">
        <v>15489</v>
      </c>
      <c r="CP21" s="61">
        <v>53567</v>
      </c>
      <c r="CQ21" s="61">
        <v>54212</v>
      </c>
      <c r="CR21" s="61">
        <v>0</v>
      </c>
      <c r="CS21" s="61">
        <v>0</v>
      </c>
      <c r="CT21" s="61">
        <v>0</v>
      </c>
      <c r="CU21" s="61">
        <v>418870</v>
      </c>
      <c r="CV21" s="61">
        <v>1464987</v>
      </c>
      <c r="CW21" s="61">
        <v>1466045</v>
      </c>
      <c r="CX21" s="61">
        <v>73579747</v>
      </c>
      <c r="CY21" s="65">
        <v>73579747</v>
      </c>
      <c r="CZ21" s="55">
        <v>434359</v>
      </c>
      <c r="DA21" s="61">
        <v>1518554</v>
      </c>
      <c r="DB21" s="61">
        <v>1520257</v>
      </c>
      <c r="DC21" s="61">
        <v>418870</v>
      </c>
      <c r="DD21" s="61">
        <v>73579747</v>
      </c>
      <c r="DE21" s="61">
        <v>73579747</v>
      </c>
      <c r="DF21" s="65">
        <v>434359</v>
      </c>
    </row>
    <row r="22" spans="1:110" ht="12.6" customHeight="1" x14ac:dyDescent="0.2">
      <c r="A22" s="39">
        <v>12</v>
      </c>
      <c r="B22" s="40" t="s">
        <v>73</v>
      </c>
      <c r="C22" s="54">
        <v>7868</v>
      </c>
      <c r="D22" s="60">
        <v>26655</v>
      </c>
      <c r="E22" s="60">
        <v>27538</v>
      </c>
      <c r="F22" s="60">
        <v>0</v>
      </c>
      <c r="G22" s="60">
        <v>0</v>
      </c>
      <c r="H22" s="60">
        <v>0</v>
      </c>
      <c r="I22" s="60">
        <v>417440</v>
      </c>
      <c r="J22" s="60">
        <v>1458922</v>
      </c>
      <c r="K22" s="60">
        <v>1461040</v>
      </c>
      <c r="L22" s="60">
        <v>100033833</v>
      </c>
      <c r="M22" s="64">
        <v>100033833</v>
      </c>
      <c r="N22" s="54">
        <v>425308</v>
      </c>
      <c r="O22" s="60">
        <v>1485577</v>
      </c>
      <c r="P22" s="60">
        <v>1488578</v>
      </c>
      <c r="Q22" s="60">
        <v>417440</v>
      </c>
      <c r="R22" s="60">
        <v>100033833</v>
      </c>
      <c r="S22" s="60">
        <v>100033833</v>
      </c>
      <c r="T22" s="64">
        <v>425308</v>
      </c>
      <c r="U22" s="54">
        <v>2792</v>
      </c>
      <c r="V22" s="60">
        <v>9737</v>
      </c>
      <c r="W22" s="60">
        <v>9772</v>
      </c>
      <c r="X22" s="60">
        <v>0</v>
      </c>
      <c r="Y22" s="60">
        <v>0</v>
      </c>
      <c r="Z22" s="60">
        <v>0</v>
      </c>
      <c r="AA22" s="60">
        <v>26640</v>
      </c>
      <c r="AB22" s="60">
        <v>93193</v>
      </c>
      <c r="AC22" s="60">
        <v>93240</v>
      </c>
      <c r="AD22" s="60">
        <v>7801711</v>
      </c>
      <c r="AE22" s="64">
        <v>7801711</v>
      </c>
      <c r="AF22" s="54">
        <v>29432</v>
      </c>
      <c r="AG22" s="60">
        <v>102930</v>
      </c>
      <c r="AH22" s="60">
        <v>103012</v>
      </c>
      <c r="AI22" s="60">
        <v>26640</v>
      </c>
      <c r="AJ22" s="60">
        <v>7801711</v>
      </c>
      <c r="AK22" s="60">
        <v>7801711</v>
      </c>
      <c r="AL22" s="64">
        <v>29432</v>
      </c>
      <c r="AM22" s="54">
        <v>0</v>
      </c>
      <c r="AN22" s="60">
        <v>0</v>
      </c>
      <c r="AO22" s="60">
        <v>0</v>
      </c>
      <c r="AP22" s="60">
        <v>0</v>
      </c>
      <c r="AQ22" s="60">
        <v>0</v>
      </c>
      <c r="AR22" s="60">
        <v>0</v>
      </c>
      <c r="AS22" s="60">
        <v>19</v>
      </c>
      <c r="AT22" s="60">
        <v>67</v>
      </c>
      <c r="AU22" s="60">
        <v>67</v>
      </c>
      <c r="AV22" s="60">
        <v>2897</v>
      </c>
      <c r="AW22" s="64">
        <v>2897</v>
      </c>
      <c r="AX22" s="54">
        <v>19</v>
      </c>
      <c r="AY22" s="60">
        <v>67</v>
      </c>
      <c r="AZ22" s="60">
        <v>67</v>
      </c>
      <c r="BA22" s="60">
        <v>19</v>
      </c>
      <c r="BB22" s="60">
        <v>2897</v>
      </c>
      <c r="BC22" s="60">
        <v>2897</v>
      </c>
      <c r="BD22" s="64">
        <v>19</v>
      </c>
      <c r="BE22" s="54">
        <v>8238</v>
      </c>
      <c r="BF22" s="60">
        <v>28584</v>
      </c>
      <c r="BG22" s="60">
        <v>28833</v>
      </c>
      <c r="BH22" s="60">
        <v>0</v>
      </c>
      <c r="BI22" s="60">
        <v>0</v>
      </c>
      <c r="BJ22" s="60">
        <v>0</v>
      </c>
      <c r="BK22" s="60">
        <v>68254</v>
      </c>
      <c r="BL22" s="60">
        <v>238836</v>
      </c>
      <c r="BM22" s="60">
        <v>238889</v>
      </c>
      <c r="BN22" s="60">
        <v>19566053</v>
      </c>
      <c r="BO22" s="64">
        <v>19566053</v>
      </c>
      <c r="BP22" s="54">
        <v>76492</v>
      </c>
      <c r="BQ22" s="60">
        <v>267420</v>
      </c>
      <c r="BR22" s="60">
        <v>267722</v>
      </c>
      <c r="BS22" s="60">
        <v>68254</v>
      </c>
      <c r="BT22" s="60">
        <v>19566053</v>
      </c>
      <c r="BU22" s="60">
        <v>19566053</v>
      </c>
      <c r="BV22" s="64">
        <v>76492</v>
      </c>
      <c r="BW22" s="54">
        <v>722</v>
      </c>
      <c r="BX22" s="60">
        <v>2527</v>
      </c>
      <c r="BY22" s="60">
        <v>2527</v>
      </c>
      <c r="BZ22" s="60">
        <v>0</v>
      </c>
      <c r="CA22" s="60">
        <v>0</v>
      </c>
      <c r="CB22" s="60">
        <v>0</v>
      </c>
      <c r="CC22" s="60">
        <v>0</v>
      </c>
      <c r="CD22" s="60">
        <v>0</v>
      </c>
      <c r="CE22" s="60">
        <v>0</v>
      </c>
      <c r="CF22" s="60">
        <v>0</v>
      </c>
      <c r="CG22" s="64">
        <v>0</v>
      </c>
      <c r="CH22" s="54">
        <v>722</v>
      </c>
      <c r="CI22" s="60">
        <v>2527</v>
      </c>
      <c r="CJ22" s="60">
        <v>2527</v>
      </c>
      <c r="CK22" s="60">
        <v>0</v>
      </c>
      <c r="CL22" s="60">
        <v>0</v>
      </c>
      <c r="CM22" s="60">
        <v>0</v>
      </c>
      <c r="CN22" s="64">
        <v>722</v>
      </c>
      <c r="CO22" s="54">
        <v>19620</v>
      </c>
      <c r="CP22" s="60">
        <v>67503</v>
      </c>
      <c r="CQ22" s="60">
        <v>68670</v>
      </c>
      <c r="CR22" s="60">
        <v>0</v>
      </c>
      <c r="CS22" s="60">
        <v>0</v>
      </c>
      <c r="CT22" s="60">
        <v>0</v>
      </c>
      <c r="CU22" s="60">
        <v>512353</v>
      </c>
      <c r="CV22" s="60">
        <v>1791018</v>
      </c>
      <c r="CW22" s="60">
        <v>1793236</v>
      </c>
      <c r="CX22" s="60">
        <v>127404494</v>
      </c>
      <c r="CY22" s="64">
        <v>127404494</v>
      </c>
      <c r="CZ22" s="54">
        <v>531973</v>
      </c>
      <c r="DA22" s="60">
        <v>1858521</v>
      </c>
      <c r="DB22" s="60">
        <v>1861906</v>
      </c>
      <c r="DC22" s="60">
        <v>512353</v>
      </c>
      <c r="DD22" s="60">
        <v>127404494</v>
      </c>
      <c r="DE22" s="60">
        <v>127404494</v>
      </c>
      <c r="DF22" s="64">
        <v>531973</v>
      </c>
    </row>
    <row r="23" spans="1:110" ht="12.6" customHeight="1" x14ac:dyDescent="0.2">
      <c r="A23" s="41">
        <v>13</v>
      </c>
      <c r="B23" s="42" t="s">
        <v>74</v>
      </c>
      <c r="C23" s="55">
        <v>1931</v>
      </c>
      <c r="D23" s="61">
        <v>6757</v>
      </c>
      <c r="E23" s="61">
        <v>6758</v>
      </c>
      <c r="F23" s="61">
        <v>0</v>
      </c>
      <c r="G23" s="61">
        <v>0</v>
      </c>
      <c r="H23" s="61">
        <v>0</v>
      </c>
      <c r="I23" s="61">
        <v>109924</v>
      </c>
      <c r="J23" s="61">
        <v>384729</v>
      </c>
      <c r="K23" s="61">
        <v>384734</v>
      </c>
      <c r="L23" s="61">
        <v>38039543</v>
      </c>
      <c r="M23" s="65">
        <v>38039543</v>
      </c>
      <c r="N23" s="55">
        <v>111855</v>
      </c>
      <c r="O23" s="61">
        <v>391486</v>
      </c>
      <c r="P23" s="61">
        <v>391492</v>
      </c>
      <c r="Q23" s="61">
        <v>109924</v>
      </c>
      <c r="R23" s="61">
        <v>38039543</v>
      </c>
      <c r="S23" s="61">
        <v>38039543</v>
      </c>
      <c r="T23" s="65">
        <v>111855</v>
      </c>
      <c r="U23" s="55">
        <v>863</v>
      </c>
      <c r="V23" s="61">
        <v>3020</v>
      </c>
      <c r="W23" s="61">
        <v>3020</v>
      </c>
      <c r="X23" s="61">
        <v>0</v>
      </c>
      <c r="Y23" s="61">
        <v>0</v>
      </c>
      <c r="Z23" s="61">
        <v>0</v>
      </c>
      <c r="AA23" s="61">
        <v>8619</v>
      </c>
      <c r="AB23" s="61">
        <v>30167</v>
      </c>
      <c r="AC23" s="61">
        <v>30167</v>
      </c>
      <c r="AD23" s="61">
        <v>3845269</v>
      </c>
      <c r="AE23" s="65">
        <v>3845269</v>
      </c>
      <c r="AF23" s="55">
        <v>9482</v>
      </c>
      <c r="AG23" s="61">
        <v>33187</v>
      </c>
      <c r="AH23" s="61">
        <v>33187</v>
      </c>
      <c r="AI23" s="61">
        <v>8619</v>
      </c>
      <c r="AJ23" s="61">
        <v>3845269</v>
      </c>
      <c r="AK23" s="61">
        <v>3845269</v>
      </c>
      <c r="AL23" s="65">
        <v>9482</v>
      </c>
      <c r="AM23" s="55">
        <v>1</v>
      </c>
      <c r="AN23" s="61">
        <v>4</v>
      </c>
      <c r="AO23" s="61">
        <v>4</v>
      </c>
      <c r="AP23" s="61">
        <v>0</v>
      </c>
      <c r="AQ23" s="61">
        <v>0</v>
      </c>
      <c r="AR23" s="61">
        <v>0</v>
      </c>
      <c r="AS23" s="61">
        <v>2</v>
      </c>
      <c r="AT23" s="61">
        <v>7</v>
      </c>
      <c r="AU23" s="61">
        <v>7</v>
      </c>
      <c r="AV23" s="61">
        <v>134</v>
      </c>
      <c r="AW23" s="65">
        <v>134</v>
      </c>
      <c r="AX23" s="55">
        <v>3</v>
      </c>
      <c r="AY23" s="61">
        <v>11</v>
      </c>
      <c r="AZ23" s="61">
        <v>11</v>
      </c>
      <c r="BA23" s="61">
        <v>2</v>
      </c>
      <c r="BB23" s="61">
        <v>134</v>
      </c>
      <c r="BC23" s="61">
        <v>134</v>
      </c>
      <c r="BD23" s="65">
        <v>3</v>
      </c>
      <c r="BE23" s="55">
        <v>1848</v>
      </c>
      <c r="BF23" s="61">
        <v>6466</v>
      </c>
      <c r="BG23" s="61">
        <v>6468</v>
      </c>
      <c r="BH23" s="61">
        <v>0</v>
      </c>
      <c r="BI23" s="61">
        <v>0</v>
      </c>
      <c r="BJ23" s="61">
        <v>0</v>
      </c>
      <c r="BK23" s="61">
        <v>17335</v>
      </c>
      <c r="BL23" s="61">
        <v>60673</v>
      </c>
      <c r="BM23" s="61">
        <v>60673</v>
      </c>
      <c r="BN23" s="61">
        <v>17750063</v>
      </c>
      <c r="BO23" s="65">
        <v>17750063</v>
      </c>
      <c r="BP23" s="55">
        <v>19183</v>
      </c>
      <c r="BQ23" s="61">
        <v>67139</v>
      </c>
      <c r="BR23" s="61">
        <v>67141</v>
      </c>
      <c r="BS23" s="61">
        <v>17335</v>
      </c>
      <c r="BT23" s="61">
        <v>17750063</v>
      </c>
      <c r="BU23" s="61">
        <v>17750063</v>
      </c>
      <c r="BV23" s="65">
        <v>19183</v>
      </c>
      <c r="BW23" s="55">
        <v>1344</v>
      </c>
      <c r="BX23" s="61">
        <v>4704</v>
      </c>
      <c r="BY23" s="61">
        <v>4704</v>
      </c>
      <c r="BZ23" s="61">
        <v>0</v>
      </c>
      <c r="CA23" s="61">
        <v>0</v>
      </c>
      <c r="CB23" s="61">
        <v>0</v>
      </c>
      <c r="CC23" s="61">
        <v>0</v>
      </c>
      <c r="CD23" s="61">
        <v>0</v>
      </c>
      <c r="CE23" s="61">
        <v>0</v>
      </c>
      <c r="CF23" s="61">
        <v>0</v>
      </c>
      <c r="CG23" s="65">
        <v>0</v>
      </c>
      <c r="CH23" s="55">
        <v>1344</v>
      </c>
      <c r="CI23" s="61">
        <v>4704</v>
      </c>
      <c r="CJ23" s="61">
        <v>4704</v>
      </c>
      <c r="CK23" s="61">
        <v>0</v>
      </c>
      <c r="CL23" s="61">
        <v>0</v>
      </c>
      <c r="CM23" s="61">
        <v>0</v>
      </c>
      <c r="CN23" s="65">
        <v>1344</v>
      </c>
      <c r="CO23" s="55">
        <v>5987</v>
      </c>
      <c r="CP23" s="61">
        <v>20951</v>
      </c>
      <c r="CQ23" s="61">
        <v>20954</v>
      </c>
      <c r="CR23" s="61">
        <v>0</v>
      </c>
      <c r="CS23" s="61">
        <v>0</v>
      </c>
      <c r="CT23" s="61">
        <v>0</v>
      </c>
      <c r="CU23" s="61">
        <v>135880</v>
      </c>
      <c r="CV23" s="61">
        <v>475576</v>
      </c>
      <c r="CW23" s="61">
        <v>475581</v>
      </c>
      <c r="CX23" s="61">
        <v>59635009</v>
      </c>
      <c r="CY23" s="65">
        <v>59635009</v>
      </c>
      <c r="CZ23" s="55">
        <v>141867</v>
      </c>
      <c r="DA23" s="61">
        <v>496527</v>
      </c>
      <c r="DB23" s="61">
        <v>496535</v>
      </c>
      <c r="DC23" s="61">
        <v>135880</v>
      </c>
      <c r="DD23" s="61">
        <v>59635009</v>
      </c>
      <c r="DE23" s="61">
        <v>59635009</v>
      </c>
      <c r="DF23" s="65">
        <v>141867</v>
      </c>
    </row>
    <row r="24" spans="1:110" ht="12.6" customHeight="1" x14ac:dyDescent="0.2">
      <c r="A24" s="39">
        <v>14</v>
      </c>
      <c r="B24" s="40" t="s">
        <v>75</v>
      </c>
      <c r="C24" s="54">
        <v>2765</v>
      </c>
      <c r="D24" s="60">
        <v>9470</v>
      </c>
      <c r="E24" s="60">
        <v>9677</v>
      </c>
      <c r="F24" s="60">
        <v>0</v>
      </c>
      <c r="G24" s="60">
        <v>0</v>
      </c>
      <c r="H24" s="60">
        <v>0</v>
      </c>
      <c r="I24" s="60">
        <v>163400</v>
      </c>
      <c r="J24" s="60">
        <v>571370</v>
      </c>
      <c r="K24" s="60">
        <v>571900</v>
      </c>
      <c r="L24" s="60">
        <v>28167588</v>
      </c>
      <c r="M24" s="64">
        <v>28167588</v>
      </c>
      <c r="N24" s="54">
        <v>166165</v>
      </c>
      <c r="O24" s="60">
        <v>580840</v>
      </c>
      <c r="P24" s="60">
        <v>581577</v>
      </c>
      <c r="Q24" s="60">
        <v>163400</v>
      </c>
      <c r="R24" s="60">
        <v>28167588</v>
      </c>
      <c r="S24" s="60">
        <v>28167588</v>
      </c>
      <c r="T24" s="64">
        <v>166165</v>
      </c>
      <c r="U24" s="54">
        <v>1028</v>
      </c>
      <c r="V24" s="60">
        <v>3589</v>
      </c>
      <c r="W24" s="60">
        <v>3598</v>
      </c>
      <c r="X24" s="60">
        <v>0</v>
      </c>
      <c r="Y24" s="60">
        <v>0</v>
      </c>
      <c r="Z24" s="60">
        <v>0</v>
      </c>
      <c r="AA24" s="60">
        <v>9343</v>
      </c>
      <c r="AB24" s="60">
        <v>32689</v>
      </c>
      <c r="AC24" s="60">
        <v>32701</v>
      </c>
      <c r="AD24" s="60">
        <v>1872417</v>
      </c>
      <c r="AE24" s="64">
        <v>1872417</v>
      </c>
      <c r="AF24" s="54">
        <v>10371</v>
      </c>
      <c r="AG24" s="60">
        <v>36278</v>
      </c>
      <c r="AH24" s="60">
        <v>36299</v>
      </c>
      <c r="AI24" s="60">
        <v>9343</v>
      </c>
      <c r="AJ24" s="60">
        <v>1872417</v>
      </c>
      <c r="AK24" s="60">
        <v>1872417</v>
      </c>
      <c r="AL24" s="64">
        <v>10371</v>
      </c>
      <c r="AM24" s="54">
        <v>0</v>
      </c>
      <c r="AN24" s="60">
        <v>0</v>
      </c>
      <c r="AO24" s="60">
        <v>0</v>
      </c>
      <c r="AP24" s="60">
        <v>0</v>
      </c>
      <c r="AQ24" s="60">
        <v>0</v>
      </c>
      <c r="AR24" s="60">
        <v>0</v>
      </c>
      <c r="AS24" s="60">
        <v>0</v>
      </c>
      <c r="AT24" s="60">
        <v>0</v>
      </c>
      <c r="AU24" s="60">
        <v>0</v>
      </c>
      <c r="AV24" s="60">
        <v>0</v>
      </c>
      <c r="AW24" s="64">
        <v>0</v>
      </c>
      <c r="AX24" s="54">
        <v>0</v>
      </c>
      <c r="AY24" s="60">
        <v>0</v>
      </c>
      <c r="AZ24" s="60">
        <v>0</v>
      </c>
      <c r="BA24" s="60">
        <v>0</v>
      </c>
      <c r="BB24" s="60">
        <v>0</v>
      </c>
      <c r="BC24" s="60">
        <v>0</v>
      </c>
      <c r="BD24" s="64">
        <v>0</v>
      </c>
      <c r="BE24" s="54">
        <v>2600</v>
      </c>
      <c r="BF24" s="60">
        <v>9045</v>
      </c>
      <c r="BG24" s="60">
        <v>9100</v>
      </c>
      <c r="BH24" s="60">
        <v>0</v>
      </c>
      <c r="BI24" s="60">
        <v>0</v>
      </c>
      <c r="BJ24" s="60">
        <v>0</v>
      </c>
      <c r="BK24" s="60">
        <v>21912</v>
      </c>
      <c r="BL24" s="60">
        <v>76681</v>
      </c>
      <c r="BM24" s="60">
        <v>76692</v>
      </c>
      <c r="BN24" s="60">
        <v>4752916</v>
      </c>
      <c r="BO24" s="64">
        <v>4752916</v>
      </c>
      <c r="BP24" s="54">
        <v>24512</v>
      </c>
      <c r="BQ24" s="60">
        <v>85726</v>
      </c>
      <c r="BR24" s="60">
        <v>85792</v>
      </c>
      <c r="BS24" s="60">
        <v>21912</v>
      </c>
      <c r="BT24" s="60">
        <v>4752916</v>
      </c>
      <c r="BU24" s="60">
        <v>4752916</v>
      </c>
      <c r="BV24" s="64">
        <v>24512</v>
      </c>
      <c r="BW24" s="54">
        <v>433</v>
      </c>
      <c r="BX24" s="60">
        <v>1516</v>
      </c>
      <c r="BY24" s="60">
        <v>1516</v>
      </c>
      <c r="BZ24" s="60">
        <v>0</v>
      </c>
      <c r="CA24" s="60">
        <v>0</v>
      </c>
      <c r="CB24" s="60">
        <v>0</v>
      </c>
      <c r="CC24" s="60">
        <v>0</v>
      </c>
      <c r="CD24" s="60">
        <v>0</v>
      </c>
      <c r="CE24" s="60">
        <v>0</v>
      </c>
      <c r="CF24" s="60">
        <v>0</v>
      </c>
      <c r="CG24" s="64">
        <v>0</v>
      </c>
      <c r="CH24" s="54">
        <v>433</v>
      </c>
      <c r="CI24" s="60">
        <v>1516</v>
      </c>
      <c r="CJ24" s="60">
        <v>1516</v>
      </c>
      <c r="CK24" s="60">
        <v>0</v>
      </c>
      <c r="CL24" s="60">
        <v>0</v>
      </c>
      <c r="CM24" s="60">
        <v>0</v>
      </c>
      <c r="CN24" s="64">
        <v>433</v>
      </c>
      <c r="CO24" s="54">
        <v>6826</v>
      </c>
      <c r="CP24" s="60">
        <v>23620</v>
      </c>
      <c r="CQ24" s="60">
        <v>23891</v>
      </c>
      <c r="CR24" s="60">
        <v>0</v>
      </c>
      <c r="CS24" s="60">
        <v>0</v>
      </c>
      <c r="CT24" s="60">
        <v>0</v>
      </c>
      <c r="CU24" s="60">
        <v>194655</v>
      </c>
      <c r="CV24" s="60">
        <v>680740</v>
      </c>
      <c r="CW24" s="60">
        <v>681293</v>
      </c>
      <c r="CX24" s="60">
        <v>34792921</v>
      </c>
      <c r="CY24" s="64">
        <v>34792921</v>
      </c>
      <c r="CZ24" s="54">
        <v>201481</v>
      </c>
      <c r="DA24" s="60">
        <v>704360</v>
      </c>
      <c r="DB24" s="60">
        <v>705184</v>
      </c>
      <c r="DC24" s="60">
        <v>194655</v>
      </c>
      <c r="DD24" s="60">
        <v>34792921</v>
      </c>
      <c r="DE24" s="60">
        <v>34792921</v>
      </c>
      <c r="DF24" s="64">
        <v>201481</v>
      </c>
    </row>
    <row r="25" spans="1:110" ht="12.6" customHeight="1" x14ac:dyDescent="0.2">
      <c r="A25" s="41">
        <v>15</v>
      </c>
      <c r="B25" s="42" t="s">
        <v>76</v>
      </c>
      <c r="C25" s="55">
        <v>4785</v>
      </c>
      <c r="D25" s="61">
        <v>16252</v>
      </c>
      <c r="E25" s="61">
        <v>16746</v>
      </c>
      <c r="F25" s="61">
        <v>0</v>
      </c>
      <c r="G25" s="61">
        <v>0</v>
      </c>
      <c r="H25" s="61">
        <v>0</v>
      </c>
      <c r="I25" s="61">
        <v>270754</v>
      </c>
      <c r="J25" s="61">
        <v>946298</v>
      </c>
      <c r="K25" s="61">
        <v>947639</v>
      </c>
      <c r="L25" s="61">
        <v>52670418</v>
      </c>
      <c r="M25" s="65">
        <v>52670418</v>
      </c>
      <c r="N25" s="55">
        <v>275539</v>
      </c>
      <c r="O25" s="61">
        <v>962550</v>
      </c>
      <c r="P25" s="61">
        <v>964385</v>
      </c>
      <c r="Q25" s="61">
        <v>270754</v>
      </c>
      <c r="R25" s="61">
        <v>52670418</v>
      </c>
      <c r="S25" s="61">
        <v>52670418</v>
      </c>
      <c r="T25" s="65">
        <v>275539</v>
      </c>
      <c r="U25" s="55">
        <v>1623</v>
      </c>
      <c r="V25" s="61">
        <v>5657</v>
      </c>
      <c r="W25" s="61">
        <v>5681</v>
      </c>
      <c r="X25" s="61">
        <v>0</v>
      </c>
      <c r="Y25" s="61">
        <v>0</v>
      </c>
      <c r="Z25" s="61">
        <v>0</v>
      </c>
      <c r="AA25" s="61">
        <v>15356</v>
      </c>
      <c r="AB25" s="61">
        <v>53728</v>
      </c>
      <c r="AC25" s="61">
        <v>53746</v>
      </c>
      <c r="AD25" s="61">
        <v>3417757</v>
      </c>
      <c r="AE25" s="65">
        <v>3417757</v>
      </c>
      <c r="AF25" s="55">
        <v>16979</v>
      </c>
      <c r="AG25" s="61">
        <v>59385</v>
      </c>
      <c r="AH25" s="61">
        <v>59427</v>
      </c>
      <c r="AI25" s="61">
        <v>15356</v>
      </c>
      <c r="AJ25" s="61">
        <v>3417757</v>
      </c>
      <c r="AK25" s="61">
        <v>3417757</v>
      </c>
      <c r="AL25" s="65">
        <v>16979</v>
      </c>
      <c r="AM25" s="55">
        <v>0</v>
      </c>
      <c r="AN25" s="61">
        <v>0</v>
      </c>
      <c r="AO25" s="61">
        <v>0</v>
      </c>
      <c r="AP25" s="61">
        <v>0</v>
      </c>
      <c r="AQ25" s="61">
        <v>0</v>
      </c>
      <c r="AR25" s="61">
        <v>0</v>
      </c>
      <c r="AS25" s="61">
        <v>0</v>
      </c>
      <c r="AT25" s="61">
        <v>0</v>
      </c>
      <c r="AU25" s="61">
        <v>0</v>
      </c>
      <c r="AV25" s="61">
        <v>0</v>
      </c>
      <c r="AW25" s="65">
        <v>0</v>
      </c>
      <c r="AX25" s="55">
        <v>0</v>
      </c>
      <c r="AY25" s="61">
        <v>0</v>
      </c>
      <c r="AZ25" s="61">
        <v>0</v>
      </c>
      <c r="BA25" s="61">
        <v>0</v>
      </c>
      <c r="BB25" s="61">
        <v>0</v>
      </c>
      <c r="BC25" s="61">
        <v>0</v>
      </c>
      <c r="BD25" s="65">
        <v>0</v>
      </c>
      <c r="BE25" s="55">
        <v>5143</v>
      </c>
      <c r="BF25" s="61">
        <v>17843</v>
      </c>
      <c r="BG25" s="61">
        <v>18001</v>
      </c>
      <c r="BH25" s="61">
        <v>0</v>
      </c>
      <c r="BI25" s="61">
        <v>0</v>
      </c>
      <c r="BJ25" s="61">
        <v>0</v>
      </c>
      <c r="BK25" s="61">
        <v>42636</v>
      </c>
      <c r="BL25" s="61">
        <v>149186</v>
      </c>
      <c r="BM25" s="61">
        <v>149226</v>
      </c>
      <c r="BN25" s="61">
        <v>9783737</v>
      </c>
      <c r="BO25" s="65">
        <v>9783737</v>
      </c>
      <c r="BP25" s="55">
        <v>47779</v>
      </c>
      <c r="BQ25" s="61">
        <v>167029</v>
      </c>
      <c r="BR25" s="61">
        <v>167227</v>
      </c>
      <c r="BS25" s="61">
        <v>42636</v>
      </c>
      <c r="BT25" s="61">
        <v>9783737</v>
      </c>
      <c r="BU25" s="61">
        <v>9783737</v>
      </c>
      <c r="BV25" s="65">
        <v>47779</v>
      </c>
      <c r="BW25" s="55">
        <v>391</v>
      </c>
      <c r="BX25" s="61">
        <v>1369</v>
      </c>
      <c r="BY25" s="61">
        <v>1369</v>
      </c>
      <c r="BZ25" s="61">
        <v>0</v>
      </c>
      <c r="CA25" s="61">
        <v>0</v>
      </c>
      <c r="CB25" s="61">
        <v>0</v>
      </c>
      <c r="CC25" s="61">
        <v>0</v>
      </c>
      <c r="CD25" s="61">
        <v>0</v>
      </c>
      <c r="CE25" s="61">
        <v>0</v>
      </c>
      <c r="CF25" s="61">
        <v>0</v>
      </c>
      <c r="CG25" s="65">
        <v>0</v>
      </c>
      <c r="CH25" s="55">
        <v>391</v>
      </c>
      <c r="CI25" s="61">
        <v>1369</v>
      </c>
      <c r="CJ25" s="61">
        <v>1369</v>
      </c>
      <c r="CK25" s="61">
        <v>0</v>
      </c>
      <c r="CL25" s="61">
        <v>0</v>
      </c>
      <c r="CM25" s="61">
        <v>0</v>
      </c>
      <c r="CN25" s="65">
        <v>391</v>
      </c>
      <c r="CO25" s="55">
        <v>11942</v>
      </c>
      <c r="CP25" s="61">
        <v>41121</v>
      </c>
      <c r="CQ25" s="61">
        <v>41797</v>
      </c>
      <c r="CR25" s="61">
        <v>0</v>
      </c>
      <c r="CS25" s="61">
        <v>0</v>
      </c>
      <c r="CT25" s="61">
        <v>0</v>
      </c>
      <c r="CU25" s="61">
        <v>328746</v>
      </c>
      <c r="CV25" s="61">
        <v>1149212</v>
      </c>
      <c r="CW25" s="61">
        <v>1150611</v>
      </c>
      <c r="CX25" s="61">
        <v>65871912</v>
      </c>
      <c r="CY25" s="65">
        <v>65871912</v>
      </c>
      <c r="CZ25" s="55">
        <v>340688</v>
      </c>
      <c r="DA25" s="61">
        <v>1190333</v>
      </c>
      <c r="DB25" s="61">
        <v>1192408</v>
      </c>
      <c r="DC25" s="61">
        <v>328746</v>
      </c>
      <c r="DD25" s="61">
        <v>65871912</v>
      </c>
      <c r="DE25" s="61">
        <v>65871912</v>
      </c>
      <c r="DF25" s="65">
        <v>340688</v>
      </c>
    </row>
    <row r="26" spans="1:110" ht="12.6" customHeight="1" x14ac:dyDescent="0.2">
      <c r="A26" s="39">
        <v>16</v>
      </c>
      <c r="B26" s="40" t="s">
        <v>77</v>
      </c>
      <c r="C26" s="54">
        <v>2535</v>
      </c>
      <c r="D26" s="60">
        <v>8606</v>
      </c>
      <c r="E26" s="60">
        <v>8873</v>
      </c>
      <c r="F26" s="60">
        <v>0</v>
      </c>
      <c r="G26" s="60">
        <v>0</v>
      </c>
      <c r="H26" s="60">
        <v>0</v>
      </c>
      <c r="I26" s="60">
        <v>138478</v>
      </c>
      <c r="J26" s="60">
        <v>484091</v>
      </c>
      <c r="K26" s="60">
        <v>484673</v>
      </c>
      <c r="L26" s="60">
        <v>25991334</v>
      </c>
      <c r="M26" s="64">
        <v>25991334</v>
      </c>
      <c r="N26" s="54">
        <v>141013</v>
      </c>
      <c r="O26" s="60">
        <v>492697</v>
      </c>
      <c r="P26" s="60">
        <v>493546</v>
      </c>
      <c r="Q26" s="60">
        <v>138478</v>
      </c>
      <c r="R26" s="60">
        <v>25991334</v>
      </c>
      <c r="S26" s="60">
        <v>25991334</v>
      </c>
      <c r="T26" s="64">
        <v>141013</v>
      </c>
      <c r="U26" s="54">
        <v>774</v>
      </c>
      <c r="V26" s="60">
        <v>2700</v>
      </c>
      <c r="W26" s="60">
        <v>2709</v>
      </c>
      <c r="X26" s="60">
        <v>0</v>
      </c>
      <c r="Y26" s="60">
        <v>0</v>
      </c>
      <c r="Z26" s="60">
        <v>0</v>
      </c>
      <c r="AA26" s="60">
        <v>7491</v>
      </c>
      <c r="AB26" s="60">
        <v>26214</v>
      </c>
      <c r="AC26" s="60">
        <v>26219</v>
      </c>
      <c r="AD26" s="60">
        <v>1848156</v>
      </c>
      <c r="AE26" s="64">
        <v>1848156</v>
      </c>
      <c r="AF26" s="54">
        <v>8265</v>
      </c>
      <c r="AG26" s="60">
        <v>28914</v>
      </c>
      <c r="AH26" s="60">
        <v>28928</v>
      </c>
      <c r="AI26" s="60">
        <v>7491</v>
      </c>
      <c r="AJ26" s="60">
        <v>1848156</v>
      </c>
      <c r="AK26" s="60">
        <v>1848156</v>
      </c>
      <c r="AL26" s="64">
        <v>8265</v>
      </c>
      <c r="AM26" s="54">
        <v>0</v>
      </c>
      <c r="AN26" s="60">
        <v>0</v>
      </c>
      <c r="AO26" s="60">
        <v>0</v>
      </c>
      <c r="AP26" s="60">
        <v>0</v>
      </c>
      <c r="AQ26" s="60">
        <v>0</v>
      </c>
      <c r="AR26" s="60">
        <v>0</v>
      </c>
      <c r="AS26" s="60">
        <v>0</v>
      </c>
      <c r="AT26" s="60">
        <v>0</v>
      </c>
      <c r="AU26" s="60">
        <v>0</v>
      </c>
      <c r="AV26" s="60">
        <v>0</v>
      </c>
      <c r="AW26" s="64">
        <v>0</v>
      </c>
      <c r="AX26" s="54">
        <v>0</v>
      </c>
      <c r="AY26" s="60">
        <v>0</v>
      </c>
      <c r="AZ26" s="60">
        <v>0</v>
      </c>
      <c r="BA26" s="60">
        <v>0</v>
      </c>
      <c r="BB26" s="60">
        <v>0</v>
      </c>
      <c r="BC26" s="60">
        <v>0</v>
      </c>
      <c r="BD26" s="64">
        <v>0</v>
      </c>
      <c r="BE26" s="54">
        <v>2395</v>
      </c>
      <c r="BF26" s="60">
        <v>8299</v>
      </c>
      <c r="BG26" s="60">
        <v>8383</v>
      </c>
      <c r="BH26" s="60">
        <v>0</v>
      </c>
      <c r="BI26" s="60">
        <v>0</v>
      </c>
      <c r="BJ26" s="60">
        <v>0</v>
      </c>
      <c r="BK26" s="60">
        <v>18491</v>
      </c>
      <c r="BL26" s="60">
        <v>64707</v>
      </c>
      <c r="BM26" s="60">
        <v>64719</v>
      </c>
      <c r="BN26" s="60">
        <v>4033156</v>
      </c>
      <c r="BO26" s="64">
        <v>4033156</v>
      </c>
      <c r="BP26" s="54">
        <v>20886</v>
      </c>
      <c r="BQ26" s="60">
        <v>73006</v>
      </c>
      <c r="BR26" s="60">
        <v>73102</v>
      </c>
      <c r="BS26" s="60">
        <v>18491</v>
      </c>
      <c r="BT26" s="60">
        <v>4033156</v>
      </c>
      <c r="BU26" s="60">
        <v>4033156</v>
      </c>
      <c r="BV26" s="64">
        <v>20886</v>
      </c>
      <c r="BW26" s="54">
        <v>975</v>
      </c>
      <c r="BX26" s="60">
        <v>3413</v>
      </c>
      <c r="BY26" s="60">
        <v>3413</v>
      </c>
      <c r="BZ26" s="60">
        <v>0</v>
      </c>
      <c r="CA26" s="60">
        <v>0</v>
      </c>
      <c r="CB26" s="60">
        <v>0</v>
      </c>
      <c r="CC26" s="60">
        <v>0</v>
      </c>
      <c r="CD26" s="60">
        <v>0</v>
      </c>
      <c r="CE26" s="60">
        <v>0</v>
      </c>
      <c r="CF26" s="60">
        <v>0</v>
      </c>
      <c r="CG26" s="64">
        <v>0</v>
      </c>
      <c r="CH26" s="54">
        <v>975</v>
      </c>
      <c r="CI26" s="60">
        <v>3413</v>
      </c>
      <c r="CJ26" s="60">
        <v>3413</v>
      </c>
      <c r="CK26" s="60">
        <v>0</v>
      </c>
      <c r="CL26" s="60">
        <v>0</v>
      </c>
      <c r="CM26" s="60">
        <v>0</v>
      </c>
      <c r="CN26" s="64">
        <v>975</v>
      </c>
      <c r="CO26" s="54">
        <v>6679</v>
      </c>
      <c r="CP26" s="60">
        <v>23018</v>
      </c>
      <c r="CQ26" s="60">
        <v>23378</v>
      </c>
      <c r="CR26" s="60">
        <v>0</v>
      </c>
      <c r="CS26" s="60">
        <v>0</v>
      </c>
      <c r="CT26" s="60">
        <v>0</v>
      </c>
      <c r="CU26" s="60">
        <v>164460</v>
      </c>
      <c r="CV26" s="60">
        <v>575012</v>
      </c>
      <c r="CW26" s="60">
        <v>575611</v>
      </c>
      <c r="CX26" s="60">
        <v>31872646</v>
      </c>
      <c r="CY26" s="64">
        <v>31872646</v>
      </c>
      <c r="CZ26" s="54">
        <v>171139</v>
      </c>
      <c r="DA26" s="60">
        <v>598030</v>
      </c>
      <c r="DB26" s="60">
        <v>598989</v>
      </c>
      <c r="DC26" s="60">
        <v>164460</v>
      </c>
      <c r="DD26" s="60">
        <v>31872646</v>
      </c>
      <c r="DE26" s="60">
        <v>31872646</v>
      </c>
      <c r="DF26" s="64">
        <v>171139</v>
      </c>
    </row>
    <row r="27" spans="1:110" ht="12.6" customHeight="1" x14ac:dyDescent="0.2">
      <c r="A27" s="41">
        <v>17</v>
      </c>
      <c r="B27" s="42" t="s">
        <v>78</v>
      </c>
      <c r="C27" s="55">
        <v>3211</v>
      </c>
      <c r="D27" s="61">
        <v>10895</v>
      </c>
      <c r="E27" s="61">
        <v>11237</v>
      </c>
      <c r="F27" s="61">
        <v>0</v>
      </c>
      <c r="G27" s="61">
        <v>0</v>
      </c>
      <c r="H27" s="61">
        <v>0</v>
      </c>
      <c r="I27" s="61">
        <v>164584</v>
      </c>
      <c r="J27" s="61">
        <v>575063</v>
      </c>
      <c r="K27" s="61">
        <v>576044</v>
      </c>
      <c r="L27" s="61">
        <v>25378419</v>
      </c>
      <c r="M27" s="65">
        <v>25378419</v>
      </c>
      <c r="N27" s="55">
        <v>167795</v>
      </c>
      <c r="O27" s="61">
        <v>585958</v>
      </c>
      <c r="P27" s="61">
        <v>587281</v>
      </c>
      <c r="Q27" s="61">
        <v>164584</v>
      </c>
      <c r="R27" s="61">
        <v>25378419</v>
      </c>
      <c r="S27" s="61">
        <v>25378419</v>
      </c>
      <c r="T27" s="65">
        <v>167795</v>
      </c>
      <c r="U27" s="55">
        <v>816</v>
      </c>
      <c r="V27" s="61">
        <v>2852</v>
      </c>
      <c r="W27" s="61">
        <v>2856</v>
      </c>
      <c r="X27" s="61">
        <v>0</v>
      </c>
      <c r="Y27" s="61">
        <v>0</v>
      </c>
      <c r="Z27" s="61">
        <v>0</v>
      </c>
      <c r="AA27" s="61">
        <v>6951</v>
      </c>
      <c r="AB27" s="61">
        <v>24324</v>
      </c>
      <c r="AC27" s="61">
        <v>24329</v>
      </c>
      <c r="AD27" s="61">
        <v>1257599</v>
      </c>
      <c r="AE27" s="65">
        <v>1257599</v>
      </c>
      <c r="AF27" s="55">
        <v>7767</v>
      </c>
      <c r="AG27" s="61">
        <v>27176</v>
      </c>
      <c r="AH27" s="61">
        <v>27185</v>
      </c>
      <c r="AI27" s="61">
        <v>6951</v>
      </c>
      <c r="AJ27" s="61">
        <v>1257599</v>
      </c>
      <c r="AK27" s="61">
        <v>1257599</v>
      </c>
      <c r="AL27" s="65">
        <v>7767</v>
      </c>
      <c r="AM27" s="55">
        <v>1</v>
      </c>
      <c r="AN27" s="61">
        <v>4</v>
      </c>
      <c r="AO27" s="61">
        <v>4</v>
      </c>
      <c r="AP27" s="61">
        <v>0</v>
      </c>
      <c r="AQ27" s="61">
        <v>0</v>
      </c>
      <c r="AR27" s="61">
        <v>0</v>
      </c>
      <c r="AS27" s="61">
        <v>0</v>
      </c>
      <c r="AT27" s="61">
        <v>0</v>
      </c>
      <c r="AU27" s="61">
        <v>0</v>
      </c>
      <c r="AV27" s="61">
        <v>0</v>
      </c>
      <c r="AW27" s="65">
        <v>0</v>
      </c>
      <c r="AX27" s="55">
        <v>1</v>
      </c>
      <c r="AY27" s="61">
        <v>4</v>
      </c>
      <c r="AZ27" s="61">
        <v>4</v>
      </c>
      <c r="BA27" s="61">
        <v>0</v>
      </c>
      <c r="BB27" s="61">
        <v>0</v>
      </c>
      <c r="BC27" s="61">
        <v>0</v>
      </c>
      <c r="BD27" s="65">
        <v>1</v>
      </c>
      <c r="BE27" s="55">
        <v>3167</v>
      </c>
      <c r="BF27" s="61">
        <v>10996</v>
      </c>
      <c r="BG27" s="61">
        <v>11085</v>
      </c>
      <c r="BH27" s="61">
        <v>0</v>
      </c>
      <c r="BI27" s="61">
        <v>0</v>
      </c>
      <c r="BJ27" s="61">
        <v>0</v>
      </c>
      <c r="BK27" s="61">
        <v>22674</v>
      </c>
      <c r="BL27" s="61">
        <v>79347</v>
      </c>
      <c r="BM27" s="61">
        <v>79359</v>
      </c>
      <c r="BN27" s="61">
        <v>3039863</v>
      </c>
      <c r="BO27" s="65">
        <v>3039863</v>
      </c>
      <c r="BP27" s="55">
        <v>25841</v>
      </c>
      <c r="BQ27" s="61">
        <v>90343</v>
      </c>
      <c r="BR27" s="61">
        <v>90444</v>
      </c>
      <c r="BS27" s="61">
        <v>22674</v>
      </c>
      <c r="BT27" s="61">
        <v>3039863</v>
      </c>
      <c r="BU27" s="61">
        <v>3039863</v>
      </c>
      <c r="BV27" s="65">
        <v>25841</v>
      </c>
      <c r="BW27" s="55">
        <v>317</v>
      </c>
      <c r="BX27" s="61">
        <v>1110</v>
      </c>
      <c r="BY27" s="61">
        <v>1110</v>
      </c>
      <c r="BZ27" s="61">
        <v>0</v>
      </c>
      <c r="CA27" s="61">
        <v>0</v>
      </c>
      <c r="CB27" s="61">
        <v>0</v>
      </c>
      <c r="CC27" s="61">
        <v>0</v>
      </c>
      <c r="CD27" s="61">
        <v>0</v>
      </c>
      <c r="CE27" s="61">
        <v>0</v>
      </c>
      <c r="CF27" s="61">
        <v>0</v>
      </c>
      <c r="CG27" s="65">
        <v>0</v>
      </c>
      <c r="CH27" s="55">
        <v>317</v>
      </c>
      <c r="CI27" s="61">
        <v>1110</v>
      </c>
      <c r="CJ27" s="61">
        <v>1110</v>
      </c>
      <c r="CK27" s="61">
        <v>0</v>
      </c>
      <c r="CL27" s="61">
        <v>0</v>
      </c>
      <c r="CM27" s="61">
        <v>0</v>
      </c>
      <c r="CN27" s="65">
        <v>317</v>
      </c>
      <c r="CO27" s="55">
        <v>7512</v>
      </c>
      <c r="CP27" s="61">
        <v>25857</v>
      </c>
      <c r="CQ27" s="61">
        <v>26292</v>
      </c>
      <c r="CR27" s="61">
        <v>0</v>
      </c>
      <c r="CS27" s="61">
        <v>0</v>
      </c>
      <c r="CT27" s="61">
        <v>0</v>
      </c>
      <c r="CU27" s="61">
        <v>194209</v>
      </c>
      <c r="CV27" s="61">
        <v>678734</v>
      </c>
      <c r="CW27" s="61">
        <v>679732</v>
      </c>
      <c r="CX27" s="61">
        <v>29675881</v>
      </c>
      <c r="CY27" s="65">
        <v>29675881</v>
      </c>
      <c r="CZ27" s="55">
        <v>201721</v>
      </c>
      <c r="DA27" s="61">
        <v>704591</v>
      </c>
      <c r="DB27" s="61">
        <v>706024</v>
      </c>
      <c r="DC27" s="61">
        <v>194209</v>
      </c>
      <c r="DD27" s="61">
        <v>29675881</v>
      </c>
      <c r="DE27" s="61">
        <v>29675881</v>
      </c>
      <c r="DF27" s="65">
        <v>201721</v>
      </c>
    </row>
    <row r="28" spans="1:110" ht="12.6" customHeight="1" x14ac:dyDescent="0.2">
      <c r="A28" s="39">
        <v>18</v>
      </c>
      <c r="B28" s="40" t="s">
        <v>79</v>
      </c>
      <c r="C28" s="54">
        <v>2127</v>
      </c>
      <c r="D28" s="60">
        <v>7171</v>
      </c>
      <c r="E28" s="60">
        <v>7444</v>
      </c>
      <c r="F28" s="60">
        <v>0</v>
      </c>
      <c r="G28" s="60">
        <v>0</v>
      </c>
      <c r="H28" s="60">
        <v>0</v>
      </c>
      <c r="I28" s="60">
        <v>98366</v>
      </c>
      <c r="J28" s="60">
        <v>343615</v>
      </c>
      <c r="K28" s="60">
        <v>344281</v>
      </c>
      <c r="L28" s="60">
        <v>14961263</v>
      </c>
      <c r="M28" s="64">
        <v>14961263</v>
      </c>
      <c r="N28" s="54">
        <v>100493</v>
      </c>
      <c r="O28" s="60">
        <v>350786</v>
      </c>
      <c r="P28" s="60">
        <v>351725</v>
      </c>
      <c r="Q28" s="60">
        <v>98366</v>
      </c>
      <c r="R28" s="60">
        <v>14961263</v>
      </c>
      <c r="S28" s="60">
        <v>14961263</v>
      </c>
      <c r="T28" s="64">
        <v>100493</v>
      </c>
      <c r="U28" s="54">
        <v>618</v>
      </c>
      <c r="V28" s="60">
        <v>2157</v>
      </c>
      <c r="W28" s="60">
        <v>2163</v>
      </c>
      <c r="X28" s="60">
        <v>0</v>
      </c>
      <c r="Y28" s="60">
        <v>0</v>
      </c>
      <c r="Z28" s="60">
        <v>0</v>
      </c>
      <c r="AA28" s="60">
        <v>4660</v>
      </c>
      <c r="AB28" s="60">
        <v>16300</v>
      </c>
      <c r="AC28" s="60">
        <v>16310</v>
      </c>
      <c r="AD28" s="60">
        <v>760560</v>
      </c>
      <c r="AE28" s="64">
        <v>760560</v>
      </c>
      <c r="AF28" s="54">
        <v>5278</v>
      </c>
      <c r="AG28" s="60">
        <v>18457</v>
      </c>
      <c r="AH28" s="60">
        <v>18473</v>
      </c>
      <c r="AI28" s="60">
        <v>4660</v>
      </c>
      <c r="AJ28" s="60">
        <v>760560</v>
      </c>
      <c r="AK28" s="60">
        <v>760560</v>
      </c>
      <c r="AL28" s="64">
        <v>5278</v>
      </c>
      <c r="AM28" s="54">
        <v>0</v>
      </c>
      <c r="AN28" s="60">
        <v>0</v>
      </c>
      <c r="AO28" s="60">
        <v>0</v>
      </c>
      <c r="AP28" s="60">
        <v>0</v>
      </c>
      <c r="AQ28" s="60">
        <v>0</v>
      </c>
      <c r="AR28" s="60">
        <v>0</v>
      </c>
      <c r="AS28" s="60">
        <v>0</v>
      </c>
      <c r="AT28" s="60">
        <v>0</v>
      </c>
      <c r="AU28" s="60">
        <v>0</v>
      </c>
      <c r="AV28" s="60">
        <v>0</v>
      </c>
      <c r="AW28" s="64">
        <v>0</v>
      </c>
      <c r="AX28" s="54">
        <v>0</v>
      </c>
      <c r="AY28" s="60">
        <v>0</v>
      </c>
      <c r="AZ28" s="60">
        <v>0</v>
      </c>
      <c r="BA28" s="60">
        <v>0</v>
      </c>
      <c r="BB28" s="60">
        <v>0</v>
      </c>
      <c r="BC28" s="60">
        <v>0</v>
      </c>
      <c r="BD28" s="64">
        <v>0</v>
      </c>
      <c r="BE28" s="54">
        <v>1781</v>
      </c>
      <c r="BF28" s="60">
        <v>6163</v>
      </c>
      <c r="BG28" s="60">
        <v>6234</v>
      </c>
      <c r="BH28" s="60">
        <v>0</v>
      </c>
      <c r="BI28" s="60">
        <v>0</v>
      </c>
      <c r="BJ28" s="60">
        <v>0</v>
      </c>
      <c r="BK28" s="60">
        <v>12073</v>
      </c>
      <c r="BL28" s="60">
        <v>42245</v>
      </c>
      <c r="BM28" s="60">
        <v>42256</v>
      </c>
      <c r="BN28" s="60">
        <v>1790154</v>
      </c>
      <c r="BO28" s="64">
        <v>1790154</v>
      </c>
      <c r="BP28" s="54">
        <v>13854</v>
      </c>
      <c r="BQ28" s="60">
        <v>48408</v>
      </c>
      <c r="BR28" s="60">
        <v>48490</v>
      </c>
      <c r="BS28" s="60">
        <v>12073</v>
      </c>
      <c r="BT28" s="60">
        <v>1790154</v>
      </c>
      <c r="BU28" s="60">
        <v>1790154</v>
      </c>
      <c r="BV28" s="64">
        <v>13854</v>
      </c>
      <c r="BW28" s="54">
        <v>243</v>
      </c>
      <c r="BX28" s="60">
        <v>851</v>
      </c>
      <c r="BY28" s="60">
        <v>851</v>
      </c>
      <c r="BZ28" s="60">
        <v>0</v>
      </c>
      <c r="CA28" s="60">
        <v>0</v>
      </c>
      <c r="CB28" s="60">
        <v>0</v>
      </c>
      <c r="CC28" s="60">
        <v>0</v>
      </c>
      <c r="CD28" s="60">
        <v>0</v>
      </c>
      <c r="CE28" s="60">
        <v>0</v>
      </c>
      <c r="CF28" s="60">
        <v>0</v>
      </c>
      <c r="CG28" s="64">
        <v>0</v>
      </c>
      <c r="CH28" s="54">
        <v>243</v>
      </c>
      <c r="CI28" s="60">
        <v>851</v>
      </c>
      <c r="CJ28" s="60">
        <v>851</v>
      </c>
      <c r="CK28" s="60">
        <v>0</v>
      </c>
      <c r="CL28" s="60">
        <v>0</v>
      </c>
      <c r="CM28" s="60">
        <v>0</v>
      </c>
      <c r="CN28" s="64">
        <v>243</v>
      </c>
      <c r="CO28" s="54">
        <v>4769</v>
      </c>
      <c r="CP28" s="60">
        <v>16342</v>
      </c>
      <c r="CQ28" s="60">
        <v>16692</v>
      </c>
      <c r="CR28" s="60">
        <v>0</v>
      </c>
      <c r="CS28" s="60">
        <v>0</v>
      </c>
      <c r="CT28" s="60">
        <v>0</v>
      </c>
      <c r="CU28" s="60">
        <v>115099</v>
      </c>
      <c r="CV28" s="60">
        <v>402160</v>
      </c>
      <c r="CW28" s="60">
        <v>402847</v>
      </c>
      <c r="CX28" s="60">
        <v>17511977</v>
      </c>
      <c r="CY28" s="64">
        <v>17511977</v>
      </c>
      <c r="CZ28" s="54">
        <v>119868</v>
      </c>
      <c r="DA28" s="60">
        <v>418502</v>
      </c>
      <c r="DB28" s="60">
        <v>419539</v>
      </c>
      <c r="DC28" s="60">
        <v>115099</v>
      </c>
      <c r="DD28" s="60">
        <v>17511977</v>
      </c>
      <c r="DE28" s="60">
        <v>17511977</v>
      </c>
      <c r="DF28" s="64">
        <v>119868</v>
      </c>
    </row>
    <row r="29" spans="1:110" ht="12.6" customHeight="1" x14ac:dyDescent="0.2">
      <c r="A29" s="41">
        <v>19</v>
      </c>
      <c r="B29" s="42" t="s">
        <v>80</v>
      </c>
      <c r="C29" s="55">
        <v>5246</v>
      </c>
      <c r="D29" s="61">
        <v>17615</v>
      </c>
      <c r="E29" s="61">
        <v>18361</v>
      </c>
      <c r="F29" s="61">
        <v>0</v>
      </c>
      <c r="G29" s="61">
        <v>0</v>
      </c>
      <c r="H29" s="61">
        <v>0</v>
      </c>
      <c r="I29" s="61">
        <v>261100</v>
      </c>
      <c r="J29" s="61">
        <v>911987</v>
      </c>
      <c r="K29" s="61">
        <v>913850</v>
      </c>
      <c r="L29" s="61">
        <v>37768737</v>
      </c>
      <c r="M29" s="65">
        <v>37768737</v>
      </c>
      <c r="N29" s="55">
        <v>266346</v>
      </c>
      <c r="O29" s="61">
        <v>929602</v>
      </c>
      <c r="P29" s="61">
        <v>932211</v>
      </c>
      <c r="Q29" s="61">
        <v>261100</v>
      </c>
      <c r="R29" s="61">
        <v>37768737</v>
      </c>
      <c r="S29" s="61">
        <v>37768737</v>
      </c>
      <c r="T29" s="65">
        <v>266346</v>
      </c>
      <c r="U29" s="55">
        <v>1386</v>
      </c>
      <c r="V29" s="61">
        <v>4828</v>
      </c>
      <c r="W29" s="61">
        <v>4851</v>
      </c>
      <c r="X29" s="61">
        <v>0</v>
      </c>
      <c r="Y29" s="61">
        <v>0</v>
      </c>
      <c r="Z29" s="61">
        <v>0</v>
      </c>
      <c r="AA29" s="61">
        <v>11996</v>
      </c>
      <c r="AB29" s="61">
        <v>41966</v>
      </c>
      <c r="AC29" s="61">
        <v>41986</v>
      </c>
      <c r="AD29" s="61">
        <v>2024323</v>
      </c>
      <c r="AE29" s="65">
        <v>2024323</v>
      </c>
      <c r="AF29" s="55">
        <v>13382</v>
      </c>
      <c r="AG29" s="61">
        <v>46794</v>
      </c>
      <c r="AH29" s="61">
        <v>46837</v>
      </c>
      <c r="AI29" s="61">
        <v>11996</v>
      </c>
      <c r="AJ29" s="61">
        <v>2024323</v>
      </c>
      <c r="AK29" s="61">
        <v>2024323</v>
      </c>
      <c r="AL29" s="65">
        <v>13382</v>
      </c>
      <c r="AM29" s="55">
        <v>0</v>
      </c>
      <c r="AN29" s="61">
        <v>0</v>
      </c>
      <c r="AO29" s="61">
        <v>0</v>
      </c>
      <c r="AP29" s="61">
        <v>0</v>
      </c>
      <c r="AQ29" s="61">
        <v>0</v>
      </c>
      <c r="AR29" s="61">
        <v>0</v>
      </c>
      <c r="AS29" s="61">
        <v>4</v>
      </c>
      <c r="AT29" s="61">
        <v>14</v>
      </c>
      <c r="AU29" s="61">
        <v>14</v>
      </c>
      <c r="AV29" s="61">
        <v>23</v>
      </c>
      <c r="AW29" s="65">
        <v>23</v>
      </c>
      <c r="AX29" s="55">
        <v>4</v>
      </c>
      <c r="AY29" s="61">
        <v>14</v>
      </c>
      <c r="AZ29" s="61">
        <v>14</v>
      </c>
      <c r="BA29" s="61">
        <v>4</v>
      </c>
      <c r="BB29" s="61">
        <v>23</v>
      </c>
      <c r="BC29" s="61">
        <v>23</v>
      </c>
      <c r="BD29" s="65">
        <v>4</v>
      </c>
      <c r="BE29" s="55">
        <v>5152</v>
      </c>
      <c r="BF29" s="61">
        <v>17867</v>
      </c>
      <c r="BG29" s="61">
        <v>18032</v>
      </c>
      <c r="BH29" s="61">
        <v>0</v>
      </c>
      <c r="BI29" s="61">
        <v>0</v>
      </c>
      <c r="BJ29" s="61">
        <v>0</v>
      </c>
      <c r="BK29" s="61">
        <v>35498</v>
      </c>
      <c r="BL29" s="61">
        <v>124206</v>
      </c>
      <c r="BM29" s="61">
        <v>124243</v>
      </c>
      <c r="BN29" s="61">
        <v>5392562</v>
      </c>
      <c r="BO29" s="65">
        <v>5392562</v>
      </c>
      <c r="BP29" s="55">
        <v>40650</v>
      </c>
      <c r="BQ29" s="61">
        <v>142073</v>
      </c>
      <c r="BR29" s="61">
        <v>142275</v>
      </c>
      <c r="BS29" s="61">
        <v>35498</v>
      </c>
      <c r="BT29" s="61">
        <v>5392562</v>
      </c>
      <c r="BU29" s="61">
        <v>5392562</v>
      </c>
      <c r="BV29" s="65">
        <v>40650</v>
      </c>
      <c r="BW29" s="55">
        <v>362</v>
      </c>
      <c r="BX29" s="61">
        <v>1267</v>
      </c>
      <c r="BY29" s="61">
        <v>1267</v>
      </c>
      <c r="BZ29" s="61">
        <v>0</v>
      </c>
      <c r="CA29" s="61">
        <v>0</v>
      </c>
      <c r="CB29" s="61">
        <v>0</v>
      </c>
      <c r="CC29" s="61">
        <v>0</v>
      </c>
      <c r="CD29" s="61">
        <v>0</v>
      </c>
      <c r="CE29" s="61">
        <v>0</v>
      </c>
      <c r="CF29" s="61">
        <v>0</v>
      </c>
      <c r="CG29" s="65">
        <v>0</v>
      </c>
      <c r="CH29" s="55">
        <v>362</v>
      </c>
      <c r="CI29" s="61">
        <v>1267</v>
      </c>
      <c r="CJ29" s="61">
        <v>1267</v>
      </c>
      <c r="CK29" s="61">
        <v>0</v>
      </c>
      <c r="CL29" s="61">
        <v>0</v>
      </c>
      <c r="CM29" s="61">
        <v>0</v>
      </c>
      <c r="CN29" s="65">
        <v>362</v>
      </c>
      <c r="CO29" s="55">
        <v>12146</v>
      </c>
      <c r="CP29" s="61">
        <v>41577</v>
      </c>
      <c r="CQ29" s="61">
        <v>42511</v>
      </c>
      <c r="CR29" s="61">
        <v>0</v>
      </c>
      <c r="CS29" s="61">
        <v>0</v>
      </c>
      <c r="CT29" s="61">
        <v>0</v>
      </c>
      <c r="CU29" s="61">
        <v>308598</v>
      </c>
      <c r="CV29" s="61">
        <v>1078173</v>
      </c>
      <c r="CW29" s="61">
        <v>1080093</v>
      </c>
      <c r="CX29" s="61">
        <v>45185645</v>
      </c>
      <c r="CY29" s="65">
        <v>45185645</v>
      </c>
      <c r="CZ29" s="55">
        <v>320744</v>
      </c>
      <c r="DA29" s="61">
        <v>1119750</v>
      </c>
      <c r="DB29" s="61">
        <v>1122604</v>
      </c>
      <c r="DC29" s="61">
        <v>308598</v>
      </c>
      <c r="DD29" s="61">
        <v>45185645</v>
      </c>
      <c r="DE29" s="61">
        <v>45185645</v>
      </c>
      <c r="DF29" s="65">
        <v>320744</v>
      </c>
    </row>
    <row r="30" spans="1:110" ht="12.6" customHeight="1" x14ac:dyDescent="0.2">
      <c r="A30" s="39">
        <v>20</v>
      </c>
      <c r="B30" s="40" t="s">
        <v>81</v>
      </c>
      <c r="C30" s="54">
        <v>6683</v>
      </c>
      <c r="D30" s="60">
        <v>22408</v>
      </c>
      <c r="E30" s="60">
        <v>23391</v>
      </c>
      <c r="F30" s="60">
        <v>0</v>
      </c>
      <c r="G30" s="60">
        <v>0</v>
      </c>
      <c r="H30" s="60">
        <v>0</v>
      </c>
      <c r="I30" s="60">
        <v>328903</v>
      </c>
      <c r="J30" s="60">
        <v>1148465</v>
      </c>
      <c r="K30" s="60">
        <v>1151160</v>
      </c>
      <c r="L30" s="60">
        <v>53956430</v>
      </c>
      <c r="M30" s="64">
        <v>53956430</v>
      </c>
      <c r="N30" s="54">
        <v>335586</v>
      </c>
      <c r="O30" s="60">
        <v>1170873</v>
      </c>
      <c r="P30" s="60">
        <v>1174551</v>
      </c>
      <c r="Q30" s="60">
        <v>328903</v>
      </c>
      <c r="R30" s="60">
        <v>53956430</v>
      </c>
      <c r="S30" s="60">
        <v>53956430</v>
      </c>
      <c r="T30" s="64">
        <v>335586</v>
      </c>
      <c r="U30" s="54">
        <v>1927</v>
      </c>
      <c r="V30" s="60">
        <v>6725</v>
      </c>
      <c r="W30" s="60">
        <v>6744</v>
      </c>
      <c r="X30" s="60">
        <v>0</v>
      </c>
      <c r="Y30" s="60">
        <v>0</v>
      </c>
      <c r="Z30" s="60">
        <v>0</v>
      </c>
      <c r="AA30" s="60">
        <v>17588</v>
      </c>
      <c r="AB30" s="60">
        <v>61528</v>
      </c>
      <c r="AC30" s="60">
        <v>61558</v>
      </c>
      <c r="AD30" s="60">
        <v>3328008</v>
      </c>
      <c r="AE30" s="64">
        <v>3328008</v>
      </c>
      <c r="AF30" s="54">
        <v>19515</v>
      </c>
      <c r="AG30" s="60">
        <v>68253</v>
      </c>
      <c r="AH30" s="60">
        <v>68302</v>
      </c>
      <c r="AI30" s="60">
        <v>17588</v>
      </c>
      <c r="AJ30" s="60">
        <v>3328008</v>
      </c>
      <c r="AK30" s="60">
        <v>3328008</v>
      </c>
      <c r="AL30" s="64">
        <v>19515</v>
      </c>
      <c r="AM30" s="54">
        <v>2</v>
      </c>
      <c r="AN30" s="60">
        <v>7</v>
      </c>
      <c r="AO30" s="60">
        <v>7</v>
      </c>
      <c r="AP30" s="60">
        <v>0</v>
      </c>
      <c r="AQ30" s="60">
        <v>0</v>
      </c>
      <c r="AR30" s="60">
        <v>0</v>
      </c>
      <c r="AS30" s="60">
        <v>14</v>
      </c>
      <c r="AT30" s="60">
        <v>49</v>
      </c>
      <c r="AU30" s="60">
        <v>49</v>
      </c>
      <c r="AV30" s="60">
        <v>2335</v>
      </c>
      <c r="AW30" s="64">
        <v>2335</v>
      </c>
      <c r="AX30" s="54">
        <v>16</v>
      </c>
      <c r="AY30" s="60">
        <v>56</v>
      </c>
      <c r="AZ30" s="60">
        <v>56</v>
      </c>
      <c r="BA30" s="60">
        <v>14</v>
      </c>
      <c r="BB30" s="60">
        <v>2335</v>
      </c>
      <c r="BC30" s="60">
        <v>2335</v>
      </c>
      <c r="BD30" s="64">
        <v>16</v>
      </c>
      <c r="BE30" s="54">
        <v>6102</v>
      </c>
      <c r="BF30" s="60">
        <v>21125</v>
      </c>
      <c r="BG30" s="60">
        <v>21357</v>
      </c>
      <c r="BH30" s="60">
        <v>0</v>
      </c>
      <c r="BI30" s="60">
        <v>0</v>
      </c>
      <c r="BJ30" s="60">
        <v>0</v>
      </c>
      <c r="BK30" s="60">
        <v>48037</v>
      </c>
      <c r="BL30" s="60">
        <v>168072</v>
      </c>
      <c r="BM30" s="60">
        <v>168130</v>
      </c>
      <c r="BN30" s="60">
        <v>8747220</v>
      </c>
      <c r="BO30" s="64">
        <v>8747220</v>
      </c>
      <c r="BP30" s="54">
        <v>54139</v>
      </c>
      <c r="BQ30" s="60">
        <v>189197</v>
      </c>
      <c r="BR30" s="60">
        <v>189487</v>
      </c>
      <c r="BS30" s="60">
        <v>48037</v>
      </c>
      <c r="BT30" s="60">
        <v>8747220</v>
      </c>
      <c r="BU30" s="60">
        <v>8747220</v>
      </c>
      <c r="BV30" s="64">
        <v>54139</v>
      </c>
      <c r="BW30" s="54">
        <v>382</v>
      </c>
      <c r="BX30" s="60">
        <v>1337</v>
      </c>
      <c r="BY30" s="60">
        <v>1337</v>
      </c>
      <c r="BZ30" s="60">
        <v>0</v>
      </c>
      <c r="CA30" s="60">
        <v>0</v>
      </c>
      <c r="CB30" s="60">
        <v>0</v>
      </c>
      <c r="CC30" s="60">
        <v>0</v>
      </c>
      <c r="CD30" s="60">
        <v>0</v>
      </c>
      <c r="CE30" s="60">
        <v>0</v>
      </c>
      <c r="CF30" s="60">
        <v>0</v>
      </c>
      <c r="CG30" s="64">
        <v>0</v>
      </c>
      <c r="CH30" s="54">
        <v>382</v>
      </c>
      <c r="CI30" s="60">
        <v>1337</v>
      </c>
      <c r="CJ30" s="60">
        <v>1337</v>
      </c>
      <c r="CK30" s="60">
        <v>0</v>
      </c>
      <c r="CL30" s="60">
        <v>0</v>
      </c>
      <c r="CM30" s="60">
        <v>0</v>
      </c>
      <c r="CN30" s="64">
        <v>382</v>
      </c>
      <c r="CO30" s="54">
        <v>15096</v>
      </c>
      <c r="CP30" s="60">
        <v>51602</v>
      </c>
      <c r="CQ30" s="60">
        <v>52836</v>
      </c>
      <c r="CR30" s="60">
        <v>0</v>
      </c>
      <c r="CS30" s="60">
        <v>0</v>
      </c>
      <c r="CT30" s="60">
        <v>0</v>
      </c>
      <c r="CU30" s="60">
        <v>394542</v>
      </c>
      <c r="CV30" s="60">
        <v>1378114</v>
      </c>
      <c r="CW30" s="60">
        <v>1380897</v>
      </c>
      <c r="CX30" s="60">
        <v>66033993</v>
      </c>
      <c r="CY30" s="64">
        <v>66033993</v>
      </c>
      <c r="CZ30" s="54">
        <v>409638</v>
      </c>
      <c r="DA30" s="60">
        <v>1429716</v>
      </c>
      <c r="DB30" s="60">
        <v>1433733</v>
      </c>
      <c r="DC30" s="60">
        <v>394542</v>
      </c>
      <c r="DD30" s="60">
        <v>66033993</v>
      </c>
      <c r="DE30" s="60">
        <v>66033993</v>
      </c>
      <c r="DF30" s="64">
        <v>409638</v>
      </c>
    </row>
    <row r="31" spans="1:110" ht="12.6" customHeight="1" x14ac:dyDescent="0.2">
      <c r="A31" s="41">
        <v>21</v>
      </c>
      <c r="B31" s="42" t="s">
        <v>82</v>
      </c>
      <c r="C31" s="55">
        <v>7101</v>
      </c>
      <c r="D31" s="61">
        <v>23926</v>
      </c>
      <c r="E31" s="61">
        <v>24853</v>
      </c>
      <c r="F31" s="61">
        <v>0</v>
      </c>
      <c r="G31" s="61">
        <v>0</v>
      </c>
      <c r="H31" s="61">
        <v>0</v>
      </c>
      <c r="I31" s="61">
        <v>300497</v>
      </c>
      <c r="J31" s="61">
        <v>1048965</v>
      </c>
      <c r="K31" s="61">
        <v>1051739</v>
      </c>
      <c r="L31" s="61">
        <v>39157859</v>
      </c>
      <c r="M31" s="65">
        <v>39157859</v>
      </c>
      <c r="N31" s="55">
        <v>307598</v>
      </c>
      <c r="O31" s="61">
        <v>1072891</v>
      </c>
      <c r="P31" s="61">
        <v>1076592</v>
      </c>
      <c r="Q31" s="61">
        <v>300497</v>
      </c>
      <c r="R31" s="61">
        <v>39157859</v>
      </c>
      <c r="S31" s="61">
        <v>39157859</v>
      </c>
      <c r="T31" s="65">
        <v>307598</v>
      </c>
      <c r="U31" s="55">
        <v>1962</v>
      </c>
      <c r="V31" s="61">
        <v>6855</v>
      </c>
      <c r="W31" s="61">
        <v>6867</v>
      </c>
      <c r="X31" s="61">
        <v>0</v>
      </c>
      <c r="Y31" s="61">
        <v>0</v>
      </c>
      <c r="Z31" s="61">
        <v>0</v>
      </c>
      <c r="AA31" s="61">
        <v>15672</v>
      </c>
      <c r="AB31" s="61">
        <v>54824</v>
      </c>
      <c r="AC31" s="61">
        <v>54852</v>
      </c>
      <c r="AD31" s="61">
        <v>2160492</v>
      </c>
      <c r="AE31" s="65">
        <v>2160492</v>
      </c>
      <c r="AF31" s="55">
        <v>17634</v>
      </c>
      <c r="AG31" s="61">
        <v>61679</v>
      </c>
      <c r="AH31" s="61">
        <v>61719</v>
      </c>
      <c r="AI31" s="61">
        <v>15672</v>
      </c>
      <c r="AJ31" s="61">
        <v>2160492</v>
      </c>
      <c r="AK31" s="61">
        <v>2160492</v>
      </c>
      <c r="AL31" s="65">
        <v>17634</v>
      </c>
      <c r="AM31" s="55">
        <v>2</v>
      </c>
      <c r="AN31" s="61">
        <v>7</v>
      </c>
      <c r="AO31" s="61">
        <v>7</v>
      </c>
      <c r="AP31" s="61">
        <v>0</v>
      </c>
      <c r="AQ31" s="61">
        <v>0</v>
      </c>
      <c r="AR31" s="61">
        <v>0</v>
      </c>
      <c r="AS31" s="61">
        <v>6</v>
      </c>
      <c r="AT31" s="61">
        <v>21</v>
      </c>
      <c r="AU31" s="61">
        <v>21</v>
      </c>
      <c r="AV31" s="61">
        <v>739</v>
      </c>
      <c r="AW31" s="65">
        <v>739</v>
      </c>
      <c r="AX31" s="55">
        <v>8</v>
      </c>
      <c r="AY31" s="61">
        <v>28</v>
      </c>
      <c r="AZ31" s="61">
        <v>28</v>
      </c>
      <c r="BA31" s="61">
        <v>6</v>
      </c>
      <c r="BB31" s="61">
        <v>739</v>
      </c>
      <c r="BC31" s="61">
        <v>739</v>
      </c>
      <c r="BD31" s="65">
        <v>8</v>
      </c>
      <c r="BE31" s="55">
        <v>5708</v>
      </c>
      <c r="BF31" s="61">
        <v>19842</v>
      </c>
      <c r="BG31" s="61">
        <v>19978</v>
      </c>
      <c r="BH31" s="61">
        <v>0</v>
      </c>
      <c r="BI31" s="61">
        <v>0</v>
      </c>
      <c r="BJ31" s="61">
        <v>0</v>
      </c>
      <c r="BK31" s="61">
        <v>35351</v>
      </c>
      <c r="BL31" s="61">
        <v>123703</v>
      </c>
      <c r="BM31" s="61">
        <v>123729</v>
      </c>
      <c r="BN31" s="61">
        <v>5702385</v>
      </c>
      <c r="BO31" s="65">
        <v>5702385</v>
      </c>
      <c r="BP31" s="55">
        <v>41059</v>
      </c>
      <c r="BQ31" s="61">
        <v>143545</v>
      </c>
      <c r="BR31" s="61">
        <v>143707</v>
      </c>
      <c r="BS31" s="61">
        <v>35351</v>
      </c>
      <c r="BT31" s="61">
        <v>5702385</v>
      </c>
      <c r="BU31" s="61">
        <v>5702385</v>
      </c>
      <c r="BV31" s="65">
        <v>41059</v>
      </c>
      <c r="BW31" s="55">
        <v>381</v>
      </c>
      <c r="BX31" s="61">
        <v>1334</v>
      </c>
      <c r="BY31" s="61">
        <v>1334</v>
      </c>
      <c r="BZ31" s="61">
        <v>0</v>
      </c>
      <c r="CA31" s="61">
        <v>0</v>
      </c>
      <c r="CB31" s="61">
        <v>0</v>
      </c>
      <c r="CC31" s="61">
        <v>0</v>
      </c>
      <c r="CD31" s="61">
        <v>0</v>
      </c>
      <c r="CE31" s="61">
        <v>0</v>
      </c>
      <c r="CF31" s="61">
        <v>0</v>
      </c>
      <c r="CG31" s="65">
        <v>0</v>
      </c>
      <c r="CH31" s="55">
        <v>381</v>
      </c>
      <c r="CI31" s="61">
        <v>1334</v>
      </c>
      <c r="CJ31" s="61">
        <v>1334</v>
      </c>
      <c r="CK31" s="61">
        <v>0</v>
      </c>
      <c r="CL31" s="61">
        <v>0</v>
      </c>
      <c r="CM31" s="61">
        <v>0</v>
      </c>
      <c r="CN31" s="65">
        <v>381</v>
      </c>
      <c r="CO31" s="55">
        <v>15154</v>
      </c>
      <c r="CP31" s="61">
        <v>51964</v>
      </c>
      <c r="CQ31" s="61">
        <v>53039</v>
      </c>
      <c r="CR31" s="61">
        <v>0</v>
      </c>
      <c r="CS31" s="61">
        <v>0</v>
      </c>
      <c r="CT31" s="61">
        <v>0</v>
      </c>
      <c r="CU31" s="61">
        <v>351526</v>
      </c>
      <c r="CV31" s="61">
        <v>1227513</v>
      </c>
      <c r="CW31" s="61">
        <v>1230341</v>
      </c>
      <c r="CX31" s="61">
        <v>47021475</v>
      </c>
      <c r="CY31" s="65">
        <v>47021475</v>
      </c>
      <c r="CZ31" s="55">
        <v>366680</v>
      </c>
      <c r="DA31" s="61">
        <v>1279477</v>
      </c>
      <c r="DB31" s="61">
        <v>1283380</v>
      </c>
      <c r="DC31" s="61">
        <v>351526</v>
      </c>
      <c r="DD31" s="61">
        <v>47021475</v>
      </c>
      <c r="DE31" s="61">
        <v>47021475</v>
      </c>
      <c r="DF31" s="65">
        <v>366680</v>
      </c>
    </row>
    <row r="32" spans="1:110" ht="12.6" customHeight="1" x14ac:dyDescent="0.2">
      <c r="A32" s="39">
        <v>22</v>
      </c>
      <c r="B32" s="40" t="s">
        <v>83</v>
      </c>
      <c r="C32" s="54">
        <v>4626</v>
      </c>
      <c r="D32" s="60">
        <v>15885</v>
      </c>
      <c r="E32" s="60">
        <v>16191</v>
      </c>
      <c r="F32" s="60">
        <v>0</v>
      </c>
      <c r="G32" s="60">
        <v>0</v>
      </c>
      <c r="H32" s="60">
        <v>0</v>
      </c>
      <c r="I32" s="60">
        <v>204363</v>
      </c>
      <c r="J32" s="60">
        <v>714606</v>
      </c>
      <c r="K32" s="60">
        <v>715270</v>
      </c>
      <c r="L32" s="60">
        <v>27356856</v>
      </c>
      <c r="M32" s="64">
        <v>27356856</v>
      </c>
      <c r="N32" s="54">
        <v>208989</v>
      </c>
      <c r="O32" s="60">
        <v>730491</v>
      </c>
      <c r="P32" s="60">
        <v>731461</v>
      </c>
      <c r="Q32" s="60">
        <v>204363</v>
      </c>
      <c r="R32" s="60">
        <v>27356856</v>
      </c>
      <c r="S32" s="60">
        <v>27356856</v>
      </c>
      <c r="T32" s="64">
        <v>208989</v>
      </c>
      <c r="U32" s="54">
        <v>1198</v>
      </c>
      <c r="V32" s="60">
        <v>4184</v>
      </c>
      <c r="W32" s="60">
        <v>4193</v>
      </c>
      <c r="X32" s="60">
        <v>0</v>
      </c>
      <c r="Y32" s="60">
        <v>0</v>
      </c>
      <c r="Z32" s="60">
        <v>0</v>
      </c>
      <c r="AA32" s="60">
        <v>9494</v>
      </c>
      <c r="AB32" s="60">
        <v>33212</v>
      </c>
      <c r="AC32" s="60">
        <v>33229</v>
      </c>
      <c r="AD32" s="60">
        <v>1396351</v>
      </c>
      <c r="AE32" s="64">
        <v>1396351</v>
      </c>
      <c r="AF32" s="54">
        <v>10692</v>
      </c>
      <c r="AG32" s="60">
        <v>37396</v>
      </c>
      <c r="AH32" s="60">
        <v>37422</v>
      </c>
      <c r="AI32" s="60">
        <v>9494</v>
      </c>
      <c r="AJ32" s="60">
        <v>1396351</v>
      </c>
      <c r="AK32" s="60">
        <v>1396351</v>
      </c>
      <c r="AL32" s="64">
        <v>10692</v>
      </c>
      <c r="AM32" s="54">
        <v>4</v>
      </c>
      <c r="AN32" s="60">
        <v>14</v>
      </c>
      <c r="AO32" s="60">
        <v>14</v>
      </c>
      <c r="AP32" s="60">
        <v>0</v>
      </c>
      <c r="AQ32" s="60">
        <v>0</v>
      </c>
      <c r="AR32" s="60">
        <v>0</v>
      </c>
      <c r="AS32" s="60">
        <v>5</v>
      </c>
      <c r="AT32" s="60">
        <v>18</v>
      </c>
      <c r="AU32" s="60">
        <v>18</v>
      </c>
      <c r="AV32" s="60">
        <v>343</v>
      </c>
      <c r="AW32" s="64">
        <v>343</v>
      </c>
      <c r="AX32" s="54">
        <v>9</v>
      </c>
      <c r="AY32" s="60">
        <v>32</v>
      </c>
      <c r="AZ32" s="60">
        <v>32</v>
      </c>
      <c r="BA32" s="60">
        <v>5</v>
      </c>
      <c r="BB32" s="60">
        <v>343</v>
      </c>
      <c r="BC32" s="60">
        <v>343</v>
      </c>
      <c r="BD32" s="64">
        <v>9</v>
      </c>
      <c r="BE32" s="54">
        <v>4213</v>
      </c>
      <c r="BF32" s="60">
        <v>14639</v>
      </c>
      <c r="BG32" s="60">
        <v>14745</v>
      </c>
      <c r="BH32" s="60">
        <v>0</v>
      </c>
      <c r="BI32" s="60">
        <v>0</v>
      </c>
      <c r="BJ32" s="60">
        <v>0</v>
      </c>
      <c r="BK32" s="60">
        <v>26419</v>
      </c>
      <c r="BL32" s="60">
        <v>92455</v>
      </c>
      <c r="BM32" s="60">
        <v>92467</v>
      </c>
      <c r="BN32" s="60">
        <v>3577932</v>
      </c>
      <c r="BO32" s="64">
        <v>3577932</v>
      </c>
      <c r="BP32" s="54">
        <v>30632</v>
      </c>
      <c r="BQ32" s="60">
        <v>107094</v>
      </c>
      <c r="BR32" s="60">
        <v>107212</v>
      </c>
      <c r="BS32" s="60">
        <v>26419</v>
      </c>
      <c r="BT32" s="60">
        <v>3577932</v>
      </c>
      <c r="BU32" s="60">
        <v>3577932</v>
      </c>
      <c r="BV32" s="64">
        <v>30632</v>
      </c>
      <c r="BW32" s="54">
        <v>272</v>
      </c>
      <c r="BX32" s="60">
        <v>952</v>
      </c>
      <c r="BY32" s="60">
        <v>952</v>
      </c>
      <c r="BZ32" s="60">
        <v>0</v>
      </c>
      <c r="CA32" s="60">
        <v>0</v>
      </c>
      <c r="CB32" s="60">
        <v>0</v>
      </c>
      <c r="CC32" s="60">
        <v>0</v>
      </c>
      <c r="CD32" s="60">
        <v>0</v>
      </c>
      <c r="CE32" s="60">
        <v>0</v>
      </c>
      <c r="CF32" s="60">
        <v>0</v>
      </c>
      <c r="CG32" s="64">
        <v>0</v>
      </c>
      <c r="CH32" s="54">
        <v>272</v>
      </c>
      <c r="CI32" s="60">
        <v>952</v>
      </c>
      <c r="CJ32" s="60">
        <v>952</v>
      </c>
      <c r="CK32" s="60">
        <v>0</v>
      </c>
      <c r="CL32" s="60">
        <v>0</v>
      </c>
      <c r="CM32" s="60">
        <v>0</v>
      </c>
      <c r="CN32" s="64">
        <v>272</v>
      </c>
      <c r="CO32" s="54">
        <v>10313</v>
      </c>
      <c r="CP32" s="60">
        <v>35674</v>
      </c>
      <c r="CQ32" s="60">
        <v>36095</v>
      </c>
      <c r="CR32" s="60">
        <v>0</v>
      </c>
      <c r="CS32" s="60">
        <v>0</v>
      </c>
      <c r="CT32" s="60">
        <v>0</v>
      </c>
      <c r="CU32" s="60">
        <v>240281</v>
      </c>
      <c r="CV32" s="60">
        <v>840291</v>
      </c>
      <c r="CW32" s="60">
        <v>840984</v>
      </c>
      <c r="CX32" s="60">
        <v>32331482</v>
      </c>
      <c r="CY32" s="64">
        <v>32331482</v>
      </c>
      <c r="CZ32" s="54">
        <v>250594</v>
      </c>
      <c r="DA32" s="60">
        <v>875965</v>
      </c>
      <c r="DB32" s="60">
        <v>877079</v>
      </c>
      <c r="DC32" s="60">
        <v>240281</v>
      </c>
      <c r="DD32" s="60">
        <v>32331482</v>
      </c>
      <c r="DE32" s="60">
        <v>32331482</v>
      </c>
      <c r="DF32" s="64">
        <v>250594</v>
      </c>
    </row>
    <row r="33" spans="1:110" ht="12.6" customHeight="1" x14ac:dyDescent="0.2">
      <c r="A33" s="41">
        <v>23</v>
      </c>
      <c r="B33" s="42" t="s">
        <v>84</v>
      </c>
      <c r="C33" s="55">
        <v>6751</v>
      </c>
      <c r="D33" s="61">
        <v>22463</v>
      </c>
      <c r="E33" s="61">
        <v>23629</v>
      </c>
      <c r="F33" s="61">
        <v>0</v>
      </c>
      <c r="G33" s="61">
        <v>0</v>
      </c>
      <c r="H33" s="61">
        <v>0</v>
      </c>
      <c r="I33" s="61">
        <v>308987</v>
      </c>
      <c r="J33" s="61">
        <v>1078316</v>
      </c>
      <c r="K33" s="61">
        <v>1081455</v>
      </c>
      <c r="L33" s="61">
        <v>43636036</v>
      </c>
      <c r="M33" s="65">
        <v>43636036</v>
      </c>
      <c r="N33" s="55">
        <v>315738</v>
      </c>
      <c r="O33" s="61">
        <v>1100779</v>
      </c>
      <c r="P33" s="61">
        <v>1105084</v>
      </c>
      <c r="Q33" s="61">
        <v>308987</v>
      </c>
      <c r="R33" s="61">
        <v>43636036</v>
      </c>
      <c r="S33" s="61">
        <v>43636036</v>
      </c>
      <c r="T33" s="65">
        <v>315738</v>
      </c>
      <c r="U33" s="55">
        <v>1728</v>
      </c>
      <c r="V33" s="61">
        <v>6025</v>
      </c>
      <c r="W33" s="61">
        <v>6048</v>
      </c>
      <c r="X33" s="61">
        <v>0</v>
      </c>
      <c r="Y33" s="61">
        <v>0</v>
      </c>
      <c r="Z33" s="61">
        <v>0</v>
      </c>
      <c r="AA33" s="61">
        <v>14139</v>
      </c>
      <c r="AB33" s="61">
        <v>49466</v>
      </c>
      <c r="AC33" s="61">
        <v>49487</v>
      </c>
      <c r="AD33" s="61">
        <v>2065449</v>
      </c>
      <c r="AE33" s="65">
        <v>2065449</v>
      </c>
      <c r="AF33" s="55">
        <v>15867</v>
      </c>
      <c r="AG33" s="61">
        <v>55491</v>
      </c>
      <c r="AH33" s="61">
        <v>55535</v>
      </c>
      <c r="AI33" s="61">
        <v>14139</v>
      </c>
      <c r="AJ33" s="61">
        <v>2065449</v>
      </c>
      <c r="AK33" s="61">
        <v>2065449</v>
      </c>
      <c r="AL33" s="65">
        <v>15867</v>
      </c>
      <c r="AM33" s="55">
        <v>2</v>
      </c>
      <c r="AN33" s="61">
        <v>7</v>
      </c>
      <c r="AO33" s="61">
        <v>7</v>
      </c>
      <c r="AP33" s="61">
        <v>0</v>
      </c>
      <c r="AQ33" s="61">
        <v>0</v>
      </c>
      <c r="AR33" s="61">
        <v>0</v>
      </c>
      <c r="AS33" s="61">
        <v>13</v>
      </c>
      <c r="AT33" s="61">
        <v>46</v>
      </c>
      <c r="AU33" s="61">
        <v>46</v>
      </c>
      <c r="AV33" s="61">
        <v>2524</v>
      </c>
      <c r="AW33" s="65">
        <v>2524</v>
      </c>
      <c r="AX33" s="55">
        <v>15</v>
      </c>
      <c r="AY33" s="61">
        <v>53</v>
      </c>
      <c r="AZ33" s="61">
        <v>53</v>
      </c>
      <c r="BA33" s="61">
        <v>13</v>
      </c>
      <c r="BB33" s="61">
        <v>2524</v>
      </c>
      <c r="BC33" s="61">
        <v>2524</v>
      </c>
      <c r="BD33" s="65">
        <v>15</v>
      </c>
      <c r="BE33" s="55">
        <v>5227</v>
      </c>
      <c r="BF33" s="61">
        <v>18119</v>
      </c>
      <c r="BG33" s="61">
        <v>18295</v>
      </c>
      <c r="BH33" s="61">
        <v>0</v>
      </c>
      <c r="BI33" s="61">
        <v>0</v>
      </c>
      <c r="BJ33" s="61">
        <v>0</v>
      </c>
      <c r="BK33" s="61">
        <v>34443</v>
      </c>
      <c r="BL33" s="61">
        <v>120520</v>
      </c>
      <c r="BM33" s="61">
        <v>120551</v>
      </c>
      <c r="BN33" s="61">
        <v>6085051</v>
      </c>
      <c r="BO33" s="65">
        <v>6085051</v>
      </c>
      <c r="BP33" s="55">
        <v>39670</v>
      </c>
      <c r="BQ33" s="61">
        <v>138639</v>
      </c>
      <c r="BR33" s="61">
        <v>138846</v>
      </c>
      <c r="BS33" s="61">
        <v>34443</v>
      </c>
      <c r="BT33" s="61">
        <v>6085051</v>
      </c>
      <c r="BU33" s="61">
        <v>6085051</v>
      </c>
      <c r="BV33" s="65">
        <v>39670</v>
      </c>
      <c r="BW33" s="55">
        <v>319</v>
      </c>
      <c r="BX33" s="61">
        <v>1117</v>
      </c>
      <c r="BY33" s="61">
        <v>1117</v>
      </c>
      <c r="BZ33" s="61">
        <v>0</v>
      </c>
      <c r="CA33" s="61">
        <v>0</v>
      </c>
      <c r="CB33" s="61">
        <v>0</v>
      </c>
      <c r="CC33" s="61">
        <v>0</v>
      </c>
      <c r="CD33" s="61">
        <v>0</v>
      </c>
      <c r="CE33" s="61">
        <v>0</v>
      </c>
      <c r="CF33" s="61">
        <v>0</v>
      </c>
      <c r="CG33" s="65">
        <v>0</v>
      </c>
      <c r="CH33" s="55">
        <v>319</v>
      </c>
      <c r="CI33" s="61">
        <v>1117</v>
      </c>
      <c r="CJ33" s="61">
        <v>1117</v>
      </c>
      <c r="CK33" s="61">
        <v>0</v>
      </c>
      <c r="CL33" s="61">
        <v>0</v>
      </c>
      <c r="CM33" s="61">
        <v>0</v>
      </c>
      <c r="CN33" s="65">
        <v>319</v>
      </c>
      <c r="CO33" s="55">
        <v>14027</v>
      </c>
      <c r="CP33" s="61">
        <v>47731</v>
      </c>
      <c r="CQ33" s="61">
        <v>49096</v>
      </c>
      <c r="CR33" s="61">
        <v>0</v>
      </c>
      <c r="CS33" s="61">
        <v>0</v>
      </c>
      <c r="CT33" s="61">
        <v>0</v>
      </c>
      <c r="CU33" s="61">
        <v>357582</v>
      </c>
      <c r="CV33" s="61">
        <v>1248348</v>
      </c>
      <c r="CW33" s="61">
        <v>1251539</v>
      </c>
      <c r="CX33" s="61">
        <v>51789060</v>
      </c>
      <c r="CY33" s="65">
        <v>51789060</v>
      </c>
      <c r="CZ33" s="55">
        <v>371609</v>
      </c>
      <c r="DA33" s="61">
        <v>1296079</v>
      </c>
      <c r="DB33" s="61">
        <v>1300635</v>
      </c>
      <c r="DC33" s="61">
        <v>357582</v>
      </c>
      <c r="DD33" s="61">
        <v>51789060</v>
      </c>
      <c r="DE33" s="61">
        <v>51789060</v>
      </c>
      <c r="DF33" s="65">
        <v>371609</v>
      </c>
    </row>
    <row r="34" spans="1:110" ht="12.6" customHeight="1" x14ac:dyDescent="0.2">
      <c r="A34" s="39">
        <v>24</v>
      </c>
      <c r="B34" s="40" t="s">
        <v>85</v>
      </c>
      <c r="C34" s="56">
        <f>SUM(C11:C33)</f>
        <v>86025</v>
      </c>
      <c r="D34" s="60">
        <f t="shared" ref="D34:BO34" si="0">SUM(D11:D33)</f>
        <v>291716</v>
      </c>
      <c r="E34" s="60">
        <f t="shared" si="0"/>
        <v>301085</v>
      </c>
      <c r="F34" s="60">
        <f t="shared" si="0"/>
        <v>0</v>
      </c>
      <c r="G34" s="60">
        <f t="shared" si="0"/>
        <v>0</v>
      </c>
      <c r="H34" s="60">
        <f t="shared" si="0"/>
        <v>0</v>
      </c>
      <c r="I34" s="60">
        <f t="shared" si="0"/>
        <v>4475453</v>
      </c>
      <c r="J34" s="60">
        <f t="shared" si="0"/>
        <v>15640181</v>
      </c>
      <c r="K34" s="60">
        <f t="shared" si="0"/>
        <v>15664085</v>
      </c>
      <c r="L34" s="60">
        <f t="shared" si="0"/>
        <v>888062834</v>
      </c>
      <c r="M34" s="64">
        <f t="shared" si="0"/>
        <v>888062834</v>
      </c>
      <c r="N34" s="54">
        <f t="shared" si="0"/>
        <v>4561478</v>
      </c>
      <c r="O34" s="60">
        <f t="shared" si="0"/>
        <v>15931897</v>
      </c>
      <c r="P34" s="60">
        <f t="shared" si="0"/>
        <v>15965170</v>
      </c>
      <c r="Q34" s="60">
        <f t="shared" si="0"/>
        <v>4475453</v>
      </c>
      <c r="R34" s="60">
        <f t="shared" si="0"/>
        <v>888062834</v>
      </c>
      <c r="S34" s="60">
        <f t="shared" si="0"/>
        <v>888062834</v>
      </c>
      <c r="T34" s="64">
        <f t="shared" si="0"/>
        <v>4561478</v>
      </c>
      <c r="U34" s="56">
        <f t="shared" si="0"/>
        <v>25523</v>
      </c>
      <c r="V34" s="60">
        <f t="shared" si="0"/>
        <v>89062</v>
      </c>
      <c r="W34" s="60">
        <f t="shared" si="0"/>
        <v>89329</v>
      </c>
      <c r="X34" s="60">
        <f t="shared" si="0"/>
        <v>0</v>
      </c>
      <c r="Y34" s="60">
        <f t="shared" si="0"/>
        <v>0</v>
      </c>
      <c r="Z34" s="60">
        <f t="shared" si="0"/>
        <v>0</v>
      </c>
      <c r="AA34" s="60">
        <f t="shared" si="0"/>
        <v>232766</v>
      </c>
      <c r="AB34" s="60">
        <f t="shared" si="0"/>
        <v>814357</v>
      </c>
      <c r="AC34" s="60">
        <f t="shared" si="0"/>
        <v>814685</v>
      </c>
      <c r="AD34" s="60">
        <f t="shared" si="0"/>
        <v>59271116</v>
      </c>
      <c r="AE34" s="64">
        <f t="shared" si="0"/>
        <v>59271116</v>
      </c>
      <c r="AF34" s="54">
        <f t="shared" si="0"/>
        <v>258289</v>
      </c>
      <c r="AG34" s="60">
        <f t="shared" si="0"/>
        <v>903419</v>
      </c>
      <c r="AH34" s="60">
        <f t="shared" si="0"/>
        <v>904014</v>
      </c>
      <c r="AI34" s="60">
        <f t="shared" si="0"/>
        <v>232766</v>
      </c>
      <c r="AJ34" s="60">
        <f t="shared" si="0"/>
        <v>59271116</v>
      </c>
      <c r="AK34" s="60">
        <f t="shared" si="0"/>
        <v>59271116</v>
      </c>
      <c r="AL34" s="64">
        <f t="shared" si="0"/>
        <v>258289</v>
      </c>
      <c r="AM34" s="54">
        <f t="shared" si="0"/>
        <v>12</v>
      </c>
      <c r="AN34" s="60">
        <f t="shared" si="0"/>
        <v>43</v>
      </c>
      <c r="AO34" s="60">
        <f t="shared" si="0"/>
        <v>43</v>
      </c>
      <c r="AP34" s="60">
        <f t="shared" si="0"/>
        <v>0</v>
      </c>
      <c r="AQ34" s="60">
        <f t="shared" si="0"/>
        <v>0</v>
      </c>
      <c r="AR34" s="60">
        <f t="shared" si="0"/>
        <v>0</v>
      </c>
      <c r="AS34" s="60">
        <f t="shared" si="0"/>
        <v>69</v>
      </c>
      <c r="AT34" s="60">
        <f t="shared" si="0"/>
        <v>244</v>
      </c>
      <c r="AU34" s="60">
        <f t="shared" si="0"/>
        <v>244</v>
      </c>
      <c r="AV34" s="60">
        <f t="shared" si="0"/>
        <v>9444</v>
      </c>
      <c r="AW34" s="64">
        <f t="shared" si="0"/>
        <v>9444</v>
      </c>
      <c r="AX34" s="54">
        <f t="shared" si="0"/>
        <v>81</v>
      </c>
      <c r="AY34" s="60">
        <f t="shared" si="0"/>
        <v>287</v>
      </c>
      <c r="AZ34" s="60">
        <f t="shared" si="0"/>
        <v>287</v>
      </c>
      <c r="BA34" s="60">
        <f t="shared" si="0"/>
        <v>69</v>
      </c>
      <c r="BB34" s="60">
        <f t="shared" si="0"/>
        <v>9444</v>
      </c>
      <c r="BC34" s="60">
        <f t="shared" si="0"/>
        <v>9444</v>
      </c>
      <c r="BD34" s="64">
        <f t="shared" si="0"/>
        <v>81</v>
      </c>
      <c r="BE34" s="54">
        <f t="shared" si="0"/>
        <v>81636</v>
      </c>
      <c r="BF34" s="60">
        <f t="shared" si="0"/>
        <v>283298</v>
      </c>
      <c r="BG34" s="60">
        <f t="shared" si="0"/>
        <v>285729</v>
      </c>
      <c r="BH34" s="60">
        <f t="shared" si="0"/>
        <v>0</v>
      </c>
      <c r="BI34" s="60">
        <f t="shared" si="0"/>
        <v>0</v>
      </c>
      <c r="BJ34" s="60">
        <f t="shared" si="0"/>
        <v>0</v>
      </c>
      <c r="BK34" s="60">
        <f t="shared" si="0"/>
        <v>606537</v>
      </c>
      <c r="BL34" s="60">
        <f t="shared" si="0"/>
        <v>2122412</v>
      </c>
      <c r="BM34" s="60">
        <f t="shared" si="0"/>
        <v>2122884</v>
      </c>
      <c r="BN34" s="60">
        <f t="shared" si="0"/>
        <v>164746788</v>
      </c>
      <c r="BO34" s="64">
        <f t="shared" si="0"/>
        <v>164746788</v>
      </c>
      <c r="BP34" s="54">
        <f t="shared" ref="BP34:DF34" si="1">SUM(BP11:BP33)</f>
        <v>688173</v>
      </c>
      <c r="BQ34" s="60">
        <f t="shared" si="1"/>
        <v>2405710</v>
      </c>
      <c r="BR34" s="60">
        <f t="shared" si="1"/>
        <v>2408613</v>
      </c>
      <c r="BS34" s="60">
        <f t="shared" si="1"/>
        <v>606537</v>
      </c>
      <c r="BT34" s="60">
        <f t="shared" si="1"/>
        <v>164746788</v>
      </c>
      <c r="BU34" s="60">
        <f t="shared" si="1"/>
        <v>164746788</v>
      </c>
      <c r="BV34" s="64">
        <f t="shared" si="1"/>
        <v>688173</v>
      </c>
      <c r="BW34" s="54">
        <f>SUM(BW11:BW33)</f>
        <v>20063</v>
      </c>
      <c r="BX34" s="60">
        <f t="shared" si="1"/>
        <v>70227</v>
      </c>
      <c r="BY34" s="60">
        <f t="shared" si="1"/>
        <v>70227</v>
      </c>
      <c r="BZ34" s="60">
        <f t="shared" si="1"/>
        <v>0</v>
      </c>
      <c r="CA34" s="60">
        <f t="shared" si="1"/>
        <v>0</v>
      </c>
      <c r="CB34" s="60">
        <f t="shared" si="1"/>
        <v>0</v>
      </c>
      <c r="CC34" s="60">
        <f t="shared" si="1"/>
        <v>0</v>
      </c>
      <c r="CD34" s="60">
        <f t="shared" si="1"/>
        <v>0</v>
      </c>
      <c r="CE34" s="60">
        <f t="shared" si="1"/>
        <v>0</v>
      </c>
      <c r="CF34" s="60">
        <f t="shared" si="1"/>
        <v>0</v>
      </c>
      <c r="CG34" s="64">
        <f t="shared" si="1"/>
        <v>0</v>
      </c>
      <c r="CH34" s="54">
        <f t="shared" si="1"/>
        <v>20063</v>
      </c>
      <c r="CI34" s="60">
        <f t="shared" si="1"/>
        <v>70227</v>
      </c>
      <c r="CJ34" s="60">
        <f t="shared" si="1"/>
        <v>70227</v>
      </c>
      <c r="CK34" s="60">
        <f t="shared" si="1"/>
        <v>0</v>
      </c>
      <c r="CL34" s="60">
        <f t="shared" si="1"/>
        <v>0</v>
      </c>
      <c r="CM34" s="60">
        <f t="shared" si="1"/>
        <v>0</v>
      </c>
      <c r="CN34" s="64">
        <f t="shared" si="1"/>
        <v>20063</v>
      </c>
      <c r="CO34" s="54">
        <f t="shared" si="1"/>
        <v>213259</v>
      </c>
      <c r="CP34" s="60">
        <f t="shared" si="1"/>
        <v>734346</v>
      </c>
      <c r="CQ34" s="60">
        <f t="shared" si="1"/>
        <v>746413</v>
      </c>
      <c r="CR34" s="60">
        <f t="shared" si="1"/>
        <v>0</v>
      </c>
      <c r="CS34" s="60">
        <f t="shared" si="1"/>
        <v>0</v>
      </c>
      <c r="CT34" s="60">
        <f t="shared" si="1"/>
        <v>0</v>
      </c>
      <c r="CU34" s="60">
        <f t="shared" si="1"/>
        <v>5314825</v>
      </c>
      <c r="CV34" s="60">
        <f t="shared" si="1"/>
        <v>18577194</v>
      </c>
      <c r="CW34" s="60">
        <f t="shared" si="1"/>
        <v>18601898</v>
      </c>
      <c r="CX34" s="60">
        <f t="shared" si="1"/>
        <v>1112090182</v>
      </c>
      <c r="CY34" s="64">
        <f t="shared" si="1"/>
        <v>1112090182</v>
      </c>
      <c r="CZ34" s="54">
        <f t="shared" si="1"/>
        <v>5528084</v>
      </c>
      <c r="DA34" s="60">
        <f t="shared" si="1"/>
        <v>19311540</v>
      </c>
      <c r="DB34" s="60">
        <f t="shared" si="1"/>
        <v>19348311</v>
      </c>
      <c r="DC34" s="60">
        <f t="shared" si="1"/>
        <v>5314825</v>
      </c>
      <c r="DD34" s="60">
        <f t="shared" si="1"/>
        <v>1112090182</v>
      </c>
      <c r="DE34" s="60">
        <f t="shared" si="1"/>
        <v>1112090182</v>
      </c>
      <c r="DF34" s="64">
        <f t="shared" si="1"/>
        <v>5528084</v>
      </c>
    </row>
    <row r="35" spans="1:110" ht="12.6" customHeight="1" x14ac:dyDescent="0.2">
      <c r="A35" s="41">
        <v>25</v>
      </c>
      <c r="B35" s="42" t="s">
        <v>86</v>
      </c>
      <c r="C35" s="57">
        <v>39977</v>
      </c>
      <c r="D35" s="61">
        <v>138773</v>
      </c>
      <c r="E35" s="61">
        <v>139826</v>
      </c>
      <c r="F35" s="61">
        <v>0</v>
      </c>
      <c r="G35" s="61">
        <v>0</v>
      </c>
      <c r="H35" s="61">
        <v>0</v>
      </c>
      <c r="I35" s="61">
        <v>1742669</v>
      </c>
      <c r="J35" s="61">
        <v>6096201</v>
      </c>
      <c r="K35" s="61">
        <v>6099088</v>
      </c>
      <c r="L35" s="61">
        <v>263729080</v>
      </c>
      <c r="M35" s="65">
        <v>263729080</v>
      </c>
      <c r="N35" s="55">
        <v>1782646</v>
      </c>
      <c r="O35" s="61">
        <v>6234974</v>
      </c>
      <c r="P35" s="61">
        <v>6238914</v>
      </c>
      <c r="Q35" s="61">
        <v>1742669</v>
      </c>
      <c r="R35" s="61">
        <v>263729080</v>
      </c>
      <c r="S35" s="61">
        <v>263729080</v>
      </c>
      <c r="T35" s="65">
        <v>1782646</v>
      </c>
      <c r="U35" s="57">
        <v>9501</v>
      </c>
      <c r="V35" s="61">
        <v>33225</v>
      </c>
      <c r="W35" s="61">
        <v>33250</v>
      </c>
      <c r="X35" s="61">
        <v>0</v>
      </c>
      <c r="Y35" s="61">
        <v>0</v>
      </c>
      <c r="Z35" s="61">
        <v>0</v>
      </c>
      <c r="AA35" s="61">
        <v>85851</v>
      </c>
      <c r="AB35" s="61">
        <v>300441</v>
      </c>
      <c r="AC35" s="61">
        <v>300476</v>
      </c>
      <c r="AD35" s="61">
        <v>14579601</v>
      </c>
      <c r="AE35" s="65">
        <v>14579601</v>
      </c>
      <c r="AF35" s="55">
        <v>95352</v>
      </c>
      <c r="AG35" s="61">
        <v>333666</v>
      </c>
      <c r="AH35" s="61">
        <v>333726</v>
      </c>
      <c r="AI35" s="61">
        <v>85851</v>
      </c>
      <c r="AJ35" s="61">
        <v>14579601</v>
      </c>
      <c r="AK35" s="61">
        <v>14579601</v>
      </c>
      <c r="AL35" s="65">
        <v>95352</v>
      </c>
      <c r="AM35" s="55">
        <v>69</v>
      </c>
      <c r="AN35" s="61">
        <v>245</v>
      </c>
      <c r="AO35" s="61">
        <v>245</v>
      </c>
      <c r="AP35" s="61">
        <v>0</v>
      </c>
      <c r="AQ35" s="61">
        <v>0</v>
      </c>
      <c r="AR35" s="61">
        <v>0</v>
      </c>
      <c r="AS35" s="61">
        <v>308</v>
      </c>
      <c r="AT35" s="61">
        <v>1082</v>
      </c>
      <c r="AU35" s="61">
        <v>1082</v>
      </c>
      <c r="AV35" s="61">
        <v>36400</v>
      </c>
      <c r="AW35" s="65">
        <v>36400</v>
      </c>
      <c r="AX35" s="55">
        <v>377</v>
      </c>
      <c r="AY35" s="61">
        <v>1327</v>
      </c>
      <c r="AZ35" s="61">
        <v>1327</v>
      </c>
      <c r="BA35" s="61">
        <v>308</v>
      </c>
      <c r="BB35" s="61">
        <v>36400</v>
      </c>
      <c r="BC35" s="61">
        <v>36400</v>
      </c>
      <c r="BD35" s="65">
        <v>377</v>
      </c>
      <c r="BE35" s="55">
        <v>41921</v>
      </c>
      <c r="BF35" s="61">
        <v>146484</v>
      </c>
      <c r="BG35" s="61">
        <v>146703</v>
      </c>
      <c r="BH35" s="61">
        <v>0</v>
      </c>
      <c r="BI35" s="61">
        <v>0</v>
      </c>
      <c r="BJ35" s="61">
        <v>0</v>
      </c>
      <c r="BK35" s="61">
        <v>333744</v>
      </c>
      <c r="BL35" s="61">
        <v>1168057</v>
      </c>
      <c r="BM35" s="61">
        <v>1168096</v>
      </c>
      <c r="BN35" s="61">
        <v>43940943</v>
      </c>
      <c r="BO35" s="65">
        <v>43940943</v>
      </c>
      <c r="BP35" s="55">
        <v>375665</v>
      </c>
      <c r="BQ35" s="61">
        <v>1314541</v>
      </c>
      <c r="BR35" s="61">
        <v>1314799</v>
      </c>
      <c r="BS35" s="61">
        <v>333744</v>
      </c>
      <c r="BT35" s="61">
        <v>43940943</v>
      </c>
      <c r="BU35" s="61">
        <v>43940943</v>
      </c>
      <c r="BV35" s="65">
        <v>375665</v>
      </c>
      <c r="BW35" s="55">
        <v>2325</v>
      </c>
      <c r="BX35" s="61">
        <v>8143</v>
      </c>
      <c r="BY35" s="61">
        <v>8143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61">
        <v>0</v>
      </c>
      <c r="CG35" s="65">
        <v>0</v>
      </c>
      <c r="CH35" s="55">
        <v>2325</v>
      </c>
      <c r="CI35" s="61">
        <v>8143</v>
      </c>
      <c r="CJ35" s="61">
        <v>8143</v>
      </c>
      <c r="CK35" s="61">
        <v>0</v>
      </c>
      <c r="CL35" s="61">
        <v>0</v>
      </c>
      <c r="CM35" s="61">
        <v>0</v>
      </c>
      <c r="CN35" s="65">
        <v>2243</v>
      </c>
      <c r="CO35" s="55">
        <v>93793</v>
      </c>
      <c r="CP35" s="61">
        <v>326870</v>
      </c>
      <c r="CQ35" s="61">
        <v>328167</v>
      </c>
      <c r="CR35" s="61">
        <v>0</v>
      </c>
      <c r="CS35" s="61">
        <v>0</v>
      </c>
      <c r="CT35" s="61">
        <v>0</v>
      </c>
      <c r="CU35" s="61">
        <v>2162572</v>
      </c>
      <c r="CV35" s="61">
        <v>7565781</v>
      </c>
      <c r="CW35" s="61">
        <v>7568742</v>
      </c>
      <c r="CX35" s="61">
        <v>322286024</v>
      </c>
      <c r="CY35" s="65">
        <v>322286024</v>
      </c>
      <c r="CZ35" s="55">
        <v>2256365</v>
      </c>
      <c r="DA35" s="61">
        <v>7892651</v>
      </c>
      <c r="DB35" s="61">
        <v>7896909</v>
      </c>
      <c r="DC35" s="61">
        <v>2162572</v>
      </c>
      <c r="DD35" s="61">
        <v>322286024</v>
      </c>
      <c r="DE35" s="61">
        <v>322286024</v>
      </c>
      <c r="DF35" s="65">
        <v>2256365</v>
      </c>
    </row>
    <row r="36" spans="1:110" ht="12.6" customHeight="1" x14ac:dyDescent="0.2">
      <c r="A36" s="43">
        <v>26</v>
      </c>
      <c r="B36" s="44" t="s">
        <v>87</v>
      </c>
      <c r="C36" s="58">
        <f>C34+C35</f>
        <v>126002</v>
      </c>
      <c r="D36" s="62">
        <f t="shared" ref="D36:BO36" si="2">D34+D35</f>
        <v>430489</v>
      </c>
      <c r="E36" s="62">
        <f t="shared" si="2"/>
        <v>440911</v>
      </c>
      <c r="F36" s="62">
        <f t="shared" si="2"/>
        <v>0</v>
      </c>
      <c r="G36" s="62">
        <f t="shared" si="2"/>
        <v>0</v>
      </c>
      <c r="H36" s="62">
        <f t="shared" si="2"/>
        <v>0</v>
      </c>
      <c r="I36" s="62">
        <f t="shared" si="2"/>
        <v>6218122</v>
      </c>
      <c r="J36" s="62">
        <f t="shared" si="2"/>
        <v>21736382</v>
      </c>
      <c r="K36" s="62">
        <f t="shared" si="2"/>
        <v>21763173</v>
      </c>
      <c r="L36" s="62">
        <f t="shared" si="2"/>
        <v>1151791914</v>
      </c>
      <c r="M36" s="66">
        <f t="shared" si="2"/>
        <v>1151791914</v>
      </c>
      <c r="N36" s="67">
        <f t="shared" si="2"/>
        <v>6344124</v>
      </c>
      <c r="O36" s="62">
        <f t="shared" si="2"/>
        <v>22166871</v>
      </c>
      <c r="P36" s="62">
        <f t="shared" si="2"/>
        <v>22204084</v>
      </c>
      <c r="Q36" s="62">
        <f t="shared" si="2"/>
        <v>6218122</v>
      </c>
      <c r="R36" s="62">
        <f t="shared" si="2"/>
        <v>1151791914</v>
      </c>
      <c r="S36" s="62">
        <f t="shared" si="2"/>
        <v>1151791914</v>
      </c>
      <c r="T36" s="66">
        <f t="shared" si="2"/>
        <v>6344124</v>
      </c>
      <c r="U36" s="58">
        <f t="shared" si="2"/>
        <v>35024</v>
      </c>
      <c r="V36" s="62">
        <f t="shared" si="2"/>
        <v>122287</v>
      </c>
      <c r="W36" s="62">
        <f t="shared" si="2"/>
        <v>122579</v>
      </c>
      <c r="X36" s="62">
        <f t="shared" si="2"/>
        <v>0</v>
      </c>
      <c r="Y36" s="62">
        <f t="shared" si="2"/>
        <v>0</v>
      </c>
      <c r="Z36" s="62">
        <f t="shared" si="2"/>
        <v>0</v>
      </c>
      <c r="AA36" s="62">
        <f t="shared" si="2"/>
        <v>318617</v>
      </c>
      <c r="AB36" s="62">
        <f t="shared" si="2"/>
        <v>1114798</v>
      </c>
      <c r="AC36" s="62">
        <f t="shared" si="2"/>
        <v>1115161</v>
      </c>
      <c r="AD36" s="62">
        <f t="shared" si="2"/>
        <v>73850717</v>
      </c>
      <c r="AE36" s="66">
        <f t="shared" si="2"/>
        <v>73850717</v>
      </c>
      <c r="AF36" s="67">
        <f t="shared" si="2"/>
        <v>353641</v>
      </c>
      <c r="AG36" s="62">
        <f t="shared" si="2"/>
        <v>1237085</v>
      </c>
      <c r="AH36" s="62">
        <f t="shared" si="2"/>
        <v>1237740</v>
      </c>
      <c r="AI36" s="62">
        <f t="shared" si="2"/>
        <v>318617</v>
      </c>
      <c r="AJ36" s="62">
        <f t="shared" si="2"/>
        <v>73850717</v>
      </c>
      <c r="AK36" s="62">
        <f t="shared" si="2"/>
        <v>73850717</v>
      </c>
      <c r="AL36" s="66">
        <f t="shared" si="2"/>
        <v>353641</v>
      </c>
      <c r="AM36" s="67">
        <f t="shared" si="2"/>
        <v>81</v>
      </c>
      <c r="AN36" s="62">
        <f t="shared" si="2"/>
        <v>288</v>
      </c>
      <c r="AO36" s="62">
        <f t="shared" si="2"/>
        <v>288</v>
      </c>
      <c r="AP36" s="62">
        <f t="shared" si="2"/>
        <v>0</v>
      </c>
      <c r="AQ36" s="62">
        <f t="shared" si="2"/>
        <v>0</v>
      </c>
      <c r="AR36" s="62">
        <f t="shared" si="2"/>
        <v>0</v>
      </c>
      <c r="AS36" s="62">
        <f t="shared" si="2"/>
        <v>377</v>
      </c>
      <c r="AT36" s="62">
        <f t="shared" si="2"/>
        <v>1326</v>
      </c>
      <c r="AU36" s="62">
        <f t="shared" si="2"/>
        <v>1326</v>
      </c>
      <c r="AV36" s="62">
        <f t="shared" si="2"/>
        <v>45844</v>
      </c>
      <c r="AW36" s="66">
        <f t="shared" si="2"/>
        <v>45844</v>
      </c>
      <c r="AX36" s="67">
        <f t="shared" si="2"/>
        <v>458</v>
      </c>
      <c r="AY36" s="62">
        <f t="shared" si="2"/>
        <v>1614</v>
      </c>
      <c r="AZ36" s="62">
        <f t="shared" si="2"/>
        <v>1614</v>
      </c>
      <c r="BA36" s="62">
        <f t="shared" si="2"/>
        <v>377</v>
      </c>
      <c r="BB36" s="62">
        <f t="shared" si="2"/>
        <v>45844</v>
      </c>
      <c r="BC36" s="62">
        <f t="shared" si="2"/>
        <v>45844</v>
      </c>
      <c r="BD36" s="66">
        <f t="shared" si="2"/>
        <v>458</v>
      </c>
      <c r="BE36" s="67">
        <f t="shared" si="2"/>
        <v>123557</v>
      </c>
      <c r="BF36" s="62">
        <f t="shared" si="2"/>
        <v>429782</v>
      </c>
      <c r="BG36" s="62">
        <f t="shared" si="2"/>
        <v>432432</v>
      </c>
      <c r="BH36" s="62">
        <f t="shared" si="2"/>
        <v>0</v>
      </c>
      <c r="BI36" s="62">
        <f t="shared" si="2"/>
        <v>0</v>
      </c>
      <c r="BJ36" s="62">
        <f t="shared" si="2"/>
        <v>0</v>
      </c>
      <c r="BK36" s="62">
        <f t="shared" si="2"/>
        <v>940281</v>
      </c>
      <c r="BL36" s="62">
        <f t="shared" si="2"/>
        <v>3290469</v>
      </c>
      <c r="BM36" s="62">
        <f t="shared" si="2"/>
        <v>3290980</v>
      </c>
      <c r="BN36" s="62">
        <f t="shared" si="2"/>
        <v>208687731</v>
      </c>
      <c r="BO36" s="66">
        <f t="shared" si="2"/>
        <v>208687731</v>
      </c>
      <c r="BP36" s="67">
        <f t="shared" ref="BP36:DF36" si="3">BP34+BP35</f>
        <v>1063838</v>
      </c>
      <c r="BQ36" s="62">
        <f t="shared" si="3"/>
        <v>3720251</v>
      </c>
      <c r="BR36" s="62">
        <f t="shared" si="3"/>
        <v>3723412</v>
      </c>
      <c r="BS36" s="62">
        <f t="shared" si="3"/>
        <v>940281</v>
      </c>
      <c r="BT36" s="62">
        <f t="shared" si="3"/>
        <v>208687731</v>
      </c>
      <c r="BU36" s="62">
        <f t="shared" si="3"/>
        <v>208687731</v>
      </c>
      <c r="BV36" s="66">
        <f t="shared" si="3"/>
        <v>1063838</v>
      </c>
      <c r="BW36" s="67">
        <f t="shared" si="3"/>
        <v>22388</v>
      </c>
      <c r="BX36" s="62">
        <f t="shared" si="3"/>
        <v>78370</v>
      </c>
      <c r="BY36" s="62">
        <f t="shared" si="3"/>
        <v>78370</v>
      </c>
      <c r="BZ36" s="62">
        <f t="shared" si="3"/>
        <v>0</v>
      </c>
      <c r="CA36" s="62">
        <f t="shared" si="3"/>
        <v>0</v>
      </c>
      <c r="CB36" s="62">
        <f t="shared" si="3"/>
        <v>0</v>
      </c>
      <c r="CC36" s="62">
        <f t="shared" si="3"/>
        <v>0</v>
      </c>
      <c r="CD36" s="62">
        <f t="shared" si="3"/>
        <v>0</v>
      </c>
      <c r="CE36" s="62">
        <f t="shared" si="3"/>
        <v>0</v>
      </c>
      <c r="CF36" s="62">
        <f t="shared" si="3"/>
        <v>0</v>
      </c>
      <c r="CG36" s="66">
        <f t="shared" si="3"/>
        <v>0</v>
      </c>
      <c r="CH36" s="67">
        <f t="shared" si="3"/>
        <v>22388</v>
      </c>
      <c r="CI36" s="62">
        <f t="shared" si="3"/>
        <v>78370</v>
      </c>
      <c r="CJ36" s="62">
        <f t="shared" si="3"/>
        <v>78370</v>
      </c>
      <c r="CK36" s="62">
        <f t="shared" si="3"/>
        <v>0</v>
      </c>
      <c r="CL36" s="62">
        <f t="shared" si="3"/>
        <v>0</v>
      </c>
      <c r="CM36" s="62">
        <f t="shared" si="3"/>
        <v>0</v>
      </c>
      <c r="CN36" s="66">
        <f t="shared" si="3"/>
        <v>22306</v>
      </c>
      <c r="CO36" s="67">
        <f t="shared" si="3"/>
        <v>307052</v>
      </c>
      <c r="CP36" s="62">
        <f t="shared" si="3"/>
        <v>1061216</v>
      </c>
      <c r="CQ36" s="62">
        <f t="shared" si="3"/>
        <v>1074580</v>
      </c>
      <c r="CR36" s="62">
        <f t="shared" si="3"/>
        <v>0</v>
      </c>
      <c r="CS36" s="62">
        <f t="shared" si="3"/>
        <v>0</v>
      </c>
      <c r="CT36" s="62">
        <f t="shared" si="3"/>
        <v>0</v>
      </c>
      <c r="CU36" s="62">
        <f t="shared" si="3"/>
        <v>7477397</v>
      </c>
      <c r="CV36" s="62">
        <f t="shared" si="3"/>
        <v>26142975</v>
      </c>
      <c r="CW36" s="62">
        <f t="shared" si="3"/>
        <v>26170640</v>
      </c>
      <c r="CX36" s="62">
        <f t="shared" si="3"/>
        <v>1434376206</v>
      </c>
      <c r="CY36" s="66">
        <f t="shared" si="3"/>
        <v>1434376206</v>
      </c>
      <c r="CZ36" s="67">
        <f t="shared" si="3"/>
        <v>7784449</v>
      </c>
      <c r="DA36" s="62">
        <f t="shared" si="3"/>
        <v>27204191</v>
      </c>
      <c r="DB36" s="62">
        <f t="shared" si="3"/>
        <v>27245220</v>
      </c>
      <c r="DC36" s="62">
        <f t="shared" si="3"/>
        <v>7477397</v>
      </c>
      <c r="DD36" s="62">
        <f t="shared" si="3"/>
        <v>1434376206</v>
      </c>
      <c r="DE36" s="62">
        <f t="shared" si="3"/>
        <v>1434376206</v>
      </c>
      <c r="DF36" s="66">
        <f t="shared" si="3"/>
        <v>7784449</v>
      </c>
    </row>
  </sheetData>
  <mergeCells count="69">
    <mergeCell ref="I6:M7"/>
    <mergeCell ref="BW5:CG5"/>
    <mergeCell ref="A4:B4"/>
    <mergeCell ref="C4:M4"/>
    <mergeCell ref="N4:T4"/>
    <mergeCell ref="BH6:BJ7"/>
    <mergeCell ref="AX6:BC6"/>
    <mergeCell ref="A5:B5"/>
    <mergeCell ref="C5:M5"/>
    <mergeCell ref="N5:T5"/>
    <mergeCell ref="U5:AE5"/>
    <mergeCell ref="AF5:AL5"/>
    <mergeCell ref="AF4:AL4"/>
    <mergeCell ref="U4:AE4"/>
    <mergeCell ref="A6:B10"/>
    <mergeCell ref="C6:E7"/>
    <mergeCell ref="F6:H7"/>
    <mergeCell ref="AP6:AR7"/>
    <mergeCell ref="AF7:AH7"/>
    <mergeCell ref="AI7:AK7"/>
    <mergeCell ref="AL6:AL8"/>
    <mergeCell ref="CZ4:DF4"/>
    <mergeCell ref="CH4:CN4"/>
    <mergeCell ref="CO4:CY4"/>
    <mergeCell ref="AM4:AW4"/>
    <mergeCell ref="BP5:BV5"/>
    <mergeCell ref="BW4:CG4"/>
    <mergeCell ref="BP4:BV4"/>
    <mergeCell ref="AX4:BD4"/>
    <mergeCell ref="BE4:BO4"/>
    <mergeCell ref="AM5:AW5"/>
    <mergeCell ref="AX5:BD5"/>
    <mergeCell ref="BE5:BO5"/>
    <mergeCell ref="CO5:CY5"/>
    <mergeCell ref="CH5:CN5"/>
    <mergeCell ref="CR6:CT7"/>
    <mergeCell ref="CU6:CY7"/>
    <mergeCell ref="CZ6:DE6"/>
    <mergeCell ref="CH7:CJ7"/>
    <mergeCell ref="CH6:CM6"/>
    <mergeCell ref="CZ5:DF5"/>
    <mergeCell ref="BE6:BG7"/>
    <mergeCell ref="BA7:BC7"/>
    <mergeCell ref="DC7:DE7"/>
    <mergeCell ref="CO6:CQ7"/>
    <mergeCell ref="CN6:CN8"/>
    <mergeCell ref="BP7:BR7"/>
    <mergeCell ref="BS7:BU7"/>
    <mergeCell ref="BZ6:CB7"/>
    <mergeCell ref="CC6:CG7"/>
    <mergeCell ref="BV6:BV8"/>
    <mergeCell ref="BW6:BY7"/>
    <mergeCell ref="BK6:BO7"/>
    <mergeCell ref="AA6:AE7"/>
    <mergeCell ref="BD6:BD8"/>
    <mergeCell ref="DF6:DF8"/>
    <mergeCell ref="CZ7:DB7"/>
    <mergeCell ref="N7:P7"/>
    <mergeCell ref="Q7:S7"/>
    <mergeCell ref="N6:S6"/>
    <mergeCell ref="CK7:CM7"/>
    <mergeCell ref="BP6:BU6"/>
    <mergeCell ref="AS6:AW7"/>
    <mergeCell ref="AX7:AZ7"/>
    <mergeCell ref="AM6:AO7"/>
    <mergeCell ref="T6:T8"/>
    <mergeCell ref="U6:W7"/>
    <mergeCell ref="AF6:AK6"/>
    <mergeCell ref="X6:Z7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令和５年度個人の市町村民税の納税義務者等に関する調</oddHeader>
  </headerFooter>
  <colBreaks count="11" manualBreakCount="11">
    <brk id="13" max="35" man="1"/>
    <brk id="20" max="35" man="1"/>
    <brk id="31" max="35" man="1"/>
    <brk id="38" max="35" man="1"/>
    <brk id="49" max="35" man="1"/>
    <brk id="56" max="35" man="1"/>
    <brk id="67" max="35" man="1"/>
    <brk id="74" max="35" man="1"/>
    <brk id="85" max="35" man="1"/>
    <brk id="92" max="35" man="1"/>
    <brk id="103" max="35" man="1"/>
  </colBreaks>
  <ignoredErrors>
    <ignoredError sqref="C3:DF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/>
  </sheetPr>
  <dimension ref="A1:T15"/>
  <sheetViews>
    <sheetView view="pageBreakPreview" zoomScaleNormal="100" zoomScaleSheetLayoutView="100" workbookViewId="0">
      <selection activeCell="DC24" sqref="DC24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118</v>
      </c>
      <c r="C3" s="17" t="s">
        <v>88</v>
      </c>
      <c r="D3" s="17" t="s">
        <v>89</v>
      </c>
      <c r="E3" s="17" t="s">
        <v>90</v>
      </c>
      <c r="F3" s="17" t="s">
        <v>91</v>
      </c>
      <c r="G3" s="17" t="s">
        <v>92</v>
      </c>
      <c r="H3" s="17" t="s">
        <v>93</v>
      </c>
      <c r="I3" s="17" t="s">
        <v>94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95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96</v>
      </c>
      <c r="T3" s="17" t="s">
        <v>97</v>
      </c>
    </row>
    <row r="4" spans="1:20" s="16" customFormat="1" ht="13.5" customHeight="1" x14ac:dyDescent="0.2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2">
      <c r="A5" s="93" t="s">
        <v>159</v>
      </c>
      <c r="B5" s="94"/>
      <c r="C5" s="81" t="s">
        <v>32</v>
      </c>
      <c r="D5" s="101"/>
      <c r="E5" s="101"/>
      <c r="F5" s="69" t="s">
        <v>33</v>
      </c>
      <c r="G5" s="69"/>
      <c r="H5" s="69"/>
      <c r="I5" s="69" t="s">
        <v>34</v>
      </c>
      <c r="J5" s="69"/>
      <c r="K5" s="69"/>
      <c r="L5" s="69"/>
      <c r="M5" s="104"/>
      <c r="N5" s="78" t="s">
        <v>35</v>
      </c>
      <c r="O5" s="79"/>
      <c r="P5" s="79"/>
      <c r="Q5" s="79"/>
      <c r="R5" s="79"/>
      <c r="S5" s="80"/>
      <c r="T5" s="74" t="s">
        <v>36</v>
      </c>
    </row>
    <row r="6" spans="1:20" s="16" customFormat="1" ht="15" customHeight="1" x14ac:dyDescent="0.2">
      <c r="A6" s="93"/>
      <c r="B6" s="94"/>
      <c r="C6" s="102"/>
      <c r="D6" s="103"/>
      <c r="E6" s="103"/>
      <c r="F6" s="71"/>
      <c r="G6" s="71"/>
      <c r="H6" s="71"/>
      <c r="I6" s="71"/>
      <c r="J6" s="71"/>
      <c r="K6" s="71"/>
      <c r="L6" s="71"/>
      <c r="M6" s="72"/>
      <c r="N6" s="75" t="s">
        <v>37</v>
      </c>
      <c r="O6" s="76"/>
      <c r="P6" s="77"/>
      <c r="Q6" s="76" t="s">
        <v>38</v>
      </c>
      <c r="R6" s="76"/>
      <c r="S6" s="77"/>
      <c r="T6" s="74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74"/>
    </row>
    <row r="8" spans="1:20" s="16" customFormat="1" ht="10.199999999999999" customHeight="1" x14ac:dyDescent="0.2">
      <c r="A8" s="93"/>
      <c r="B8" s="94"/>
      <c r="C8" s="27" t="s">
        <v>98</v>
      </c>
      <c r="D8" s="28" t="s">
        <v>99</v>
      </c>
      <c r="E8" s="28" t="s">
        <v>100</v>
      </c>
      <c r="F8" s="28" t="s">
        <v>101</v>
      </c>
      <c r="G8" s="28" t="s">
        <v>102</v>
      </c>
      <c r="H8" s="28" t="s">
        <v>103</v>
      </c>
      <c r="I8" s="28" t="s">
        <v>104</v>
      </c>
      <c r="J8" s="28" t="s">
        <v>105</v>
      </c>
      <c r="K8" s="28" t="s">
        <v>106</v>
      </c>
      <c r="L8" s="28" t="s">
        <v>107</v>
      </c>
      <c r="M8" s="29" t="s">
        <v>108</v>
      </c>
      <c r="N8" s="27" t="s">
        <v>109</v>
      </c>
      <c r="O8" s="28" t="s">
        <v>110</v>
      </c>
      <c r="P8" s="30" t="s">
        <v>111</v>
      </c>
      <c r="Q8" s="28" t="s">
        <v>112</v>
      </c>
      <c r="R8" s="28" t="s">
        <v>113</v>
      </c>
      <c r="S8" s="30" t="s">
        <v>114</v>
      </c>
      <c r="T8" s="31" t="s">
        <v>115</v>
      </c>
    </row>
    <row r="9" spans="1:20" s="16" customFormat="1" ht="10.199999999999999" customHeight="1" x14ac:dyDescent="0.2">
      <c r="A9" s="95"/>
      <c r="B9" s="96"/>
      <c r="C9" s="32" t="s">
        <v>61</v>
      </c>
      <c r="D9" s="33" t="s">
        <v>116</v>
      </c>
      <c r="E9" s="33" t="s">
        <v>116</v>
      </c>
      <c r="F9" s="33" t="s">
        <v>61</v>
      </c>
      <c r="G9" s="33" t="s">
        <v>116</v>
      </c>
      <c r="H9" s="33" t="s">
        <v>116</v>
      </c>
      <c r="I9" s="33" t="s">
        <v>61</v>
      </c>
      <c r="J9" s="34" t="s">
        <v>116</v>
      </c>
      <c r="K9" s="34" t="s">
        <v>116</v>
      </c>
      <c r="L9" s="34" t="s">
        <v>116</v>
      </c>
      <c r="M9" s="35" t="s">
        <v>116</v>
      </c>
      <c r="N9" s="32" t="s">
        <v>61</v>
      </c>
      <c r="O9" s="33" t="s">
        <v>116</v>
      </c>
      <c r="P9" s="33" t="s">
        <v>116</v>
      </c>
      <c r="Q9" s="33" t="s">
        <v>61</v>
      </c>
      <c r="R9" s="33" t="s">
        <v>116</v>
      </c>
      <c r="S9" s="33" t="s">
        <v>116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1">
        <f>表02!C34</f>
        <v>86025</v>
      </c>
      <c r="D10" s="2">
        <f>表02!D34</f>
        <v>291716</v>
      </c>
      <c r="E10" s="2">
        <f>表02!E34</f>
        <v>301085</v>
      </c>
      <c r="F10" s="2">
        <f>表02!F34</f>
        <v>0</v>
      </c>
      <c r="G10" s="2">
        <f>表02!G34</f>
        <v>0</v>
      </c>
      <c r="H10" s="2">
        <f>表02!H34</f>
        <v>0</v>
      </c>
      <c r="I10" s="2">
        <f>表02!I34</f>
        <v>4475453</v>
      </c>
      <c r="J10" s="2">
        <f>表02!J34</f>
        <v>15640181</v>
      </c>
      <c r="K10" s="2">
        <f>表02!K34</f>
        <v>15664085</v>
      </c>
      <c r="L10" s="2">
        <f>表02!L34</f>
        <v>888062834</v>
      </c>
      <c r="M10" s="3">
        <f>表02!M34</f>
        <v>888062834</v>
      </c>
      <c r="N10" s="4">
        <f>表02!N34</f>
        <v>4561478</v>
      </c>
      <c r="O10" s="2">
        <f>表02!O34</f>
        <v>15931897</v>
      </c>
      <c r="P10" s="2">
        <f>表02!P34</f>
        <v>15965170</v>
      </c>
      <c r="Q10" s="2">
        <f>表02!Q34</f>
        <v>4475453</v>
      </c>
      <c r="R10" s="2">
        <f>表02!R34</f>
        <v>888062834</v>
      </c>
      <c r="S10" s="2">
        <f>表02!S34</f>
        <v>888062834</v>
      </c>
      <c r="T10" s="3">
        <f>表02!T34</f>
        <v>4561478</v>
      </c>
    </row>
    <row r="11" spans="1:20" ht="13.5" customHeight="1" x14ac:dyDescent="0.2">
      <c r="A11" s="50">
        <v>2</v>
      </c>
      <c r="B11" s="46" t="s">
        <v>117</v>
      </c>
      <c r="C11" s="5">
        <f>表02!U34</f>
        <v>25523</v>
      </c>
      <c r="D11" s="6">
        <f>表02!V34</f>
        <v>89062</v>
      </c>
      <c r="E11" s="6">
        <f>表02!W34</f>
        <v>89329</v>
      </c>
      <c r="F11" s="6">
        <f>表02!X34</f>
        <v>0</v>
      </c>
      <c r="G11" s="6">
        <f>表02!Y34</f>
        <v>0</v>
      </c>
      <c r="H11" s="6">
        <f>表02!Z34</f>
        <v>0</v>
      </c>
      <c r="I11" s="6">
        <f>表02!AA34</f>
        <v>232766</v>
      </c>
      <c r="J11" s="6">
        <f>表02!AB34</f>
        <v>814357</v>
      </c>
      <c r="K11" s="6">
        <f>表02!AC34</f>
        <v>814685</v>
      </c>
      <c r="L11" s="6">
        <f>表02!AD34</f>
        <v>59271116</v>
      </c>
      <c r="M11" s="7">
        <f>表02!AE34</f>
        <v>59271116</v>
      </c>
      <c r="N11" s="5">
        <f>表02!AF34</f>
        <v>258289</v>
      </c>
      <c r="O11" s="6">
        <f>表02!AG34</f>
        <v>903419</v>
      </c>
      <c r="P11" s="6">
        <f>表02!AH34</f>
        <v>904014</v>
      </c>
      <c r="Q11" s="6">
        <f>表02!AI34</f>
        <v>232766</v>
      </c>
      <c r="R11" s="6">
        <f>表02!AJ34</f>
        <v>59271116</v>
      </c>
      <c r="S11" s="6">
        <f>表02!AK34</f>
        <v>59271116</v>
      </c>
      <c r="T11" s="7">
        <f>表02!AL34</f>
        <v>258289</v>
      </c>
    </row>
    <row r="12" spans="1:20" ht="13.5" customHeight="1" x14ac:dyDescent="0.2">
      <c r="A12" s="51">
        <v>3</v>
      </c>
      <c r="B12" s="47" t="s">
        <v>25</v>
      </c>
      <c r="C12" s="8">
        <f>表02!AM34</f>
        <v>12</v>
      </c>
      <c r="D12" s="9">
        <f>表02!AN34</f>
        <v>43</v>
      </c>
      <c r="E12" s="9">
        <f>表02!AO34</f>
        <v>43</v>
      </c>
      <c r="F12" s="9">
        <f>表02!AP34</f>
        <v>0</v>
      </c>
      <c r="G12" s="9">
        <f>表02!AQ34</f>
        <v>0</v>
      </c>
      <c r="H12" s="9">
        <f>表02!AR34</f>
        <v>0</v>
      </c>
      <c r="I12" s="9">
        <f>表02!AS34</f>
        <v>69</v>
      </c>
      <c r="J12" s="9">
        <f>表02!AT34</f>
        <v>244</v>
      </c>
      <c r="K12" s="9">
        <f>表02!AU34</f>
        <v>244</v>
      </c>
      <c r="L12" s="9">
        <f>表02!AV34</f>
        <v>9444</v>
      </c>
      <c r="M12" s="10">
        <f>表02!AW34</f>
        <v>9444</v>
      </c>
      <c r="N12" s="8">
        <f>表02!AX34</f>
        <v>81</v>
      </c>
      <c r="O12" s="9">
        <f>表02!AY34</f>
        <v>287</v>
      </c>
      <c r="P12" s="9">
        <f>表02!AZ34</f>
        <v>287</v>
      </c>
      <c r="Q12" s="9">
        <f>表02!BA34</f>
        <v>69</v>
      </c>
      <c r="R12" s="9">
        <f>表02!BB34</f>
        <v>9444</v>
      </c>
      <c r="S12" s="9">
        <f>表02!BC34</f>
        <v>9444</v>
      </c>
      <c r="T12" s="10">
        <f>表02!BD34</f>
        <v>81</v>
      </c>
    </row>
    <row r="13" spans="1:20" ht="13.5" customHeight="1" x14ac:dyDescent="0.2">
      <c r="A13" s="50">
        <v>4</v>
      </c>
      <c r="B13" s="46" t="s">
        <v>27</v>
      </c>
      <c r="C13" s="5">
        <f>表02!BE34</f>
        <v>81636</v>
      </c>
      <c r="D13" s="6">
        <f>表02!BF34</f>
        <v>283298</v>
      </c>
      <c r="E13" s="6">
        <f>表02!BG34</f>
        <v>285729</v>
      </c>
      <c r="F13" s="6">
        <f>表02!BH34</f>
        <v>0</v>
      </c>
      <c r="G13" s="6">
        <f>表02!BI34</f>
        <v>0</v>
      </c>
      <c r="H13" s="6">
        <f>表02!BJ34</f>
        <v>0</v>
      </c>
      <c r="I13" s="6">
        <f>表02!BK34</f>
        <v>606537</v>
      </c>
      <c r="J13" s="6">
        <f>表02!BL34</f>
        <v>2122412</v>
      </c>
      <c r="K13" s="6">
        <f>表02!BM34</f>
        <v>2122884</v>
      </c>
      <c r="L13" s="6">
        <f>表02!BN34</f>
        <v>164746788</v>
      </c>
      <c r="M13" s="7">
        <f>表02!BO34</f>
        <v>164746788</v>
      </c>
      <c r="N13" s="5">
        <f>表02!BP34</f>
        <v>688173</v>
      </c>
      <c r="O13" s="6">
        <f>表02!BQ34</f>
        <v>2405710</v>
      </c>
      <c r="P13" s="6">
        <f>表02!BR34</f>
        <v>2408613</v>
      </c>
      <c r="Q13" s="6">
        <f>表02!BS34</f>
        <v>606537</v>
      </c>
      <c r="R13" s="6">
        <f>表02!BT34</f>
        <v>164746788</v>
      </c>
      <c r="S13" s="6">
        <f>表02!BU34</f>
        <v>164746788</v>
      </c>
      <c r="T13" s="7">
        <f>表02!BV34</f>
        <v>688173</v>
      </c>
    </row>
    <row r="14" spans="1:20" ht="13.5" customHeight="1" x14ac:dyDescent="0.2">
      <c r="A14" s="51">
        <v>5</v>
      </c>
      <c r="B14" s="47" t="s">
        <v>29</v>
      </c>
      <c r="C14" s="8">
        <f>表02!BW34</f>
        <v>20063</v>
      </c>
      <c r="D14" s="9">
        <f>表02!BX34</f>
        <v>70227</v>
      </c>
      <c r="E14" s="9">
        <f>表02!BY34</f>
        <v>70227</v>
      </c>
      <c r="F14" s="9">
        <f>表02!BZ34</f>
        <v>0</v>
      </c>
      <c r="G14" s="9">
        <f>表02!CA34</f>
        <v>0</v>
      </c>
      <c r="H14" s="9">
        <f>表02!CB34</f>
        <v>0</v>
      </c>
      <c r="I14" s="9">
        <f>表02!CC34</f>
        <v>0</v>
      </c>
      <c r="J14" s="9">
        <f>表02!CD34</f>
        <v>0</v>
      </c>
      <c r="K14" s="9">
        <f>表02!CE34</f>
        <v>0</v>
      </c>
      <c r="L14" s="9">
        <f>表02!CF34</f>
        <v>0</v>
      </c>
      <c r="M14" s="10">
        <f>表02!CG34</f>
        <v>0</v>
      </c>
      <c r="N14" s="8">
        <f>表02!CH34</f>
        <v>20063</v>
      </c>
      <c r="O14" s="9">
        <f>表02!CI34</f>
        <v>70227</v>
      </c>
      <c r="P14" s="9">
        <f>表02!CJ34</f>
        <v>70227</v>
      </c>
      <c r="Q14" s="9">
        <f>表02!CK34</f>
        <v>0</v>
      </c>
      <c r="R14" s="9">
        <f>表02!CL34</f>
        <v>0</v>
      </c>
      <c r="S14" s="9">
        <f>表02!CM34</f>
        <v>0</v>
      </c>
      <c r="T14" s="10">
        <f>表02!CN34</f>
        <v>20063</v>
      </c>
    </row>
    <row r="15" spans="1:20" ht="13.5" customHeight="1" x14ac:dyDescent="0.2">
      <c r="A15" s="52">
        <v>6</v>
      </c>
      <c r="B15" s="48" t="s">
        <v>31</v>
      </c>
      <c r="C15" s="11">
        <f>表02!CO34</f>
        <v>213259</v>
      </c>
      <c r="D15" s="12">
        <f>表02!CP34</f>
        <v>734346</v>
      </c>
      <c r="E15" s="12">
        <f>表02!CQ34</f>
        <v>746413</v>
      </c>
      <c r="F15" s="12">
        <f>表02!CR34</f>
        <v>0</v>
      </c>
      <c r="G15" s="12">
        <f>表02!CS34</f>
        <v>0</v>
      </c>
      <c r="H15" s="12">
        <f>表02!CT34</f>
        <v>0</v>
      </c>
      <c r="I15" s="12">
        <f>表02!CU34</f>
        <v>5314825</v>
      </c>
      <c r="J15" s="12">
        <f>表02!CV34</f>
        <v>18577194</v>
      </c>
      <c r="K15" s="12">
        <f>表02!CW34</f>
        <v>18601898</v>
      </c>
      <c r="L15" s="12">
        <f>表02!CX34</f>
        <v>1112090182</v>
      </c>
      <c r="M15" s="13">
        <f>表02!CY34</f>
        <v>1112090182</v>
      </c>
      <c r="N15" s="11">
        <f>表02!CZ34</f>
        <v>5528084</v>
      </c>
      <c r="O15" s="12">
        <f>表02!DA34</f>
        <v>19311540</v>
      </c>
      <c r="P15" s="12">
        <f>表02!DB34</f>
        <v>19348311</v>
      </c>
      <c r="Q15" s="12">
        <f>表02!DC34</f>
        <v>5314825</v>
      </c>
      <c r="R15" s="12">
        <f>表02!DD34</f>
        <v>1112090182</v>
      </c>
      <c r="S15" s="12">
        <f>表02!DE34</f>
        <v>1112090182</v>
      </c>
      <c r="T15" s="13">
        <f>表02!DF34</f>
        <v>5528084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令和５年度個人の市町村民税の納税義務者等に関する調</oddHeader>
  </headerFooter>
  <colBreaks count="1" manualBreakCount="1">
    <brk id="13" max="14" man="1"/>
  </colBreaks>
  <ignoredErrors>
    <ignoredError sqref="C3:T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/>
  </sheetPr>
  <dimension ref="A1:T15"/>
  <sheetViews>
    <sheetView view="pageBreakPreview" zoomScaleNormal="100" zoomScaleSheetLayoutView="100" workbookViewId="0">
      <selection activeCell="DC24" sqref="DC24"/>
    </sheetView>
  </sheetViews>
  <sheetFormatPr defaultColWidth="7.44140625" defaultRowHeight="10.8" x14ac:dyDescent="0.2"/>
  <cols>
    <col min="1" max="1" width="3" style="14" customWidth="1"/>
    <col min="2" max="2" width="12.88671875" style="14" customWidth="1"/>
    <col min="3" max="3" width="11.21875" style="14" customWidth="1"/>
    <col min="4" max="7" width="12.109375" style="14" customWidth="1"/>
    <col min="8" max="10" width="13.109375" style="14" customWidth="1"/>
    <col min="11" max="12" width="12.109375" style="14" customWidth="1"/>
    <col min="13" max="14" width="14" style="14" customWidth="1"/>
    <col min="15" max="18" width="13.109375" style="14" customWidth="1"/>
    <col min="19" max="20" width="14" style="14" customWidth="1"/>
    <col min="21" max="16384" width="7.44140625" style="14"/>
  </cols>
  <sheetData>
    <row r="1" spans="1:20" ht="39" customHeight="1" x14ac:dyDescent="0.2">
      <c r="D1" s="15"/>
      <c r="O1" s="15"/>
    </row>
    <row r="3" spans="1:20" s="16" customFormat="1" ht="13.5" customHeight="1" x14ac:dyDescent="0.2">
      <c r="B3" s="16" t="s">
        <v>148</v>
      </c>
      <c r="C3" s="17" t="s">
        <v>119</v>
      </c>
      <c r="D3" s="17" t="s">
        <v>120</v>
      </c>
      <c r="E3" s="17" t="s">
        <v>121</v>
      </c>
      <c r="F3" s="17" t="s">
        <v>122</v>
      </c>
      <c r="G3" s="17" t="s">
        <v>123</v>
      </c>
      <c r="H3" s="17" t="s">
        <v>124</v>
      </c>
      <c r="I3" s="17" t="s">
        <v>125</v>
      </c>
      <c r="J3" s="17" t="s">
        <v>7</v>
      </c>
      <c r="K3" s="17" t="s">
        <v>8</v>
      </c>
      <c r="L3" s="17" t="s">
        <v>9</v>
      </c>
      <c r="M3" s="17" t="s">
        <v>10</v>
      </c>
      <c r="N3" s="17" t="s">
        <v>126</v>
      </c>
      <c r="O3" s="17" t="s">
        <v>12</v>
      </c>
      <c r="P3" s="17" t="s">
        <v>13</v>
      </c>
      <c r="Q3" s="17" t="s">
        <v>14</v>
      </c>
      <c r="R3" s="17" t="s">
        <v>15</v>
      </c>
      <c r="S3" s="17" t="s">
        <v>127</v>
      </c>
      <c r="T3" s="17" t="s">
        <v>128</v>
      </c>
    </row>
    <row r="4" spans="1:20" s="16" customFormat="1" ht="13.5" customHeight="1" x14ac:dyDescent="0.2">
      <c r="A4" s="97" t="s">
        <v>18</v>
      </c>
      <c r="B4" s="98"/>
      <c r="C4" s="99" t="s">
        <v>157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 t="s">
        <v>158</v>
      </c>
      <c r="O4" s="100"/>
      <c r="P4" s="100"/>
      <c r="Q4" s="100"/>
      <c r="R4" s="100"/>
      <c r="S4" s="100"/>
      <c r="T4" s="100"/>
    </row>
    <row r="5" spans="1:20" s="16" customFormat="1" ht="15" customHeight="1" x14ac:dyDescent="0.2">
      <c r="A5" s="93" t="s">
        <v>159</v>
      </c>
      <c r="B5" s="94"/>
      <c r="C5" s="81" t="s">
        <v>32</v>
      </c>
      <c r="D5" s="101"/>
      <c r="E5" s="101"/>
      <c r="F5" s="69" t="s">
        <v>33</v>
      </c>
      <c r="G5" s="69"/>
      <c r="H5" s="69"/>
      <c r="I5" s="69" t="s">
        <v>34</v>
      </c>
      <c r="J5" s="69"/>
      <c r="K5" s="69"/>
      <c r="L5" s="69"/>
      <c r="M5" s="104"/>
      <c r="N5" s="78" t="s">
        <v>35</v>
      </c>
      <c r="O5" s="79"/>
      <c r="P5" s="79"/>
      <c r="Q5" s="79"/>
      <c r="R5" s="79"/>
      <c r="S5" s="80"/>
      <c r="T5" s="74" t="s">
        <v>36</v>
      </c>
    </row>
    <row r="6" spans="1:20" s="16" customFormat="1" ht="15" customHeight="1" x14ac:dyDescent="0.2">
      <c r="A6" s="93"/>
      <c r="B6" s="94"/>
      <c r="C6" s="102"/>
      <c r="D6" s="103"/>
      <c r="E6" s="103"/>
      <c r="F6" s="71"/>
      <c r="G6" s="71"/>
      <c r="H6" s="71"/>
      <c r="I6" s="71"/>
      <c r="J6" s="71"/>
      <c r="K6" s="71"/>
      <c r="L6" s="71"/>
      <c r="M6" s="72"/>
      <c r="N6" s="75" t="s">
        <v>37</v>
      </c>
      <c r="O6" s="76"/>
      <c r="P6" s="77"/>
      <c r="Q6" s="76" t="s">
        <v>38</v>
      </c>
      <c r="R6" s="76"/>
      <c r="S6" s="77"/>
      <c r="T6" s="74"/>
    </row>
    <row r="7" spans="1:20" s="16" customFormat="1" ht="33.6" customHeight="1" x14ac:dyDescent="0.2">
      <c r="A7" s="93"/>
      <c r="B7" s="94"/>
      <c r="C7" s="18" t="s">
        <v>39</v>
      </c>
      <c r="D7" s="19" t="s">
        <v>40</v>
      </c>
      <c r="E7" s="20" t="s">
        <v>41</v>
      </c>
      <c r="F7" s="20" t="s">
        <v>42</v>
      </c>
      <c r="G7" s="19" t="s">
        <v>43</v>
      </c>
      <c r="H7" s="20" t="s">
        <v>44</v>
      </c>
      <c r="I7" s="20" t="s">
        <v>39</v>
      </c>
      <c r="J7" s="19" t="s">
        <v>40</v>
      </c>
      <c r="K7" s="20" t="s">
        <v>45</v>
      </c>
      <c r="L7" s="19" t="s">
        <v>43</v>
      </c>
      <c r="M7" s="21" t="s">
        <v>46</v>
      </c>
      <c r="N7" s="22" t="s">
        <v>36</v>
      </c>
      <c r="O7" s="23" t="s">
        <v>40</v>
      </c>
      <c r="P7" s="24" t="s">
        <v>47</v>
      </c>
      <c r="Q7" s="25" t="s">
        <v>36</v>
      </c>
      <c r="R7" s="25" t="s">
        <v>43</v>
      </c>
      <c r="S7" s="26" t="s">
        <v>48</v>
      </c>
      <c r="T7" s="74"/>
    </row>
    <row r="8" spans="1:20" s="16" customFormat="1" ht="10.199999999999999" customHeight="1" x14ac:dyDescent="0.2">
      <c r="A8" s="93"/>
      <c r="B8" s="94"/>
      <c r="C8" s="27" t="s">
        <v>129</v>
      </c>
      <c r="D8" s="28" t="s">
        <v>130</v>
      </c>
      <c r="E8" s="28" t="s">
        <v>131</v>
      </c>
      <c r="F8" s="28" t="s">
        <v>132</v>
      </c>
      <c r="G8" s="28" t="s">
        <v>133</v>
      </c>
      <c r="H8" s="28" t="s">
        <v>134</v>
      </c>
      <c r="I8" s="28" t="s">
        <v>135</v>
      </c>
      <c r="J8" s="28" t="s">
        <v>136</v>
      </c>
      <c r="K8" s="28" t="s">
        <v>137</v>
      </c>
      <c r="L8" s="28" t="s">
        <v>138</v>
      </c>
      <c r="M8" s="29" t="s">
        <v>139</v>
      </c>
      <c r="N8" s="27" t="s">
        <v>140</v>
      </c>
      <c r="O8" s="28" t="s">
        <v>141</v>
      </c>
      <c r="P8" s="30" t="s">
        <v>142</v>
      </c>
      <c r="Q8" s="28" t="s">
        <v>143</v>
      </c>
      <c r="R8" s="28" t="s">
        <v>144</v>
      </c>
      <c r="S8" s="30" t="s">
        <v>145</v>
      </c>
      <c r="T8" s="31" t="s">
        <v>146</v>
      </c>
    </row>
    <row r="9" spans="1:20" s="16" customFormat="1" ht="10.199999999999999" customHeight="1" x14ac:dyDescent="0.2">
      <c r="A9" s="95"/>
      <c r="B9" s="96"/>
      <c r="C9" s="32" t="s">
        <v>61</v>
      </c>
      <c r="D9" s="33" t="s">
        <v>147</v>
      </c>
      <c r="E9" s="33" t="s">
        <v>147</v>
      </c>
      <c r="F9" s="33" t="s">
        <v>61</v>
      </c>
      <c r="G9" s="33" t="s">
        <v>147</v>
      </c>
      <c r="H9" s="33" t="s">
        <v>147</v>
      </c>
      <c r="I9" s="33" t="s">
        <v>61</v>
      </c>
      <c r="J9" s="34" t="s">
        <v>147</v>
      </c>
      <c r="K9" s="34" t="s">
        <v>147</v>
      </c>
      <c r="L9" s="34" t="s">
        <v>147</v>
      </c>
      <c r="M9" s="35" t="s">
        <v>147</v>
      </c>
      <c r="N9" s="32" t="s">
        <v>61</v>
      </c>
      <c r="O9" s="33" t="s">
        <v>147</v>
      </c>
      <c r="P9" s="33" t="s">
        <v>147</v>
      </c>
      <c r="Q9" s="33" t="s">
        <v>61</v>
      </c>
      <c r="R9" s="33" t="s">
        <v>147</v>
      </c>
      <c r="S9" s="33" t="s">
        <v>147</v>
      </c>
      <c r="T9" s="36" t="s">
        <v>61</v>
      </c>
    </row>
    <row r="10" spans="1:20" ht="13.5" customHeight="1" x14ac:dyDescent="0.2">
      <c r="A10" s="49">
        <v>1</v>
      </c>
      <c r="B10" s="45" t="s">
        <v>21</v>
      </c>
      <c r="C10" s="4">
        <f>表02!C36</f>
        <v>126002</v>
      </c>
      <c r="D10" s="2">
        <f>表02!D36</f>
        <v>430489</v>
      </c>
      <c r="E10" s="2">
        <f>表02!E36</f>
        <v>440911</v>
      </c>
      <c r="F10" s="2">
        <f>表02!F36</f>
        <v>0</v>
      </c>
      <c r="G10" s="2">
        <f>表02!G36</f>
        <v>0</v>
      </c>
      <c r="H10" s="2">
        <f>表02!H36</f>
        <v>0</v>
      </c>
      <c r="I10" s="2">
        <f>表02!I36</f>
        <v>6218122</v>
      </c>
      <c r="J10" s="2">
        <f>表02!J36</f>
        <v>21736382</v>
      </c>
      <c r="K10" s="2">
        <f>表02!K36</f>
        <v>21763173</v>
      </c>
      <c r="L10" s="2">
        <f>表02!L36</f>
        <v>1151791914</v>
      </c>
      <c r="M10" s="3">
        <f>表02!M36</f>
        <v>1151791914</v>
      </c>
      <c r="N10" s="4">
        <f>表02!N36</f>
        <v>6344124</v>
      </c>
      <c r="O10" s="2">
        <f>表02!O36</f>
        <v>22166871</v>
      </c>
      <c r="P10" s="2">
        <f>表02!P36</f>
        <v>22204084</v>
      </c>
      <c r="Q10" s="2">
        <f>表02!Q36</f>
        <v>6218122</v>
      </c>
      <c r="R10" s="2">
        <f>表02!R36</f>
        <v>1151791914</v>
      </c>
      <c r="S10" s="2">
        <f>表02!S36</f>
        <v>1151791914</v>
      </c>
      <c r="T10" s="3">
        <f>表02!T36</f>
        <v>6344124</v>
      </c>
    </row>
    <row r="11" spans="1:20" ht="13.5" customHeight="1" x14ac:dyDescent="0.2">
      <c r="A11" s="50">
        <v>2</v>
      </c>
      <c r="B11" s="46" t="s">
        <v>117</v>
      </c>
      <c r="C11" s="5">
        <f>表02!U36</f>
        <v>35024</v>
      </c>
      <c r="D11" s="6">
        <f>表02!V36</f>
        <v>122287</v>
      </c>
      <c r="E11" s="6">
        <f>表02!W36</f>
        <v>122579</v>
      </c>
      <c r="F11" s="6">
        <f>表02!X36</f>
        <v>0</v>
      </c>
      <c r="G11" s="6">
        <f>表02!Y36</f>
        <v>0</v>
      </c>
      <c r="H11" s="6">
        <f>表02!Z36</f>
        <v>0</v>
      </c>
      <c r="I11" s="6">
        <f>表02!AA36</f>
        <v>318617</v>
      </c>
      <c r="J11" s="6">
        <f>表02!AB36</f>
        <v>1114798</v>
      </c>
      <c r="K11" s="6">
        <f>表02!AC36</f>
        <v>1115161</v>
      </c>
      <c r="L11" s="6">
        <f>表02!AD36</f>
        <v>73850717</v>
      </c>
      <c r="M11" s="7">
        <f>表02!AE36</f>
        <v>73850717</v>
      </c>
      <c r="N11" s="5">
        <f>表02!AF36</f>
        <v>353641</v>
      </c>
      <c r="O11" s="6">
        <f>表02!AG36</f>
        <v>1237085</v>
      </c>
      <c r="P11" s="6">
        <f>表02!AH36</f>
        <v>1237740</v>
      </c>
      <c r="Q11" s="6">
        <f>表02!AI36</f>
        <v>318617</v>
      </c>
      <c r="R11" s="6">
        <f>表02!AJ36</f>
        <v>73850717</v>
      </c>
      <c r="S11" s="6">
        <f>表02!AK36</f>
        <v>73850717</v>
      </c>
      <c r="T11" s="7">
        <f>表02!AL36</f>
        <v>353641</v>
      </c>
    </row>
    <row r="12" spans="1:20" ht="13.5" customHeight="1" x14ac:dyDescent="0.2">
      <c r="A12" s="51">
        <v>3</v>
      </c>
      <c r="B12" s="47" t="s">
        <v>25</v>
      </c>
      <c r="C12" s="8">
        <f>表02!AM36</f>
        <v>81</v>
      </c>
      <c r="D12" s="9">
        <f>表02!AN36</f>
        <v>288</v>
      </c>
      <c r="E12" s="9">
        <f>表02!AO36</f>
        <v>288</v>
      </c>
      <c r="F12" s="9">
        <f>表02!AP36</f>
        <v>0</v>
      </c>
      <c r="G12" s="9">
        <f>表02!AQ36</f>
        <v>0</v>
      </c>
      <c r="H12" s="9">
        <f>表02!AR36</f>
        <v>0</v>
      </c>
      <c r="I12" s="9">
        <f>表02!AS36</f>
        <v>377</v>
      </c>
      <c r="J12" s="9">
        <f>表02!AT36</f>
        <v>1326</v>
      </c>
      <c r="K12" s="9">
        <f>表02!AU36</f>
        <v>1326</v>
      </c>
      <c r="L12" s="9">
        <f>表02!AV36</f>
        <v>45844</v>
      </c>
      <c r="M12" s="10">
        <f>表02!AW36</f>
        <v>45844</v>
      </c>
      <c r="N12" s="8">
        <f>表02!AX36</f>
        <v>458</v>
      </c>
      <c r="O12" s="9">
        <f>表02!AY36</f>
        <v>1614</v>
      </c>
      <c r="P12" s="9">
        <f>表02!AZ36</f>
        <v>1614</v>
      </c>
      <c r="Q12" s="9">
        <f>表02!BA36</f>
        <v>377</v>
      </c>
      <c r="R12" s="9">
        <f>表02!BB36</f>
        <v>45844</v>
      </c>
      <c r="S12" s="9">
        <f>表02!BC36</f>
        <v>45844</v>
      </c>
      <c r="T12" s="10">
        <f>表02!BD36</f>
        <v>458</v>
      </c>
    </row>
    <row r="13" spans="1:20" ht="13.5" customHeight="1" x14ac:dyDescent="0.2">
      <c r="A13" s="50">
        <v>4</v>
      </c>
      <c r="B13" s="46" t="s">
        <v>27</v>
      </c>
      <c r="C13" s="5">
        <f>表02!BE36</f>
        <v>123557</v>
      </c>
      <c r="D13" s="6">
        <f>表02!BF36</f>
        <v>429782</v>
      </c>
      <c r="E13" s="6">
        <f>表02!BG36</f>
        <v>432432</v>
      </c>
      <c r="F13" s="6">
        <f>表02!BH36</f>
        <v>0</v>
      </c>
      <c r="G13" s="6">
        <f>表02!BI36</f>
        <v>0</v>
      </c>
      <c r="H13" s="6">
        <f>表02!BJ36</f>
        <v>0</v>
      </c>
      <c r="I13" s="6">
        <f>表02!BK36</f>
        <v>940281</v>
      </c>
      <c r="J13" s="6">
        <f>表02!BL36</f>
        <v>3290469</v>
      </c>
      <c r="K13" s="6">
        <f>表02!BM36</f>
        <v>3290980</v>
      </c>
      <c r="L13" s="6">
        <f>表02!BN36</f>
        <v>208687731</v>
      </c>
      <c r="M13" s="7">
        <f>表02!BO36</f>
        <v>208687731</v>
      </c>
      <c r="N13" s="5">
        <f>表02!BP36</f>
        <v>1063838</v>
      </c>
      <c r="O13" s="6">
        <f>表02!BQ36</f>
        <v>3720251</v>
      </c>
      <c r="P13" s="6">
        <f>表02!BR36</f>
        <v>3723412</v>
      </c>
      <c r="Q13" s="6">
        <f>表02!BS36</f>
        <v>940281</v>
      </c>
      <c r="R13" s="6">
        <f>表02!BT36</f>
        <v>208687731</v>
      </c>
      <c r="S13" s="6">
        <f>表02!BU36</f>
        <v>208687731</v>
      </c>
      <c r="T13" s="7">
        <f>表02!BV36</f>
        <v>1063838</v>
      </c>
    </row>
    <row r="14" spans="1:20" ht="13.5" customHeight="1" x14ac:dyDescent="0.2">
      <c r="A14" s="51">
        <v>5</v>
      </c>
      <c r="B14" s="47" t="s">
        <v>29</v>
      </c>
      <c r="C14" s="8">
        <f>表02!BW36</f>
        <v>22388</v>
      </c>
      <c r="D14" s="9">
        <f>表02!BX36</f>
        <v>78370</v>
      </c>
      <c r="E14" s="9">
        <f>表02!BY36</f>
        <v>78370</v>
      </c>
      <c r="F14" s="9">
        <f>表02!BZ36</f>
        <v>0</v>
      </c>
      <c r="G14" s="9">
        <f>表02!CA36</f>
        <v>0</v>
      </c>
      <c r="H14" s="9">
        <f>表02!CB36</f>
        <v>0</v>
      </c>
      <c r="I14" s="9">
        <f>表02!CC36</f>
        <v>0</v>
      </c>
      <c r="J14" s="9">
        <f>表02!CD36</f>
        <v>0</v>
      </c>
      <c r="K14" s="9">
        <f>表02!CE36</f>
        <v>0</v>
      </c>
      <c r="L14" s="9">
        <f>表02!CF36</f>
        <v>0</v>
      </c>
      <c r="M14" s="10">
        <f>表02!CG36</f>
        <v>0</v>
      </c>
      <c r="N14" s="8">
        <f>表02!CH36</f>
        <v>22388</v>
      </c>
      <c r="O14" s="9">
        <f>表02!CI36</f>
        <v>78370</v>
      </c>
      <c r="P14" s="9">
        <f>表02!CJ36</f>
        <v>78370</v>
      </c>
      <c r="Q14" s="9">
        <f>表02!CK36</f>
        <v>0</v>
      </c>
      <c r="R14" s="9">
        <f>表02!CL36</f>
        <v>0</v>
      </c>
      <c r="S14" s="9">
        <f>表02!CM36</f>
        <v>0</v>
      </c>
      <c r="T14" s="10">
        <f>表02!CN36</f>
        <v>22306</v>
      </c>
    </row>
    <row r="15" spans="1:20" ht="13.5" customHeight="1" x14ac:dyDescent="0.2">
      <c r="A15" s="52">
        <v>6</v>
      </c>
      <c r="B15" s="48" t="s">
        <v>31</v>
      </c>
      <c r="C15" s="11">
        <f>表02!CO36</f>
        <v>307052</v>
      </c>
      <c r="D15" s="12">
        <f>表02!CP36</f>
        <v>1061216</v>
      </c>
      <c r="E15" s="12">
        <f>表02!CQ36</f>
        <v>1074580</v>
      </c>
      <c r="F15" s="12">
        <f>表02!CR36</f>
        <v>0</v>
      </c>
      <c r="G15" s="12">
        <f>表02!CS36</f>
        <v>0</v>
      </c>
      <c r="H15" s="12">
        <f>表02!CT36</f>
        <v>0</v>
      </c>
      <c r="I15" s="12">
        <f>表02!CU36</f>
        <v>7477397</v>
      </c>
      <c r="J15" s="12">
        <f>表02!CV36</f>
        <v>26142975</v>
      </c>
      <c r="K15" s="12">
        <f>表02!CW36</f>
        <v>26170640</v>
      </c>
      <c r="L15" s="12">
        <f>表02!CX36</f>
        <v>1434376206</v>
      </c>
      <c r="M15" s="13">
        <f>表02!CY36</f>
        <v>1434376206</v>
      </c>
      <c r="N15" s="11">
        <f>表02!CZ36</f>
        <v>7784449</v>
      </c>
      <c r="O15" s="12">
        <f>表02!DA36</f>
        <v>27204191</v>
      </c>
      <c r="P15" s="12">
        <f>表02!DB36</f>
        <v>27245220</v>
      </c>
      <c r="Q15" s="12">
        <f>表02!DC36</f>
        <v>7477397</v>
      </c>
      <c r="R15" s="12">
        <f>表02!DD36</f>
        <v>1434376206</v>
      </c>
      <c r="S15" s="12">
        <f>表02!DE36</f>
        <v>1434376206</v>
      </c>
      <c r="T15" s="13">
        <f>表02!DF36</f>
        <v>7784449</v>
      </c>
    </row>
  </sheetData>
  <mergeCells count="11">
    <mergeCell ref="A4:B4"/>
    <mergeCell ref="C4:M4"/>
    <mergeCell ref="N4:T4"/>
    <mergeCell ref="A5:B9"/>
    <mergeCell ref="C5:E6"/>
    <mergeCell ref="F5:H6"/>
    <mergeCell ref="I5:M6"/>
    <mergeCell ref="N5:S5"/>
    <mergeCell ref="T5:T7"/>
    <mergeCell ref="N6:P6"/>
    <mergeCell ref="Q6:S6"/>
  </mergeCells>
  <phoneticPr fontId="1"/>
  <pageMargins left="0.39370078740157483" right="0" top="0.6692913385826772" bottom="0.39370078740157483" header="0.70866141732283472" footer="0.31496062992125984"/>
  <pageSetup paperSize="9" scale="90" pageOrder="overThenDown" orientation="landscape" r:id="rId1"/>
  <headerFooter>
    <oddHeader>&amp;C&amp;"ＭＳ Ｐゴシック,太字"&amp;12第2表　令和５年度個人の市町村民税の納税義務者等に関する調</oddHeader>
  </headerFooter>
  <colBreaks count="1" manualBreakCount="1">
    <brk id="13" max="14" man="1"/>
  </colBreaks>
  <ignoredErrors>
    <ignoredError sqref="C3:T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表02</vt:lpstr>
      <vt:lpstr>表02総括(区)</vt:lpstr>
      <vt:lpstr>表02総括(都)</vt:lpstr>
      <vt:lpstr>表02!Print_Area</vt:lpstr>
      <vt:lpstr>'表02総括(区)'!Print_Area</vt:lpstr>
      <vt:lpstr>'表02総括(都)'!Print_Area</vt:lpstr>
      <vt:lpstr>表02!Print_Titles</vt:lpstr>
      <vt:lpstr>'表02総括(区)'!Print_Titles</vt:lpstr>
      <vt:lpstr>'表02総括(都)'!Print_Titles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2024-03-12T04:42:44Z</cp:lastPrinted>
  <dcterms:created xsi:type="dcterms:W3CDTF">2012-09-13T10:52:38Z</dcterms:created>
  <dcterms:modified xsi:type="dcterms:W3CDTF">2024-03-22T09:17:33Z</dcterms:modified>
</cp:coreProperties>
</file>