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４年度\041100 ★版下作成開始★\②集計表形式（リンク用）\"/>
    </mc:Choice>
  </mc:AlternateContent>
  <bookViews>
    <workbookView xWindow="480" yWindow="105" windowWidth="18180" windowHeight="11625" firstSheet="2" activeTab="4"/>
  </bookViews>
  <sheets>
    <sheet name="表31" sheetId="4" r:id="rId1"/>
    <sheet name="表31 (2)" sheetId="8" r:id="rId2"/>
    <sheet name="表31 (3)" sheetId="9" r:id="rId3"/>
    <sheet name="表31 (4)" sheetId="11" r:id="rId4"/>
    <sheet name="表31総括(区)" sheetId="5" r:id="rId5"/>
    <sheet name="表31総括(都)" sheetId="6" r:id="rId6"/>
  </sheets>
  <definedNames>
    <definedName name="_xlnm.Print_Area" localSheetId="0">表31!$A$1:$GR$35</definedName>
    <definedName name="_xlnm.Print_Area" localSheetId="1">'表31 (2)'!$A$1:$HN$35</definedName>
    <definedName name="_xlnm.Print_Area" localSheetId="2">'表31 (3)'!$A$1:$HN$35</definedName>
    <definedName name="_xlnm.Print_Area" localSheetId="3">'表31 (4)'!$A$1:$BP$35</definedName>
    <definedName name="_xlnm.Print_Area" localSheetId="4">'表31総括(区)'!$A$1:$X$40</definedName>
    <definedName name="_xlnm.Print_Area" localSheetId="5">'表31総括(都)'!$A$1:$X$40</definedName>
    <definedName name="_xlnm.Print_Titles" localSheetId="0">表31!$A:$B,表31!$2:$10</definedName>
    <definedName name="_xlnm.Print_Titles" localSheetId="1">'表31 (2)'!$A:$B,'表31 (2)'!$2:$10</definedName>
    <definedName name="_xlnm.Print_Titles" localSheetId="2">'表31 (3)'!$A:$B,'表31 (3)'!$2:$10</definedName>
    <definedName name="_xlnm.Print_Titles" localSheetId="3">'表31 (4)'!$A:$B,'表31 (4)'!$2:$10</definedName>
    <definedName name="_xlnm.Print_Titles" localSheetId="4">'表31総括(区)'!$A:$B,'表31総括(区)'!$2:$9</definedName>
    <definedName name="_xlnm.Print_Titles" localSheetId="5">'表31総括(都)'!$A:$B,'表31総括(都)'!$2:$9</definedName>
    <definedName name="宅地・山林" localSheetId="3">#REF!</definedName>
    <definedName name="宅地・山林">#REF!</definedName>
    <definedName name="田・畑" localSheetId="3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Y33" i="11" l="1"/>
  <c r="C39" i="5"/>
  <c r="Z33" i="11"/>
  <c r="D39" i="5"/>
  <c r="AA33" i="11"/>
  <c r="AA35" i="11"/>
  <c r="E39" i="6" s="1"/>
  <c r="AB33" i="11"/>
  <c r="AB35" i="11" s="1"/>
  <c r="F39" i="6"/>
  <c r="AC33" i="11"/>
  <c r="AD33" i="11"/>
  <c r="AE33" i="11"/>
  <c r="I39" i="5"/>
  <c r="AF33" i="11"/>
  <c r="AF35" i="11"/>
  <c r="J39" i="6" s="1"/>
  <c r="AG33" i="11"/>
  <c r="AH33" i="11"/>
  <c r="L39" i="5" s="1"/>
  <c r="AI33" i="11"/>
  <c r="M39" i="5" s="1"/>
  <c r="AJ33" i="11"/>
  <c r="N39" i="5" s="1"/>
  <c r="AK33" i="11"/>
  <c r="AK35" i="11" s="1"/>
  <c r="O39" i="6" s="1"/>
  <c r="AL33" i="11"/>
  <c r="AL35" i="11"/>
  <c r="P39" i="6" s="1"/>
  <c r="AM33" i="11"/>
  <c r="Q39" i="5" s="1"/>
  <c r="AN33" i="11"/>
  <c r="R39" i="5" s="1"/>
  <c r="AO33" i="11"/>
  <c r="AO35" i="11" s="1"/>
  <c r="S39" i="6" s="1"/>
  <c r="AP33" i="11"/>
  <c r="T39" i="5"/>
  <c r="AQ33" i="11"/>
  <c r="AQ35" i="11"/>
  <c r="U39" i="6" s="1"/>
  <c r="AR33" i="11"/>
  <c r="AS33" i="11"/>
  <c r="W39" i="5"/>
  <c r="AT33" i="11"/>
  <c r="X39" i="5"/>
  <c r="G7" i="6"/>
  <c r="H7" i="6"/>
  <c r="I7" i="6"/>
  <c r="J7" i="6"/>
  <c r="K7" i="6"/>
  <c r="L7" i="6"/>
  <c r="F7" i="6"/>
  <c r="E7" i="6"/>
  <c r="BF1" i="11"/>
  <c r="AJ1" i="11"/>
  <c r="Y1" i="11"/>
  <c r="AU1" i="11" s="1"/>
  <c r="AJ1" i="9"/>
  <c r="BF1" i="9" s="1"/>
  <c r="CB1" i="9" s="1"/>
  <c r="CX1" i="9" s="1"/>
  <c r="DT1" i="9" s="1"/>
  <c r="EP1" i="9" s="1"/>
  <c r="FL1" i="9" s="1"/>
  <c r="GH1" i="9" s="1"/>
  <c r="HD1" i="9" s="1"/>
  <c r="Y1" i="9"/>
  <c r="AU1" i="9" s="1"/>
  <c r="BQ1" i="9" s="1"/>
  <c r="CM1" i="9" s="1"/>
  <c r="DI1" i="9" s="1"/>
  <c r="EE1" i="9" s="1"/>
  <c r="FA1" i="9" s="1"/>
  <c r="FW1" i="9" s="1"/>
  <c r="GS1" i="9" s="1"/>
  <c r="AJ1" i="8"/>
  <c r="BF1" i="8" s="1"/>
  <c r="CB1" i="8" s="1"/>
  <c r="CX1" i="8" s="1"/>
  <c r="DT1" i="8" s="1"/>
  <c r="EP1" i="8" s="1"/>
  <c r="FL1" i="8" s="1"/>
  <c r="GH1" i="8" s="1"/>
  <c r="HD1" i="8" s="1"/>
  <c r="Y1" i="8"/>
  <c r="AU1" i="8" s="1"/>
  <c r="BQ1" i="8" s="1"/>
  <c r="CM1" i="8" s="1"/>
  <c r="DI1" i="8" s="1"/>
  <c r="EE1" i="8" s="1"/>
  <c r="FA1" i="8" s="1"/>
  <c r="FW1" i="8" s="1"/>
  <c r="GS1" i="8" s="1"/>
  <c r="AJ1" i="4"/>
  <c r="BF1" i="4" s="1"/>
  <c r="CB1" i="4" s="1"/>
  <c r="CX1" i="4" s="1"/>
  <c r="DT1" i="4" s="1"/>
  <c r="EP1" i="4" s="1"/>
  <c r="FL1" i="4" s="1"/>
  <c r="GH1" i="4" s="1"/>
  <c r="Y1" i="4"/>
  <c r="AU1" i="4" s="1"/>
  <c r="BQ1" i="4" s="1"/>
  <c r="CM1" i="4" s="1"/>
  <c r="DI1" i="4" s="1"/>
  <c r="EE1" i="4" s="1"/>
  <c r="FA1" i="4" s="1"/>
  <c r="FW1" i="4" s="1"/>
  <c r="EE33" i="8"/>
  <c r="EF33" i="8"/>
  <c r="EF35" i="8" s="1"/>
  <c r="D24" i="6" s="1"/>
  <c r="EG33" i="8"/>
  <c r="E24" i="5"/>
  <c r="EH33" i="8"/>
  <c r="EI33" i="8"/>
  <c r="G24" i="5" s="1"/>
  <c r="EJ33" i="8"/>
  <c r="EJ35" i="8" s="1"/>
  <c r="H24" i="6" s="1"/>
  <c r="EK33" i="8"/>
  <c r="EL33" i="8"/>
  <c r="EM33" i="8"/>
  <c r="EM35" i="8"/>
  <c r="K24" i="6" s="1"/>
  <c r="EN33" i="8"/>
  <c r="EO33" i="8"/>
  <c r="M24" i="5"/>
  <c r="EP33" i="8"/>
  <c r="EP35" i="8"/>
  <c r="N24" i="6" s="1"/>
  <c r="EQ33" i="8"/>
  <c r="EQ35" i="8" s="1"/>
  <c r="O24" i="6"/>
  <c r="ER33" i="8"/>
  <c r="ER35" i="8"/>
  <c r="P24" i="6" s="1"/>
  <c r="ES33" i="8"/>
  <c r="ET33" i="8"/>
  <c r="ET35" i="8"/>
  <c r="R24" i="6" s="1"/>
  <c r="EU33" i="8"/>
  <c r="S24" i="5" s="1"/>
  <c r="EV33" i="8"/>
  <c r="EW33" i="8"/>
  <c r="EW35" i="8"/>
  <c r="U24" i="6" s="1"/>
  <c r="EX33" i="8"/>
  <c r="EY33" i="8"/>
  <c r="W24" i="5" s="1"/>
  <c r="EZ33" i="8"/>
  <c r="X24" i="5" s="1"/>
  <c r="Y33" i="8"/>
  <c r="C19" i="5" s="1"/>
  <c r="Z33" i="8"/>
  <c r="AA33" i="8"/>
  <c r="AB33" i="8"/>
  <c r="AC33" i="8"/>
  <c r="AC35" i="8"/>
  <c r="G19" i="6" s="1"/>
  <c r="AD33" i="8"/>
  <c r="AE33" i="8"/>
  <c r="I19" i="5"/>
  <c r="AF33" i="8"/>
  <c r="J19" i="5"/>
  <c r="AG33" i="8"/>
  <c r="AG35" i="8"/>
  <c r="K19" i="6" s="1"/>
  <c r="AH33" i="8"/>
  <c r="L19" i="5" s="1"/>
  <c r="AI33" i="8"/>
  <c r="M19" i="5" s="1"/>
  <c r="AJ33" i="8"/>
  <c r="N19" i="5" s="1"/>
  <c r="AK33" i="8"/>
  <c r="AL33" i="8"/>
  <c r="AL35" i="8" s="1"/>
  <c r="AM33" i="8"/>
  <c r="AN33" i="8"/>
  <c r="AO33" i="8"/>
  <c r="S19" i="5"/>
  <c r="AP33" i="8"/>
  <c r="AQ33" i="8"/>
  <c r="AR33" i="8"/>
  <c r="AS33" i="8"/>
  <c r="W19" i="5" s="1"/>
  <c r="AT33" i="8"/>
  <c r="X19" i="5" s="1"/>
  <c r="GS33" i="9"/>
  <c r="GS35" i="9" s="1"/>
  <c r="C37" i="6" s="1"/>
  <c r="GT33" i="9"/>
  <c r="GU33" i="9"/>
  <c r="E37" i="5" s="1"/>
  <c r="GV33" i="9"/>
  <c r="GV35" i="9" s="1"/>
  <c r="F37" i="6" s="1"/>
  <c r="GW33" i="9"/>
  <c r="GX33" i="9"/>
  <c r="GX35" i="9" s="1"/>
  <c r="GY33" i="9"/>
  <c r="GY35" i="9" s="1"/>
  <c r="I37" i="6" s="1"/>
  <c r="GZ33" i="9"/>
  <c r="J37" i="5"/>
  <c r="HA33" i="9"/>
  <c r="HA35" i="9"/>
  <c r="K37" i="6" s="1"/>
  <c r="HB33" i="9"/>
  <c r="HB35" i="9" s="1"/>
  <c r="L37" i="6" s="1"/>
  <c r="HC33" i="9"/>
  <c r="M37" i="5"/>
  <c r="HD33" i="9"/>
  <c r="HD35" i="9"/>
  <c r="N37" i="6" s="1"/>
  <c r="HE33" i="9"/>
  <c r="HE35" i="9" s="1"/>
  <c r="O37" i="6" s="1"/>
  <c r="HF33" i="9"/>
  <c r="P37" i="5"/>
  <c r="HG33" i="9"/>
  <c r="HG35" i="9"/>
  <c r="Q37" i="6" s="1"/>
  <c r="HH33" i="9"/>
  <c r="HH35" i="9" s="1"/>
  <c r="R37" i="6" s="1"/>
  <c r="HI33" i="9"/>
  <c r="S37" i="5"/>
  <c r="HJ33" i="9"/>
  <c r="HK33" i="9"/>
  <c r="U37" i="5" s="1"/>
  <c r="HL33" i="9"/>
  <c r="V37" i="5" s="1"/>
  <c r="HM33" i="9"/>
  <c r="HM35" i="9" s="1"/>
  <c r="W37" i="6"/>
  <c r="HN33" i="9"/>
  <c r="HN35" i="9"/>
  <c r="X37" i="6" s="1"/>
  <c r="H37" i="6"/>
  <c r="CM33" i="9"/>
  <c r="C32" i="5"/>
  <c r="CN33" i="9"/>
  <c r="D32" i="5"/>
  <c r="CO33" i="9"/>
  <c r="E32" i="5"/>
  <c r="CO35" i="9"/>
  <c r="E32" i="6"/>
  <c r="CP33" i="9"/>
  <c r="F32" i="5"/>
  <c r="CP35" i="9"/>
  <c r="F32" i="6"/>
  <c r="CQ33" i="9"/>
  <c r="G32" i="5"/>
  <c r="CR33" i="9"/>
  <c r="CR35" i="9"/>
  <c r="H32" i="6" s="1"/>
  <c r="CS33" i="9"/>
  <c r="CT33" i="9"/>
  <c r="J32" i="5"/>
  <c r="CU33" i="9"/>
  <c r="CV33" i="9"/>
  <c r="CV35" i="9" s="1"/>
  <c r="L32" i="6" s="1"/>
  <c r="CW33" i="9"/>
  <c r="M32" i="5"/>
  <c r="CX33" i="9"/>
  <c r="N32" i="5"/>
  <c r="CX35" i="9"/>
  <c r="N32" i="6"/>
  <c r="CY33" i="9"/>
  <c r="O32" i="5"/>
  <c r="CZ33" i="9"/>
  <c r="CZ35" i="9"/>
  <c r="P32" i="6" s="1"/>
  <c r="DA33" i="9"/>
  <c r="DA35" i="9" s="1"/>
  <c r="Q32" i="6" s="1"/>
  <c r="DB33" i="9"/>
  <c r="R32" i="5"/>
  <c r="DC33" i="9"/>
  <c r="DC35" i="9"/>
  <c r="S32" i="6" s="1"/>
  <c r="DD33" i="9"/>
  <c r="DD35" i="9" s="1"/>
  <c r="T32" i="6" s="1"/>
  <c r="DE33" i="9"/>
  <c r="U32" i="5"/>
  <c r="DF33" i="9"/>
  <c r="DF35" i="9"/>
  <c r="V32" i="6" s="1"/>
  <c r="DG33" i="9"/>
  <c r="W32" i="5" s="1"/>
  <c r="DH33" i="9"/>
  <c r="DH35" i="9" s="1"/>
  <c r="X32" i="6"/>
  <c r="DI33" i="9"/>
  <c r="C33" i="5"/>
  <c r="DJ33" i="9"/>
  <c r="DJ35" i="9"/>
  <c r="D33" i="6" s="1"/>
  <c r="DK33" i="9"/>
  <c r="E33" i="5" s="1"/>
  <c r="DL33" i="9"/>
  <c r="F33" i="5" s="1"/>
  <c r="DM33" i="9"/>
  <c r="G33" i="5"/>
  <c r="DN33" i="9"/>
  <c r="DN35" i="9"/>
  <c r="H33" i="6" s="1"/>
  <c r="DO33" i="9"/>
  <c r="I33" i="5" s="1"/>
  <c r="DP33" i="9"/>
  <c r="DP35" i="9" s="1"/>
  <c r="J33" i="6"/>
  <c r="DQ33" i="9"/>
  <c r="K33" i="5"/>
  <c r="DR33" i="9"/>
  <c r="L33" i="5"/>
  <c r="DS33" i="9"/>
  <c r="M33" i="5"/>
  <c r="DT33" i="9"/>
  <c r="N33" i="5"/>
  <c r="DT35" i="9"/>
  <c r="N33" i="6"/>
  <c r="DU33" i="9"/>
  <c r="O33" i="5"/>
  <c r="DV33" i="9"/>
  <c r="P33" i="5"/>
  <c r="DW33" i="9"/>
  <c r="Q33" i="5"/>
  <c r="DX33" i="9"/>
  <c r="R33" i="5"/>
  <c r="DY33" i="9"/>
  <c r="S33" i="5"/>
  <c r="DZ33" i="9"/>
  <c r="T33" i="5"/>
  <c r="EA33" i="9"/>
  <c r="U33" i="5"/>
  <c r="EB33" i="9"/>
  <c r="V33" i="5"/>
  <c r="EC33" i="9"/>
  <c r="EC35" i="9"/>
  <c r="W33" i="6" s="1"/>
  <c r="ED33" i="9"/>
  <c r="ED35" i="9" s="1"/>
  <c r="X33" i="6"/>
  <c r="EE33" i="9"/>
  <c r="EF33" i="9"/>
  <c r="EG33" i="9"/>
  <c r="E34" i="5"/>
  <c r="EH33" i="9"/>
  <c r="F34" i="5"/>
  <c r="EI33" i="9"/>
  <c r="EJ33" i="9"/>
  <c r="EJ35" i="9" s="1"/>
  <c r="H34" i="6" s="1"/>
  <c r="EK33" i="9"/>
  <c r="EK35" i="9"/>
  <c r="I34" i="6" s="1"/>
  <c r="I34" i="5"/>
  <c r="EL33" i="9"/>
  <c r="EL35" i="9"/>
  <c r="J34" i="6" s="1"/>
  <c r="EM33" i="9"/>
  <c r="EN33" i="9"/>
  <c r="EN35" i="9"/>
  <c r="L34" i="6" s="1"/>
  <c r="EO33" i="9"/>
  <c r="EO35" i="9" s="1"/>
  <c r="M34" i="6" s="1"/>
  <c r="EP33" i="9"/>
  <c r="N34" i="5"/>
  <c r="EQ33" i="9"/>
  <c r="EQ35" i="9"/>
  <c r="O34" i="6" s="1"/>
  <c r="ER33" i="9"/>
  <c r="ER35" i="9" s="1"/>
  <c r="P34" i="6" s="1"/>
  <c r="ES33" i="9"/>
  <c r="Q34" i="5"/>
  <c r="ET33" i="9"/>
  <c r="EU33" i="9"/>
  <c r="EV33" i="9"/>
  <c r="EV35" i="9"/>
  <c r="T34" i="6" s="1"/>
  <c r="EW33" i="9"/>
  <c r="EX33" i="9"/>
  <c r="EY33" i="9"/>
  <c r="W34" i="5" s="1"/>
  <c r="EZ33" i="9"/>
  <c r="EZ35" i="9" s="1"/>
  <c r="X34" i="6"/>
  <c r="FA33" i="9"/>
  <c r="C35" i="5"/>
  <c r="FB33" i="9"/>
  <c r="FB35" i="9"/>
  <c r="D35" i="6" s="1"/>
  <c r="FC33" i="9"/>
  <c r="FC35" i="9" s="1"/>
  <c r="E35" i="6"/>
  <c r="FD33" i="9"/>
  <c r="FD35" i="9"/>
  <c r="F35" i="6" s="1"/>
  <c r="FE33" i="9"/>
  <c r="G35" i="5" s="1"/>
  <c r="FF33" i="9"/>
  <c r="FF35" i="9" s="1"/>
  <c r="H35" i="6" s="1"/>
  <c r="FG33" i="9"/>
  <c r="FH33" i="9"/>
  <c r="FH35" i="9" s="1"/>
  <c r="J35" i="6"/>
  <c r="FI33" i="9"/>
  <c r="K35" i="5"/>
  <c r="FJ33" i="9"/>
  <c r="FJ35" i="9"/>
  <c r="L35" i="6" s="1"/>
  <c r="FK33" i="9"/>
  <c r="FL33" i="9"/>
  <c r="FL35" i="9" s="1"/>
  <c r="N35" i="6" s="1"/>
  <c r="FM33" i="9"/>
  <c r="O35" i="5"/>
  <c r="FN33" i="9"/>
  <c r="P35" i="5"/>
  <c r="FO33" i="9"/>
  <c r="Q35" i="5"/>
  <c r="FP33" i="9"/>
  <c r="FP35" i="9"/>
  <c r="R35" i="6" s="1"/>
  <c r="FQ33" i="9"/>
  <c r="FR33" i="9"/>
  <c r="FR35" i="9" s="1"/>
  <c r="T35" i="6"/>
  <c r="FS33" i="9"/>
  <c r="U35" i="5"/>
  <c r="FT33" i="9"/>
  <c r="FT35" i="9"/>
  <c r="V35" i="6" s="1"/>
  <c r="FU33" i="9"/>
  <c r="W35" i="5" s="1"/>
  <c r="FV33" i="9"/>
  <c r="FV35" i="9" s="1"/>
  <c r="X35" i="6" s="1"/>
  <c r="FW33" i="9"/>
  <c r="C36" i="5"/>
  <c r="FX33" i="9"/>
  <c r="D36" i="5"/>
  <c r="FY33" i="9"/>
  <c r="FY35" i="9"/>
  <c r="E36" i="6" s="1"/>
  <c r="FZ33" i="9"/>
  <c r="FZ35" i="9" s="1"/>
  <c r="F36" i="6" s="1"/>
  <c r="GA33" i="9"/>
  <c r="G36" i="5"/>
  <c r="GB33" i="9"/>
  <c r="GB35" i="9"/>
  <c r="H36" i="6" s="1"/>
  <c r="GC33" i="9"/>
  <c r="I36" i="5" s="1"/>
  <c r="GD33" i="9"/>
  <c r="GD35" i="9" s="1"/>
  <c r="J36" i="6"/>
  <c r="GE33" i="9"/>
  <c r="K36" i="5"/>
  <c r="GF33" i="9"/>
  <c r="L36" i="5"/>
  <c r="GG33" i="9"/>
  <c r="M36" i="5"/>
  <c r="GH33" i="9"/>
  <c r="N36" i="5"/>
  <c r="GH35" i="9"/>
  <c r="N36" i="6"/>
  <c r="GI33" i="9"/>
  <c r="O36" i="5"/>
  <c r="GJ33" i="9"/>
  <c r="GJ35" i="9"/>
  <c r="P36" i="6" s="1"/>
  <c r="GK33" i="9"/>
  <c r="GL33" i="9"/>
  <c r="GL35" i="9" s="1"/>
  <c r="R36" i="6"/>
  <c r="GM33" i="9"/>
  <c r="GM35" i="9"/>
  <c r="S36" i="6" s="1"/>
  <c r="GN33" i="9"/>
  <c r="T36" i="5" s="1"/>
  <c r="GO33" i="9"/>
  <c r="U36" i="5" s="1"/>
  <c r="GP33" i="9"/>
  <c r="V36" i="5" s="1"/>
  <c r="GQ33" i="9"/>
  <c r="W36" i="5" s="1"/>
  <c r="GR33" i="9"/>
  <c r="GR35" i="9" s="1"/>
  <c r="X36" i="6"/>
  <c r="CY35" i="9"/>
  <c r="O32" i="6"/>
  <c r="FO35" i="9"/>
  <c r="Q35" i="6"/>
  <c r="FS35" i="9"/>
  <c r="U35" i="6"/>
  <c r="H37" i="5"/>
  <c r="J34" i="5"/>
  <c r="BQ33" i="9"/>
  <c r="C31" i="5"/>
  <c r="BR33" i="9"/>
  <c r="BR35" i="9"/>
  <c r="D31" i="6" s="1"/>
  <c r="BS33" i="9"/>
  <c r="BT33" i="9"/>
  <c r="F31" i="5" s="1"/>
  <c r="BU33" i="9"/>
  <c r="BV33" i="9"/>
  <c r="H31" i="5"/>
  <c r="BW33" i="9"/>
  <c r="I31" i="5"/>
  <c r="BX33" i="9"/>
  <c r="J31" i="5"/>
  <c r="BY33" i="9"/>
  <c r="BY35" i="9"/>
  <c r="K31" i="6" s="1"/>
  <c r="BZ33" i="9"/>
  <c r="L31" i="5" s="1"/>
  <c r="CA33" i="9"/>
  <c r="CA35" i="9" s="1"/>
  <c r="M31" i="6"/>
  <c r="CB33" i="9"/>
  <c r="N31" i="5"/>
  <c r="CC33" i="9"/>
  <c r="CC35" i="9"/>
  <c r="O31" i="6" s="1"/>
  <c r="CD33" i="9"/>
  <c r="CD35" i="9" s="1"/>
  <c r="P31" i="6"/>
  <c r="CE33" i="9"/>
  <c r="Q31" i="5"/>
  <c r="CF33" i="9"/>
  <c r="R31" i="5"/>
  <c r="CG33" i="9"/>
  <c r="CG35" i="9"/>
  <c r="S31" i="6" s="1"/>
  <c r="CH33" i="9"/>
  <c r="T31" i="5" s="1"/>
  <c r="CI33" i="9"/>
  <c r="U31" i="5" s="1"/>
  <c r="CJ33" i="9"/>
  <c r="CJ35" i="9" s="1"/>
  <c r="V31" i="6"/>
  <c r="CK33" i="9"/>
  <c r="CK35" i="9"/>
  <c r="W31" i="6" s="1"/>
  <c r="CL33" i="9"/>
  <c r="CL35" i="9" s="1"/>
  <c r="X31" i="6"/>
  <c r="X33" i="11"/>
  <c r="X38" i="5"/>
  <c r="W33" i="11"/>
  <c r="W38" i="5"/>
  <c r="V33" i="11"/>
  <c r="V35" i="11"/>
  <c r="V38" i="6" s="1"/>
  <c r="U33" i="11"/>
  <c r="U35" i="11" s="1"/>
  <c r="U38" i="6"/>
  <c r="T33" i="11"/>
  <c r="S33" i="11"/>
  <c r="R33" i="11"/>
  <c r="Q33" i="11"/>
  <c r="Q38" i="5"/>
  <c r="P33" i="11"/>
  <c r="P38" i="5"/>
  <c r="O33" i="11"/>
  <c r="O38" i="5"/>
  <c r="N33" i="11"/>
  <c r="M33" i="11"/>
  <c r="M35" i="11" s="1"/>
  <c r="M38" i="6" s="1"/>
  <c r="L33" i="11"/>
  <c r="L38" i="5"/>
  <c r="K33" i="11"/>
  <c r="K38" i="5"/>
  <c r="J33" i="11"/>
  <c r="J38" i="5"/>
  <c r="I33" i="11"/>
  <c r="I35" i="11"/>
  <c r="I38" i="6" s="1"/>
  <c r="H33" i="11"/>
  <c r="G33" i="11"/>
  <c r="G35" i="11" s="1"/>
  <c r="G38" i="6" s="1"/>
  <c r="F33" i="11"/>
  <c r="F35" i="11"/>
  <c r="F38" i="6" s="1"/>
  <c r="E33" i="11"/>
  <c r="E35" i="11" s="1"/>
  <c r="E38" i="6" s="1"/>
  <c r="D33" i="11"/>
  <c r="D35" i="11"/>
  <c r="D38" i="6" s="1"/>
  <c r="C33" i="11"/>
  <c r="C38" i="5" s="1"/>
  <c r="BP33" i="11"/>
  <c r="X40" i="5" s="1"/>
  <c r="BO33" i="11"/>
  <c r="W40" i="5" s="1"/>
  <c r="BN33" i="11"/>
  <c r="BN35" i="11" s="1"/>
  <c r="V40" i="6"/>
  <c r="BM33" i="11"/>
  <c r="BL33" i="11"/>
  <c r="BK33" i="11"/>
  <c r="S40" i="5"/>
  <c r="BJ33" i="11"/>
  <c r="BI33" i="11"/>
  <c r="BH33" i="11"/>
  <c r="P40" i="5"/>
  <c r="BG33" i="11"/>
  <c r="O40" i="5"/>
  <c r="BF33" i="11"/>
  <c r="BF35" i="11"/>
  <c r="N40" i="6" s="1"/>
  <c r="BE33" i="11"/>
  <c r="BD33" i="11"/>
  <c r="L40" i="5"/>
  <c r="BC33" i="11"/>
  <c r="K40" i="5"/>
  <c r="BB33" i="11"/>
  <c r="J40" i="5"/>
  <c r="BA33" i="11"/>
  <c r="BA35" i="11"/>
  <c r="I40" i="6" s="1"/>
  <c r="AZ33" i="11"/>
  <c r="AY33" i="11"/>
  <c r="AX33" i="11"/>
  <c r="F40" i="5" s="1"/>
  <c r="AW33" i="11"/>
  <c r="AV33" i="11"/>
  <c r="AU33" i="11"/>
  <c r="C40" i="5" s="1"/>
  <c r="AS35" i="11"/>
  <c r="W39" i="6" s="1"/>
  <c r="P39" i="5"/>
  <c r="D33" i="9"/>
  <c r="D35" i="9" s="1"/>
  <c r="D28" i="6"/>
  <c r="E33" i="9"/>
  <c r="E28" i="5"/>
  <c r="F33" i="9"/>
  <c r="F35" i="9"/>
  <c r="F28" i="6" s="1"/>
  <c r="G33" i="9"/>
  <c r="G28" i="5" s="1"/>
  <c r="H33" i="9"/>
  <c r="I33" i="9"/>
  <c r="I35" i="9" s="1"/>
  <c r="I28" i="6"/>
  <c r="J33" i="9"/>
  <c r="J28" i="5"/>
  <c r="K33" i="9"/>
  <c r="K28" i="5"/>
  <c r="L33" i="9"/>
  <c r="L28" i="5"/>
  <c r="M33" i="9"/>
  <c r="M28" i="5"/>
  <c r="N33" i="9"/>
  <c r="N28" i="5"/>
  <c r="O33" i="9"/>
  <c r="O28" i="5"/>
  <c r="P33" i="9"/>
  <c r="P28" i="5"/>
  <c r="Q33" i="9"/>
  <c r="Q35" i="9"/>
  <c r="Q28" i="6" s="1"/>
  <c r="R33" i="9"/>
  <c r="R35" i="9" s="1"/>
  <c r="R28" i="6"/>
  <c r="S33" i="9"/>
  <c r="S28" i="5"/>
  <c r="T33" i="9"/>
  <c r="T28" i="5"/>
  <c r="U33" i="9"/>
  <c r="U28" i="5"/>
  <c r="V33" i="9"/>
  <c r="V28" i="5"/>
  <c r="W33" i="9"/>
  <c r="W28" i="5"/>
  <c r="X33" i="9"/>
  <c r="X28" i="5"/>
  <c r="Y33" i="9"/>
  <c r="C29" i="5"/>
  <c r="Z33" i="9"/>
  <c r="D29" i="5"/>
  <c r="AA33" i="9"/>
  <c r="AA35" i="9"/>
  <c r="E29" i="6" s="1"/>
  <c r="AB33" i="9"/>
  <c r="AB35" i="9" s="1"/>
  <c r="F29" i="6"/>
  <c r="AC33" i="9"/>
  <c r="AC35" i="9"/>
  <c r="G29" i="6" s="1"/>
  <c r="AD33" i="9"/>
  <c r="H29" i="5" s="1"/>
  <c r="AE33" i="9"/>
  <c r="I29" i="5" s="1"/>
  <c r="AF33" i="9"/>
  <c r="J29" i="5" s="1"/>
  <c r="AG33" i="9"/>
  <c r="K29" i="5" s="1"/>
  <c r="AH33" i="9"/>
  <c r="AH35" i="9" s="1"/>
  <c r="L29" i="6"/>
  <c r="AI33" i="9"/>
  <c r="M29" i="5"/>
  <c r="AJ33" i="9"/>
  <c r="AJ35" i="9"/>
  <c r="N29" i="6" s="1"/>
  <c r="AK33" i="9"/>
  <c r="O29" i="5" s="1"/>
  <c r="AL33" i="9"/>
  <c r="AL35" i="9" s="1"/>
  <c r="P29" i="6" s="1"/>
  <c r="AM33" i="9"/>
  <c r="AM35" i="9"/>
  <c r="Q29" i="6" s="1"/>
  <c r="AN33" i="9"/>
  <c r="R29" i="5" s="1"/>
  <c r="AO33" i="9"/>
  <c r="AO35" i="9" s="1"/>
  <c r="S29" i="6"/>
  <c r="AP33" i="9"/>
  <c r="AP35" i="9"/>
  <c r="T29" i="6" s="1"/>
  <c r="AQ33" i="9"/>
  <c r="U29" i="5" s="1"/>
  <c r="AR33" i="9"/>
  <c r="AR35" i="9" s="1"/>
  <c r="V29" i="6" s="1"/>
  <c r="AS33" i="9"/>
  <c r="W29" i="5"/>
  <c r="AT33" i="9"/>
  <c r="AT35" i="9"/>
  <c r="X29" i="6" s="1"/>
  <c r="AU33" i="9"/>
  <c r="C30" i="5" s="1"/>
  <c r="AV33" i="9"/>
  <c r="AV35" i="9" s="1"/>
  <c r="D30" i="6"/>
  <c r="AW33" i="9"/>
  <c r="AW35" i="9"/>
  <c r="E30" i="6" s="1"/>
  <c r="AX33" i="9"/>
  <c r="AX35" i="9" s="1"/>
  <c r="F30" i="6"/>
  <c r="AY33" i="9"/>
  <c r="G30" i="5"/>
  <c r="AZ33" i="9"/>
  <c r="H30" i="5"/>
  <c r="BA33" i="9"/>
  <c r="BA35" i="9"/>
  <c r="I30" i="6" s="1"/>
  <c r="BB33" i="9"/>
  <c r="BB35" i="9" s="1"/>
  <c r="J30" i="6"/>
  <c r="BC33" i="9"/>
  <c r="K30" i="5"/>
  <c r="BD33" i="9"/>
  <c r="L30" i="5"/>
  <c r="BE33" i="9"/>
  <c r="M30" i="5"/>
  <c r="BF33" i="9"/>
  <c r="BF35" i="9"/>
  <c r="N30" i="6" s="1"/>
  <c r="BG33" i="9"/>
  <c r="O30" i="5" s="1"/>
  <c r="BH33" i="9"/>
  <c r="P30" i="5" s="1"/>
  <c r="BI33" i="9"/>
  <c r="Q30" i="5" s="1"/>
  <c r="BJ33" i="9"/>
  <c r="R30" i="5" s="1"/>
  <c r="BK33" i="9"/>
  <c r="S30" i="5" s="1"/>
  <c r="BL33" i="9"/>
  <c r="BL35" i="9" s="1"/>
  <c r="T30" i="6" s="1"/>
  <c r="BM33" i="9"/>
  <c r="BM35" i="9"/>
  <c r="U30" i="6" s="1"/>
  <c r="BN33" i="9"/>
  <c r="BO33" i="9"/>
  <c r="W30" i="5" s="1"/>
  <c r="BP33" i="9"/>
  <c r="BP35" i="9" s="1"/>
  <c r="X30" i="6" s="1"/>
  <c r="C33" i="9"/>
  <c r="C35" i="9"/>
  <c r="C28" i="6" s="1"/>
  <c r="D33" i="8"/>
  <c r="D18" i="5" s="1"/>
  <c r="E33" i="8"/>
  <c r="E35" i="8" s="1"/>
  <c r="E18" i="6"/>
  <c r="F33" i="8"/>
  <c r="F35" i="8"/>
  <c r="F18" i="6" s="1"/>
  <c r="G33" i="8"/>
  <c r="G18" i="5" s="1"/>
  <c r="H33" i="8"/>
  <c r="I33" i="8"/>
  <c r="I35" i="8"/>
  <c r="I18" i="6" s="1"/>
  <c r="J33" i="8"/>
  <c r="J18" i="5" s="1"/>
  <c r="J35" i="8"/>
  <c r="J18" i="6" s="1"/>
  <c r="K33" i="8"/>
  <c r="K35" i="8" s="1"/>
  <c r="K18" i="6"/>
  <c r="L33" i="8"/>
  <c r="L18" i="5"/>
  <c r="M33" i="8"/>
  <c r="M35" i="8"/>
  <c r="M18" i="6" s="1"/>
  <c r="N33" i="8"/>
  <c r="N35" i="8" s="1"/>
  <c r="N18" i="6"/>
  <c r="O33" i="8"/>
  <c r="O18" i="5"/>
  <c r="P33" i="8"/>
  <c r="P35" i="8"/>
  <c r="P18" i="6" s="1"/>
  <c r="Q33" i="8"/>
  <c r="Q35" i="8" s="1"/>
  <c r="Q18" i="6"/>
  <c r="R33" i="8"/>
  <c r="R18" i="5"/>
  <c r="S33" i="8"/>
  <c r="T33" i="8"/>
  <c r="T18" i="5" s="1"/>
  <c r="U33" i="8"/>
  <c r="U18" i="5" s="1"/>
  <c r="V33" i="8"/>
  <c r="W33" i="8"/>
  <c r="W18" i="5"/>
  <c r="W35" i="8"/>
  <c r="W18" i="6"/>
  <c r="X33" i="8"/>
  <c r="X18" i="5"/>
  <c r="AB35" i="8"/>
  <c r="F19" i="6" s="1"/>
  <c r="G19" i="5"/>
  <c r="H19" i="5"/>
  <c r="AF35" i="8"/>
  <c r="J19" i="6" s="1"/>
  <c r="AH35" i="8"/>
  <c r="L19" i="6" s="1"/>
  <c r="AI35" i="8"/>
  <c r="M19" i="6" s="1"/>
  <c r="AJ35" i="8"/>
  <c r="N19" i="6" s="1"/>
  <c r="P19" i="5"/>
  <c r="AO35" i="8"/>
  <c r="S19" i="6"/>
  <c r="T19" i="5"/>
  <c r="AR35" i="8"/>
  <c r="V19" i="6" s="1"/>
  <c r="AU33" i="8"/>
  <c r="AU35" i="8" s="1"/>
  <c r="C20" i="6" s="1"/>
  <c r="AV33" i="8"/>
  <c r="AV35" i="8"/>
  <c r="D20" i="6" s="1"/>
  <c r="AW33" i="8"/>
  <c r="E20" i="5" s="1"/>
  <c r="AX33" i="8"/>
  <c r="AY33" i="8"/>
  <c r="AY35" i="8"/>
  <c r="G20" i="6" s="1"/>
  <c r="AZ33" i="8"/>
  <c r="BA33" i="8"/>
  <c r="I20" i="5" s="1"/>
  <c r="BB33" i="8"/>
  <c r="BC33" i="8"/>
  <c r="BD33" i="8"/>
  <c r="L20" i="5" s="1"/>
  <c r="BE33" i="8"/>
  <c r="M20" i="5" s="1"/>
  <c r="BF33" i="8"/>
  <c r="N20" i="5" s="1"/>
  <c r="BG33" i="8"/>
  <c r="BG35" i="8" s="1"/>
  <c r="O20" i="6"/>
  <c r="BH33" i="8"/>
  <c r="P20" i="5"/>
  <c r="BI33" i="8"/>
  <c r="BJ33" i="8"/>
  <c r="BJ35" i="8" s="1"/>
  <c r="R20" i="6" s="1"/>
  <c r="BK33" i="8"/>
  <c r="BK35" i="8"/>
  <c r="S20" i="6" s="1"/>
  <c r="BL33" i="8"/>
  <c r="T20" i="5" s="1"/>
  <c r="BM33" i="8"/>
  <c r="BM35" i="8" s="1"/>
  <c r="U20" i="6"/>
  <c r="BN33" i="8"/>
  <c r="BN35" i="8"/>
  <c r="V20" i="6" s="1"/>
  <c r="BO33" i="8"/>
  <c r="W20" i="5" s="1"/>
  <c r="BP33" i="8"/>
  <c r="BP35" i="8" s="1"/>
  <c r="X20" i="6" s="1"/>
  <c r="BQ33" i="8"/>
  <c r="C21" i="5"/>
  <c r="BR33" i="8"/>
  <c r="D21" i="5"/>
  <c r="BS33" i="8"/>
  <c r="BS35" i="8"/>
  <c r="E21" i="6" s="1"/>
  <c r="BT33" i="8"/>
  <c r="BU33" i="8"/>
  <c r="BU35" i="8"/>
  <c r="G21" i="6" s="1"/>
  <c r="BV33" i="8"/>
  <c r="BW33" i="8"/>
  <c r="BW35" i="8" s="1"/>
  <c r="I21" i="6" s="1"/>
  <c r="BX33" i="8"/>
  <c r="BX35" i="8"/>
  <c r="J21" i="6" s="1"/>
  <c r="BY33" i="8"/>
  <c r="BZ33" i="8"/>
  <c r="CA33" i="8"/>
  <c r="CA35" i="8" s="1"/>
  <c r="M21" i="6" s="1"/>
  <c r="CB33" i="8"/>
  <c r="CB35" i="8"/>
  <c r="N21" i="6" s="1"/>
  <c r="CC33" i="8"/>
  <c r="CC35" i="8" s="1"/>
  <c r="O21" i="6" s="1"/>
  <c r="CD33" i="8"/>
  <c r="CD35" i="8"/>
  <c r="P21" i="6" s="1"/>
  <c r="CE33" i="8"/>
  <c r="Q21" i="5" s="1"/>
  <c r="CF33" i="8"/>
  <c r="R21" i="5" s="1"/>
  <c r="CF35" i="8"/>
  <c r="R21" i="6" s="1"/>
  <c r="CG33" i="8"/>
  <c r="S21" i="5" s="1"/>
  <c r="CG35" i="8"/>
  <c r="S21" i="6" s="1"/>
  <c r="CH33" i="8"/>
  <c r="CI33" i="8"/>
  <c r="CJ33" i="8"/>
  <c r="CJ35" i="8"/>
  <c r="V21" i="6" s="1"/>
  <c r="CK33" i="8"/>
  <c r="W21" i="5" s="1"/>
  <c r="CL33" i="8"/>
  <c r="CL35" i="8" s="1"/>
  <c r="X21" i="6"/>
  <c r="CM33" i="8"/>
  <c r="C22" i="5"/>
  <c r="CN33" i="8"/>
  <c r="CO33" i="8"/>
  <c r="CO35" i="8" s="1"/>
  <c r="E22" i="6" s="1"/>
  <c r="CP33" i="8"/>
  <c r="CP35" i="8"/>
  <c r="F22" i="6" s="1"/>
  <c r="CQ33" i="8"/>
  <c r="G22" i="5" s="1"/>
  <c r="CR33" i="8"/>
  <c r="H22" i="5" s="1"/>
  <c r="CR35" i="8"/>
  <c r="H22" i="6" s="1"/>
  <c r="CS33" i="8"/>
  <c r="I22" i="5" s="1"/>
  <c r="CT33" i="8"/>
  <c r="J22" i="5" s="1"/>
  <c r="CU33" i="8"/>
  <c r="CU35" i="8" s="1"/>
  <c r="K22" i="6"/>
  <c r="CV33" i="8"/>
  <c r="L22" i="5"/>
  <c r="CW33" i="8"/>
  <c r="CX33" i="8"/>
  <c r="N22" i="5" s="1"/>
  <c r="CY33" i="8"/>
  <c r="O22" i="5"/>
  <c r="CZ33" i="8"/>
  <c r="DA33" i="8"/>
  <c r="DA35" i="8" s="1"/>
  <c r="Q22" i="6" s="1"/>
  <c r="DB33" i="8"/>
  <c r="DC33" i="8"/>
  <c r="DC35" i="8" s="1"/>
  <c r="S22" i="6" s="1"/>
  <c r="DD33" i="8"/>
  <c r="T22" i="5"/>
  <c r="DE33" i="8"/>
  <c r="U22" i="5"/>
  <c r="DF33" i="8"/>
  <c r="V22" i="5"/>
  <c r="DG33" i="8"/>
  <c r="DG35" i="8"/>
  <c r="W22" i="6" s="1"/>
  <c r="DH33" i="8"/>
  <c r="X22" i="5" s="1"/>
  <c r="DI33" i="8"/>
  <c r="DI35" i="8" s="1"/>
  <c r="C23" i="6" s="1"/>
  <c r="DJ33" i="8"/>
  <c r="DK33" i="8"/>
  <c r="E23" i="5" s="1"/>
  <c r="DL33" i="8"/>
  <c r="DL35" i="8" s="1"/>
  <c r="F23" i="6" s="1"/>
  <c r="DM33" i="8"/>
  <c r="DN33" i="8"/>
  <c r="DN35" i="8" s="1"/>
  <c r="H23" i="6" s="1"/>
  <c r="DO33" i="8"/>
  <c r="I23" i="5"/>
  <c r="DP33" i="8"/>
  <c r="J23" i="5"/>
  <c r="DQ33" i="8"/>
  <c r="DQ35" i="8"/>
  <c r="K23" i="6" s="1"/>
  <c r="DR33" i="8"/>
  <c r="DR35" i="8" s="1"/>
  <c r="L23" i="6" s="1"/>
  <c r="DS33" i="8"/>
  <c r="M23" i="5"/>
  <c r="DT33" i="8"/>
  <c r="N23" i="5"/>
  <c r="DU33" i="8"/>
  <c r="DU35" i="8"/>
  <c r="O23" i="6" s="1"/>
  <c r="DV33" i="8"/>
  <c r="P23" i="5" s="1"/>
  <c r="DW33" i="8"/>
  <c r="DX33" i="8"/>
  <c r="R23" i="5"/>
  <c r="DX35" i="8"/>
  <c r="R23" i="6"/>
  <c r="DY33" i="8"/>
  <c r="S23" i="5"/>
  <c r="DZ33" i="8"/>
  <c r="T23" i="5"/>
  <c r="EA33" i="8"/>
  <c r="U23" i="5"/>
  <c r="EB33" i="8"/>
  <c r="EB35" i="8"/>
  <c r="V23" i="6" s="1"/>
  <c r="EC33" i="8"/>
  <c r="W23" i="5" s="1"/>
  <c r="ED33" i="8"/>
  <c r="F24" i="5"/>
  <c r="J24" i="5"/>
  <c r="O24" i="5"/>
  <c r="P24" i="5"/>
  <c r="Q24" i="5"/>
  <c r="R24" i="5"/>
  <c r="T24" i="5"/>
  <c r="FA33" i="8"/>
  <c r="FA35" i="8" s="1"/>
  <c r="C25" i="6"/>
  <c r="FB33" i="8"/>
  <c r="FB35" i="8"/>
  <c r="D25" i="6" s="1"/>
  <c r="FC33" i="8"/>
  <c r="E25" i="5" s="1"/>
  <c r="FD33" i="8"/>
  <c r="FD35" i="8" s="1"/>
  <c r="F25" i="6" s="1"/>
  <c r="FE33" i="8"/>
  <c r="FE35" i="8"/>
  <c r="G25" i="6" s="1"/>
  <c r="FF33" i="8"/>
  <c r="FF35" i="8" s="1"/>
  <c r="H25" i="6" s="1"/>
  <c r="FG33" i="8"/>
  <c r="I25" i="5"/>
  <c r="FH33" i="8"/>
  <c r="J25" i="5"/>
  <c r="FI33" i="8"/>
  <c r="FI35" i="8"/>
  <c r="K25" i="6" s="1"/>
  <c r="FJ33" i="8"/>
  <c r="FJ35" i="8" s="1"/>
  <c r="L25" i="6" s="1"/>
  <c r="FK33" i="8"/>
  <c r="M25" i="5"/>
  <c r="FK35" i="8"/>
  <c r="M25" i="6"/>
  <c r="FL33" i="8"/>
  <c r="N25" i="5"/>
  <c r="FM33" i="8"/>
  <c r="FM35" i="8"/>
  <c r="O25" i="6" s="1"/>
  <c r="FN33" i="8"/>
  <c r="P25" i="5" s="1"/>
  <c r="FO33" i="8"/>
  <c r="FO35" i="8" s="1"/>
  <c r="Q25" i="6" s="1"/>
  <c r="FP33" i="8"/>
  <c r="R25" i="5"/>
  <c r="FQ33" i="8"/>
  <c r="FQ35" i="8"/>
  <c r="S25" i="6" s="1"/>
  <c r="FR33" i="8"/>
  <c r="FR35" i="8" s="1"/>
  <c r="T25" i="6"/>
  <c r="FS33" i="8"/>
  <c r="U25" i="5"/>
  <c r="FT33" i="8"/>
  <c r="FT35" i="8"/>
  <c r="V25" i="6" s="1"/>
  <c r="FU33" i="8"/>
  <c r="W25" i="5" s="1"/>
  <c r="FV33" i="8"/>
  <c r="FV35" i="8" s="1"/>
  <c r="X25" i="6" s="1"/>
  <c r="FW33" i="8"/>
  <c r="C26" i="5"/>
  <c r="FX33" i="8"/>
  <c r="FX35" i="8"/>
  <c r="D26" i="6" s="1"/>
  <c r="FY33" i="8"/>
  <c r="FZ33" i="8"/>
  <c r="F26" i="5"/>
  <c r="GA33" i="8"/>
  <c r="G26" i="5"/>
  <c r="GA35" i="8"/>
  <c r="G26" i="6"/>
  <c r="GB33" i="8"/>
  <c r="H26" i="5"/>
  <c r="GC33" i="8"/>
  <c r="GC35" i="8"/>
  <c r="I26" i="6" s="1"/>
  <c r="GD33" i="8"/>
  <c r="GD35" i="8" s="1"/>
  <c r="J26" i="6"/>
  <c r="GE33" i="8"/>
  <c r="GE35" i="8"/>
  <c r="K26" i="6" s="1"/>
  <c r="GF33" i="8"/>
  <c r="GG33" i="8"/>
  <c r="M26" i="5"/>
  <c r="GH33" i="8"/>
  <c r="N26" i="5"/>
  <c r="GI33" i="8"/>
  <c r="GI35" i="8"/>
  <c r="O26" i="6" s="1"/>
  <c r="GJ33" i="8"/>
  <c r="P26" i="5" s="1"/>
  <c r="GK33" i="8"/>
  <c r="Q26" i="5" s="1"/>
  <c r="GL33" i="8"/>
  <c r="R26" i="5" s="1"/>
  <c r="GM33" i="8"/>
  <c r="S26" i="5" s="1"/>
  <c r="GN33" i="8"/>
  <c r="GO33" i="8"/>
  <c r="U26" i="5"/>
  <c r="GP33" i="8"/>
  <c r="GP35" i="8"/>
  <c r="V26" i="6" s="1"/>
  <c r="GQ33" i="8"/>
  <c r="GR33" i="8"/>
  <c r="X26" i="5"/>
  <c r="GS33" i="8"/>
  <c r="C27" i="5"/>
  <c r="GT33" i="8"/>
  <c r="D27" i="5"/>
  <c r="GU33" i="8"/>
  <c r="E27" i="5"/>
  <c r="GV33" i="8"/>
  <c r="F27" i="5"/>
  <c r="GV35" i="8"/>
  <c r="F27" i="6"/>
  <c r="GW33" i="8"/>
  <c r="GW35" i="8"/>
  <c r="G27" i="6" s="1"/>
  <c r="GX33" i="8"/>
  <c r="GY33" i="8"/>
  <c r="GY35" i="8" s="1"/>
  <c r="I27" i="6"/>
  <c r="GZ33" i="8"/>
  <c r="HA33" i="8"/>
  <c r="K27" i="5" s="1"/>
  <c r="HB33" i="8"/>
  <c r="L27" i="5" s="1"/>
  <c r="HC33" i="8"/>
  <c r="HC35" i="8" s="1"/>
  <c r="M27" i="6" s="1"/>
  <c r="HD33" i="8"/>
  <c r="HE33" i="8"/>
  <c r="O27" i="5" s="1"/>
  <c r="HF33" i="8"/>
  <c r="HG33" i="8"/>
  <c r="Q27" i="5"/>
  <c r="HH33" i="8"/>
  <c r="HH35" i="8"/>
  <c r="R27" i="6" s="1"/>
  <c r="HI33" i="8"/>
  <c r="S27" i="5" s="1"/>
  <c r="HI35" i="8"/>
  <c r="S27" i="6" s="1"/>
  <c r="HJ33" i="8"/>
  <c r="T27" i="5" s="1"/>
  <c r="HK33" i="8"/>
  <c r="HL33" i="8"/>
  <c r="V27" i="5"/>
  <c r="HL35" i="8"/>
  <c r="V27" i="6"/>
  <c r="HM33" i="8"/>
  <c r="HN33" i="8"/>
  <c r="HN35" i="8" s="1"/>
  <c r="X27" i="6"/>
  <c r="C33" i="8"/>
  <c r="C35" i="8"/>
  <c r="C18" i="6" s="1"/>
  <c r="D33" i="4"/>
  <c r="D9" i="5" s="1"/>
  <c r="E33" i="4"/>
  <c r="E35" i="4" s="1"/>
  <c r="E9" i="6" s="1"/>
  <c r="F33" i="4"/>
  <c r="G33" i="4"/>
  <c r="G35" i="4" s="1"/>
  <c r="G9" i="6"/>
  <c r="H33" i="4"/>
  <c r="I33" i="4"/>
  <c r="I9" i="5" s="1"/>
  <c r="J33" i="4"/>
  <c r="J9" i="5" s="1"/>
  <c r="K33" i="4"/>
  <c r="K35" i="4" s="1"/>
  <c r="K9" i="6" s="1"/>
  <c r="L33" i="4"/>
  <c r="L35" i="4"/>
  <c r="L9" i="6" s="1"/>
  <c r="M33" i="4"/>
  <c r="M9" i="5" s="1"/>
  <c r="N33" i="4"/>
  <c r="N9" i="5" s="1"/>
  <c r="O33" i="4"/>
  <c r="O9" i="5" s="1"/>
  <c r="P33" i="4"/>
  <c r="P9" i="5" s="1"/>
  <c r="Q33" i="4"/>
  <c r="Q9" i="5" s="1"/>
  <c r="R33" i="4"/>
  <c r="R9" i="5" s="1"/>
  <c r="S33" i="4"/>
  <c r="T33" i="4"/>
  <c r="T35" i="4"/>
  <c r="T9" i="6" s="1"/>
  <c r="U33" i="4"/>
  <c r="U35" i="4" s="1"/>
  <c r="U9" i="6" s="1"/>
  <c r="V33" i="4"/>
  <c r="W33" i="4"/>
  <c r="W35" i="4" s="1"/>
  <c r="W9" i="6"/>
  <c r="X33" i="4"/>
  <c r="X9" i="5"/>
  <c r="Y33" i="4"/>
  <c r="Y35" i="4"/>
  <c r="C10" i="6" s="1"/>
  <c r="Z33" i="4"/>
  <c r="AA33" i="4"/>
  <c r="E10" i="5" s="1"/>
  <c r="AB33" i="4"/>
  <c r="F10" i="5" s="1"/>
  <c r="AC33" i="4"/>
  <c r="G10" i="5" s="1"/>
  <c r="AD33" i="4"/>
  <c r="H10" i="5" s="1"/>
  <c r="AE33" i="4"/>
  <c r="I10" i="5" s="1"/>
  <c r="AF33" i="4"/>
  <c r="AG33" i="4"/>
  <c r="AG35" i="4" s="1"/>
  <c r="K10" i="6" s="1"/>
  <c r="AH33" i="4"/>
  <c r="L10" i="5"/>
  <c r="AI33" i="4"/>
  <c r="M10" i="5"/>
  <c r="AJ33" i="4"/>
  <c r="N10" i="5"/>
  <c r="AK33" i="4"/>
  <c r="O10" i="5"/>
  <c r="AL33" i="4"/>
  <c r="P10" i="5"/>
  <c r="AM33" i="4"/>
  <c r="Q10" i="5"/>
  <c r="AN33" i="4"/>
  <c r="AN35" i="4"/>
  <c r="R10" i="6" s="1"/>
  <c r="AO33" i="4"/>
  <c r="AO35" i="4" s="1"/>
  <c r="S10" i="6" s="1"/>
  <c r="AP33" i="4"/>
  <c r="T10" i="5"/>
  <c r="AQ33" i="4"/>
  <c r="U10" i="5"/>
  <c r="AR33" i="4"/>
  <c r="AR35" i="4"/>
  <c r="V10" i="6" s="1"/>
  <c r="AS33" i="4"/>
  <c r="AS35" i="4" s="1"/>
  <c r="W10" i="6" s="1"/>
  <c r="AT33" i="4"/>
  <c r="X10" i="5"/>
  <c r="AU33" i="4"/>
  <c r="C11" i="5"/>
  <c r="AV33" i="4"/>
  <c r="D11" i="5"/>
  <c r="AW33" i="4"/>
  <c r="E11" i="5"/>
  <c r="AX33" i="4"/>
  <c r="F11" i="5"/>
  <c r="AY33" i="4"/>
  <c r="AY35" i="4"/>
  <c r="G11" i="6" s="1"/>
  <c r="AZ33" i="4"/>
  <c r="AZ35" i="4" s="1"/>
  <c r="H11" i="6" s="1"/>
  <c r="BA33" i="4"/>
  <c r="I11" i="5"/>
  <c r="BB33" i="4"/>
  <c r="BC33" i="4"/>
  <c r="BC35" i="4" s="1"/>
  <c r="K11" i="6"/>
  <c r="BD33" i="4"/>
  <c r="L11" i="5"/>
  <c r="BE33" i="4"/>
  <c r="BE35" i="4"/>
  <c r="M11" i="6" s="1"/>
  <c r="BF33" i="4"/>
  <c r="BG33" i="4"/>
  <c r="BG35" i="4"/>
  <c r="O11" i="6" s="1"/>
  <c r="BH33" i="4"/>
  <c r="BH35" i="4" s="1"/>
  <c r="P11" i="6" s="1"/>
  <c r="BI33" i="4"/>
  <c r="BI35" i="4"/>
  <c r="Q11" i="6" s="1"/>
  <c r="BJ33" i="4"/>
  <c r="R11" i="5" s="1"/>
  <c r="BK33" i="4"/>
  <c r="BK35" i="4" s="1"/>
  <c r="S11" i="6"/>
  <c r="BL33" i="4"/>
  <c r="BL35" i="4"/>
  <c r="T11" i="6" s="1"/>
  <c r="BM33" i="4"/>
  <c r="BM35" i="4"/>
  <c r="U11" i="6" s="1"/>
  <c r="BN33" i="4"/>
  <c r="BN35" i="4" s="1"/>
  <c r="V11" i="6"/>
  <c r="BO33" i="4"/>
  <c r="BO35" i="4"/>
  <c r="W11" i="6" s="1"/>
  <c r="BP33" i="4"/>
  <c r="BQ33" i="4"/>
  <c r="BQ35" i="4"/>
  <c r="C12" i="6" s="1"/>
  <c r="BR33" i="4"/>
  <c r="BR35" i="4" s="1"/>
  <c r="D12" i="6"/>
  <c r="BS33" i="4"/>
  <c r="E12" i="5"/>
  <c r="BT33" i="4"/>
  <c r="BU33" i="4"/>
  <c r="BU35" i="4" s="1"/>
  <c r="G12" i="6" s="1"/>
  <c r="BV33" i="4"/>
  <c r="H12" i="5"/>
  <c r="BW33" i="4"/>
  <c r="I12" i="5"/>
  <c r="BX33" i="4"/>
  <c r="J12" i="5"/>
  <c r="BY33" i="4"/>
  <c r="BY35" i="4"/>
  <c r="K12" i="6" s="1"/>
  <c r="BZ33" i="4"/>
  <c r="L12" i="5" s="1"/>
  <c r="CA33" i="4"/>
  <c r="CA35" i="4" s="1"/>
  <c r="M12" i="6"/>
  <c r="CB33" i="4"/>
  <c r="N12" i="5"/>
  <c r="CC33" i="4"/>
  <c r="O12" i="5"/>
  <c r="CD33" i="4"/>
  <c r="P12" i="5"/>
  <c r="CE33" i="4"/>
  <c r="CE35" i="4"/>
  <c r="Q12" i="6" s="1"/>
  <c r="CF33" i="4"/>
  <c r="R12" i="5" s="1"/>
  <c r="CG33" i="4"/>
  <c r="CG35" i="4" s="1"/>
  <c r="S12" i="6" s="1"/>
  <c r="CH33" i="4"/>
  <c r="T12" i="5"/>
  <c r="CI33" i="4"/>
  <c r="U12" i="5"/>
  <c r="CJ33" i="4"/>
  <c r="CJ35" i="4"/>
  <c r="V12" i="6" s="1"/>
  <c r="CK33" i="4"/>
  <c r="W12" i="5" s="1"/>
  <c r="CL33" i="4"/>
  <c r="CM33" i="4"/>
  <c r="CM35" i="4"/>
  <c r="C13" i="6" s="1"/>
  <c r="CN33" i="4"/>
  <c r="D13" i="5" s="1"/>
  <c r="CO33" i="4"/>
  <c r="CO35" i="4" s="1"/>
  <c r="E13" i="6"/>
  <c r="CP33" i="4"/>
  <c r="F13" i="5"/>
  <c r="CQ33" i="4"/>
  <c r="G13" i="5"/>
  <c r="CR33" i="4"/>
  <c r="H13" i="5"/>
  <c r="CS33" i="4"/>
  <c r="I13" i="5"/>
  <c r="CT33" i="4"/>
  <c r="J13" i="5"/>
  <c r="CU33" i="4"/>
  <c r="CU35" i="4"/>
  <c r="K13" i="6" s="1"/>
  <c r="CV33" i="4"/>
  <c r="CV35" i="4" s="1"/>
  <c r="L13" i="6"/>
  <c r="CW33" i="4"/>
  <c r="M13" i="5"/>
  <c r="CX33" i="4"/>
  <c r="CX35" i="4"/>
  <c r="N13" i="6" s="1"/>
  <c r="CY33" i="4"/>
  <c r="O13" i="5" s="1"/>
  <c r="CZ33" i="4"/>
  <c r="P13" i="5" s="1"/>
  <c r="DA33" i="4"/>
  <c r="Q13" i="5" s="1"/>
  <c r="DB33" i="4"/>
  <c r="DB35" i="4" s="1"/>
  <c r="R13" i="6" s="1"/>
  <c r="DC33" i="4"/>
  <c r="S13" i="5"/>
  <c r="DD33" i="4"/>
  <c r="DD35" i="4"/>
  <c r="T13" i="6" s="1"/>
  <c r="DE33" i="4"/>
  <c r="DE35" i="4" s="1"/>
  <c r="U13" i="6" s="1"/>
  <c r="DF33" i="4"/>
  <c r="DF35" i="4"/>
  <c r="V13" i="6" s="1"/>
  <c r="DG33" i="4"/>
  <c r="DG35" i="4" s="1"/>
  <c r="W13" i="6" s="1"/>
  <c r="DH33" i="4"/>
  <c r="X13" i="5"/>
  <c r="DH35" i="4"/>
  <c r="X13" i="6"/>
  <c r="DI33" i="4"/>
  <c r="C14" i="5"/>
  <c r="DJ33" i="4"/>
  <c r="D14" i="5"/>
  <c r="DK33" i="4"/>
  <c r="E14" i="5"/>
  <c r="DL33" i="4"/>
  <c r="DL35" i="4"/>
  <c r="F14" i="6" s="1"/>
  <c r="DM33" i="4"/>
  <c r="DM35" i="4" s="1"/>
  <c r="G14" i="6" s="1"/>
  <c r="DN33" i="4"/>
  <c r="DN35" i="4"/>
  <c r="H14" i="6" s="1"/>
  <c r="DO33" i="4"/>
  <c r="DO35" i="4" s="1"/>
  <c r="I14" i="6" s="1"/>
  <c r="DP33" i="4"/>
  <c r="DP35" i="4"/>
  <c r="J14" i="6" s="1"/>
  <c r="DQ33" i="4"/>
  <c r="DQ35" i="4" s="1"/>
  <c r="K14" i="6" s="1"/>
  <c r="DR33" i="4"/>
  <c r="DR35" i="4"/>
  <c r="DS33" i="4"/>
  <c r="M14" i="5"/>
  <c r="DT33" i="4"/>
  <c r="DT35" i="4"/>
  <c r="N14" i="6" s="1"/>
  <c r="DU33" i="4"/>
  <c r="DU35" i="4" s="1"/>
  <c r="O14" i="6" s="1"/>
  <c r="DV33" i="4"/>
  <c r="P14" i="5"/>
  <c r="DW33" i="4"/>
  <c r="Q14" i="5"/>
  <c r="DX33" i="4"/>
  <c r="DX35" i="4"/>
  <c r="R14" i="6" s="1"/>
  <c r="DY33" i="4"/>
  <c r="DY35" i="4" s="1"/>
  <c r="S14" i="6"/>
  <c r="DZ33" i="4"/>
  <c r="T14" i="5"/>
  <c r="EA33" i="4"/>
  <c r="U14" i="5"/>
  <c r="EB33" i="4"/>
  <c r="V14" i="5"/>
  <c r="EC33" i="4"/>
  <c r="EC35" i="4"/>
  <c r="W14" i="6" s="1"/>
  <c r="ED33" i="4"/>
  <c r="EE33" i="4"/>
  <c r="C15" i="5"/>
  <c r="EF33" i="4"/>
  <c r="EF35" i="4"/>
  <c r="D15" i="6" s="1"/>
  <c r="EG33" i="4"/>
  <c r="EG35" i="4" s="1"/>
  <c r="E15" i="6" s="1"/>
  <c r="EH33" i="4"/>
  <c r="EH35" i="4"/>
  <c r="F15" i="6" s="1"/>
  <c r="EI33" i="4"/>
  <c r="G15" i="5" s="1"/>
  <c r="EJ33" i="4"/>
  <c r="H15" i="5" s="1"/>
  <c r="EK33" i="4"/>
  <c r="EK35" i="4" s="1"/>
  <c r="I15" i="6" s="1"/>
  <c r="EL33" i="4"/>
  <c r="EL35" i="4"/>
  <c r="J15" i="6" s="1"/>
  <c r="EM33" i="4"/>
  <c r="EN33" i="4"/>
  <c r="EN35" i="4"/>
  <c r="L15" i="6" s="1"/>
  <c r="EO33" i="4"/>
  <c r="EO35" i="4" s="1"/>
  <c r="M15" i="6" s="1"/>
  <c r="EP33" i="4"/>
  <c r="N15" i="5"/>
  <c r="EQ33" i="4"/>
  <c r="O15" i="5"/>
  <c r="ER33" i="4"/>
  <c r="P15" i="5"/>
  <c r="ES33" i="4"/>
  <c r="ES35" i="4"/>
  <c r="Q15" i="6" s="1"/>
  <c r="ET33" i="4"/>
  <c r="ET35" i="4" s="1"/>
  <c r="R15" i="6" s="1"/>
  <c r="EU33" i="4"/>
  <c r="EU35" i="4"/>
  <c r="S15" i="6" s="1"/>
  <c r="EV33" i="4"/>
  <c r="T15" i="5" s="1"/>
  <c r="EW33" i="4"/>
  <c r="U15" i="5" s="1"/>
  <c r="EX33" i="4"/>
  <c r="EX35" i="4" s="1"/>
  <c r="V15" i="6"/>
  <c r="EY33" i="4"/>
  <c r="W15" i="5"/>
  <c r="EZ33" i="4"/>
  <c r="EZ35" i="4"/>
  <c r="X15" i="6" s="1"/>
  <c r="FA33" i="4"/>
  <c r="FA35" i="4" s="1"/>
  <c r="FB33" i="4"/>
  <c r="FB35" i="4" s="1"/>
  <c r="D16" i="6" s="1"/>
  <c r="FC33" i="4"/>
  <c r="FC35" i="4"/>
  <c r="E16" i="6" s="1"/>
  <c r="FD33" i="4"/>
  <c r="FD35" i="4" s="1"/>
  <c r="F16" i="6" s="1"/>
  <c r="FE33" i="4"/>
  <c r="FE35" i="4"/>
  <c r="G16" i="6" s="1"/>
  <c r="FF33" i="4"/>
  <c r="FF35" i="4" s="1"/>
  <c r="H16" i="6" s="1"/>
  <c r="FG33" i="4"/>
  <c r="FG35" i="4"/>
  <c r="I16" i="6" s="1"/>
  <c r="FH33" i="4"/>
  <c r="FH35" i="4" s="1"/>
  <c r="J16" i="6" s="1"/>
  <c r="FI33" i="4"/>
  <c r="FI35" i="4"/>
  <c r="K16" i="6" s="1"/>
  <c r="FJ33" i="4"/>
  <c r="L16" i="5" s="1"/>
  <c r="FK33" i="4"/>
  <c r="FK35" i="4" s="1"/>
  <c r="M16" i="6"/>
  <c r="FL33" i="4"/>
  <c r="FL35" i="4"/>
  <c r="N16" i="6" s="1"/>
  <c r="FM33" i="4"/>
  <c r="O16" i="5" s="1"/>
  <c r="FM35" i="4"/>
  <c r="O16" i="6" s="1"/>
  <c r="FN33" i="4"/>
  <c r="P16" i="5" s="1"/>
  <c r="FO33" i="4"/>
  <c r="FP33" i="4"/>
  <c r="R16" i="5" s="1"/>
  <c r="FP35" i="4"/>
  <c r="R16" i="6" s="1"/>
  <c r="FQ33" i="4"/>
  <c r="S16" i="5" s="1"/>
  <c r="FR33" i="4"/>
  <c r="FS33" i="4"/>
  <c r="U16" i="5" s="1"/>
  <c r="FT33" i="4"/>
  <c r="FU33" i="4"/>
  <c r="W16" i="5" s="1"/>
  <c r="FV33" i="4"/>
  <c r="X16" i="5" s="1"/>
  <c r="FW33" i="4"/>
  <c r="FW35" i="4" s="1"/>
  <c r="C17" i="6"/>
  <c r="FX33" i="4"/>
  <c r="D17" i="5"/>
  <c r="FY33" i="4"/>
  <c r="E17" i="5"/>
  <c r="FZ33" i="4"/>
  <c r="GA33" i="4"/>
  <c r="GA35" i="4" s="1"/>
  <c r="G17" i="6" s="1"/>
  <c r="GB33" i="4"/>
  <c r="GC33" i="4"/>
  <c r="I17" i="5" s="1"/>
  <c r="GD33" i="4"/>
  <c r="GD35" i="4" s="1"/>
  <c r="J17" i="6" s="1"/>
  <c r="GE33" i="4"/>
  <c r="K17" i="5"/>
  <c r="GF33" i="4"/>
  <c r="GF35" i="4"/>
  <c r="L17" i="6" s="1"/>
  <c r="GG33" i="4"/>
  <c r="M17" i="5" s="1"/>
  <c r="GH33" i="4"/>
  <c r="N17" i="5" s="1"/>
  <c r="GI33" i="4"/>
  <c r="GI35" i="4" s="1"/>
  <c r="O17" i="6" s="1"/>
  <c r="GJ33" i="4"/>
  <c r="GJ35" i="4"/>
  <c r="P17" i="6" s="1"/>
  <c r="GK33" i="4"/>
  <c r="GK35" i="4" s="1"/>
  <c r="Q17" i="6" s="1"/>
  <c r="GL33" i="4"/>
  <c r="R17" i="5"/>
  <c r="GM33" i="4"/>
  <c r="S17" i="5"/>
  <c r="GN33" i="4"/>
  <c r="GN35" i="4"/>
  <c r="T17" i="6" s="1"/>
  <c r="GO33" i="4"/>
  <c r="U17" i="5" s="1"/>
  <c r="GP33" i="4"/>
  <c r="V17" i="5" s="1"/>
  <c r="GQ33" i="4"/>
  <c r="GQ35" i="4" s="1"/>
  <c r="W17" i="6" s="1"/>
  <c r="GR33" i="4"/>
  <c r="GR35" i="4"/>
  <c r="X17" i="6" s="1"/>
  <c r="C33" i="4"/>
  <c r="C9" i="5" s="1"/>
  <c r="X35" i="9"/>
  <c r="X28" i="6" s="1"/>
  <c r="G27" i="5"/>
  <c r="K25" i="5"/>
  <c r="K23" i="5"/>
  <c r="P19" i="6"/>
  <c r="V19" i="5"/>
  <c r="F19" i="5"/>
  <c r="Q18" i="5"/>
  <c r="J15" i="5"/>
  <c r="FH35" i="8"/>
  <c r="J25" i="6"/>
  <c r="FZ35" i="8"/>
  <c r="F26" i="6"/>
  <c r="D25" i="5"/>
  <c r="FP35" i="8"/>
  <c r="R25" i="6" s="1"/>
  <c r="O35" i="8"/>
  <c r="O18" i="6" s="1"/>
  <c r="GO35" i="4"/>
  <c r="U17" i="6" s="1"/>
  <c r="M11" i="5"/>
  <c r="J35" i="9"/>
  <c r="J28" i="6" s="1"/>
  <c r="E35" i="9"/>
  <c r="E28" i="6" s="1"/>
  <c r="J30" i="5"/>
  <c r="AI35" i="9"/>
  <c r="M29" i="6"/>
  <c r="GB35" i="8"/>
  <c r="H26" i="6"/>
  <c r="I26" i="5"/>
  <c r="N24" i="5"/>
  <c r="G20" i="5"/>
  <c r="ER35" i="4"/>
  <c r="P15" i="6" s="1"/>
  <c r="EQ35" i="4"/>
  <c r="O15" i="6" s="1"/>
  <c r="CQ35" i="4"/>
  <c r="G13" i="6" s="1"/>
  <c r="G11" i="5"/>
  <c r="M31" i="5"/>
  <c r="I37" i="5"/>
  <c r="D35" i="5"/>
  <c r="DV35" i="9"/>
  <c r="P33" i="6" s="1"/>
  <c r="P29" i="5"/>
  <c r="DB35" i="9"/>
  <c r="R32" i="6"/>
  <c r="CT35" i="9"/>
  <c r="J32" i="6"/>
  <c r="FU35" i="9"/>
  <c r="W35" i="6"/>
  <c r="DE35" i="9"/>
  <c r="U32" i="6"/>
  <c r="G29" i="5"/>
  <c r="BK35" i="9"/>
  <c r="S30" i="6" s="1"/>
  <c r="K35" i="9"/>
  <c r="K28" i="6" s="1"/>
  <c r="AY35" i="9"/>
  <c r="G30" i="6" s="1"/>
  <c r="BD35" i="9"/>
  <c r="L30" i="6" s="1"/>
  <c r="BC35" i="9"/>
  <c r="K30" i="6" s="1"/>
  <c r="S31" i="5"/>
  <c r="BV35" i="9"/>
  <c r="H31" i="6"/>
  <c r="G35" i="9"/>
  <c r="G28" i="6"/>
  <c r="BK35" i="11"/>
  <c r="S40" i="6" s="1"/>
  <c r="K37" i="5"/>
  <c r="J36" i="5"/>
  <c r="FA35" i="9"/>
  <c r="C35" i="6" s="1"/>
  <c r="J33" i="5"/>
  <c r="P32" i="5"/>
  <c r="E29" i="5"/>
  <c r="R27" i="5"/>
  <c r="V23" i="5"/>
  <c r="DT35" i="8"/>
  <c r="N23" i="6"/>
  <c r="AP35" i="8"/>
  <c r="T19" i="6" s="1"/>
  <c r="DZ35" i="4"/>
  <c r="T14" i="6" s="1"/>
  <c r="K12" i="5"/>
  <c r="R10" i="5"/>
  <c r="AT35" i="4"/>
  <c r="X10" i="6" s="1"/>
  <c r="E38" i="5"/>
  <c r="X37" i="5"/>
  <c r="HI35" i="9"/>
  <c r="S37" i="6" s="1"/>
  <c r="R36" i="5"/>
  <c r="P36" i="5"/>
  <c r="X33" i="5"/>
  <c r="V31" i="5"/>
  <c r="BT35" i="9"/>
  <c r="F31" i="6" s="1"/>
  <c r="U30" i="5"/>
  <c r="Y35" i="9"/>
  <c r="C29" i="6"/>
  <c r="N29" i="5"/>
  <c r="AE35" i="9"/>
  <c r="I29" i="6" s="1"/>
  <c r="I27" i="5"/>
  <c r="FG35" i="8"/>
  <c r="I25" i="6"/>
  <c r="EV35" i="8"/>
  <c r="T24" i="6"/>
  <c r="EH35" i="8"/>
  <c r="F24" i="6"/>
  <c r="ES35" i="8"/>
  <c r="Q24" i="6"/>
  <c r="EL35" i="8"/>
  <c r="J24" i="6"/>
  <c r="O23" i="5"/>
  <c r="DS35" i="8"/>
  <c r="M23" i="6" s="1"/>
  <c r="EA35" i="8"/>
  <c r="U23" i="6"/>
  <c r="F22" i="5"/>
  <c r="G21" i="5"/>
  <c r="X35" i="8"/>
  <c r="X18" i="6"/>
  <c r="X15" i="5"/>
  <c r="W14" i="5"/>
  <c r="EA35" i="4"/>
  <c r="U14" i="6"/>
  <c r="J14" i="5"/>
  <c r="CY35" i="4"/>
  <c r="O13" i="6" s="1"/>
  <c r="AX35" i="4"/>
  <c r="F11" i="6"/>
  <c r="V10" i="5"/>
  <c r="AM35" i="4"/>
  <c r="Q10" i="6" s="1"/>
  <c r="AP35" i="4"/>
  <c r="T10" i="6" s="1"/>
  <c r="FI35" i="9"/>
  <c r="K35" i="6" s="1"/>
  <c r="X34" i="5"/>
  <c r="V32" i="5"/>
  <c r="D33" i="5"/>
  <c r="F30" i="5"/>
  <c r="Z35" i="9"/>
  <c r="D29" i="6" s="1"/>
  <c r="AD35" i="9"/>
  <c r="H29" i="6" s="1"/>
  <c r="AK35" i="9"/>
  <c r="O29" i="6" s="1"/>
  <c r="L29" i="5"/>
  <c r="I28" i="5"/>
  <c r="D28" i="5"/>
  <c r="L35" i="9"/>
  <c r="L28" i="6"/>
  <c r="J26" i="5"/>
  <c r="GH35" i="8"/>
  <c r="N26" i="6"/>
  <c r="GG35" i="8"/>
  <c r="M26" i="6"/>
  <c r="DZ35" i="8"/>
  <c r="T23" i="6"/>
  <c r="DY35" i="8"/>
  <c r="S23" i="6"/>
  <c r="F18" i="5"/>
  <c r="AD35" i="8"/>
  <c r="H19" i="6" s="1"/>
  <c r="AT35" i="8"/>
  <c r="X19" i="6" s="1"/>
  <c r="GE35" i="4"/>
  <c r="K17" i="6" s="1"/>
  <c r="P17" i="5"/>
  <c r="DV35" i="4"/>
  <c r="P14" i="6" s="1"/>
  <c r="EB35" i="4"/>
  <c r="V14" i="6" s="1"/>
  <c r="CT35" i="4"/>
  <c r="J13" i="6" s="1"/>
  <c r="CS35" i="4"/>
  <c r="I13" i="6" s="1"/>
  <c r="CR35" i="4"/>
  <c r="H13" i="6" s="1"/>
  <c r="CD35" i="4"/>
  <c r="P12" i="6"/>
  <c r="BS35" i="4"/>
  <c r="E12" i="6"/>
  <c r="BW35" i="4"/>
  <c r="I12" i="6"/>
  <c r="BX35" i="4"/>
  <c r="J12" i="6"/>
  <c r="Q12" i="5"/>
  <c r="Q11" i="5"/>
  <c r="Y35" i="11"/>
  <c r="C39" i="6" s="1"/>
  <c r="BO35" i="11"/>
  <c r="W40" i="6" s="1"/>
  <c r="N40" i="5"/>
  <c r="R37" i="5"/>
  <c r="HC35" i="9"/>
  <c r="M37" i="6" s="1"/>
  <c r="HF35" i="9"/>
  <c r="P37" i="6" s="1"/>
  <c r="GQ35" i="9"/>
  <c r="W36" i="6" s="1"/>
  <c r="R35" i="5"/>
  <c r="R28" i="5"/>
  <c r="F35" i="5"/>
  <c r="GP35" i="4"/>
  <c r="V17" i="6" s="1"/>
  <c r="GH35" i="4"/>
  <c r="N17" i="6" s="1"/>
  <c r="EW35" i="4"/>
  <c r="U15" i="6" s="1"/>
  <c r="FN35" i="4"/>
  <c r="P16" i="6" s="1"/>
  <c r="C17" i="5"/>
  <c r="FQ35" i="4"/>
  <c r="S16" i="6"/>
  <c r="L17" i="5"/>
  <c r="S15" i="5"/>
  <c r="E13" i="5"/>
  <c r="U9" i="5"/>
  <c r="K26" i="5"/>
  <c r="X21" i="5"/>
  <c r="W35" i="9"/>
  <c r="W28" i="6"/>
  <c r="CU35" i="9"/>
  <c r="K32" i="6" s="1"/>
  <c r="K32" i="5"/>
  <c r="EE35" i="9"/>
  <c r="C34" i="6"/>
  <c r="C34" i="5"/>
  <c r="BD35" i="11"/>
  <c r="L40" i="6" s="1"/>
  <c r="AU35" i="11"/>
  <c r="C40" i="6" s="1"/>
  <c r="I40" i="5"/>
  <c r="AJ35" i="11"/>
  <c r="N39" i="6"/>
  <c r="AT35" i="11"/>
  <c r="X39" i="6"/>
  <c r="AN35" i="11"/>
  <c r="R39" i="6"/>
  <c r="D38" i="5"/>
  <c r="G38" i="5"/>
  <c r="C37" i="5"/>
  <c r="O37" i="5"/>
  <c r="GE35" i="9"/>
  <c r="K36" i="6"/>
  <c r="GF35" i="9"/>
  <c r="L36" i="6"/>
  <c r="FX35" i="9"/>
  <c r="D36" i="6"/>
  <c r="T35" i="5"/>
  <c r="X35" i="5"/>
  <c r="DR35" i="9"/>
  <c r="L33" i="6"/>
  <c r="DZ35" i="9"/>
  <c r="T33" i="6"/>
  <c r="DY35" i="9"/>
  <c r="S33" i="6"/>
  <c r="DS35" i="9"/>
  <c r="M33" i="6"/>
  <c r="DQ35" i="9"/>
  <c r="K33" i="6"/>
  <c r="DU35" i="9"/>
  <c r="O33" i="6"/>
  <c r="H32" i="5"/>
  <c r="T32" i="5"/>
  <c r="P31" i="5"/>
  <c r="T30" i="5"/>
  <c r="BG35" i="9"/>
  <c r="O30" i="6"/>
  <c r="BI35" i="9"/>
  <c r="Q30" i="6"/>
  <c r="D30" i="5"/>
  <c r="X29" i="5"/>
  <c r="Q29" i="5"/>
  <c r="GS35" i="8"/>
  <c r="C27" i="6" s="1"/>
  <c r="GU35" i="8"/>
  <c r="E27" i="6" s="1"/>
  <c r="HA35" i="8"/>
  <c r="K27" i="6" s="1"/>
  <c r="HB35" i="8"/>
  <c r="L27" i="6" s="1"/>
  <c r="HJ35" i="8"/>
  <c r="T27" i="6" s="1"/>
  <c r="X27" i="5"/>
  <c r="GT35" i="8"/>
  <c r="D27" i="6"/>
  <c r="O26" i="5"/>
  <c r="V26" i="5"/>
  <c r="GR35" i="8"/>
  <c r="X26" i="6"/>
  <c r="FN35" i="8"/>
  <c r="P25" i="6"/>
  <c r="FU35" i="8"/>
  <c r="W25" i="6"/>
  <c r="K22" i="5"/>
  <c r="J21" i="5"/>
  <c r="BR35" i="8"/>
  <c r="D21" i="6" s="1"/>
  <c r="D20" i="5"/>
  <c r="AS35" i="8"/>
  <c r="W19" i="6"/>
  <c r="Y35" i="8"/>
  <c r="C19" i="6"/>
  <c r="P18" i="5"/>
  <c r="D16" i="5"/>
  <c r="EP35" i="4"/>
  <c r="N15" i="6"/>
  <c r="EY35" i="4"/>
  <c r="W15" i="6"/>
  <c r="Q15" i="5"/>
  <c r="EJ35" i="4"/>
  <c r="H15" i="6" s="1"/>
  <c r="F15" i="5"/>
  <c r="K14" i="5"/>
  <c r="DS35" i="4"/>
  <c r="M14" i="6"/>
  <c r="N14" i="5"/>
  <c r="DC35" i="4"/>
  <c r="S13" i="6"/>
  <c r="L13" i="5"/>
  <c r="V11" i="5"/>
  <c r="AD35" i="4"/>
  <c r="H10" i="6"/>
  <c r="J35" i="4"/>
  <c r="J9" i="6"/>
  <c r="BB35" i="11"/>
  <c r="J40" i="6"/>
  <c r="BP35" i="11"/>
  <c r="X40" i="6"/>
  <c r="BC35" i="11"/>
  <c r="K40" i="6"/>
  <c r="V40" i="5"/>
  <c r="F39" i="5"/>
  <c r="Z35" i="11"/>
  <c r="D39" i="6"/>
  <c r="Q35" i="11"/>
  <c r="Q38" i="6"/>
  <c r="J35" i="11"/>
  <c r="J38" i="6"/>
  <c r="O35" i="11"/>
  <c r="O38" i="6"/>
  <c r="V38" i="5"/>
  <c r="P35" i="11"/>
  <c r="P38" i="6" s="1"/>
  <c r="X35" i="11"/>
  <c r="X38" i="6" s="1"/>
  <c r="GU35" i="9"/>
  <c r="E37" i="6" s="1"/>
  <c r="HK35" i="9"/>
  <c r="U37" i="6" s="1"/>
  <c r="F37" i="5"/>
  <c r="L37" i="5"/>
  <c r="HL35" i="9"/>
  <c r="V37" i="6" s="1"/>
  <c r="GG35" i="9"/>
  <c r="M36" i="6" s="1"/>
  <c r="FW35" i="9"/>
  <c r="C36" i="6" s="1"/>
  <c r="E36" i="5"/>
  <c r="GI35" i="9"/>
  <c r="O36" i="6"/>
  <c r="L35" i="5"/>
  <c r="V35" i="5"/>
  <c r="FE35" i="9"/>
  <c r="G35" i="6" s="1"/>
  <c r="FM35" i="9"/>
  <c r="O35" i="6" s="1"/>
  <c r="EP35" i="9"/>
  <c r="N34" i="6" s="1"/>
  <c r="EH35" i="9"/>
  <c r="F34" i="6" s="1"/>
  <c r="O34" i="5"/>
  <c r="T34" i="5"/>
  <c r="EG35" i="9"/>
  <c r="E34" i="6" s="1"/>
  <c r="W33" i="5"/>
  <c r="EA35" i="9"/>
  <c r="U33" i="6"/>
  <c r="DX35" i="9"/>
  <c r="R33" i="6"/>
  <c r="DW35" i="9"/>
  <c r="Q33" i="6"/>
  <c r="EB35" i="9"/>
  <c r="V33" i="6"/>
  <c r="CN35" i="9"/>
  <c r="D32" i="6"/>
  <c r="Q32" i="5"/>
  <c r="CM35" i="9"/>
  <c r="C32" i="6" s="1"/>
  <c r="DG35" i="9"/>
  <c r="W32" i="6" s="1"/>
  <c r="CQ35" i="9"/>
  <c r="G32" i="6" s="1"/>
  <c r="X32" i="5"/>
  <c r="W31" i="5"/>
  <c r="BX35" i="9"/>
  <c r="J31" i="6" s="1"/>
  <c r="D31" i="5"/>
  <c r="CF35" i="9"/>
  <c r="R31" i="6"/>
  <c r="CB35" i="9"/>
  <c r="N31" i="6"/>
  <c r="N30" i="5"/>
  <c r="BE35" i="9"/>
  <c r="M30" i="6" s="1"/>
  <c r="AZ35" i="9"/>
  <c r="H30" i="6" s="1"/>
  <c r="E30" i="5"/>
  <c r="I30" i="5"/>
  <c r="F29" i="5"/>
  <c r="AF35" i="9"/>
  <c r="J29" i="6"/>
  <c r="F28" i="5"/>
  <c r="N35" i="9"/>
  <c r="N28" i="6" s="1"/>
  <c r="M35" i="9"/>
  <c r="M28" i="6" s="1"/>
  <c r="V35" i="9"/>
  <c r="V28" i="6" s="1"/>
  <c r="T35" i="9"/>
  <c r="T28" i="6" s="1"/>
  <c r="P35" i="9"/>
  <c r="P28" i="6" s="1"/>
  <c r="O35" i="9"/>
  <c r="O28" i="6" s="1"/>
  <c r="Q28" i="5"/>
  <c r="U35" i="9"/>
  <c r="U28" i="6"/>
  <c r="S35" i="9"/>
  <c r="S28" i="6"/>
  <c r="V25" i="5"/>
  <c r="FS35" i="8"/>
  <c r="U25" i="6"/>
  <c r="G25" i="5"/>
  <c r="C25" i="5"/>
  <c r="EI35" i="8"/>
  <c r="G24" i="6" s="1"/>
  <c r="EO35" i="8"/>
  <c r="M24" i="6" s="1"/>
  <c r="D24" i="5"/>
  <c r="EZ35" i="8"/>
  <c r="X24" i="6"/>
  <c r="EY35" i="8"/>
  <c r="W24" i="6"/>
  <c r="DK35" i="8"/>
  <c r="E23" i="6"/>
  <c r="V21" i="5"/>
  <c r="N21" i="5"/>
  <c r="BQ35" i="8"/>
  <c r="C21" i="6" s="1"/>
  <c r="R20" i="5"/>
  <c r="R35" i="8"/>
  <c r="R18" i="6" s="1"/>
  <c r="M18" i="5"/>
  <c r="G35" i="8"/>
  <c r="G18" i="6"/>
  <c r="L35" i="8"/>
  <c r="L18" i="6"/>
  <c r="C18" i="5"/>
  <c r="GC35" i="4"/>
  <c r="I17" i="6" s="1"/>
  <c r="F16" i="5"/>
  <c r="J16" i="5"/>
  <c r="L15" i="5"/>
  <c r="DW35" i="4"/>
  <c r="Q14" i="6" s="1"/>
  <c r="BV35" i="4"/>
  <c r="H12" i="6" s="1"/>
  <c r="D12" i="5"/>
  <c r="CB35" i="4"/>
  <c r="N12" i="6"/>
  <c r="CC35" i="4"/>
  <c r="O12" i="6"/>
  <c r="C12" i="5"/>
  <c r="BZ35" i="4"/>
  <c r="L12" i="6" s="1"/>
  <c r="W11" i="5"/>
  <c r="U11" i="5"/>
  <c r="K10" i="5"/>
  <c r="Q35" i="4"/>
  <c r="Q9" i="6" s="1"/>
  <c r="K9" i="5"/>
  <c r="X17" i="5"/>
  <c r="Q17" i="5"/>
  <c r="E16" i="5"/>
  <c r="C16" i="6"/>
  <c r="EI35" i="4"/>
  <c r="G15" i="6" s="1"/>
  <c r="ED35" i="4"/>
  <c r="X14" i="6" s="1"/>
  <c r="X14" i="5"/>
  <c r="L14" i="6"/>
  <c r="CL35" i="4"/>
  <c r="X12" i="6"/>
  <c r="X12" i="5"/>
  <c r="S11" i="5"/>
  <c r="BD35" i="4"/>
  <c r="L11" i="6"/>
  <c r="V9" i="5"/>
  <c r="V35" i="4"/>
  <c r="V9" i="6" s="1"/>
  <c r="P35" i="4"/>
  <c r="P9" i="6" s="1"/>
  <c r="H35" i="4"/>
  <c r="H9" i="6" s="1"/>
  <c r="H9" i="5"/>
  <c r="CF35" i="4"/>
  <c r="R12" i="6"/>
  <c r="N16" i="5"/>
  <c r="AA35" i="4"/>
  <c r="E10" i="6" s="1"/>
  <c r="F14" i="5"/>
  <c r="GM35" i="4"/>
  <c r="S17" i="6"/>
  <c r="GB35" i="4"/>
  <c r="H17" i="6"/>
  <c r="H17" i="5"/>
  <c r="G17" i="5"/>
  <c r="FZ35" i="4"/>
  <c r="F17" i="6"/>
  <c r="F17" i="5"/>
  <c r="FY35" i="4"/>
  <c r="E17" i="6" s="1"/>
  <c r="M16" i="5"/>
  <c r="V13" i="5"/>
  <c r="CN35" i="4"/>
  <c r="D13" i="6" s="1"/>
  <c r="M12" i="5"/>
  <c r="F12" i="5"/>
  <c r="BT35" i="4"/>
  <c r="F12" i="6" s="1"/>
  <c r="T11" i="5"/>
  <c r="BJ35" i="4"/>
  <c r="R11" i="6" s="1"/>
  <c r="BF35" i="4"/>
  <c r="N11" i="6" s="1"/>
  <c r="N11" i="5"/>
  <c r="BB35" i="4"/>
  <c r="J11" i="6"/>
  <c r="J11" i="5"/>
  <c r="S10" i="5"/>
  <c r="L9" i="5"/>
  <c r="F35" i="4"/>
  <c r="F9" i="6" s="1"/>
  <c r="F9" i="5"/>
  <c r="BG35" i="11"/>
  <c r="O40" i="6"/>
  <c r="BH35" i="11"/>
  <c r="P40" i="6"/>
  <c r="U39" i="5"/>
  <c r="AI35" i="11"/>
  <c r="M39" i="6" s="1"/>
  <c r="J39" i="5"/>
  <c r="O39" i="5"/>
  <c r="AP35" i="11"/>
  <c r="T39" i="6" s="1"/>
  <c r="F38" i="5"/>
  <c r="L35" i="11"/>
  <c r="L38" i="6"/>
  <c r="W35" i="11"/>
  <c r="W38" i="6"/>
  <c r="C35" i="11"/>
  <c r="C38" i="6"/>
  <c r="U38" i="5"/>
  <c r="M38" i="5"/>
  <c r="AH35" i="11"/>
  <c r="L39" i="6"/>
  <c r="W37" i="5"/>
  <c r="GZ35" i="9"/>
  <c r="J37" i="6" s="1"/>
  <c r="Q37" i="5"/>
  <c r="S36" i="5"/>
  <c r="GP35" i="9"/>
  <c r="V36" i="6" s="1"/>
  <c r="GN35" i="9"/>
  <c r="T36" i="6" s="1"/>
  <c r="X36" i="5"/>
  <c r="GA35" i="9"/>
  <c r="G36" i="6"/>
  <c r="H36" i="5"/>
  <c r="J35" i="5"/>
  <c r="E35" i="5"/>
  <c r="FN35" i="9"/>
  <c r="P35" i="6" s="1"/>
  <c r="H34" i="5"/>
  <c r="ES35" i="9"/>
  <c r="Q34" i="6"/>
  <c r="L34" i="5"/>
  <c r="P34" i="5"/>
  <c r="L32" i="5"/>
  <c r="H33" i="5"/>
  <c r="DL35" i="9"/>
  <c r="F33" i="6"/>
  <c r="DM35" i="9"/>
  <c r="G33" i="6"/>
  <c r="DK35" i="9"/>
  <c r="E33" i="6"/>
  <c r="S32" i="5"/>
  <c r="DI35" i="9"/>
  <c r="C33" i="6" s="1"/>
  <c r="CW35" i="9"/>
  <c r="M32" i="6" s="1"/>
  <c r="CE35" i="9"/>
  <c r="Q31" i="6" s="1"/>
  <c r="CH35" i="9"/>
  <c r="T31" i="6" s="1"/>
  <c r="X31" i="5"/>
  <c r="O31" i="5"/>
  <c r="CI35" i="9"/>
  <c r="U31" i="6" s="1"/>
  <c r="BO35" i="9"/>
  <c r="W30" i="6" s="1"/>
  <c r="S29" i="5"/>
  <c r="AS35" i="9"/>
  <c r="W29" i="6"/>
  <c r="AQ35" i="9"/>
  <c r="U29" i="6"/>
  <c r="T29" i="5"/>
  <c r="C28" i="5"/>
  <c r="GO35" i="8"/>
  <c r="U26" i="6"/>
  <c r="HE35" i="8"/>
  <c r="O27" i="6"/>
  <c r="GK35" i="8"/>
  <c r="Q26" i="6"/>
  <c r="D26" i="5"/>
  <c r="FW35" i="8"/>
  <c r="C26" i="6" s="1"/>
  <c r="GM35" i="8"/>
  <c r="S26" i="6" s="1"/>
  <c r="GJ35" i="8"/>
  <c r="P26" i="6" s="1"/>
  <c r="S25" i="5"/>
  <c r="FL35" i="8"/>
  <c r="N25" i="6"/>
  <c r="T25" i="5"/>
  <c r="FC35" i="8"/>
  <c r="E25" i="6" s="1"/>
  <c r="X25" i="5"/>
  <c r="O25" i="5"/>
  <c r="K24" i="5"/>
  <c r="U24" i="5"/>
  <c r="EG35" i="8"/>
  <c r="E24" i="6" s="1"/>
  <c r="EU35" i="8"/>
  <c r="S24" i="6" s="1"/>
  <c r="H24" i="5"/>
  <c r="DP35" i="8"/>
  <c r="J23" i="6"/>
  <c r="DO35" i="8"/>
  <c r="I23" i="6"/>
  <c r="CS35" i="8"/>
  <c r="I22" i="6"/>
  <c r="CM35" i="8"/>
  <c r="C22" i="6"/>
  <c r="DH35" i="8"/>
  <c r="X22" i="6" s="1"/>
  <c r="DD35" i="8"/>
  <c r="T22" i="6" s="1"/>
  <c r="CQ35" i="8"/>
  <c r="G22" i="6" s="1"/>
  <c r="P21" i="5"/>
  <c r="E21" i="5"/>
  <c r="O21" i="5"/>
  <c r="CK35" i="8"/>
  <c r="W21" i="6" s="1"/>
  <c r="I21" i="5"/>
  <c r="BH35" i="8"/>
  <c r="P20" i="6"/>
  <c r="BO35" i="8"/>
  <c r="W20" i="6"/>
  <c r="BA35" i="8"/>
  <c r="I20" i="6"/>
  <c r="BE35" i="8"/>
  <c r="M20" i="6"/>
  <c r="O20" i="5"/>
  <c r="S20" i="5"/>
  <c r="U20" i="5"/>
  <c r="V20" i="5"/>
  <c r="U35" i="8"/>
  <c r="U18" i="6"/>
  <c r="E18" i="5"/>
  <c r="I18" i="5"/>
  <c r="K18" i="5"/>
  <c r="N18" i="5"/>
  <c r="T17" i="5"/>
  <c r="GL35" i="4"/>
  <c r="R17" i="6"/>
  <c r="FU35" i="4"/>
  <c r="W16" i="6"/>
  <c r="I16" i="5"/>
  <c r="FS35" i="4"/>
  <c r="U16" i="6" s="1"/>
  <c r="M15" i="5"/>
  <c r="DK35" i="4"/>
  <c r="E14" i="6"/>
  <c r="R14" i="5"/>
  <c r="DI35" i="4"/>
  <c r="C14" i="6"/>
  <c r="C13" i="5"/>
  <c r="N13" i="5"/>
  <c r="DA35" i="4"/>
  <c r="Q13" i="6"/>
  <c r="CH35" i="4"/>
  <c r="T12" i="6" s="1"/>
  <c r="CI35" i="4"/>
  <c r="U12" i="6" s="1"/>
  <c r="CK35" i="4"/>
  <c r="W12" i="6" s="1"/>
  <c r="V12" i="5"/>
  <c r="BA35" i="4"/>
  <c r="I11" i="6" s="1"/>
  <c r="K11" i="5"/>
  <c r="O11" i="5"/>
  <c r="AV35" i="4"/>
  <c r="D11" i="6"/>
  <c r="N35" i="4"/>
  <c r="N9" i="6" s="1"/>
  <c r="R35" i="4"/>
  <c r="R9" i="6" s="1"/>
  <c r="I35" i="4"/>
  <c r="I9" i="6" s="1"/>
  <c r="AI35" i="4"/>
  <c r="M10" i="6" s="1"/>
  <c r="AK35" i="4"/>
  <c r="O10" i="6" s="1"/>
  <c r="C10" i="5"/>
  <c r="AB35" i="4"/>
  <c r="F10" i="6"/>
  <c r="W9" i="5"/>
  <c r="E9" i="5"/>
  <c r="AV35" i="11"/>
  <c r="D40" i="6"/>
  <c r="D40" i="5"/>
  <c r="H40" i="5"/>
  <c r="AZ35" i="11"/>
  <c r="H40" i="6"/>
  <c r="BE35" i="11"/>
  <c r="M40" i="6"/>
  <c r="M40" i="5"/>
  <c r="BI35" i="11"/>
  <c r="Q40" i="6" s="1"/>
  <c r="Q40" i="5"/>
  <c r="U40" i="5"/>
  <c r="BM35" i="11"/>
  <c r="U40" i="6" s="1"/>
  <c r="T38" i="5"/>
  <c r="T35" i="11"/>
  <c r="T38" i="6"/>
  <c r="AR35" i="11"/>
  <c r="V39" i="6"/>
  <c r="V39" i="5"/>
  <c r="I38" i="5"/>
  <c r="K35" i="11"/>
  <c r="K38" i="6"/>
  <c r="AE35" i="11"/>
  <c r="I39" i="6"/>
  <c r="AX35" i="11"/>
  <c r="F40" i="6"/>
  <c r="E39" i="5"/>
  <c r="S39" i="5"/>
  <c r="E40" i="5"/>
  <c r="AW35" i="11"/>
  <c r="E40" i="6" s="1"/>
  <c r="G40" i="5"/>
  <c r="AY35" i="11"/>
  <c r="G40" i="6"/>
  <c r="R40" i="5"/>
  <c r="BJ35" i="11"/>
  <c r="R40" i="6" s="1"/>
  <c r="T40" i="5"/>
  <c r="BL35" i="11"/>
  <c r="T40" i="6"/>
  <c r="N35" i="11"/>
  <c r="N38" i="6"/>
  <c r="N38" i="5"/>
  <c r="R38" i="5"/>
  <c r="R35" i="11"/>
  <c r="R38" i="6"/>
  <c r="AC35" i="11"/>
  <c r="G39" i="6"/>
  <c r="G39" i="5"/>
  <c r="I35" i="5"/>
  <c r="FG35" i="9"/>
  <c r="I35" i="6"/>
  <c r="S34" i="5"/>
  <c r="EU35" i="9"/>
  <c r="S34" i="6" s="1"/>
  <c r="D34" i="5"/>
  <c r="EF35" i="9"/>
  <c r="D34" i="6"/>
  <c r="G37" i="5"/>
  <c r="GW35" i="9"/>
  <c r="G37" i="6" s="1"/>
  <c r="AN35" i="9"/>
  <c r="R29" i="6" s="1"/>
  <c r="K31" i="5"/>
  <c r="BQ35" i="9"/>
  <c r="C31" i="6"/>
  <c r="AU35" i="9"/>
  <c r="C30" i="6"/>
  <c r="BH35" i="9"/>
  <c r="P30" i="6"/>
  <c r="DO35" i="9"/>
  <c r="I33" i="6" s="1"/>
  <c r="N35" i="5"/>
  <c r="BJ35" i="9"/>
  <c r="R30" i="6" s="1"/>
  <c r="F36" i="5"/>
  <c r="BW35" i="9"/>
  <c r="I31" i="6"/>
  <c r="N37" i="5"/>
  <c r="AG35" i="9"/>
  <c r="K29" i="6" s="1"/>
  <c r="R34" i="5"/>
  <c r="ET35" i="9"/>
  <c r="R34" i="6"/>
  <c r="K34" i="5"/>
  <c r="EM35" i="9"/>
  <c r="K34" i="6" s="1"/>
  <c r="G34" i="5"/>
  <c r="EI35" i="9"/>
  <c r="G34" i="6"/>
  <c r="I32" i="5"/>
  <c r="CS35" i="9"/>
  <c r="I32" i="6" s="1"/>
  <c r="HJ35" i="9"/>
  <c r="T37" i="6" s="1"/>
  <c r="T37" i="5"/>
  <c r="GT35" i="9"/>
  <c r="D37" i="6"/>
  <c r="D37" i="5"/>
  <c r="HF35" i="8"/>
  <c r="P27" i="6" s="1"/>
  <c r="P27" i="5"/>
  <c r="N27" i="5"/>
  <c r="HD35" i="8"/>
  <c r="N27" i="6" s="1"/>
  <c r="GZ35" i="8"/>
  <c r="J27" i="6" s="1"/>
  <c r="J27" i="5"/>
  <c r="DW35" i="8"/>
  <c r="Q23" i="6" s="1"/>
  <c r="Q23" i="5"/>
  <c r="F23" i="5"/>
  <c r="D23" i="5"/>
  <c r="DJ35" i="8"/>
  <c r="D23" i="6" s="1"/>
  <c r="R22" i="5"/>
  <c r="DB35" i="8"/>
  <c r="R22" i="6"/>
  <c r="P22" i="5"/>
  <c r="CZ35" i="8"/>
  <c r="P22" i="6" s="1"/>
  <c r="V35" i="8"/>
  <c r="V18" i="6" s="1"/>
  <c r="V18" i="5"/>
  <c r="H18" i="5"/>
  <c r="H35" i="8"/>
  <c r="H18" i="6" s="1"/>
  <c r="EE35" i="8"/>
  <c r="C24" i="6" s="1"/>
  <c r="C24" i="5"/>
  <c r="D35" i="8"/>
  <c r="D18" i="6"/>
  <c r="EC35" i="8"/>
  <c r="W23" i="6"/>
  <c r="W22" i="5"/>
  <c r="CV35" i="8"/>
  <c r="L22" i="6" s="1"/>
  <c r="HG35" i="8"/>
  <c r="Q27" i="6" s="1"/>
  <c r="T35" i="8"/>
  <c r="T18" i="6" s="1"/>
  <c r="HM35" i="8"/>
  <c r="W27" i="6" s="1"/>
  <c r="W27" i="5"/>
  <c r="GQ35" i="8"/>
  <c r="W26" i="6"/>
  <c r="W26" i="5"/>
  <c r="GN35" i="8"/>
  <c r="T26" i="6" s="1"/>
  <c r="T26" i="5"/>
  <c r="GF35" i="8"/>
  <c r="L26" i="6"/>
  <c r="L26" i="5"/>
  <c r="FY35" i="8"/>
  <c r="E26" i="6" s="1"/>
  <c r="E26" i="5"/>
  <c r="DV35" i="8"/>
  <c r="P23" i="6" s="1"/>
  <c r="G23" i="5"/>
  <c r="DM35" i="8"/>
  <c r="G23" i="6"/>
  <c r="DF35" i="8"/>
  <c r="V22" i="6"/>
  <c r="DE35" i="8"/>
  <c r="U22" i="6"/>
  <c r="Q22" i="5"/>
  <c r="CY35" i="8"/>
  <c r="O22" i="6"/>
  <c r="CX35" i="8"/>
  <c r="N22" i="6" s="1"/>
  <c r="CW35" i="8"/>
  <c r="M22" i="6" s="1"/>
  <c r="M22" i="5"/>
  <c r="D22" i="5"/>
  <c r="CN35" i="8"/>
  <c r="D22" i="6" s="1"/>
  <c r="X20" i="5"/>
  <c r="Q20" i="5"/>
  <c r="BI35" i="8"/>
  <c r="Q20" i="6" s="1"/>
  <c r="F20" i="5"/>
  <c r="AX35" i="8"/>
  <c r="F20" i="6"/>
  <c r="K19" i="5"/>
  <c r="AE35" i="8"/>
  <c r="I19" i="6" s="1"/>
  <c r="S18" i="5"/>
  <c r="S35" i="8"/>
  <c r="S18" i="6"/>
  <c r="AQ35" i="8"/>
  <c r="U19" i="6"/>
  <c r="U19" i="5"/>
  <c r="Q19" i="5"/>
  <c r="AM35" i="8"/>
  <c r="Q19" i="6"/>
  <c r="AA35" i="8"/>
  <c r="E19" i="6"/>
  <c r="E19" i="5"/>
  <c r="L24" i="5"/>
  <c r="EN35" i="8"/>
  <c r="L24" i="6"/>
  <c r="I24" i="5"/>
  <c r="EK35" i="8"/>
  <c r="I24" i="6" s="1"/>
  <c r="AN35" i="8"/>
  <c r="R19" i="6" s="1"/>
  <c r="R19" i="5"/>
  <c r="AK35" i="8"/>
  <c r="O19" i="6"/>
  <c r="O19" i="5"/>
  <c r="T9" i="5"/>
  <c r="V15" i="5"/>
  <c r="H14" i="5"/>
  <c r="EV35" i="4"/>
  <c r="T15" i="6"/>
  <c r="L14" i="5"/>
  <c r="S14" i="5"/>
  <c r="C16" i="5"/>
  <c r="J17" i="5"/>
  <c r="D35" i="4"/>
  <c r="D9" i="6"/>
  <c r="AQ35" i="4"/>
  <c r="U10" i="6"/>
  <c r="AW35" i="4"/>
  <c r="E11" i="6"/>
  <c r="AU35" i="4"/>
  <c r="C11" i="6"/>
  <c r="I15" i="5"/>
  <c r="CW35" i="4"/>
  <c r="M13" i="6"/>
  <c r="G16" i="5"/>
  <c r="W17" i="5"/>
  <c r="G9" i="5"/>
  <c r="AH35" i="4"/>
  <c r="L10" i="6" s="1"/>
  <c r="AJ35" i="4"/>
  <c r="N10" i="6" s="1"/>
  <c r="EE35" i="4"/>
  <c r="C15" i="6" s="1"/>
  <c r="K16" i="5"/>
  <c r="X35" i="4"/>
  <c r="X9" i="6"/>
  <c r="DJ35" i="4"/>
  <c r="D14" i="6"/>
  <c r="AL35" i="4"/>
  <c r="P10" i="6"/>
  <c r="T13" i="5"/>
  <c r="D15" i="5"/>
  <c r="K13" i="5"/>
  <c r="FX35" i="4"/>
  <c r="D17" i="6" s="1"/>
  <c r="C35" i="4"/>
  <c r="C9" i="6" s="1"/>
  <c r="CP35" i="4"/>
  <c r="F13" i="6" s="1"/>
  <c r="V16" i="5" l="1"/>
  <c r="FT35" i="4"/>
  <c r="V16" i="6" s="1"/>
  <c r="T16" i="5"/>
  <c r="FR35" i="4"/>
  <c r="T16" i="6" s="1"/>
  <c r="Q16" i="5"/>
  <c r="FO35" i="4"/>
  <c r="Q16" i="6" s="1"/>
  <c r="EM35" i="4"/>
  <c r="K15" i="6" s="1"/>
  <c r="K15" i="5"/>
  <c r="S35" i="4"/>
  <c r="S9" i="6" s="1"/>
  <c r="S9" i="5"/>
  <c r="HK35" i="8"/>
  <c r="U27" i="6" s="1"/>
  <c r="U27" i="5"/>
  <c r="H27" i="5"/>
  <c r="GX35" i="8"/>
  <c r="H27" i="6" s="1"/>
  <c r="ED35" i="8"/>
  <c r="X23" i="6" s="1"/>
  <c r="X23" i="5"/>
  <c r="CI35" i="8"/>
  <c r="U21" i="6" s="1"/>
  <c r="U21" i="5"/>
  <c r="K21" i="5"/>
  <c r="BY35" i="8"/>
  <c r="K21" i="6" s="1"/>
  <c r="J20" i="5"/>
  <c r="BB35" i="8"/>
  <c r="J20" i="6" s="1"/>
  <c r="H20" i="5"/>
  <c r="AZ35" i="8"/>
  <c r="H20" i="6" s="1"/>
  <c r="V30" i="5"/>
  <c r="BN35" i="9"/>
  <c r="V30" i="6" s="1"/>
  <c r="H38" i="5"/>
  <c r="H35" i="11"/>
  <c r="H38" i="6" s="1"/>
  <c r="S38" i="5"/>
  <c r="S35" i="11"/>
  <c r="S38" i="6" s="1"/>
  <c r="S35" i="5"/>
  <c r="FQ35" i="9"/>
  <c r="S35" i="6" s="1"/>
  <c r="U34" i="5"/>
  <c r="EW35" i="9"/>
  <c r="U34" i="6" s="1"/>
  <c r="AD35" i="11"/>
  <c r="H39" i="6" s="1"/>
  <c r="H39" i="5"/>
  <c r="O35" i="4"/>
  <c r="O9" i="6" s="1"/>
  <c r="G12" i="5"/>
  <c r="GG35" i="4"/>
  <c r="M17" i="6" s="1"/>
  <c r="M35" i="4"/>
  <c r="M9" i="6" s="1"/>
  <c r="S22" i="5"/>
  <c r="L25" i="5"/>
  <c r="GL35" i="8"/>
  <c r="R26" i="6" s="1"/>
  <c r="L23" i="5"/>
  <c r="Q25" i="5"/>
  <c r="V29" i="5"/>
  <c r="GO35" i="9"/>
  <c r="U36" i="6" s="1"/>
  <c r="X30" i="5"/>
  <c r="P11" i="5"/>
  <c r="H11" i="5"/>
  <c r="S12" i="5"/>
  <c r="R13" i="5"/>
  <c r="G14" i="5"/>
  <c r="FV35" i="4"/>
  <c r="X16" i="6" s="1"/>
  <c r="FJ35" i="4"/>
  <c r="L16" i="6" s="1"/>
  <c r="O17" i="5"/>
  <c r="BL35" i="8"/>
  <c r="T20" i="6" s="1"/>
  <c r="BD35" i="8"/>
  <c r="L20" i="6" s="1"/>
  <c r="BF35" i="8"/>
  <c r="N20" i="6" s="1"/>
  <c r="AW35" i="8"/>
  <c r="E20" i="6" s="1"/>
  <c r="M21" i="5"/>
  <c r="CE35" i="8"/>
  <c r="Q21" i="6" s="1"/>
  <c r="E22" i="5"/>
  <c r="CT35" i="8"/>
  <c r="J22" i="6" s="1"/>
  <c r="GC35" i="9"/>
  <c r="I36" i="6" s="1"/>
  <c r="AC35" i="4"/>
  <c r="G10" i="6" s="1"/>
  <c r="AE35" i="4"/>
  <c r="I10" i="6" s="1"/>
  <c r="O14" i="5"/>
  <c r="R15" i="5"/>
  <c r="W10" i="5"/>
  <c r="H16" i="5"/>
  <c r="C20" i="5"/>
  <c r="H23" i="5"/>
  <c r="H25" i="5"/>
  <c r="M27" i="5"/>
  <c r="H35" i="5"/>
  <c r="I14" i="5"/>
  <c r="E15" i="5"/>
  <c r="F25" i="5"/>
  <c r="BZ35" i="9"/>
  <c r="L31" i="6" s="1"/>
  <c r="AM35" i="11"/>
  <c r="Q39" i="6" s="1"/>
  <c r="M34" i="5"/>
  <c r="U13" i="5"/>
  <c r="CZ35" i="4"/>
  <c r="P13" i="6" s="1"/>
  <c r="W13" i="5"/>
  <c r="C23" i="5"/>
  <c r="EY35" i="9"/>
  <c r="W34" i="6" s="1"/>
  <c r="BP35" i="4"/>
  <c r="X11" i="6" s="1"/>
  <c r="X11" i="5"/>
  <c r="J10" i="5"/>
  <c r="AF35" i="4"/>
  <c r="J10" i="6" s="1"/>
  <c r="D10" i="5"/>
  <c r="Z35" i="4"/>
  <c r="D10" i="6" s="1"/>
  <c r="T21" i="5"/>
  <c r="CH35" i="8"/>
  <c r="T21" i="6" s="1"/>
  <c r="L21" i="5"/>
  <c r="BZ35" i="8"/>
  <c r="L21" i="6" s="1"/>
  <c r="H21" i="5"/>
  <c r="BV35" i="8"/>
  <c r="H21" i="6" s="1"/>
  <c r="BT35" i="8"/>
  <c r="F21" i="6" s="1"/>
  <c r="F21" i="5"/>
  <c r="K20" i="5"/>
  <c r="BC35" i="8"/>
  <c r="K20" i="6" s="1"/>
  <c r="H28" i="5"/>
  <c r="H35" i="9"/>
  <c r="H28" i="6" s="1"/>
  <c r="BU35" i="9"/>
  <c r="G31" i="6" s="1"/>
  <c r="G31" i="5"/>
  <c r="E31" i="5"/>
  <c r="BS35" i="9"/>
  <c r="E31" i="6" s="1"/>
  <c r="V34" i="5"/>
  <c r="EX35" i="9"/>
  <c r="V34" i="6" s="1"/>
  <c r="D19" i="5"/>
  <c r="Z35" i="8"/>
  <c r="D19" i="6" s="1"/>
  <c r="V24" i="5"/>
  <c r="EX35" i="8"/>
  <c r="V24" i="6" s="1"/>
  <c r="GK35" i="9"/>
  <c r="Q36" i="6" s="1"/>
  <c r="Q36" i="5"/>
  <c r="M35" i="5"/>
  <c r="FK35" i="9"/>
  <c r="M35" i="6" s="1"/>
  <c r="K39" i="5"/>
  <c r="AG35" i="11"/>
  <c r="K39" i="6" s="1"/>
</calcChain>
</file>

<file path=xl/sharedStrings.xml><?xml version="1.0" encoding="utf-8"?>
<sst xmlns="http://schemas.openxmlformats.org/spreadsheetml/2006/main" count="2566" uniqueCount="189">
  <si>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</si>
  <si>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</si>
  <si>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</si>
  <si>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</si>
  <si>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</si>
  <si>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</si>
  <si>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(7)</t>
    <phoneticPr fontId="3"/>
  </si>
  <si>
    <t>(8)</t>
    <phoneticPr fontId="3"/>
  </si>
  <si>
    <t>(9)</t>
    <phoneticPr fontId="3"/>
  </si>
  <si>
    <t>(10)</t>
    <phoneticPr fontId="3"/>
  </si>
  <si>
    <t>(11)</t>
    <phoneticPr fontId="3"/>
  </si>
  <si>
    <t>行番号</t>
    <rPh sb="0" eb="3">
      <t>ギョウバンゴウ</t>
    </rPh>
    <phoneticPr fontId="3"/>
  </si>
  <si>
    <t>課税標準額の段階</t>
    <rPh sb="0" eb="5">
      <t>カゼイヒョウジュンガク</t>
    </rPh>
    <rPh sb="6" eb="8">
      <t>ダンカイ</t>
    </rPh>
    <phoneticPr fontId="3"/>
  </si>
  <si>
    <t>納税義務者数</t>
    <rPh sb="0" eb="2">
      <t>ノウゼイ</t>
    </rPh>
    <rPh sb="2" eb="5">
      <t>ギムシャ</t>
    </rPh>
    <rPh sb="5" eb="6">
      <t>スウ</t>
    </rPh>
    <phoneticPr fontId="3"/>
  </si>
  <si>
    <t>1　人</t>
    <phoneticPr fontId="3"/>
  </si>
  <si>
    <t>2　人</t>
    <phoneticPr fontId="3"/>
  </si>
  <si>
    <t>3　人</t>
    <phoneticPr fontId="3"/>
  </si>
  <si>
    <t>4　人</t>
    <phoneticPr fontId="3"/>
  </si>
  <si>
    <t>5　人</t>
    <phoneticPr fontId="3"/>
  </si>
  <si>
    <t>6　人</t>
    <phoneticPr fontId="3"/>
  </si>
  <si>
    <t>7　人</t>
    <phoneticPr fontId="3"/>
  </si>
  <si>
    <t>8　人</t>
    <phoneticPr fontId="3"/>
  </si>
  <si>
    <t>9　人</t>
    <phoneticPr fontId="3"/>
  </si>
  <si>
    <t>10人以上</t>
    <phoneticPr fontId="3"/>
  </si>
  <si>
    <t>（人）</t>
    <phoneticPr fontId="3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</si>
  <si>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</si>
  <si>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</si>
  <si>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</si>
  <si>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</si>
  <si>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</si>
  <si>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</si>
  <si>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</si>
  <si>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</si>
  <si>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</si>
  <si>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</si>
  <si>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</si>
  <si>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</si>
  <si>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</si>
  <si>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</si>
  <si>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</si>
  <si>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</si>
  <si>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</si>
  <si>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</si>
  <si>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</si>
  <si>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</si>
  <si>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</si>
  <si>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</si>
  <si>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</si>
  <si>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</si>
  <si>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</si>
  <si>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</si>
  <si>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</si>
  <si>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</si>
  <si>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</si>
  <si>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</si>
  <si>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</si>
  <si>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</si>
  <si>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(7)</t>
    <phoneticPr fontId="3"/>
  </si>
  <si>
    <t>(8)</t>
    <phoneticPr fontId="3"/>
  </si>
  <si>
    <t>(9)</t>
    <phoneticPr fontId="3"/>
  </si>
  <si>
    <t>(10)</t>
    <phoneticPr fontId="3"/>
  </si>
  <si>
    <t>【区　計】</t>
  </si>
  <si>
    <t>【都　計】</t>
  </si>
  <si>
    <t xml:space="preserve"> 　　　 　区   分
 団体名</t>
    <rPh sb="6" eb="7">
      <t>ク</t>
    </rPh>
    <rPh sb="10" eb="11">
      <t>ブン</t>
    </rPh>
    <rPh sb="15" eb="18">
      <t>ダンタイメイ</t>
    </rPh>
    <phoneticPr fontId="3"/>
  </si>
  <si>
    <t>(13)</t>
  </si>
  <si>
    <t>(14)</t>
  </si>
  <si>
    <t>(15)</t>
  </si>
  <si>
    <t>(16)</t>
  </si>
  <si>
    <t>(17)</t>
  </si>
  <si>
    <t>(18)</t>
  </si>
  <si>
    <t>(19)</t>
  </si>
  <si>
    <t>(20)</t>
  </si>
  <si>
    <t>(21)</t>
  </si>
  <si>
    <t>(22)</t>
  </si>
  <si>
    <t>家族数別納税義務者数</t>
    <rPh sb="0" eb="2">
      <t>カゾク</t>
    </rPh>
    <rPh sb="2" eb="3">
      <t>スウ</t>
    </rPh>
    <rPh sb="3" eb="4">
      <t>ベツ</t>
    </rPh>
    <rPh sb="4" eb="6">
      <t>ノウゼイ</t>
    </rPh>
    <rPh sb="6" eb="9">
      <t>ギムシャ</t>
    </rPh>
    <rPh sb="9" eb="10">
      <t>カズ</t>
    </rPh>
    <phoneticPr fontId="3"/>
  </si>
  <si>
    <t>課税標準額</t>
    <rPh sb="0" eb="2">
      <t>カゼイ</t>
    </rPh>
    <rPh sb="2" eb="4">
      <t>ヒョウジュン</t>
    </rPh>
    <rPh sb="4" eb="5">
      <t>ガク</t>
    </rPh>
    <phoneticPr fontId="3"/>
  </si>
  <si>
    <t>家族数別課税標準額</t>
    <rPh sb="0" eb="2">
      <t>カゾク</t>
    </rPh>
    <rPh sb="2" eb="3">
      <t>スウ</t>
    </rPh>
    <rPh sb="3" eb="4">
      <t>ベツ</t>
    </rPh>
    <rPh sb="4" eb="6">
      <t>カゼイ</t>
    </rPh>
    <rPh sb="6" eb="8">
      <t>ヒョウジュン</t>
    </rPh>
    <rPh sb="8" eb="9">
      <t>ガク</t>
    </rPh>
    <phoneticPr fontId="3"/>
  </si>
  <si>
    <t>（千円）</t>
    <rPh sb="1" eb="3">
      <t>センエン</t>
    </rPh>
    <phoneticPr fontId="3"/>
  </si>
  <si>
    <t>（千円）</t>
    <phoneticPr fontId="3"/>
  </si>
  <si>
    <t>(12)</t>
  </si>
  <si>
    <t>６０万円を超え７０万円以下</t>
    <rPh sb="5" eb="6">
      <t>コ</t>
    </rPh>
    <phoneticPr fontId="2"/>
  </si>
  <si>
    <t>７０万円を超え８０万円以下</t>
    <rPh sb="5" eb="6">
      <t>コ</t>
    </rPh>
    <phoneticPr fontId="2"/>
  </si>
  <si>
    <t>８０万円を超え９０万円以下</t>
    <rPh sb="5" eb="6">
      <t>コ</t>
    </rPh>
    <phoneticPr fontId="2"/>
  </si>
  <si>
    <t>９０万円を超え１００万円以下</t>
    <rPh sb="5" eb="6">
      <t>コ</t>
    </rPh>
    <phoneticPr fontId="2"/>
  </si>
  <si>
    <t>１００万円を超え１１０万円以下</t>
    <rPh sb="6" eb="7">
      <t>コ</t>
    </rPh>
    <phoneticPr fontId="2"/>
  </si>
  <si>
    <t>５０万円を超え６０万円以下</t>
    <rPh sb="5" eb="6">
      <t>コ</t>
    </rPh>
    <phoneticPr fontId="2"/>
  </si>
  <si>
    <t>１１０万円を超え１２０万円以下</t>
    <rPh sb="6" eb="7">
      <t>コ</t>
    </rPh>
    <phoneticPr fontId="2"/>
  </si>
  <si>
    <t>１２０万円を超え１３０万円以下</t>
    <rPh sb="6" eb="7">
      <t>コ</t>
    </rPh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</si>
  <si>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</si>
  <si>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</si>
  <si>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</si>
  <si>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</si>
  <si>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</si>
  <si>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</si>
  <si>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</si>
  <si>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</si>
  <si>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</si>
  <si>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</si>
  <si>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</si>
  <si>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行番号</t>
    <rPh sb="0" eb="3">
      <t>ギョウバンゴウ</t>
    </rPh>
    <phoneticPr fontId="2"/>
  </si>
  <si>
    <t>課税標準額の段階</t>
    <rPh sb="0" eb="5">
      <t>カゼイヒョウジュンガク</t>
    </rPh>
    <rPh sb="6" eb="8">
      <t>ダンカイ</t>
    </rPh>
    <phoneticPr fontId="2"/>
  </si>
  <si>
    <t xml:space="preserve"> 　　　 　区   分
 団体名</t>
    <rPh sb="6" eb="7">
      <t>ク</t>
    </rPh>
    <rPh sb="10" eb="11">
      <t>ブン</t>
    </rPh>
    <rPh sb="15" eb="18">
      <t>ダンタイメイ</t>
    </rPh>
    <phoneticPr fontId="2"/>
  </si>
  <si>
    <t>家族数別納税義務者数</t>
    <rPh sb="0" eb="2">
      <t>カゾク</t>
    </rPh>
    <rPh sb="2" eb="3">
      <t>スウ</t>
    </rPh>
    <rPh sb="3" eb="4">
      <t>ベツ</t>
    </rPh>
    <rPh sb="4" eb="6">
      <t>ノウゼイ</t>
    </rPh>
    <rPh sb="6" eb="9">
      <t>ギムシャ</t>
    </rPh>
    <rPh sb="9" eb="10">
      <t>カズ</t>
    </rPh>
    <phoneticPr fontId="2"/>
  </si>
  <si>
    <t>家族数別課税標準額</t>
    <rPh sb="0" eb="2">
      <t>カゾク</t>
    </rPh>
    <rPh sb="2" eb="3">
      <t>スウ</t>
    </rPh>
    <rPh sb="3" eb="4">
      <t>ベツ</t>
    </rPh>
    <rPh sb="4" eb="6">
      <t>カゼイ</t>
    </rPh>
    <rPh sb="6" eb="8">
      <t>ヒョウジュン</t>
    </rPh>
    <rPh sb="8" eb="9">
      <t>ガク</t>
    </rPh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</si>
  <si>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</si>
  <si>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課税標準額</t>
    <rPh sb="0" eb="2">
      <t>カゼイ</t>
    </rPh>
    <rPh sb="2" eb="4">
      <t>ヒョウジュン</t>
    </rPh>
    <rPh sb="4" eb="5">
      <t>ガク</t>
    </rPh>
    <phoneticPr fontId="2"/>
  </si>
  <si>
    <t>1　人</t>
    <phoneticPr fontId="2"/>
  </si>
  <si>
    <t>2　人</t>
    <phoneticPr fontId="2"/>
  </si>
  <si>
    <t>3　人</t>
    <phoneticPr fontId="2"/>
  </si>
  <si>
    <t>4　人</t>
    <phoneticPr fontId="2"/>
  </si>
  <si>
    <t>5　人</t>
    <phoneticPr fontId="2"/>
  </si>
  <si>
    <t>6　人</t>
    <phoneticPr fontId="2"/>
  </si>
  <si>
    <t>7　人</t>
    <phoneticPr fontId="2"/>
  </si>
  <si>
    <t>8　人</t>
    <phoneticPr fontId="2"/>
  </si>
  <si>
    <t>9　人</t>
    <phoneticPr fontId="2"/>
  </si>
  <si>
    <t>10人以上</t>
    <phoneticPr fontId="2"/>
  </si>
  <si>
    <t>（人）</t>
    <phoneticPr fontId="2"/>
  </si>
  <si>
    <t>（千円）</t>
    <rPh sb="1" eb="3">
      <t>センエン</t>
    </rPh>
    <phoneticPr fontId="2"/>
  </si>
  <si>
    <t>（千円）</t>
    <phoneticPr fontId="2"/>
  </si>
  <si>
    <t>（人）</t>
    <phoneticPr fontId="2"/>
  </si>
  <si>
    <t>１３０万円を超え１４０万円以下</t>
    <rPh sb="6" eb="7">
      <t>コ</t>
    </rPh>
    <phoneticPr fontId="2"/>
  </si>
  <si>
    <t>１４０万円を超え１５０万円以下</t>
    <rPh sb="6" eb="7">
      <t>コ</t>
    </rPh>
    <phoneticPr fontId="2"/>
  </si>
  <si>
    <t>１５０万円を超え１６０万円以下</t>
    <rPh sb="6" eb="7">
      <t>コ</t>
    </rPh>
    <phoneticPr fontId="2"/>
  </si>
  <si>
    <t>１６０万円を超え１７０万円以下</t>
    <rPh sb="6" eb="7">
      <t>コ</t>
    </rPh>
    <phoneticPr fontId="2"/>
  </si>
  <si>
    <t>１７０万円を超え１８０万円以下</t>
    <rPh sb="6" eb="7">
      <t>コ</t>
    </rPh>
    <phoneticPr fontId="2"/>
  </si>
  <si>
    <t>１８０万円を超え１９０万円以下</t>
    <rPh sb="6" eb="7">
      <t>コ</t>
    </rPh>
    <phoneticPr fontId="2"/>
  </si>
  <si>
    <t>１９０万円を超え２００万円以下</t>
    <rPh sb="6" eb="7">
      <t>コ</t>
    </rPh>
    <phoneticPr fontId="2"/>
  </si>
  <si>
    <t>２００万円を超え２１０万円以下</t>
    <rPh sb="6" eb="7">
      <t>コ</t>
    </rPh>
    <phoneticPr fontId="2"/>
  </si>
  <si>
    <t>２１０万円を超え２２０万円以下</t>
    <rPh sb="6" eb="7">
      <t>コ</t>
    </rPh>
    <phoneticPr fontId="2"/>
  </si>
  <si>
    <t>２２０万円を超え２５０万円以下</t>
    <rPh sb="6" eb="7">
      <t>コ</t>
    </rPh>
    <phoneticPr fontId="2"/>
  </si>
  <si>
    <t>２５０万円を超え３００万円以下</t>
    <rPh sb="6" eb="7">
      <t>コ</t>
    </rPh>
    <phoneticPr fontId="2"/>
  </si>
  <si>
    <t>３００万円を超え３５０万円以下</t>
    <rPh sb="6" eb="7">
      <t>コ</t>
    </rPh>
    <phoneticPr fontId="2"/>
  </si>
  <si>
    <t>３５０万円を超え４００万円以下</t>
    <rPh sb="6" eb="7">
      <t>コ</t>
    </rPh>
    <phoneticPr fontId="2"/>
  </si>
  <si>
    <t>合計</t>
    <rPh sb="0" eb="2">
      <t>ゴウケイ</t>
    </rPh>
    <phoneticPr fontId="2"/>
  </si>
  <si>
    <t>(11)</t>
  </si>
  <si>
    <t>60万円　〃　70万円 〃</t>
    <phoneticPr fontId="2"/>
  </si>
  <si>
    <t>70万円　〃　80万円 〃</t>
    <phoneticPr fontId="2"/>
  </si>
  <si>
    <t>80万円　〃　90万円 〃</t>
    <phoneticPr fontId="2"/>
  </si>
  <si>
    <t>90万円　〃　100万円 〃</t>
    <phoneticPr fontId="2"/>
  </si>
  <si>
    <t>100万円　〃　110万円 〃</t>
    <phoneticPr fontId="2"/>
  </si>
  <si>
    <t>110万円　〃　120万円 〃</t>
    <phoneticPr fontId="2"/>
  </si>
  <si>
    <t>120万円　〃　130万円 〃</t>
    <phoneticPr fontId="2"/>
  </si>
  <si>
    <t>130万円　〃　140万円 〃</t>
    <phoneticPr fontId="2"/>
  </si>
  <si>
    <t>140万円　〃　150万円 〃</t>
    <phoneticPr fontId="2"/>
  </si>
  <si>
    <t>150万円　〃　160万円 〃</t>
    <phoneticPr fontId="2"/>
  </si>
  <si>
    <t>160万円　〃　170万円 〃</t>
    <phoneticPr fontId="2"/>
  </si>
  <si>
    <t>170万円　〃　180万円 〃</t>
    <phoneticPr fontId="2"/>
  </si>
  <si>
    <t>180万円　〃　190万円 〃</t>
    <phoneticPr fontId="2"/>
  </si>
  <si>
    <t>190万円　〃　200万円 〃</t>
    <phoneticPr fontId="2"/>
  </si>
  <si>
    <t>200万円　〃　210万円 〃</t>
    <phoneticPr fontId="2"/>
  </si>
  <si>
    <t>210万円　〃　220万円 〃</t>
    <phoneticPr fontId="2"/>
  </si>
  <si>
    <t>220万円　〃　250万円 〃</t>
    <phoneticPr fontId="2"/>
  </si>
  <si>
    <t>250万円　〃　300万円 〃</t>
    <phoneticPr fontId="2"/>
  </si>
  <si>
    <t>300万円　〃　350万円 〃</t>
    <phoneticPr fontId="2"/>
  </si>
  <si>
    <t>合　　　　計</t>
    <phoneticPr fontId="2"/>
  </si>
  <si>
    <t>350万円　〃　400万円 〃</t>
    <phoneticPr fontId="2"/>
  </si>
  <si>
    <t>ｘｘ0</t>
    <phoneticPr fontId="3"/>
  </si>
  <si>
    <t>ｘｘ1</t>
    <phoneticPr fontId="3"/>
  </si>
  <si>
    <t xml:space="preserve"> 　　　 　　区   分
  xx 課税標準額の段階</t>
    <rPh sb="7" eb="8">
      <t>ク</t>
    </rPh>
    <rPh sb="11" eb="12">
      <t>ブン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3"/>
  </si>
  <si>
    <t>４００万円を超え５００万円以下</t>
    <rPh sb="6" eb="7">
      <t>コ</t>
    </rPh>
    <phoneticPr fontId="2"/>
  </si>
  <si>
    <t>５００万円を超え６００万円以下</t>
    <rPh sb="6" eb="7">
      <t>コ</t>
    </rPh>
    <phoneticPr fontId="2"/>
  </si>
  <si>
    <t>６００万円を超え７００万円以下</t>
    <rPh sb="6" eb="7">
      <t>コ</t>
    </rPh>
    <phoneticPr fontId="2"/>
  </si>
  <si>
    <t>７００万円を超え８００万円以下</t>
    <rPh sb="6" eb="7">
      <t>コ</t>
    </rPh>
    <phoneticPr fontId="2"/>
  </si>
  <si>
    <t>８００万円を超え９００万円以下</t>
    <rPh sb="6" eb="7">
      <t>コ</t>
    </rPh>
    <phoneticPr fontId="2"/>
  </si>
  <si>
    <t>400万円　〃　500万円 〃</t>
    <phoneticPr fontId="2"/>
  </si>
  <si>
    <t>500万円　〃　600万円 〃</t>
    <phoneticPr fontId="2"/>
  </si>
  <si>
    <t>600万円　〃　700万円 〃</t>
    <phoneticPr fontId="2"/>
  </si>
  <si>
    <t>700万円　〃　800万円 〃</t>
    <phoneticPr fontId="2"/>
  </si>
  <si>
    <t>800万円　〃　900万円 〃</t>
    <phoneticPr fontId="2"/>
  </si>
  <si>
    <t>1,000万円　〃　1,200万円 〃</t>
    <phoneticPr fontId="2"/>
  </si>
  <si>
    <t>1,200万円　〃　1,400万円 〃</t>
    <phoneticPr fontId="2"/>
  </si>
  <si>
    <t>1,400万円を超える金額</t>
    <phoneticPr fontId="2"/>
  </si>
  <si>
    <t>1,000万円　〃　1,200万円 〃</t>
    <phoneticPr fontId="2"/>
  </si>
  <si>
    <t>９００万円を超え１，０００万円以下</t>
    <rPh sb="6" eb="7">
      <t>コ</t>
    </rPh>
    <phoneticPr fontId="2"/>
  </si>
  <si>
    <t>１，０００万円を超え１，２００万円以下</t>
    <rPh sb="8" eb="9">
      <t>コ</t>
    </rPh>
    <phoneticPr fontId="2"/>
  </si>
  <si>
    <t>１，２００万円を超え１，４００万円以下</t>
    <rPh sb="8" eb="9">
      <t>コ</t>
    </rPh>
    <phoneticPr fontId="2"/>
  </si>
  <si>
    <t>１，４００万円を超える金額</t>
    <rPh sb="8" eb="9">
      <t>コ</t>
    </rPh>
    <rPh sb="11" eb="13">
      <t>キンガク</t>
    </rPh>
    <phoneticPr fontId="2"/>
  </si>
  <si>
    <t>900万円　〃　1,000万円 〃</t>
    <phoneticPr fontId="2"/>
  </si>
  <si>
    <t>900万円　〃　1,000万円 〃</t>
    <phoneticPr fontId="2"/>
  </si>
  <si>
    <t>50万円以下の金額</t>
    <phoneticPr fontId="2"/>
  </si>
  <si>
    <t>50万円を超え60万円以下</t>
    <phoneticPr fontId="2"/>
  </si>
  <si>
    <t>５０万円以下の金額</t>
    <phoneticPr fontId="2"/>
  </si>
  <si>
    <t>家族数別納税義務者数</t>
    <rPh sb="0" eb="2">
      <t>カゾク</t>
    </rPh>
    <rPh sb="2" eb="3">
      <t>スウ</t>
    </rPh>
    <rPh sb="3" eb="4">
      <t>ベツ</t>
    </rPh>
    <rPh sb="4" eb="6">
      <t>ノウゼイ</t>
    </rPh>
    <rPh sb="6" eb="9">
      <t>ギムシャ</t>
    </rPh>
    <rPh sb="9" eb="10">
      <t>スウ</t>
    </rPh>
    <phoneticPr fontId="3"/>
  </si>
  <si>
    <t>第31表　総所得金額等の段階別家族数別令和４年度納税義務者数に関する調
(1)納税義務者数</t>
    <rPh sb="5" eb="8">
      <t>ソウショトク</t>
    </rPh>
    <rPh sb="8" eb="10">
      <t>キンガク</t>
    </rPh>
    <rPh sb="10" eb="11">
      <t>トウ</t>
    </rPh>
    <rPh sb="12" eb="14">
      <t>ダンカイ</t>
    </rPh>
    <rPh sb="15" eb="17">
      <t>カゾク</t>
    </rPh>
    <rPh sb="17" eb="18">
      <t>スウ</t>
    </rPh>
    <rPh sb="18" eb="19">
      <t>ベツ</t>
    </rPh>
    <phoneticPr fontId="3"/>
  </si>
  <si>
    <t>第31表　総所得金額等の段階別家族数別令和４年度納税義務者数に関する調（つづき）
(2)課税標準額</t>
    <rPh sb="44" eb="46">
      <t>カゼイ</t>
    </rPh>
    <rPh sb="46" eb="48">
      <t>ヒョウジュン</t>
    </rPh>
    <rPh sb="48" eb="49">
      <t>ガク</t>
    </rPh>
    <phoneticPr fontId="3"/>
  </si>
  <si>
    <t>第31表　総所得金額等の段階別家族数別令和４年度納税義務者数に関する調
(1)納税義務者数</t>
    <rPh sb="5" eb="8">
      <t>ソウショトク</t>
    </rPh>
    <rPh sb="8" eb="10">
      <t>キンガク</t>
    </rPh>
    <rPh sb="10" eb="11">
      <t>トウ</t>
    </rPh>
    <rPh sb="12" eb="14">
      <t>ダンカイ</t>
    </rPh>
    <rPh sb="15" eb="17">
      <t>カゾク</t>
    </rPh>
    <rPh sb="17" eb="18">
      <t>スウ</t>
    </rPh>
    <rPh sb="18" eb="19">
      <t>ベツ</t>
    </rPh>
    <phoneticPr fontId="2"/>
  </si>
  <si>
    <t>第31表　総所得金額等の段階別家族数別令和４年度納税義務者数に関する調（つづき）
(2)課税標準額</t>
    <rPh sb="44" eb="46">
      <t>カゼイ</t>
    </rPh>
    <rPh sb="46" eb="48">
      <t>ヒョウジュン</t>
    </rPh>
    <rPh sb="48" eb="49">
      <t>ガク</t>
    </rPh>
    <phoneticPr fontId="2"/>
  </si>
  <si>
    <t>50万円以下の金額</t>
  </si>
  <si>
    <t>50万円を超え60万円以下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</si>
</sst>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#,##0;&quot;△ &quot;#,##0"/>
    <numFmt numFmtId="178" formatCode="00"/>
    <numFmt numFmtId="179" formatCode="0_ 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</fills>
  <borders count="44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0" fontId="11" fillId="0" borderId="0">
      <alignment vertical="center"/>
    </xf>
    <xf numFmtId="0" fontId="4" fillId="0" borderId="0"/>
    <xf numFmtId="0" fontId="1" fillId="0" borderId="0">
      <alignment vertical="center"/>
    </xf>
    <xf numFmtId="0" fontId="4" fillId="0" borderId="0"/>
  </cellStyleXfs>
  <cellXfs count="140">
    <xf numFmtId="0" fontId="0" fillId="0" borderId="0" xfId="0">
      <alignment vertical="center"/>
    </xf>
    <xf numFmtId="49" fontId="5" fillId="0" borderId="0" xfId="4" applyNumberFormat="1" applyFont="1" applyBorder="1" applyAlignment="1" applyProtection="1">
      <alignment horizontal="distributed" justifyLastLine="1"/>
    </xf>
    <xf numFmtId="49" fontId="5" fillId="0" borderId="0" xfId="2" applyNumberFormat="1" applyFont="1" applyBorder="1" applyAlignment="1" applyProtection="1">
      <alignment horizontal="distributed" justifyLastLine="1"/>
    </xf>
    <xf numFmtId="0" fontId="4" fillId="0" borderId="0" xfId="1" applyNumberFormat="1" applyFont="1" applyBorder="1" applyAlignment="1" applyProtection="1"/>
    <xf numFmtId="0" fontId="7" fillId="0" borderId="0" xfId="1" applyNumberFormat="1" applyFont="1" applyBorder="1" applyAlignment="1" applyProtection="1"/>
    <xf numFmtId="0" fontId="6" fillId="0" borderId="0" xfId="1" applyNumberFormat="1" applyFont="1" applyBorder="1" applyAlignment="1" applyProtection="1">
      <alignment vertical="top" wrapText="1"/>
    </xf>
    <xf numFmtId="0" fontId="6" fillId="0" borderId="0" xfId="1" applyNumberFormat="1" applyFont="1" applyBorder="1" applyAlignment="1" applyProtection="1">
      <alignment wrapText="1"/>
    </xf>
    <xf numFmtId="0" fontId="7" fillId="0" borderId="0" xfId="4" applyNumberFormat="1" applyFont="1" applyBorder="1" applyAlignment="1" applyProtection="1"/>
    <xf numFmtId="0" fontId="4" fillId="0" borderId="0" xfId="4" applyNumberFormat="1" applyFont="1" applyBorder="1" applyAlignment="1" applyProtection="1"/>
    <xf numFmtId="0" fontId="4" fillId="0" borderId="0" xfId="4" applyNumberFormat="1" applyFont="1" applyBorder="1" applyAlignment="1" applyProtection="1">
      <alignment vertical="center"/>
    </xf>
    <xf numFmtId="49" fontId="7" fillId="0" borderId="1" xfId="4" applyNumberFormat="1" applyFont="1" applyBorder="1" applyAlignment="1" applyProtection="1">
      <alignment horizontal="distributed" vertical="center" wrapText="1" justifyLastLine="1"/>
    </xf>
    <xf numFmtId="49" fontId="7" fillId="0" borderId="2" xfId="4" applyNumberFormat="1" applyFont="1" applyBorder="1" applyAlignment="1" applyProtection="1">
      <alignment horizontal="distributed" vertical="center" wrapText="1" justifyLastLine="1"/>
    </xf>
    <xf numFmtId="49" fontId="7" fillId="0" borderId="3" xfId="4" applyNumberFormat="1" applyFont="1" applyBorder="1" applyAlignment="1" applyProtection="1">
      <alignment horizontal="distributed" vertical="center" wrapText="1" justifyLastLine="1"/>
    </xf>
    <xf numFmtId="49" fontId="7" fillId="0" borderId="1" xfId="4" applyNumberFormat="1" applyFont="1" applyBorder="1" applyAlignment="1" applyProtection="1">
      <alignment horizontal="center" vertical="center" wrapText="1"/>
    </xf>
    <xf numFmtId="49" fontId="7" fillId="0" borderId="4" xfId="4" applyNumberFormat="1" applyFont="1" applyBorder="1" applyAlignment="1" applyProtection="1">
      <alignment horizontal="center" vertical="center" wrapText="1"/>
    </xf>
    <xf numFmtId="49" fontId="7" fillId="0" borderId="5" xfId="4" applyNumberFormat="1" applyFont="1" applyBorder="1" applyAlignment="1" applyProtection="1">
      <alignment horizontal="center" vertical="center" wrapText="1"/>
    </xf>
    <xf numFmtId="49" fontId="7" fillId="0" borderId="6" xfId="4" applyNumberFormat="1" applyFont="1" applyBorder="1" applyAlignment="1" applyProtection="1">
      <alignment horizontal="center" vertical="center" wrapText="1"/>
    </xf>
    <xf numFmtId="49" fontId="7" fillId="0" borderId="7" xfId="4" applyNumberFormat="1" applyFont="1" applyBorder="1" applyAlignment="1" applyProtection="1">
      <alignment horizontal="center" vertical="center" wrapText="1"/>
    </xf>
    <xf numFmtId="49" fontId="7" fillId="0" borderId="8" xfId="4" applyNumberFormat="1" applyFont="1" applyBorder="1" applyAlignment="1" applyProtection="1">
      <alignment horizontal="center" vertical="center" wrapText="1"/>
    </xf>
    <xf numFmtId="49" fontId="7" fillId="0" borderId="9" xfId="4" applyNumberFormat="1" applyFont="1" applyFill="1" applyBorder="1" applyAlignment="1">
      <alignment vertical="center" wrapText="1" justifyLastLine="1"/>
    </xf>
    <xf numFmtId="49" fontId="7" fillId="0" borderId="10" xfId="4" applyNumberFormat="1" applyFont="1" applyFill="1" applyBorder="1" applyAlignment="1">
      <alignment vertical="center" wrapText="1" justifyLastLine="1"/>
    </xf>
    <xf numFmtId="0" fontId="4" fillId="0" borderId="0" xfId="4" applyNumberFormat="1" applyFont="1" applyFill="1" applyBorder="1" applyAlignment="1" applyProtection="1"/>
    <xf numFmtId="49" fontId="7" fillId="1" borderId="11" xfId="4" applyNumberFormat="1" applyFont="1" applyFill="1" applyBorder="1" applyAlignment="1">
      <alignment vertical="center" wrapText="1" justifyLastLine="1"/>
    </xf>
    <xf numFmtId="49" fontId="7" fillId="1" borderId="12" xfId="4" applyNumberFormat="1" applyFont="1" applyFill="1" applyBorder="1" applyAlignment="1">
      <alignment vertical="center" wrapText="1" justifyLastLine="1"/>
    </xf>
    <xf numFmtId="49" fontId="7" fillId="0" borderId="11" xfId="4" applyNumberFormat="1" applyFont="1" applyFill="1" applyBorder="1" applyAlignment="1">
      <alignment vertical="center" wrapText="1" justifyLastLine="1"/>
    </xf>
    <xf numFmtId="49" fontId="7" fillId="0" borderId="12" xfId="4" applyNumberFormat="1" applyFont="1" applyFill="1" applyBorder="1" applyAlignment="1">
      <alignment vertical="center" wrapText="1" justifyLastLine="1"/>
    </xf>
    <xf numFmtId="49" fontId="7" fillId="1" borderId="13" xfId="4" applyNumberFormat="1" applyFont="1" applyFill="1" applyBorder="1" applyAlignment="1">
      <alignment vertical="center" wrapText="1" justifyLastLine="1"/>
    </xf>
    <xf numFmtId="49" fontId="7" fillId="1" borderId="14" xfId="4" applyNumberFormat="1" applyFont="1" applyFill="1" applyBorder="1" applyAlignment="1">
      <alignment vertical="center" wrapText="1" justifyLastLine="1"/>
    </xf>
    <xf numFmtId="0" fontId="7" fillId="0" borderId="0" xfId="2" applyNumberFormat="1" applyFont="1" applyBorder="1" applyAlignment="1" applyProtection="1"/>
    <xf numFmtId="0" fontId="4" fillId="0" borderId="0" xfId="2" applyNumberFormat="1" applyFont="1" applyBorder="1" applyAlignment="1" applyProtection="1"/>
    <xf numFmtId="0" fontId="4" fillId="0" borderId="0" xfId="2" applyNumberFormat="1" applyFont="1" applyBorder="1" applyAlignment="1" applyProtection="1">
      <alignment vertical="center"/>
    </xf>
    <xf numFmtId="49" fontId="7" fillId="0" borderId="1" xfId="2" applyNumberFormat="1" applyFont="1" applyBorder="1" applyAlignment="1" applyProtection="1">
      <alignment horizontal="distributed" vertical="center" wrapText="1" justifyLastLine="1"/>
    </xf>
    <xf numFmtId="49" fontId="7" fillId="0" borderId="2" xfId="2" applyNumberFormat="1" applyFont="1" applyBorder="1" applyAlignment="1" applyProtection="1">
      <alignment horizontal="distributed" vertical="center" wrapText="1" justifyLastLine="1"/>
    </xf>
    <xf numFmtId="49" fontId="7" fillId="0" borderId="1" xfId="2" applyNumberFormat="1" applyFont="1" applyBorder="1" applyAlignment="1" applyProtection="1">
      <alignment horizontal="center" vertical="center" wrapText="1"/>
    </xf>
    <xf numFmtId="49" fontId="7" fillId="0" borderId="4" xfId="2" applyNumberFormat="1" applyFont="1" applyBorder="1" applyAlignment="1" applyProtection="1">
      <alignment horizontal="center" vertical="center" wrapText="1"/>
    </xf>
    <xf numFmtId="49" fontId="7" fillId="0" borderId="6" xfId="2" applyNumberFormat="1" applyFont="1" applyBorder="1" applyAlignment="1" applyProtection="1">
      <alignment horizontal="center" vertical="center" wrapText="1"/>
    </xf>
    <xf numFmtId="49" fontId="7" fillId="0" borderId="7" xfId="2" applyNumberFormat="1" applyFont="1" applyBorder="1" applyAlignment="1" applyProtection="1">
      <alignment horizontal="center" vertical="center" wrapText="1"/>
    </xf>
    <xf numFmtId="178" fontId="5" fillId="0" borderId="9" xfId="2" applyNumberFormat="1" applyFont="1" applyFill="1" applyBorder="1" applyAlignment="1">
      <alignment vertical="center" wrapText="1" justifyLastLine="1"/>
    </xf>
    <xf numFmtId="49" fontId="5" fillId="0" borderId="10" xfId="2" applyNumberFormat="1" applyFont="1" applyFill="1" applyBorder="1" applyAlignment="1">
      <alignment vertical="center" wrapText="1" justifyLastLine="1"/>
    </xf>
    <xf numFmtId="0" fontId="4" fillId="0" borderId="0" xfId="2" applyNumberFormat="1" applyFont="1" applyFill="1" applyBorder="1" applyAlignment="1" applyProtection="1"/>
    <xf numFmtId="178" fontId="5" fillId="2" borderId="11" xfId="2" applyNumberFormat="1" applyFont="1" applyFill="1" applyBorder="1" applyAlignment="1">
      <alignment vertical="center" wrapText="1" justifyLastLine="1"/>
    </xf>
    <xf numFmtId="49" fontId="5" fillId="2" borderId="12" xfId="2" applyNumberFormat="1" applyFont="1" applyFill="1" applyBorder="1" applyAlignment="1">
      <alignment vertical="center" wrapText="1" justifyLastLine="1"/>
    </xf>
    <xf numFmtId="178" fontId="5" fillId="0" borderId="11" xfId="2" applyNumberFormat="1" applyFont="1" applyFill="1" applyBorder="1" applyAlignment="1">
      <alignment vertical="center" wrapText="1" justifyLastLine="1"/>
    </xf>
    <xf numFmtId="49" fontId="5" fillId="0" borderId="12" xfId="2" applyNumberFormat="1" applyFont="1" applyFill="1" applyBorder="1" applyAlignment="1">
      <alignment vertical="center" wrapText="1" justifyLastLine="1"/>
    </xf>
    <xf numFmtId="0" fontId="4" fillId="0" borderId="0" xfId="3" applyNumberFormat="1" applyFont="1" applyBorder="1" applyAlignment="1" applyProtection="1"/>
    <xf numFmtId="0" fontId="7" fillId="0" borderId="0" xfId="3" applyNumberFormat="1" applyFont="1" applyBorder="1" applyAlignment="1" applyProtection="1"/>
    <xf numFmtId="0" fontId="6" fillId="0" borderId="0" xfId="3" applyNumberFormat="1" applyFont="1" applyBorder="1" applyAlignment="1" applyProtection="1">
      <alignment vertical="top" wrapText="1"/>
    </xf>
    <xf numFmtId="0" fontId="6" fillId="0" borderId="0" xfId="3" applyNumberFormat="1" applyFont="1" applyBorder="1" applyAlignment="1" applyProtection="1">
      <alignment wrapText="1"/>
    </xf>
    <xf numFmtId="177" fontId="8" fillId="0" borderId="15" xfId="4" applyNumberFormat="1" applyFont="1" applyFill="1" applyBorder="1" applyAlignment="1" applyProtection="1">
      <alignment horizontal="right" vertical="center" shrinkToFit="1"/>
    </xf>
    <xf numFmtId="177" fontId="8" fillId="0" borderId="16" xfId="4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4" applyNumberFormat="1" applyFont="1" applyFill="1" applyBorder="1" applyAlignment="1" applyProtection="1">
      <alignment horizontal="right" vertical="center" shrinkToFit="1"/>
      <protection locked="0"/>
    </xf>
    <xf numFmtId="177" fontId="8" fillId="0" borderId="18" xfId="4" applyNumberFormat="1" applyFont="1" applyFill="1" applyBorder="1" applyAlignment="1" applyProtection="1">
      <alignment horizontal="right" vertical="center" shrinkToFit="1"/>
    </xf>
    <xf numFmtId="177" fontId="8" fillId="1" borderId="19" xfId="4" applyNumberFormat="1" applyFont="1" applyFill="1" applyBorder="1" applyAlignment="1" applyProtection="1">
      <alignment horizontal="right" vertical="center" shrinkToFit="1"/>
    </xf>
    <xf numFmtId="177" fontId="8" fillId="1" borderId="20" xfId="4" applyNumberFormat="1" applyFont="1" applyFill="1" applyBorder="1" applyAlignment="1" applyProtection="1">
      <alignment horizontal="right" vertical="center" shrinkToFit="1"/>
      <protection locked="0"/>
    </xf>
    <xf numFmtId="177" fontId="8" fillId="1" borderId="21" xfId="4" applyNumberFormat="1" applyFont="1" applyFill="1" applyBorder="1" applyAlignment="1" applyProtection="1">
      <alignment horizontal="right" vertical="center" shrinkToFit="1"/>
      <protection locked="0"/>
    </xf>
    <xf numFmtId="177" fontId="8" fillId="1" borderId="22" xfId="4" applyNumberFormat="1" applyFont="1" applyFill="1" applyBorder="1" applyAlignment="1" applyProtection="1">
      <alignment horizontal="right" vertical="center" shrinkToFit="1"/>
    </xf>
    <xf numFmtId="177" fontId="8" fillId="0" borderId="19" xfId="4" applyNumberFormat="1" applyFont="1" applyFill="1" applyBorder="1" applyAlignment="1" applyProtection="1">
      <alignment horizontal="right" vertical="center" shrinkToFit="1"/>
    </xf>
    <xf numFmtId="177" fontId="8" fillId="0" borderId="20" xfId="4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4" applyNumberFormat="1" applyFont="1" applyFill="1" applyBorder="1" applyAlignment="1" applyProtection="1">
      <alignment horizontal="right" vertical="center" shrinkToFit="1"/>
      <protection locked="0"/>
    </xf>
    <xf numFmtId="177" fontId="8" fillId="0" borderId="22" xfId="4" applyNumberFormat="1" applyFont="1" applyFill="1" applyBorder="1" applyAlignment="1" applyProtection="1">
      <alignment horizontal="right" vertical="center" shrinkToFit="1"/>
    </xf>
    <xf numFmtId="177" fontId="8" fillId="1" borderId="23" xfId="4" applyNumberFormat="1" applyFont="1" applyFill="1" applyBorder="1" applyAlignment="1" applyProtection="1">
      <alignment horizontal="right" vertical="center" shrinkToFit="1"/>
    </xf>
    <xf numFmtId="177" fontId="8" fillId="1" borderId="24" xfId="4" applyNumberFormat="1" applyFont="1" applyFill="1" applyBorder="1" applyAlignment="1" applyProtection="1">
      <alignment horizontal="right" vertical="center" shrinkToFit="1"/>
      <protection locked="0"/>
    </xf>
    <xf numFmtId="177" fontId="8" fillId="1" borderId="25" xfId="4" applyNumberFormat="1" applyFont="1" applyFill="1" applyBorder="1" applyAlignment="1" applyProtection="1">
      <alignment horizontal="right" vertical="center" shrinkToFit="1"/>
      <protection locked="0"/>
    </xf>
    <xf numFmtId="177" fontId="8" fillId="1" borderId="26" xfId="4" applyNumberFormat="1" applyFont="1" applyFill="1" applyBorder="1" applyAlignment="1" applyProtection="1">
      <alignment horizontal="right" vertical="center" shrinkToFit="1"/>
    </xf>
    <xf numFmtId="177" fontId="9" fillId="0" borderId="15" xfId="2" applyNumberFormat="1" applyFont="1" applyFill="1" applyBorder="1" applyAlignment="1" applyProtection="1">
      <alignment horizontal="right" vertical="center" shrinkToFit="1"/>
    </xf>
    <xf numFmtId="177" fontId="9" fillId="0" borderId="18" xfId="2" applyNumberFormat="1" applyFont="1" applyFill="1" applyBorder="1" applyAlignment="1" applyProtection="1">
      <alignment horizontal="right" vertical="center" shrinkToFit="1"/>
    </xf>
    <xf numFmtId="177" fontId="9" fillId="2" borderId="19" xfId="2" applyNumberFormat="1" applyFont="1" applyFill="1" applyBorder="1" applyAlignment="1" applyProtection="1">
      <alignment horizontal="right" vertical="center" shrinkToFit="1"/>
    </xf>
    <xf numFmtId="177" fontId="9" fillId="2" borderId="22" xfId="2" applyNumberFormat="1" applyFont="1" applyFill="1" applyBorder="1" applyAlignment="1" applyProtection="1">
      <alignment horizontal="right" vertical="center" shrinkToFit="1"/>
    </xf>
    <xf numFmtId="177" fontId="9" fillId="0" borderId="22" xfId="2" applyNumberFormat="1" applyFont="1" applyFill="1" applyBorder="1" applyAlignment="1" applyProtection="1">
      <alignment horizontal="right" vertical="center" shrinkToFit="1"/>
    </xf>
    <xf numFmtId="177" fontId="9" fillId="0" borderId="23" xfId="2" applyNumberFormat="1" applyFont="1" applyFill="1" applyBorder="1" applyAlignment="1" applyProtection="1">
      <alignment horizontal="right" vertical="center" shrinkToFit="1"/>
    </xf>
    <xf numFmtId="177" fontId="4" fillId="0" borderId="0" xfId="2" applyNumberFormat="1" applyFont="1" applyBorder="1" applyAlignment="1" applyProtection="1"/>
    <xf numFmtId="177" fontId="9" fillId="0" borderId="16" xfId="2" applyNumberFormat="1" applyFont="1" applyFill="1" applyBorder="1" applyAlignment="1" applyProtection="1">
      <alignment horizontal="right" vertical="center" shrinkToFit="1"/>
    </xf>
    <xf numFmtId="177" fontId="9" fillId="0" borderId="17" xfId="2" applyNumberFormat="1" applyFont="1" applyFill="1" applyBorder="1" applyAlignment="1" applyProtection="1">
      <alignment horizontal="right" vertical="center" shrinkToFit="1"/>
    </xf>
    <xf numFmtId="177" fontId="9" fillId="2" borderId="20" xfId="2" applyNumberFormat="1" applyFont="1" applyFill="1" applyBorder="1" applyAlignment="1" applyProtection="1">
      <alignment horizontal="right" vertical="center" shrinkToFit="1"/>
    </xf>
    <xf numFmtId="177" fontId="9" fillId="2" borderId="21" xfId="2" applyNumberFormat="1" applyFont="1" applyFill="1" applyBorder="1" applyAlignment="1" applyProtection="1">
      <alignment horizontal="right" vertical="center" shrinkToFit="1"/>
    </xf>
    <xf numFmtId="177" fontId="9" fillId="0" borderId="20" xfId="2" applyNumberFormat="1" applyFont="1" applyFill="1" applyBorder="1" applyAlignment="1" applyProtection="1">
      <alignment horizontal="right" vertical="center" shrinkToFit="1"/>
    </xf>
    <xf numFmtId="177" fontId="9" fillId="0" borderId="21" xfId="2" applyNumberFormat="1" applyFont="1" applyFill="1" applyBorder="1" applyAlignment="1" applyProtection="1">
      <alignment horizontal="right" vertical="center" shrinkToFit="1"/>
    </xf>
    <xf numFmtId="49" fontId="7" fillId="0" borderId="27" xfId="4" applyNumberFormat="1" applyFont="1" applyBorder="1" applyAlignment="1" applyProtection="1">
      <alignment horizontal="distributed" vertical="center" wrapText="1" justifyLastLine="1"/>
    </xf>
    <xf numFmtId="49" fontId="7" fillId="0" borderId="28" xfId="4" applyNumberFormat="1" applyFont="1" applyBorder="1" applyAlignment="1" applyProtection="1">
      <alignment horizontal="distributed" vertical="center" wrapText="1" justifyLastLine="1"/>
    </xf>
    <xf numFmtId="49" fontId="7" fillId="0" borderId="28" xfId="4" applyNumberFormat="1" applyFont="1" applyBorder="1" applyAlignment="1" applyProtection="1">
      <alignment horizontal="center" vertical="center" wrapText="1"/>
    </xf>
    <xf numFmtId="49" fontId="7" fillId="0" borderId="29" xfId="4" applyNumberFormat="1" applyFont="1" applyBorder="1" applyAlignment="1" applyProtection="1">
      <alignment horizontal="center" vertical="center" wrapText="1"/>
    </xf>
    <xf numFmtId="177" fontId="9" fillId="2" borderId="12" xfId="2" applyNumberFormat="1" applyFont="1" applyFill="1" applyBorder="1" applyAlignment="1" applyProtection="1">
      <alignment horizontal="right" vertical="center" shrinkToFit="1"/>
    </xf>
    <xf numFmtId="49" fontId="7" fillId="0" borderId="28" xfId="2" applyNumberFormat="1" applyFont="1" applyBorder="1" applyAlignment="1" applyProtection="1">
      <alignment horizontal="distributed" vertical="center" wrapText="1" justifyLastLine="1"/>
    </xf>
    <xf numFmtId="49" fontId="7" fillId="0" borderId="3" xfId="2" applyNumberFormat="1" applyFont="1" applyBorder="1" applyAlignment="1" applyProtection="1">
      <alignment horizontal="distributed" vertical="center" wrapText="1" justifyLastLine="1"/>
    </xf>
    <xf numFmtId="49" fontId="7" fillId="0" borderId="28" xfId="2" applyNumberFormat="1" applyFont="1" applyBorder="1" applyAlignment="1" applyProtection="1">
      <alignment horizontal="center" vertical="center" wrapText="1"/>
    </xf>
    <xf numFmtId="49" fontId="7" fillId="0" borderId="29" xfId="2" applyNumberFormat="1" applyFont="1" applyBorder="1" applyAlignment="1" applyProtection="1">
      <alignment horizontal="center" vertical="center" wrapText="1"/>
    </xf>
    <xf numFmtId="49" fontId="7" fillId="0" borderId="8" xfId="2" applyNumberFormat="1" applyFont="1" applyBorder="1" applyAlignment="1" applyProtection="1">
      <alignment horizontal="center" vertical="center" wrapText="1"/>
    </xf>
    <xf numFmtId="178" fontId="5" fillId="3" borderId="11" xfId="2" applyNumberFormat="1" applyFont="1" applyFill="1" applyBorder="1" applyAlignment="1">
      <alignment vertical="center" wrapText="1" justifyLastLine="1"/>
    </xf>
    <xf numFmtId="49" fontId="5" fillId="3" borderId="12" xfId="2" applyNumberFormat="1" applyFont="1" applyFill="1" applyBorder="1" applyAlignment="1">
      <alignment vertical="center" wrapText="1" justifyLastLine="1"/>
    </xf>
    <xf numFmtId="177" fontId="9" fillId="3" borderId="22" xfId="2" applyNumberFormat="1" applyFont="1" applyFill="1" applyBorder="1" applyAlignment="1" applyProtection="1">
      <alignment horizontal="right" vertical="center" shrinkToFit="1"/>
    </xf>
    <xf numFmtId="177" fontId="9" fillId="3" borderId="20" xfId="2" applyNumberFormat="1" applyFont="1" applyFill="1" applyBorder="1" applyAlignment="1" applyProtection="1">
      <alignment horizontal="right" vertical="center" shrinkToFit="1"/>
    </xf>
    <xf numFmtId="177" fontId="9" fillId="3" borderId="21" xfId="2" applyNumberFormat="1" applyFont="1" applyFill="1" applyBorder="1" applyAlignment="1" applyProtection="1">
      <alignment horizontal="right" vertical="center" shrinkToFit="1"/>
    </xf>
    <xf numFmtId="0" fontId="4" fillId="3" borderId="0" xfId="2" applyNumberFormat="1" applyFont="1" applyFill="1" applyBorder="1" applyAlignment="1" applyProtection="1"/>
    <xf numFmtId="177" fontId="9" fillId="3" borderId="19" xfId="2" applyNumberFormat="1" applyFont="1" applyFill="1" applyBorder="1" applyAlignment="1" applyProtection="1">
      <alignment horizontal="right" vertical="center" shrinkToFit="1"/>
    </xf>
    <xf numFmtId="177" fontId="9" fillId="3" borderId="12" xfId="2" applyNumberFormat="1" applyFont="1" applyFill="1" applyBorder="1" applyAlignment="1" applyProtection="1">
      <alignment horizontal="right" vertical="center" shrinkToFit="1"/>
    </xf>
    <xf numFmtId="178" fontId="5" fillId="2" borderId="13" xfId="2" applyNumberFormat="1" applyFont="1" applyFill="1" applyBorder="1" applyAlignment="1">
      <alignment vertical="center" wrapText="1" justifyLastLine="1"/>
    </xf>
    <xf numFmtId="49" fontId="5" fillId="2" borderId="14" xfId="2" applyNumberFormat="1" applyFont="1" applyFill="1" applyBorder="1" applyAlignment="1">
      <alignment vertical="center" wrapText="1" justifyLastLine="1"/>
    </xf>
    <xf numFmtId="177" fontId="9" fillId="2" borderId="26" xfId="2" applyNumberFormat="1" applyFont="1" applyFill="1" applyBorder="1" applyAlignment="1" applyProtection="1">
      <alignment horizontal="right" vertical="center" shrinkToFit="1"/>
    </xf>
    <xf numFmtId="177" fontId="9" fillId="2" borderId="23" xfId="2" applyNumberFormat="1" applyFont="1" applyFill="1" applyBorder="1" applyAlignment="1" applyProtection="1">
      <alignment horizontal="right" vertical="center" shrinkToFit="1"/>
    </xf>
    <xf numFmtId="177" fontId="9" fillId="2" borderId="14" xfId="2" applyNumberFormat="1" applyFont="1" applyFill="1" applyBorder="1" applyAlignment="1" applyProtection="1">
      <alignment horizontal="right" vertical="center" shrinkToFit="1"/>
    </xf>
    <xf numFmtId="177" fontId="9" fillId="2" borderId="24" xfId="2" applyNumberFormat="1" applyFont="1" applyFill="1" applyBorder="1" applyAlignment="1" applyProtection="1">
      <alignment horizontal="right" vertical="center" shrinkToFit="1"/>
    </xf>
    <xf numFmtId="177" fontId="9" fillId="2" borderId="25" xfId="2" applyNumberFormat="1" applyFont="1" applyFill="1" applyBorder="1" applyAlignment="1" applyProtection="1">
      <alignment horizontal="right" vertical="center" shrinkToFit="1"/>
    </xf>
    <xf numFmtId="179" fontId="7" fillId="0" borderId="4" xfId="2" applyNumberFormat="1" applyFont="1" applyBorder="1" applyAlignment="1" applyProtection="1">
      <alignment horizontal="center" vertical="center" wrapText="1"/>
    </xf>
    <xf numFmtId="179" fontId="7" fillId="0" borderId="5" xfId="2" applyNumberFormat="1" applyFont="1" applyBorder="1" applyAlignment="1" applyProtection="1">
      <alignment horizontal="center" vertical="center" wrapText="1"/>
    </xf>
    <xf numFmtId="176" fontId="5" fillId="0" borderId="37" xfId="4" applyNumberFormat="1" applyFont="1" applyBorder="1" applyAlignment="1" applyProtection="1">
      <alignment horizontal="center" vertical="center" justifyLastLine="1"/>
    </xf>
    <xf numFmtId="176" fontId="5" fillId="0" borderId="10" xfId="4" applyNumberFormat="1" applyFont="1" applyBorder="1" applyAlignment="1" applyProtection="1">
      <alignment horizontal="center" vertical="center" justifyLastLine="1"/>
    </xf>
    <xf numFmtId="49" fontId="7" fillId="0" borderId="38" xfId="4" applyNumberFormat="1" applyFont="1" applyBorder="1" applyAlignment="1" applyProtection="1">
      <alignment horizontal="distributed" vertical="center" wrapText="1" justifyLastLine="1"/>
    </xf>
    <xf numFmtId="49" fontId="7" fillId="0" borderId="10" xfId="4" applyNumberFormat="1" applyFont="1" applyBorder="1" applyAlignment="1" applyProtection="1">
      <alignment horizontal="distributed" vertical="center" wrapText="1" justifyLastLine="1"/>
    </xf>
    <xf numFmtId="0" fontId="6" fillId="0" borderId="0" xfId="1" applyNumberFormat="1" applyFont="1" applyBorder="1" applyAlignment="1" applyProtection="1">
      <alignment horizontal="center" wrapText="1"/>
    </xf>
    <xf numFmtId="0" fontId="5" fillId="0" borderId="30" xfId="4" applyNumberFormat="1" applyFont="1" applyBorder="1" applyAlignment="1" applyProtection="1">
      <alignment horizontal="distributed" vertical="center" justifyLastLine="1"/>
    </xf>
    <xf numFmtId="0" fontId="5" fillId="0" borderId="14" xfId="4" applyNumberFormat="1" applyFont="1" applyBorder="1" applyAlignment="1" applyProtection="1">
      <alignment horizontal="distributed" vertical="center" justifyLastLine="1"/>
    </xf>
    <xf numFmtId="0" fontId="7" fillId="0" borderId="13" xfId="4" applyNumberFormat="1" applyFont="1" applyBorder="1" applyAlignment="1" applyProtection="1">
      <alignment horizontal="center" vertical="center"/>
    </xf>
    <xf numFmtId="0" fontId="7" fillId="0" borderId="14" xfId="4" applyNumberFormat="1" applyFont="1" applyBorder="1" applyAlignment="1" applyProtection="1">
      <alignment horizontal="center" vertical="center"/>
    </xf>
    <xf numFmtId="49" fontId="7" fillId="0" borderId="31" xfId="4" applyNumberFormat="1" applyFont="1" applyBorder="1" applyAlignment="1" applyProtection="1">
      <alignment vertical="center" wrapText="1"/>
    </xf>
    <xf numFmtId="49" fontId="7" fillId="0" borderId="32" xfId="4" applyNumberFormat="1" applyFont="1" applyBorder="1" applyAlignment="1" applyProtection="1">
      <alignment vertical="center" wrapText="1"/>
    </xf>
    <xf numFmtId="49" fontId="7" fillId="0" borderId="33" xfId="4" applyNumberFormat="1" applyFont="1" applyBorder="1" applyAlignment="1" applyProtection="1">
      <alignment vertical="center" wrapText="1"/>
    </xf>
    <xf numFmtId="49" fontId="7" fillId="0" borderId="34" xfId="4" applyNumberFormat="1" applyFont="1" applyBorder="1" applyAlignment="1" applyProtection="1">
      <alignment vertical="center" wrapText="1"/>
    </xf>
    <xf numFmtId="49" fontId="7" fillId="0" borderId="35" xfId="4" applyNumberFormat="1" applyFont="1" applyBorder="1" applyAlignment="1" applyProtection="1">
      <alignment vertical="center" wrapText="1"/>
    </xf>
    <xf numFmtId="49" fontId="7" fillId="0" borderId="36" xfId="4" applyNumberFormat="1" applyFont="1" applyBorder="1" applyAlignment="1" applyProtection="1">
      <alignment vertical="center" wrapText="1"/>
    </xf>
    <xf numFmtId="0" fontId="7" fillId="0" borderId="9" xfId="4" applyNumberFormat="1" applyFont="1" applyBorder="1" applyAlignment="1" applyProtection="1">
      <alignment horizontal="center" vertical="center"/>
    </xf>
    <xf numFmtId="0" fontId="7" fillId="0" borderId="10" xfId="4" applyNumberFormat="1" applyFont="1" applyBorder="1" applyAlignment="1" applyProtection="1">
      <alignment horizontal="center" vertical="center"/>
    </xf>
    <xf numFmtId="0" fontId="6" fillId="0" borderId="0" xfId="3" applyNumberFormat="1" applyFont="1" applyBorder="1" applyAlignment="1" applyProtection="1">
      <alignment horizontal="center" wrapText="1"/>
    </xf>
    <xf numFmtId="0" fontId="5" fillId="0" borderId="13" xfId="4" applyNumberFormat="1" applyFont="1" applyBorder="1" applyAlignment="1" applyProtection="1">
      <alignment horizontal="distributed" vertical="center" justifyLastLine="1"/>
    </xf>
    <xf numFmtId="176" fontId="5" fillId="0" borderId="9" xfId="4" applyNumberFormat="1" applyFont="1" applyBorder="1" applyAlignment="1" applyProtection="1">
      <alignment horizontal="center" vertical="center" justifyLastLine="1"/>
    </xf>
    <xf numFmtId="49" fontId="7" fillId="0" borderId="39" xfId="4" applyNumberFormat="1" applyFont="1" applyBorder="1" applyAlignment="1" applyProtection="1">
      <alignment horizontal="distributed" vertical="center" wrapText="1" justifyLastLine="1"/>
    </xf>
    <xf numFmtId="49" fontId="7" fillId="0" borderId="37" xfId="4" applyNumberFormat="1" applyFont="1" applyBorder="1" applyAlignment="1" applyProtection="1">
      <alignment horizontal="distributed" vertical="center" wrapText="1" justifyLastLine="1"/>
    </xf>
    <xf numFmtId="0" fontId="6" fillId="0" borderId="0" xfId="1" applyNumberFormat="1" applyFont="1" applyBorder="1" applyAlignment="1" applyProtection="1">
      <alignment horizontal="center" vertical="top" wrapText="1"/>
    </xf>
    <xf numFmtId="0" fontId="7" fillId="0" borderId="40" xfId="2" applyNumberFormat="1" applyFont="1" applyBorder="1" applyAlignment="1" applyProtection="1">
      <alignment horizontal="center" vertical="center"/>
    </xf>
    <xf numFmtId="0" fontId="7" fillId="0" borderId="41" xfId="2" applyNumberFormat="1" applyFont="1" applyBorder="1" applyAlignment="1" applyProtection="1">
      <alignment horizontal="center" vertical="center"/>
    </xf>
    <xf numFmtId="176" fontId="5" fillId="0" borderId="40" xfId="2" applyNumberFormat="1" applyFont="1" applyBorder="1" applyAlignment="1" applyProtection="1">
      <alignment horizontal="center" vertical="center" justifyLastLine="1"/>
    </xf>
    <xf numFmtId="176" fontId="5" fillId="0" borderId="42" xfId="2" applyNumberFormat="1" applyFont="1" applyBorder="1" applyAlignment="1" applyProtection="1">
      <alignment horizontal="center" vertical="center" justifyLastLine="1"/>
    </xf>
    <xf numFmtId="176" fontId="5" fillId="0" borderId="41" xfId="2" applyNumberFormat="1" applyFont="1" applyBorder="1" applyAlignment="1" applyProtection="1">
      <alignment horizontal="center" vertical="center" justifyLastLine="1"/>
    </xf>
    <xf numFmtId="49" fontId="7" fillId="0" borderId="31" xfId="2" applyNumberFormat="1" applyFont="1" applyBorder="1" applyAlignment="1" applyProtection="1">
      <alignment vertical="center" wrapText="1"/>
    </xf>
    <xf numFmtId="49" fontId="7" fillId="0" borderId="32" xfId="2" applyNumberFormat="1" applyFont="1" applyBorder="1" applyAlignment="1" applyProtection="1">
      <alignment vertical="center" wrapText="1"/>
    </xf>
    <xf numFmtId="49" fontId="7" fillId="0" borderId="33" xfId="2" applyNumberFormat="1" applyFont="1" applyBorder="1" applyAlignment="1" applyProtection="1">
      <alignment vertical="center" wrapText="1"/>
    </xf>
    <xf numFmtId="49" fontId="7" fillId="0" borderId="34" xfId="2" applyNumberFormat="1" applyFont="1" applyBorder="1" applyAlignment="1" applyProtection="1">
      <alignment vertical="center" wrapText="1"/>
    </xf>
    <xf numFmtId="49" fontId="7" fillId="0" borderId="35" xfId="2" applyNumberFormat="1" applyFont="1" applyBorder="1" applyAlignment="1" applyProtection="1">
      <alignment vertical="center" wrapText="1"/>
    </xf>
    <xf numFmtId="49" fontId="7" fillId="0" borderId="36" xfId="2" applyNumberFormat="1" applyFont="1" applyBorder="1" applyAlignment="1" applyProtection="1">
      <alignment vertical="center" wrapText="1"/>
    </xf>
    <xf numFmtId="49" fontId="7" fillId="0" borderId="38" xfId="2" applyNumberFormat="1" applyFont="1" applyBorder="1" applyAlignment="1" applyProtection="1">
      <alignment horizontal="distributed" vertical="center" wrapText="1" justifyLastLine="1"/>
    </xf>
    <xf numFmtId="49" fontId="7" fillId="0" borderId="43" xfId="2" applyNumberFormat="1" applyFont="1" applyBorder="1" applyAlignment="1" applyProtection="1">
      <alignment horizontal="distributed" vertical="center" wrapText="1" justifyLastLine="1"/>
    </xf>
  </cellXfs>
  <cellStyles count="5">
    <cellStyle name="標準" xfId="0" builtinId="0"/>
    <cellStyle name="標準 2" xfId="1"/>
    <cellStyle name="標準 2 2" xfId="2"/>
    <cellStyle name="標準 2_表31-1_特別区分" xfId="3"/>
    <cellStyle name="標準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2">
    <tabColor theme="8"/>
  </sheetPr>
  <dimension ref="A1:GR35"/>
  <sheetViews>
    <sheetView showGridLines="0" zoomScale="80" zoomScaleNormal="80" zoomScaleSheetLayoutView="100" workbookViewId="0">
      <selection sqref="A1:XFD1"/>
    </sheetView>
  </sheetViews>
  <sheetFormatPr defaultColWidth="1" defaultRowHeight="13.5" x14ac:dyDescent="0.15"/>
  <cols>
    <col min="1" max="1" width="3" style="8" customWidth="1"/>
    <col min="2" max="2" width="12.875" style="8" customWidth="1"/>
    <col min="3" max="3" width="16" style="8" customWidth="1"/>
    <col min="4" max="13" width="10.625" style="8" customWidth="1"/>
    <col min="14" max="14" width="16" style="8" customWidth="1"/>
    <col min="15" max="24" width="10.625" style="8" customWidth="1"/>
    <col min="25" max="25" width="16" style="8" customWidth="1"/>
    <col min="26" max="35" width="10.625" style="8" customWidth="1"/>
    <col min="36" max="36" width="16" style="8" customWidth="1"/>
    <col min="37" max="46" width="10.625" style="8" customWidth="1"/>
    <col min="47" max="47" width="16" style="8" customWidth="1"/>
    <col min="48" max="57" width="10.625" style="8" customWidth="1"/>
    <col min="58" max="58" width="16" style="8" customWidth="1"/>
    <col min="59" max="68" width="10.625" style="8" customWidth="1"/>
    <col min="69" max="69" width="16" style="8" customWidth="1"/>
    <col min="70" max="79" width="10.625" style="8" customWidth="1"/>
    <col min="80" max="80" width="16" style="8" customWidth="1"/>
    <col min="81" max="90" width="10.625" style="8" customWidth="1"/>
    <col min="91" max="91" width="16" style="8" customWidth="1"/>
    <col min="92" max="101" width="10.625" style="8" customWidth="1"/>
    <col min="102" max="102" width="16" style="8" customWidth="1"/>
    <col min="103" max="112" width="10.625" style="8" customWidth="1"/>
    <col min="113" max="113" width="16" style="8" customWidth="1"/>
    <col min="114" max="123" width="10.625" style="8" customWidth="1"/>
    <col min="124" max="124" width="16" style="8" customWidth="1"/>
    <col min="125" max="134" width="10.625" style="8" customWidth="1"/>
    <col min="135" max="135" width="16" style="8" customWidth="1"/>
    <col min="136" max="145" width="10.625" style="8" customWidth="1"/>
    <col min="146" max="146" width="16" style="8" customWidth="1"/>
    <col min="147" max="156" width="10.625" style="8" customWidth="1"/>
    <col min="157" max="157" width="16" style="8" customWidth="1"/>
    <col min="158" max="167" width="10.625" style="8" customWidth="1"/>
    <col min="168" max="168" width="16" style="8" customWidth="1"/>
    <col min="169" max="178" width="10.625" style="8" customWidth="1"/>
    <col min="179" max="179" width="16" style="8" customWidth="1"/>
    <col min="180" max="189" width="10.625" style="8" customWidth="1"/>
    <col min="190" max="190" width="16" style="8" customWidth="1"/>
    <col min="191" max="200" width="10.625" style="8" customWidth="1"/>
    <col min="201" max="16384" width="1" style="8"/>
  </cols>
  <sheetData>
    <row r="1" spans="1:200" s="3" customFormat="1" ht="31.5" customHeight="1" x14ac:dyDescent="0.15">
      <c r="C1" s="108" t="s">
        <v>183</v>
      </c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 t="s">
        <v>184</v>
      </c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 t="str">
        <f>C1</f>
        <v>第31表　総所得金額等の段階別家族数別令和４年度納税義務者数に関する調
(1)納税義務者数</v>
      </c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 t="str">
        <f>N1</f>
        <v>第31表　総所得金額等の段階別家族数別令和４年度納税義務者数に関する調（つづき）
(2)課税標準額</v>
      </c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 t="str">
        <f>Y1</f>
        <v>第31表　総所得金額等の段階別家族数別令和４年度納税義務者数に関する調
(1)納税義務者数</v>
      </c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 t="str">
        <f>AJ1</f>
        <v>第31表　総所得金額等の段階別家族数別令和４年度納税義務者数に関する調（つづき）
(2)課税標準額</v>
      </c>
      <c r="BG1" s="108"/>
      <c r="BH1" s="108"/>
      <c r="BI1" s="108"/>
      <c r="BJ1" s="108"/>
      <c r="BK1" s="108"/>
      <c r="BL1" s="108"/>
      <c r="BM1" s="108"/>
      <c r="BN1" s="108"/>
      <c r="BO1" s="108"/>
      <c r="BP1" s="108"/>
      <c r="BQ1" s="108" t="str">
        <f>AU1</f>
        <v>第31表　総所得金額等の段階別家族数別令和４年度納税義務者数に関する調
(1)納税義務者数</v>
      </c>
      <c r="BR1" s="108"/>
      <c r="BS1" s="108"/>
      <c r="BT1" s="108"/>
      <c r="BU1" s="108"/>
      <c r="BV1" s="108"/>
      <c r="BW1" s="108"/>
      <c r="BX1" s="108"/>
      <c r="BY1" s="108"/>
      <c r="BZ1" s="108"/>
      <c r="CA1" s="108"/>
      <c r="CB1" s="108" t="str">
        <f>BF1</f>
        <v>第31表　総所得金額等の段階別家族数別令和４年度納税義務者数に関する調（つづき）
(2)課税標準額</v>
      </c>
      <c r="CC1" s="108"/>
      <c r="CD1" s="108"/>
      <c r="CE1" s="108"/>
      <c r="CF1" s="108"/>
      <c r="CG1" s="108"/>
      <c r="CH1" s="108"/>
      <c r="CI1" s="108"/>
      <c r="CJ1" s="108"/>
      <c r="CK1" s="108"/>
      <c r="CL1" s="108"/>
      <c r="CM1" s="108" t="str">
        <f>BQ1</f>
        <v>第31表　総所得金額等の段階別家族数別令和４年度納税義務者数に関する調
(1)納税義務者数</v>
      </c>
      <c r="CN1" s="108"/>
      <c r="CO1" s="108"/>
      <c r="CP1" s="108"/>
      <c r="CQ1" s="108"/>
      <c r="CR1" s="108"/>
      <c r="CS1" s="108"/>
      <c r="CT1" s="108"/>
      <c r="CU1" s="108"/>
      <c r="CV1" s="108"/>
      <c r="CW1" s="108"/>
      <c r="CX1" s="108" t="str">
        <f>CB1</f>
        <v>第31表　総所得金額等の段階別家族数別令和４年度納税義務者数に関する調（つづき）
(2)課税標準額</v>
      </c>
      <c r="CY1" s="108"/>
      <c r="CZ1" s="108"/>
      <c r="DA1" s="108"/>
      <c r="DB1" s="108"/>
      <c r="DC1" s="108"/>
      <c r="DD1" s="108"/>
      <c r="DE1" s="108"/>
      <c r="DF1" s="108"/>
      <c r="DG1" s="108"/>
      <c r="DH1" s="108"/>
      <c r="DI1" s="108" t="str">
        <f>CM1</f>
        <v>第31表　総所得金額等の段階別家族数別令和４年度納税義務者数に関する調
(1)納税義務者数</v>
      </c>
      <c r="DJ1" s="108"/>
      <c r="DK1" s="108"/>
      <c r="DL1" s="108"/>
      <c r="DM1" s="108"/>
      <c r="DN1" s="108"/>
      <c r="DO1" s="108"/>
      <c r="DP1" s="108"/>
      <c r="DQ1" s="108"/>
      <c r="DR1" s="108"/>
      <c r="DS1" s="108"/>
      <c r="DT1" s="108" t="str">
        <f>CX1</f>
        <v>第31表　総所得金額等の段階別家族数別令和４年度納税義務者数に関する調（つづき）
(2)課税標準額</v>
      </c>
      <c r="DU1" s="108"/>
      <c r="DV1" s="108"/>
      <c r="DW1" s="108"/>
      <c r="DX1" s="108"/>
      <c r="DY1" s="108"/>
      <c r="DZ1" s="108"/>
      <c r="EA1" s="108"/>
      <c r="EB1" s="108"/>
      <c r="EC1" s="108"/>
      <c r="ED1" s="108"/>
      <c r="EE1" s="108" t="str">
        <f>DI1</f>
        <v>第31表　総所得金額等の段階別家族数別令和４年度納税義務者数に関する調
(1)納税義務者数</v>
      </c>
      <c r="EF1" s="108"/>
      <c r="EG1" s="108"/>
      <c r="EH1" s="108"/>
      <c r="EI1" s="108"/>
      <c r="EJ1" s="108"/>
      <c r="EK1" s="108"/>
      <c r="EL1" s="108"/>
      <c r="EM1" s="108"/>
      <c r="EN1" s="108"/>
      <c r="EO1" s="108"/>
      <c r="EP1" s="108" t="str">
        <f>DT1</f>
        <v>第31表　総所得金額等の段階別家族数別令和４年度納税義務者数に関する調（つづき）
(2)課税標準額</v>
      </c>
      <c r="EQ1" s="108"/>
      <c r="ER1" s="108"/>
      <c r="ES1" s="108"/>
      <c r="ET1" s="108"/>
      <c r="EU1" s="108"/>
      <c r="EV1" s="108"/>
      <c r="EW1" s="108"/>
      <c r="EX1" s="108"/>
      <c r="EY1" s="108"/>
      <c r="EZ1" s="108"/>
      <c r="FA1" s="108" t="str">
        <f>EE1</f>
        <v>第31表　総所得金額等の段階別家族数別令和４年度納税義務者数に関する調
(1)納税義務者数</v>
      </c>
      <c r="FB1" s="108"/>
      <c r="FC1" s="108"/>
      <c r="FD1" s="108"/>
      <c r="FE1" s="108"/>
      <c r="FF1" s="108"/>
      <c r="FG1" s="108"/>
      <c r="FH1" s="108"/>
      <c r="FI1" s="108"/>
      <c r="FJ1" s="108"/>
      <c r="FK1" s="108"/>
      <c r="FL1" s="108" t="str">
        <f>EP1</f>
        <v>第31表　総所得金額等の段階別家族数別令和４年度納税義務者数に関する調（つづき）
(2)課税標準額</v>
      </c>
      <c r="FM1" s="108"/>
      <c r="FN1" s="108"/>
      <c r="FO1" s="108"/>
      <c r="FP1" s="108"/>
      <c r="FQ1" s="108"/>
      <c r="FR1" s="108"/>
      <c r="FS1" s="108"/>
      <c r="FT1" s="108"/>
      <c r="FU1" s="108"/>
      <c r="FV1" s="108"/>
      <c r="FW1" s="108" t="str">
        <f>FA1</f>
        <v>第31表　総所得金額等の段階別家族数別令和４年度納税義務者数に関する調
(1)納税義務者数</v>
      </c>
      <c r="FX1" s="108"/>
      <c r="FY1" s="108"/>
      <c r="FZ1" s="108"/>
      <c r="GA1" s="108"/>
      <c r="GB1" s="108"/>
      <c r="GC1" s="108"/>
      <c r="GD1" s="108"/>
      <c r="GE1" s="108"/>
      <c r="GF1" s="108"/>
      <c r="GG1" s="108"/>
      <c r="GH1" s="108" t="str">
        <f>FL1</f>
        <v>第31表　総所得金額等の段階別家族数別令和４年度納税義務者数に関する調（つづき）
(2)課税標準額</v>
      </c>
      <c r="GI1" s="108"/>
      <c r="GJ1" s="108"/>
      <c r="GK1" s="108"/>
      <c r="GL1" s="108"/>
      <c r="GM1" s="108"/>
      <c r="GN1" s="108"/>
      <c r="GO1" s="108"/>
      <c r="GP1" s="108"/>
      <c r="GQ1" s="108"/>
      <c r="GR1" s="108"/>
    </row>
    <row r="2" spans="1:200" s="3" customFormat="1" ht="15" customHeight="1" x14ac:dyDescent="0.15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</row>
    <row r="3" spans="1:200" ht="15" customHeight="1" x14ac:dyDescent="0.15">
      <c r="A3" s="7"/>
      <c r="B3" s="7"/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79</v>
      </c>
      <c r="O3" s="1" t="s">
        <v>64</v>
      </c>
      <c r="P3" s="1" t="s">
        <v>65</v>
      </c>
      <c r="Q3" s="1" t="s">
        <v>66</v>
      </c>
      <c r="R3" s="1" t="s">
        <v>67</v>
      </c>
      <c r="S3" s="1" t="s">
        <v>68</v>
      </c>
      <c r="T3" s="1" t="s">
        <v>69</v>
      </c>
      <c r="U3" s="1" t="s">
        <v>70</v>
      </c>
      <c r="V3" s="1" t="s">
        <v>71</v>
      </c>
      <c r="W3" s="1" t="s">
        <v>72</v>
      </c>
      <c r="X3" s="1" t="s">
        <v>73</v>
      </c>
      <c r="Y3" s="1" t="s">
        <v>0</v>
      </c>
      <c r="Z3" s="1" t="s">
        <v>1</v>
      </c>
      <c r="AA3" s="1" t="s">
        <v>2</v>
      </c>
      <c r="AB3" s="1" t="s">
        <v>3</v>
      </c>
      <c r="AC3" s="1" t="s">
        <v>4</v>
      </c>
      <c r="AD3" s="1" t="s">
        <v>5</v>
      </c>
      <c r="AE3" s="1" t="s">
        <v>6</v>
      </c>
      <c r="AF3" s="1" t="s">
        <v>7</v>
      </c>
      <c r="AG3" s="1" t="s">
        <v>8</v>
      </c>
      <c r="AH3" s="1" t="s">
        <v>9</v>
      </c>
      <c r="AI3" s="1" t="s">
        <v>10</v>
      </c>
      <c r="AJ3" s="1" t="s">
        <v>79</v>
      </c>
      <c r="AK3" s="1" t="s">
        <v>64</v>
      </c>
      <c r="AL3" s="1" t="s">
        <v>65</v>
      </c>
      <c r="AM3" s="1" t="s">
        <v>66</v>
      </c>
      <c r="AN3" s="1" t="s">
        <v>67</v>
      </c>
      <c r="AO3" s="1" t="s">
        <v>68</v>
      </c>
      <c r="AP3" s="1" t="s">
        <v>69</v>
      </c>
      <c r="AQ3" s="1" t="s">
        <v>70</v>
      </c>
      <c r="AR3" s="1" t="s">
        <v>71</v>
      </c>
      <c r="AS3" s="1" t="s">
        <v>72</v>
      </c>
      <c r="AT3" s="1" t="s">
        <v>73</v>
      </c>
      <c r="AU3" s="1" t="s">
        <v>0</v>
      </c>
      <c r="AV3" s="1" t="s">
        <v>1</v>
      </c>
      <c r="AW3" s="1" t="s">
        <v>2</v>
      </c>
      <c r="AX3" s="1" t="s">
        <v>3</v>
      </c>
      <c r="AY3" s="1" t="s">
        <v>4</v>
      </c>
      <c r="AZ3" s="1" t="s">
        <v>5</v>
      </c>
      <c r="BA3" s="1" t="s">
        <v>6</v>
      </c>
      <c r="BB3" s="1" t="s">
        <v>7</v>
      </c>
      <c r="BC3" s="1" t="s">
        <v>8</v>
      </c>
      <c r="BD3" s="1" t="s">
        <v>9</v>
      </c>
      <c r="BE3" s="1" t="s">
        <v>10</v>
      </c>
      <c r="BF3" s="1" t="s">
        <v>79</v>
      </c>
      <c r="BG3" s="1" t="s">
        <v>64</v>
      </c>
      <c r="BH3" s="1" t="s">
        <v>65</v>
      </c>
      <c r="BI3" s="1" t="s">
        <v>66</v>
      </c>
      <c r="BJ3" s="1" t="s">
        <v>67</v>
      </c>
      <c r="BK3" s="1" t="s">
        <v>68</v>
      </c>
      <c r="BL3" s="1" t="s">
        <v>69</v>
      </c>
      <c r="BM3" s="1" t="s">
        <v>70</v>
      </c>
      <c r="BN3" s="1" t="s">
        <v>71</v>
      </c>
      <c r="BO3" s="1" t="s">
        <v>72</v>
      </c>
      <c r="BP3" s="1" t="s">
        <v>73</v>
      </c>
      <c r="BQ3" s="1" t="s">
        <v>0</v>
      </c>
      <c r="BR3" s="1" t="s">
        <v>1</v>
      </c>
      <c r="BS3" s="1" t="s">
        <v>2</v>
      </c>
      <c r="BT3" s="1" t="s">
        <v>3</v>
      </c>
      <c r="BU3" s="1" t="s">
        <v>4</v>
      </c>
      <c r="BV3" s="1" t="s">
        <v>5</v>
      </c>
      <c r="BW3" s="1" t="s">
        <v>6</v>
      </c>
      <c r="BX3" s="1" t="s">
        <v>7</v>
      </c>
      <c r="BY3" s="1" t="s">
        <v>8</v>
      </c>
      <c r="BZ3" s="1" t="s">
        <v>9</v>
      </c>
      <c r="CA3" s="1" t="s">
        <v>10</v>
      </c>
      <c r="CB3" s="1" t="s">
        <v>79</v>
      </c>
      <c r="CC3" s="1" t="s">
        <v>64</v>
      </c>
      <c r="CD3" s="1" t="s">
        <v>65</v>
      </c>
      <c r="CE3" s="1" t="s">
        <v>66</v>
      </c>
      <c r="CF3" s="1" t="s">
        <v>67</v>
      </c>
      <c r="CG3" s="1" t="s">
        <v>68</v>
      </c>
      <c r="CH3" s="1" t="s">
        <v>69</v>
      </c>
      <c r="CI3" s="1" t="s">
        <v>70</v>
      </c>
      <c r="CJ3" s="1" t="s">
        <v>71</v>
      </c>
      <c r="CK3" s="1" t="s">
        <v>72</v>
      </c>
      <c r="CL3" s="1" t="s">
        <v>73</v>
      </c>
      <c r="CM3" s="1" t="s">
        <v>0</v>
      </c>
      <c r="CN3" s="1" t="s">
        <v>1</v>
      </c>
      <c r="CO3" s="1" t="s">
        <v>2</v>
      </c>
      <c r="CP3" s="1" t="s">
        <v>3</v>
      </c>
      <c r="CQ3" s="1" t="s">
        <v>4</v>
      </c>
      <c r="CR3" s="1" t="s">
        <v>5</v>
      </c>
      <c r="CS3" s="1" t="s">
        <v>6</v>
      </c>
      <c r="CT3" s="1" t="s">
        <v>7</v>
      </c>
      <c r="CU3" s="1" t="s">
        <v>8</v>
      </c>
      <c r="CV3" s="1" t="s">
        <v>9</v>
      </c>
      <c r="CW3" s="1" t="s">
        <v>10</v>
      </c>
      <c r="CX3" s="1" t="s">
        <v>79</v>
      </c>
      <c r="CY3" s="1" t="s">
        <v>64</v>
      </c>
      <c r="CZ3" s="1" t="s">
        <v>65</v>
      </c>
      <c r="DA3" s="1" t="s">
        <v>66</v>
      </c>
      <c r="DB3" s="1" t="s">
        <v>67</v>
      </c>
      <c r="DC3" s="1" t="s">
        <v>68</v>
      </c>
      <c r="DD3" s="1" t="s">
        <v>69</v>
      </c>
      <c r="DE3" s="1" t="s">
        <v>70</v>
      </c>
      <c r="DF3" s="1" t="s">
        <v>71</v>
      </c>
      <c r="DG3" s="1" t="s">
        <v>72</v>
      </c>
      <c r="DH3" s="1" t="s">
        <v>73</v>
      </c>
      <c r="DI3" s="1" t="s">
        <v>0</v>
      </c>
      <c r="DJ3" s="1" t="s">
        <v>1</v>
      </c>
      <c r="DK3" s="1" t="s">
        <v>2</v>
      </c>
      <c r="DL3" s="1" t="s">
        <v>3</v>
      </c>
      <c r="DM3" s="1" t="s">
        <v>4</v>
      </c>
      <c r="DN3" s="1" t="s">
        <v>5</v>
      </c>
      <c r="DO3" s="1" t="s">
        <v>6</v>
      </c>
      <c r="DP3" s="1" t="s">
        <v>7</v>
      </c>
      <c r="DQ3" s="1" t="s">
        <v>8</v>
      </c>
      <c r="DR3" s="1" t="s">
        <v>9</v>
      </c>
      <c r="DS3" s="1" t="s">
        <v>10</v>
      </c>
      <c r="DT3" s="1" t="s">
        <v>79</v>
      </c>
      <c r="DU3" s="1" t="s">
        <v>64</v>
      </c>
      <c r="DV3" s="1" t="s">
        <v>65</v>
      </c>
      <c r="DW3" s="1" t="s">
        <v>66</v>
      </c>
      <c r="DX3" s="1" t="s">
        <v>67</v>
      </c>
      <c r="DY3" s="1" t="s">
        <v>68</v>
      </c>
      <c r="DZ3" s="1" t="s">
        <v>69</v>
      </c>
      <c r="EA3" s="1" t="s">
        <v>70</v>
      </c>
      <c r="EB3" s="1" t="s">
        <v>71</v>
      </c>
      <c r="EC3" s="1" t="s">
        <v>72</v>
      </c>
      <c r="ED3" s="1" t="s">
        <v>73</v>
      </c>
      <c r="EE3" s="1" t="s">
        <v>0</v>
      </c>
      <c r="EF3" s="1" t="s">
        <v>1</v>
      </c>
      <c r="EG3" s="1" t="s">
        <v>2</v>
      </c>
      <c r="EH3" s="1" t="s">
        <v>3</v>
      </c>
      <c r="EI3" s="1" t="s">
        <v>4</v>
      </c>
      <c r="EJ3" s="1" t="s">
        <v>5</v>
      </c>
      <c r="EK3" s="1" t="s">
        <v>6</v>
      </c>
      <c r="EL3" s="1" t="s">
        <v>7</v>
      </c>
      <c r="EM3" s="1" t="s">
        <v>8</v>
      </c>
      <c r="EN3" s="1" t="s">
        <v>9</v>
      </c>
      <c r="EO3" s="1" t="s">
        <v>10</v>
      </c>
      <c r="EP3" s="1" t="s">
        <v>79</v>
      </c>
      <c r="EQ3" s="1" t="s">
        <v>64</v>
      </c>
      <c r="ER3" s="1" t="s">
        <v>65</v>
      </c>
      <c r="ES3" s="1" t="s">
        <v>66</v>
      </c>
      <c r="ET3" s="1" t="s">
        <v>67</v>
      </c>
      <c r="EU3" s="1" t="s">
        <v>68</v>
      </c>
      <c r="EV3" s="1" t="s">
        <v>69</v>
      </c>
      <c r="EW3" s="1" t="s">
        <v>70</v>
      </c>
      <c r="EX3" s="1" t="s">
        <v>71</v>
      </c>
      <c r="EY3" s="1" t="s">
        <v>72</v>
      </c>
      <c r="EZ3" s="1" t="s">
        <v>73</v>
      </c>
      <c r="FA3" s="1" t="s">
        <v>0</v>
      </c>
      <c r="FB3" s="1" t="s">
        <v>1</v>
      </c>
      <c r="FC3" s="1" t="s">
        <v>2</v>
      </c>
      <c r="FD3" s="1" t="s">
        <v>3</v>
      </c>
      <c r="FE3" s="1" t="s">
        <v>4</v>
      </c>
      <c r="FF3" s="1" t="s">
        <v>5</v>
      </c>
      <c r="FG3" s="1" t="s">
        <v>6</v>
      </c>
      <c r="FH3" s="1" t="s">
        <v>7</v>
      </c>
      <c r="FI3" s="1" t="s">
        <v>8</v>
      </c>
      <c r="FJ3" s="1" t="s">
        <v>9</v>
      </c>
      <c r="FK3" s="1" t="s">
        <v>10</v>
      </c>
      <c r="FL3" s="1" t="s">
        <v>79</v>
      </c>
      <c r="FM3" s="1" t="s">
        <v>64</v>
      </c>
      <c r="FN3" s="1" t="s">
        <v>65</v>
      </c>
      <c r="FO3" s="1" t="s">
        <v>66</v>
      </c>
      <c r="FP3" s="1" t="s">
        <v>67</v>
      </c>
      <c r="FQ3" s="1" t="s">
        <v>68</v>
      </c>
      <c r="FR3" s="1" t="s">
        <v>69</v>
      </c>
      <c r="FS3" s="1" t="s">
        <v>70</v>
      </c>
      <c r="FT3" s="1" t="s">
        <v>71</v>
      </c>
      <c r="FU3" s="1" t="s">
        <v>72</v>
      </c>
      <c r="FV3" s="1" t="s">
        <v>73</v>
      </c>
      <c r="FW3" s="1" t="s">
        <v>0</v>
      </c>
      <c r="FX3" s="1" t="s">
        <v>1</v>
      </c>
      <c r="FY3" s="1" t="s">
        <v>2</v>
      </c>
      <c r="FZ3" s="1" t="s">
        <v>3</v>
      </c>
      <c r="GA3" s="1" t="s">
        <v>4</v>
      </c>
      <c r="GB3" s="1" t="s">
        <v>5</v>
      </c>
      <c r="GC3" s="1" t="s">
        <v>6</v>
      </c>
      <c r="GD3" s="1" t="s">
        <v>7</v>
      </c>
      <c r="GE3" s="1" t="s">
        <v>8</v>
      </c>
      <c r="GF3" s="1" t="s">
        <v>9</v>
      </c>
      <c r="GG3" s="1" t="s">
        <v>10</v>
      </c>
      <c r="GH3" s="1" t="s">
        <v>79</v>
      </c>
      <c r="GI3" s="1" t="s">
        <v>64</v>
      </c>
      <c r="GJ3" s="1" t="s">
        <v>65</v>
      </c>
      <c r="GK3" s="1" t="s">
        <v>66</v>
      </c>
      <c r="GL3" s="1" t="s">
        <v>67</v>
      </c>
      <c r="GM3" s="1" t="s">
        <v>68</v>
      </c>
      <c r="GN3" s="1" t="s">
        <v>69</v>
      </c>
      <c r="GO3" s="1" t="s">
        <v>70</v>
      </c>
      <c r="GP3" s="1" t="s">
        <v>71</v>
      </c>
      <c r="GQ3" s="1" t="s">
        <v>72</v>
      </c>
      <c r="GR3" s="1" t="s">
        <v>73</v>
      </c>
    </row>
    <row r="4" spans="1:200" s="9" customFormat="1" ht="15" customHeight="1" x14ac:dyDescent="0.15">
      <c r="A4" s="119" t="s">
        <v>11</v>
      </c>
      <c r="B4" s="120"/>
      <c r="C4" s="104">
        <v>10</v>
      </c>
      <c r="D4" s="104"/>
      <c r="E4" s="104"/>
      <c r="F4" s="104"/>
      <c r="G4" s="104"/>
      <c r="H4" s="104"/>
      <c r="I4" s="104"/>
      <c r="J4" s="104"/>
      <c r="K4" s="104"/>
      <c r="L4" s="104"/>
      <c r="M4" s="105"/>
      <c r="N4" s="104">
        <v>11</v>
      </c>
      <c r="O4" s="104"/>
      <c r="P4" s="104"/>
      <c r="Q4" s="104"/>
      <c r="R4" s="104"/>
      <c r="S4" s="104"/>
      <c r="T4" s="104"/>
      <c r="U4" s="104"/>
      <c r="V4" s="104"/>
      <c r="W4" s="104"/>
      <c r="X4" s="105"/>
      <c r="Y4" s="104">
        <v>20</v>
      </c>
      <c r="Z4" s="104"/>
      <c r="AA4" s="104"/>
      <c r="AB4" s="104"/>
      <c r="AC4" s="104"/>
      <c r="AD4" s="104"/>
      <c r="AE4" s="104"/>
      <c r="AF4" s="104"/>
      <c r="AG4" s="104"/>
      <c r="AH4" s="104"/>
      <c r="AI4" s="105"/>
      <c r="AJ4" s="104">
        <v>21</v>
      </c>
      <c r="AK4" s="104"/>
      <c r="AL4" s="104"/>
      <c r="AM4" s="104"/>
      <c r="AN4" s="104"/>
      <c r="AO4" s="104"/>
      <c r="AP4" s="104"/>
      <c r="AQ4" s="104"/>
      <c r="AR4" s="104"/>
      <c r="AS4" s="104"/>
      <c r="AT4" s="105"/>
      <c r="AU4" s="104">
        <v>30</v>
      </c>
      <c r="AV4" s="104"/>
      <c r="AW4" s="104"/>
      <c r="AX4" s="104"/>
      <c r="AY4" s="104"/>
      <c r="AZ4" s="104"/>
      <c r="BA4" s="104"/>
      <c r="BB4" s="104"/>
      <c r="BC4" s="104"/>
      <c r="BD4" s="104"/>
      <c r="BE4" s="105"/>
      <c r="BF4" s="104">
        <v>31</v>
      </c>
      <c r="BG4" s="104"/>
      <c r="BH4" s="104"/>
      <c r="BI4" s="104"/>
      <c r="BJ4" s="104"/>
      <c r="BK4" s="104"/>
      <c r="BL4" s="104"/>
      <c r="BM4" s="104"/>
      <c r="BN4" s="104"/>
      <c r="BO4" s="104"/>
      <c r="BP4" s="105"/>
      <c r="BQ4" s="104">
        <v>40</v>
      </c>
      <c r="BR4" s="104"/>
      <c r="BS4" s="104"/>
      <c r="BT4" s="104"/>
      <c r="BU4" s="104"/>
      <c r="BV4" s="104"/>
      <c r="BW4" s="104"/>
      <c r="BX4" s="104"/>
      <c r="BY4" s="104"/>
      <c r="BZ4" s="104"/>
      <c r="CA4" s="105"/>
      <c r="CB4" s="104">
        <v>41</v>
      </c>
      <c r="CC4" s="104"/>
      <c r="CD4" s="104"/>
      <c r="CE4" s="104"/>
      <c r="CF4" s="104"/>
      <c r="CG4" s="104"/>
      <c r="CH4" s="104"/>
      <c r="CI4" s="104"/>
      <c r="CJ4" s="104"/>
      <c r="CK4" s="104"/>
      <c r="CL4" s="105"/>
      <c r="CM4" s="104">
        <v>50</v>
      </c>
      <c r="CN4" s="104"/>
      <c r="CO4" s="104"/>
      <c r="CP4" s="104"/>
      <c r="CQ4" s="104"/>
      <c r="CR4" s="104"/>
      <c r="CS4" s="104"/>
      <c r="CT4" s="104"/>
      <c r="CU4" s="104"/>
      <c r="CV4" s="104"/>
      <c r="CW4" s="105"/>
      <c r="CX4" s="104">
        <v>51</v>
      </c>
      <c r="CY4" s="104"/>
      <c r="CZ4" s="104"/>
      <c r="DA4" s="104"/>
      <c r="DB4" s="104"/>
      <c r="DC4" s="104"/>
      <c r="DD4" s="104"/>
      <c r="DE4" s="104"/>
      <c r="DF4" s="104"/>
      <c r="DG4" s="104"/>
      <c r="DH4" s="105"/>
      <c r="DI4" s="104">
        <v>60</v>
      </c>
      <c r="DJ4" s="104"/>
      <c r="DK4" s="104"/>
      <c r="DL4" s="104"/>
      <c r="DM4" s="104"/>
      <c r="DN4" s="104"/>
      <c r="DO4" s="104"/>
      <c r="DP4" s="104"/>
      <c r="DQ4" s="104"/>
      <c r="DR4" s="104"/>
      <c r="DS4" s="105"/>
      <c r="DT4" s="104">
        <v>61</v>
      </c>
      <c r="DU4" s="104"/>
      <c r="DV4" s="104"/>
      <c r="DW4" s="104"/>
      <c r="DX4" s="104"/>
      <c r="DY4" s="104"/>
      <c r="DZ4" s="104"/>
      <c r="EA4" s="104"/>
      <c r="EB4" s="104"/>
      <c r="EC4" s="104"/>
      <c r="ED4" s="105"/>
      <c r="EE4" s="104">
        <v>70</v>
      </c>
      <c r="EF4" s="104"/>
      <c r="EG4" s="104"/>
      <c r="EH4" s="104"/>
      <c r="EI4" s="104"/>
      <c r="EJ4" s="104"/>
      <c r="EK4" s="104"/>
      <c r="EL4" s="104"/>
      <c r="EM4" s="104"/>
      <c r="EN4" s="104"/>
      <c r="EO4" s="105"/>
      <c r="EP4" s="104">
        <v>71</v>
      </c>
      <c r="EQ4" s="104"/>
      <c r="ER4" s="104"/>
      <c r="ES4" s="104"/>
      <c r="ET4" s="104"/>
      <c r="EU4" s="104"/>
      <c r="EV4" s="104"/>
      <c r="EW4" s="104"/>
      <c r="EX4" s="104"/>
      <c r="EY4" s="104"/>
      <c r="EZ4" s="105"/>
      <c r="FA4" s="104">
        <v>80</v>
      </c>
      <c r="FB4" s="104"/>
      <c r="FC4" s="104"/>
      <c r="FD4" s="104"/>
      <c r="FE4" s="104"/>
      <c r="FF4" s="104"/>
      <c r="FG4" s="104"/>
      <c r="FH4" s="104"/>
      <c r="FI4" s="104"/>
      <c r="FJ4" s="104"/>
      <c r="FK4" s="105"/>
      <c r="FL4" s="104">
        <v>81</v>
      </c>
      <c r="FM4" s="104"/>
      <c r="FN4" s="104"/>
      <c r="FO4" s="104"/>
      <c r="FP4" s="104"/>
      <c r="FQ4" s="104"/>
      <c r="FR4" s="104"/>
      <c r="FS4" s="104"/>
      <c r="FT4" s="104"/>
      <c r="FU4" s="104"/>
      <c r="FV4" s="105"/>
      <c r="FW4" s="104">
        <v>90</v>
      </c>
      <c r="FX4" s="104"/>
      <c r="FY4" s="104"/>
      <c r="FZ4" s="104"/>
      <c r="GA4" s="104"/>
      <c r="GB4" s="104"/>
      <c r="GC4" s="104"/>
      <c r="GD4" s="104"/>
      <c r="GE4" s="104"/>
      <c r="GF4" s="104"/>
      <c r="GG4" s="105"/>
      <c r="GH4" s="104">
        <v>91</v>
      </c>
      <c r="GI4" s="104"/>
      <c r="GJ4" s="104"/>
      <c r="GK4" s="104"/>
      <c r="GL4" s="104"/>
      <c r="GM4" s="104"/>
      <c r="GN4" s="104"/>
      <c r="GO4" s="104"/>
      <c r="GP4" s="104"/>
      <c r="GQ4" s="104"/>
      <c r="GR4" s="105"/>
    </row>
    <row r="5" spans="1:200" s="9" customFormat="1" ht="15" customHeight="1" x14ac:dyDescent="0.15">
      <c r="A5" s="111" t="s">
        <v>12</v>
      </c>
      <c r="B5" s="112"/>
      <c r="C5" s="109" t="s">
        <v>181</v>
      </c>
      <c r="D5" s="109"/>
      <c r="E5" s="109"/>
      <c r="F5" s="109"/>
      <c r="G5" s="109"/>
      <c r="H5" s="109"/>
      <c r="I5" s="109"/>
      <c r="J5" s="109"/>
      <c r="K5" s="109"/>
      <c r="L5" s="109"/>
      <c r="M5" s="110"/>
      <c r="N5" s="109" t="s">
        <v>181</v>
      </c>
      <c r="O5" s="109"/>
      <c r="P5" s="109"/>
      <c r="Q5" s="109"/>
      <c r="R5" s="109"/>
      <c r="S5" s="109"/>
      <c r="T5" s="109"/>
      <c r="U5" s="109"/>
      <c r="V5" s="109"/>
      <c r="W5" s="109"/>
      <c r="X5" s="110"/>
      <c r="Y5" s="109" t="s">
        <v>85</v>
      </c>
      <c r="Z5" s="109"/>
      <c r="AA5" s="109"/>
      <c r="AB5" s="109"/>
      <c r="AC5" s="109"/>
      <c r="AD5" s="109"/>
      <c r="AE5" s="109"/>
      <c r="AF5" s="109"/>
      <c r="AG5" s="109"/>
      <c r="AH5" s="109"/>
      <c r="AI5" s="110"/>
      <c r="AJ5" s="109" t="s">
        <v>85</v>
      </c>
      <c r="AK5" s="109"/>
      <c r="AL5" s="109"/>
      <c r="AM5" s="109"/>
      <c r="AN5" s="109"/>
      <c r="AO5" s="109"/>
      <c r="AP5" s="109"/>
      <c r="AQ5" s="109"/>
      <c r="AR5" s="109"/>
      <c r="AS5" s="109"/>
      <c r="AT5" s="110"/>
      <c r="AU5" s="109" t="s">
        <v>80</v>
      </c>
      <c r="AV5" s="109"/>
      <c r="AW5" s="109"/>
      <c r="AX5" s="109"/>
      <c r="AY5" s="109"/>
      <c r="AZ5" s="109"/>
      <c r="BA5" s="109"/>
      <c r="BB5" s="109"/>
      <c r="BC5" s="109"/>
      <c r="BD5" s="109"/>
      <c r="BE5" s="110"/>
      <c r="BF5" s="109" t="s">
        <v>80</v>
      </c>
      <c r="BG5" s="109"/>
      <c r="BH5" s="109"/>
      <c r="BI5" s="109"/>
      <c r="BJ5" s="109"/>
      <c r="BK5" s="109"/>
      <c r="BL5" s="109"/>
      <c r="BM5" s="109"/>
      <c r="BN5" s="109"/>
      <c r="BO5" s="109"/>
      <c r="BP5" s="110"/>
      <c r="BQ5" s="109" t="s">
        <v>81</v>
      </c>
      <c r="BR5" s="109"/>
      <c r="BS5" s="109"/>
      <c r="BT5" s="109"/>
      <c r="BU5" s="109"/>
      <c r="BV5" s="109"/>
      <c r="BW5" s="109"/>
      <c r="BX5" s="109"/>
      <c r="BY5" s="109"/>
      <c r="BZ5" s="109"/>
      <c r="CA5" s="110"/>
      <c r="CB5" s="109" t="s">
        <v>81</v>
      </c>
      <c r="CC5" s="109"/>
      <c r="CD5" s="109"/>
      <c r="CE5" s="109"/>
      <c r="CF5" s="109"/>
      <c r="CG5" s="109"/>
      <c r="CH5" s="109"/>
      <c r="CI5" s="109"/>
      <c r="CJ5" s="109"/>
      <c r="CK5" s="109"/>
      <c r="CL5" s="110"/>
      <c r="CM5" s="109" t="s">
        <v>82</v>
      </c>
      <c r="CN5" s="109"/>
      <c r="CO5" s="109"/>
      <c r="CP5" s="109"/>
      <c r="CQ5" s="109"/>
      <c r="CR5" s="109"/>
      <c r="CS5" s="109"/>
      <c r="CT5" s="109"/>
      <c r="CU5" s="109"/>
      <c r="CV5" s="109"/>
      <c r="CW5" s="110"/>
      <c r="CX5" s="109" t="s">
        <v>82</v>
      </c>
      <c r="CY5" s="109"/>
      <c r="CZ5" s="109"/>
      <c r="DA5" s="109"/>
      <c r="DB5" s="109"/>
      <c r="DC5" s="109"/>
      <c r="DD5" s="109"/>
      <c r="DE5" s="109"/>
      <c r="DF5" s="109"/>
      <c r="DG5" s="109"/>
      <c r="DH5" s="110"/>
      <c r="DI5" s="109" t="s">
        <v>83</v>
      </c>
      <c r="DJ5" s="109"/>
      <c r="DK5" s="109"/>
      <c r="DL5" s="109"/>
      <c r="DM5" s="109"/>
      <c r="DN5" s="109"/>
      <c r="DO5" s="109"/>
      <c r="DP5" s="109"/>
      <c r="DQ5" s="109"/>
      <c r="DR5" s="109"/>
      <c r="DS5" s="110"/>
      <c r="DT5" s="109" t="s">
        <v>83</v>
      </c>
      <c r="DU5" s="109"/>
      <c r="DV5" s="109"/>
      <c r="DW5" s="109"/>
      <c r="DX5" s="109"/>
      <c r="DY5" s="109"/>
      <c r="DZ5" s="109"/>
      <c r="EA5" s="109"/>
      <c r="EB5" s="109"/>
      <c r="EC5" s="109"/>
      <c r="ED5" s="110"/>
      <c r="EE5" s="109" t="s">
        <v>84</v>
      </c>
      <c r="EF5" s="109"/>
      <c r="EG5" s="109"/>
      <c r="EH5" s="109"/>
      <c r="EI5" s="109"/>
      <c r="EJ5" s="109"/>
      <c r="EK5" s="109"/>
      <c r="EL5" s="109"/>
      <c r="EM5" s="109"/>
      <c r="EN5" s="109"/>
      <c r="EO5" s="110"/>
      <c r="EP5" s="109" t="s">
        <v>84</v>
      </c>
      <c r="EQ5" s="109"/>
      <c r="ER5" s="109"/>
      <c r="ES5" s="109"/>
      <c r="ET5" s="109"/>
      <c r="EU5" s="109"/>
      <c r="EV5" s="109"/>
      <c r="EW5" s="109"/>
      <c r="EX5" s="109"/>
      <c r="EY5" s="109"/>
      <c r="EZ5" s="110"/>
      <c r="FA5" s="109" t="s">
        <v>86</v>
      </c>
      <c r="FB5" s="109"/>
      <c r="FC5" s="109"/>
      <c r="FD5" s="109"/>
      <c r="FE5" s="109"/>
      <c r="FF5" s="109"/>
      <c r="FG5" s="109"/>
      <c r="FH5" s="109"/>
      <c r="FI5" s="109"/>
      <c r="FJ5" s="109"/>
      <c r="FK5" s="110"/>
      <c r="FL5" s="109" t="s">
        <v>86</v>
      </c>
      <c r="FM5" s="109"/>
      <c r="FN5" s="109"/>
      <c r="FO5" s="109"/>
      <c r="FP5" s="109"/>
      <c r="FQ5" s="109"/>
      <c r="FR5" s="109"/>
      <c r="FS5" s="109"/>
      <c r="FT5" s="109"/>
      <c r="FU5" s="109"/>
      <c r="FV5" s="110"/>
      <c r="FW5" s="109" t="s">
        <v>87</v>
      </c>
      <c r="FX5" s="109"/>
      <c r="FY5" s="109"/>
      <c r="FZ5" s="109"/>
      <c r="GA5" s="109"/>
      <c r="GB5" s="109"/>
      <c r="GC5" s="109"/>
      <c r="GD5" s="109"/>
      <c r="GE5" s="109"/>
      <c r="GF5" s="109"/>
      <c r="GG5" s="110"/>
      <c r="GH5" s="109" t="s">
        <v>87</v>
      </c>
      <c r="GI5" s="109"/>
      <c r="GJ5" s="109"/>
      <c r="GK5" s="109"/>
      <c r="GL5" s="109"/>
      <c r="GM5" s="109"/>
      <c r="GN5" s="109"/>
      <c r="GO5" s="109"/>
      <c r="GP5" s="109"/>
      <c r="GQ5" s="109"/>
      <c r="GR5" s="110"/>
    </row>
    <row r="6" spans="1:200" s="9" customFormat="1" ht="13.5" customHeight="1" x14ac:dyDescent="0.15">
      <c r="A6" s="113" t="s">
        <v>63</v>
      </c>
      <c r="B6" s="114"/>
      <c r="C6" s="10"/>
      <c r="D6" s="106" t="s">
        <v>74</v>
      </c>
      <c r="E6" s="106"/>
      <c r="F6" s="106"/>
      <c r="G6" s="106"/>
      <c r="H6" s="106"/>
      <c r="I6" s="106"/>
      <c r="J6" s="106"/>
      <c r="K6" s="106"/>
      <c r="L6" s="106"/>
      <c r="M6" s="107"/>
      <c r="N6" s="10"/>
      <c r="O6" s="106" t="s">
        <v>76</v>
      </c>
      <c r="P6" s="106"/>
      <c r="Q6" s="106"/>
      <c r="R6" s="106"/>
      <c r="S6" s="106"/>
      <c r="T6" s="106"/>
      <c r="U6" s="106"/>
      <c r="V6" s="106"/>
      <c r="W6" s="106"/>
      <c r="X6" s="107"/>
      <c r="Y6" s="10"/>
      <c r="Z6" s="106" t="s">
        <v>74</v>
      </c>
      <c r="AA6" s="106"/>
      <c r="AB6" s="106"/>
      <c r="AC6" s="106"/>
      <c r="AD6" s="106"/>
      <c r="AE6" s="106"/>
      <c r="AF6" s="106"/>
      <c r="AG6" s="106"/>
      <c r="AH6" s="106"/>
      <c r="AI6" s="107"/>
      <c r="AJ6" s="10"/>
      <c r="AK6" s="106" t="s">
        <v>76</v>
      </c>
      <c r="AL6" s="106"/>
      <c r="AM6" s="106"/>
      <c r="AN6" s="106"/>
      <c r="AO6" s="106"/>
      <c r="AP6" s="106"/>
      <c r="AQ6" s="106"/>
      <c r="AR6" s="106"/>
      <c r="AS6" s="106"/>
      <c r="AT6" s="107"/>
      <c r="AU6" s="10"/>
      <c r="AV6" s="106" t="s">
        <v>74</v>
      </c>
      <c r="AW6" s="106"/>
      <c r="AX6" s="106"/>
      <c r="AY6" s="106"/>
      <c r="AZ6" s="106"/>
      <c r="BA6" s="106"/>
      <c r="BB6" s="106"/>
      <c r="BC6" s="106"/>
      <c r="BD6" s="106"/>
      <c r="BE6" s="107"/>
      <c r="BF6" s="10"/>
      <c r="BG6" s="106" t="s">
        <v>76</v>
      </c>
      <c r="BH6" s="106"/>
      <c r="BI6" s="106"/>
      <c r="BJ6" s="106"/>
      <c r="BK6" s="106"/>
      <c r="BL6" s="106"/>
      <c r="BM6" s="106"/>
      <c r="BN6" s="106"/>
      <c r="BO6" s="106"/>
      <c r="BP6" s="107"/>
      <c r="BQ6" s="10"/>
      <c r="BR6" s="106" t="s">
        <v>74</v>
      </c>
      <c r="BS6" s="106"/>
      <c r="BT6" s="106"/>
      <c r="BU6" s="106"/>
      <c r="BV6" s="106"/>
      <c r="BW6" s="106"/>
      <c r="BX6" s="106"/>
      <c r="BY6" s="106"/>
      <c r="BZ6" s="106"/>
      <c r="CA6" s="107"/>
      <c r="CB6" s="10"/>
      <c r="CC6" s="106" t="s">
        <v>76</v>
      </c>
      <c r="CD6" s="106"/>
      <c r="CE6" s="106"/>
      <c r="CF6" s="106"/>
      <c r="CG6" s="106"/>
      <c r="CH6" s="106"/>
      <c r="CI6" s="106"/>
      <c r="CJ6" s="106"/>
      <c r="CK6" s="106"/>
      <c r="CL6" s="107"/>
      <c r="CM6" s="10"/>
      <c r="CN6" s="106" t="s">
        <v>74</v>
      </c>
      <c r="CO6" s="106"/>
      <c r="CP6" s="106"/>
      <c r="CQ6" s="106"/>
      <c r="CR6" s="106"/>
      <c r="CS6" s="106"/>
      <c r="CT6" s="106"/>
      <c r="CU6" s="106"/>
      <c r="CV6" s="106"/>
      <c r="CW6" s="107"/>
      <c r="CX6" s="10"/>
      <c r="CY6" s="106" t="s">
        <v>76</v>
      </c>
      <c r="CZ6" s="106"/>
      <c r="DA6" s="106"/>
      <c r="DB6" s="106"/>
      <c r="DC6" s="106"/>
      <c r="DD6" s="106"/>
      <c r="DE6" s="106"/>
      <c r="DF6" s="106"/>
      <c r="DG6" s="106"/>
      <c r="DH6" s="107"/>
      <c r="DI6" s="10"/>
      <c r="DJ6" s="106" t="s">
        <v>74</v>
      </c>
      <c r="DK6" s="106"/>
      <c r="DL6" s="106"/>
      <c r="DM6" s="106"/>
      <c r="DN6" s="106"/>
      <c r="DO6" s="106"/>
      <c r="DP6" s="106"/>
      <c r="DQ6" s="106"/>
      <c r="DR6" s="106"/>
      <c r="DS6" s="107"/>
      <c r="DT6" s="10"/>
      <c r="DU6" s="106" t="s">
        <v>76</v>
      </c>
      <c r="DV6" s="106"/>
      <c r="DW6" s="106"/>
      <c r="DX6" s="106"/>
      <c r="DY6" s="106"/>
      <c r="DZ6" s="106"/>
      <c r="EA6" s="106"/>
      <c r="EB6" s="106"/>
      <c r="EC6" s="106"/>
      <c r="ED6" s="107"/>
      <c r="EE6" s="10"/>
      <c r="EF6" s="106" t="s">
        <v>74</v>
      </c>
      <c r="EG6" s="106"/>
      <c r="EH6" s="106"/>
      <c r="EI6" s="106"/>
      <c r="EJ6" s="106"/>
      <c r="EK6" s="106"/>
      <c r="EL6" s="106"/>
      <c r="EM6" s="106"/>
      <c r="EN6" s="106"/>
      <c r="EO6" s="107"/>
      <c r="EP6" s="10"/>
      <c r="EQ6" s="106" t="s">
        <v>76</v>
      </c>
      <c r="ER6" s="106"/>
      <c r="ES6" s="106"/>
      <c r="ET6" s="106"/>
      <c r="EU6" s="106"/>
      <c r="EV6" s="106"/>
      <c r="EW6" s="106"/>
      <c r="EX6" s="106"/>
      <c r="EY6" s="106"/>
      <c r="EZ6" s="107"/>
      <c r="FA6" s="10"/>
      <c r="FB6" s="106" t="s">
        <v>74</v>
      </c>
      <c r="FC6" s="106"/>
      <c r="FD6" s="106"/>
      <c r="FE6" s="106"/>
      <c r="FF6" s="106"/>
      <c r="FG6" s="106"/>
      <c r="FH6" s="106"/>
      <c r="FI6" s="106"/>
      <c r="FJ6" s="106"/>
      <c r="FK6" s="107"/>
      <c r="FL6" s="10"/>
      <c r="FM6" s="106" t="s">
        <v>76</v>
      </c>
      <c r="FN6" s="106"/>
      <c r="FO6" s="106"/>
      <c r="FP6" s="106"/>
      <c r="FQ6" s="106"/>
      <c r="FR6" s="106"/>
      <c r="FS6" s="106"/>
      <c r="FT6" s="106"/>
      <c r="FU6" s="106"/>
      <c r="FV6" s="107"/>
      <c r="FW6" s="10"/>
      <c r="FX6" s="106" t="s">
        <v>74</v>
      </c>
      <c r="FY6" s="106"/>
      <c r="FZ6" s="106"/>
      <c r="GA6" s="106"/>
      <c r="GB6" s="106"/>
      <c r="GC6" s="106"/>
      <c r="GD6" s="106"/>
      <c r="GE6" s="106"/>
      <c r="GF6" s="106"/>
      <c r="GG6" s="107"/>
      <c r="GH6" s="10"/>
      <c r="GI6" s="106" t="s">
        <v>76</v>
      </c>
      <c r="GJ6" s="106"/>
      <c r="GK6" s="106"/>
      <c r="GL6" s="106"/>
      <c r="GM6" s="106"/>
      <c r="GN6" s="106"/>
      <c r="GO6" s="106"/>
      <c r="GP6" s="106"/>
      <c r="GQ6" s="106"/>
      <c r="GR6" s="107"/>
    </row>
    <row r="7" spans="1:200" ht="13.5" customHeight="1" x14ac:dyDescent="0.15">
      <c r="A7" s="115"/>
      <c r="B7" s="116"/>
      <c r="C7" s="10" t="s">
        <v>13</v>
      </c>
      <c r="D7" s="11"/>
      <c r="E7" s="11"/>
      <c r="F7" s="11"/>
      <c r="G7" s="11"/>
      <c r="H7" s="11"/>
      <c r="I7" s="11"/>
      <c r="J7" s="11"/>
      <c r="K7" s="11"/>
      <c r="L7" s="11"/>
      <c r="M7" s="12"/>
      <c r="N7" s="10" t="s">
        <v>75</v>
      </c>
      <c r="O7" s="11"/>
      <c r="P7" s="11"/>
      <c r="Q7" s="11"/>
      <c r="R7" s="11"/>
      <c r="S7" s="11"/>
      <c r="T7" s="11"/>
      <c r="U7" s="11"/>
      <c r="V7" s="11"/>
      <c r="W7" s="11"/>
      <c r="X7" s="12"/>
      <c r="Y7" s="10" t="s">
        <v>13</v>
      </c>
      <c r="Z7" s="11"/>
      <c r="AA7" s="11"/>
      <c r="AB7" s="11"/>
      <c r="AC7" s="11"/>
      <c r="AD7" s="11"/>
      <c r="AE7" s="11"/>
      <c r="AF7" s="11"/>
      <c r="AG7" s="11"/>
      <c r="AH7" s="11"/>
      <c r="AI7" s="12"/>
      <c r="AJ7" s="10" t="s">
        <v>75</v>
      </c>
      <c r="AK7" s="11"/>
      <c r="AL7" s="11"/>
      <c r="AM7" s="11"/>
      <c r="AN7" s="11"/>
      <c r="AO7" s="11"/>
      <c r="AP7" s="11"/>
      <c r="AQ7" s="11"/>
      <c r="AR7" s="11"/>
      <c r="AS7" s="11"/>
      <c r="AT7" s="12"/>
      <c r="AU7" s="10" t="s">
        <v>13</v>
      </c>
      <c r="AV7" s="11"/>
      <c r="AW7" s="11"/>
      <c r="AX7" s="11"/>
      <c r="AY7" s="11"/>
      <c r="AZ7" s="11"/>
      <c r="BA7" s="11"/>
      <c r="BB7" s="11"/>
      <c r="BC7" s="11"/>
      <c r="BD7" s="11"/>
      <c r="BE7" s="12"/>
      <c r="BF7" s="10" t="s">
        <v>75</v>
      </c>
      <c r="BG7" s="11"/>
      <c r="BH7" s="11"/>
      <c r="BI7" s="11"/>
      <c r="BJ7" s="11"/>
      <c r="BK7" s="11"/>
      <c r="BL7" s="11"/>
      <c r="BM7" s="11"/>
      <c r="BN7" s="11"/>
      <c r="BO7" s="11"/>
      <c r="BP7" s="12"/>
      <c r="BQ7" s="10" t="s">
        <v>13</v>
      </c>
      <c r="BR7" s="11"/>
      <c r="BS7" s="11"/>
      <c r="BT7" s="11"/>
      <c r="BU7" s="11"/>
      <c r="BV7" s="11"/>
      <c r="BW7" s="11"/>
      <c r="BX7" s="11"/>
      <c r="BY7" s="11"/>
      <c r="BZ7" s="11"/>
      <c r="CA7" s="12"/>
      <c r="CB7" s="10" t="s">
        <v>75</v>
      </c>
      <c r="CC7" s="11"/>
      <c r="CD7" s="11"/>
      <c r="CE7" s="11"/>
      <c r="CF7" s="11"/>
      <c r="CG7" s="11"/>
      <c r="CH7" s="11"/>
      <c r="CI7" s="11"/>
      <c r="CJ7" s="11"/>
      <c r="CK7" s="11"/>
      <c r="CL7" s="12"/>
      <c r="CM7" s="10" t="s">
        <v>13</v>
      </c>
      <c r="CN7" s="11"/>
      <c r="CO7" s="11"/>
      <c r="CP7" s="11"/>
      <c r="CQ7" s="11"/>
      <c r="CR7" s="11"/>
      <c r="CS7" s="11"/>
      <c r="CT7" s="11"/>
      <c r="CU7" s="11"/>
      <c r="CV7" s="11"/>
      <c r="CW7" s="12"/>
      <c r="CX7" s="10" t="s">
        <v>75</v>
      </c>
      <c r="CY7" s="11"/>
      <c r="CZ7" s="11"/>
      <c r="DA7" s="11"/>
      <c r="DB7" s="11"/>
      <c r="DC7" s="11"/>
      <c r="DD7" s="11"/>
      <c r="DE7" s="11"/>
      <c r="DF7" s="11"/>
      <c r="DG7" s="11"/>
      <c r="DH7" s="12"/>
      <c r="DI7" s="10" t="s">
        <v>13</v>
      </c>
      <c r="DJ7" s="11"/>
      <c r="DK7" s="11"/>
      <c r="DL7" s="11"/>
      <c r="DM7" s="11"/>
      <c r="DN7" s="11"/>
      <c r="DO7" s="11"/>
      <c r="DP7" s="11"/>
      <c r="DQ7" s="11"/>
      <c r="DR7" s="11"/>
      <c r="DS7" s="12"/>
      <c r="DT7" s="10" t="s">
        <v>75</v>
      </c>
      <c r="DU7" s="11"/>
      <c r="DV7" s="11"/>
      <c r="DW7" s="11"/>
      <c r="DX7" s="11"/>
      <c r="DY7" s="11"/>
      <c r="DZ7" s="11"/>
      <c r="EA7" s="11"/>
      <c r="EB7" s="11"/>
      <c r="EC7" s="11"/>
      <c r="ED7" s="12"/>
      <c r="EE7" s="10" t="s">
        <v>13</v>
      </c>
      <c r="EF7" s="11"/>
      <c r="EG7" s="11"/>
      <c r="EH7" s="11"/>
      <c r="EI7" s="11"/>
      <c r="EJ7" s="11"/>
      <c r="EK7" s="11"/>
      <c r="EL7" s="11"/>
      <c r="EM7" s="11"/>
      <c r="EN7" s="11"/>
      <c r="EO7" s="12"/>
      <c r="EP7" s="10" t="s">
        <v>75</v>
      </c>
      <c r="EQ7" s="11"/>
      <c r="ER7" s="11"/>
      <c r="ES7" s="11"/>
      <c r="ET7" s="11"/>
      <c r="EU7" s="11"/>
      <c r="EV7" s="11"/>
      <c r="EW7" s="11"/>
      <c r="EX7" s="11"/>
      <c r="EY7" s="11"/>
      <c r="EZ7" s="12"/>
      <c r="FA7" s="10" t="s">
        <v>13</v>
      </c>
      <c r="FB7" s="11"/>
      <c r="FC7" s="11"/>
      <c r="FD7" s="11"/>
      <c r="FE7" s="11"/>
      <c r="FF7" s="11"/>
      <c r="FG7" s="11"/>
      <c r="FH7" s="11"/>
      <c r="FI7" s="11"/>
      <c r="FJ7" s="11"/>
      <c r="FK7" s="12"/>
      <c r="FL7" s="10" t="s">
        <v>75</v>
      </c>
      <c r="FM7" s="11"/>
      <c r="FN7" s="11"/>
      <c r="FO7" s="11"/>
      <c r="FP7" s="11"/>
      <c r="FQ7" s="11"/>
      <c r="FR7" s="11"/>
      <c r="FS7" s="11"/>
      <c r="FT7" s="11"/>
      <c r="FU7" s="11"/>
      <c r="FV7" s="12"/>
      <c r="FW7" s="10" t="s">
        <v>13</v>
      </c>
      <c r="FX7" s="11"/>
      <c r="FY7" s="11"/>
      <c r="FZ7" s="11"/>
      <c r="GA7" s="11"/>
      <c r="GB7" s="11"/>
      <c r="GC7" s="11"/>
      <c r="GD7" s="11"/>
      <c r="GE7" s="11"/>
      <c r="GF7" s="11"/>
      <c r="GG7" s="12"/>
      <c r="GH7" s="10" t="s">
        <v>75</v>
      </c>
      <c r="GI7" s="11"/>
      <c r="GJ7" s="11"/>
      <c r="GK7" s="11"/>
      <c r="GL7" s="11"/>
      <c r="GM7" s="11"/>
      <c r="GN7" s="11"/>
      <c r="GO7" s="11"/>
      <c r="GP7" s="11"/>
      <c r="GQ7" s="11"/>
      <c r="GR7" s="12"/>
    </row>
    <row r="8" spans="1:200" ht="13.5" customHeight="1" x14ac:dyDescent="0.15">
      <c r="A8" s="115"/>
      <c r="B8" s="116"/>
      <c r="C8" s="13"/>
      <c r="D8" s="14" t="s">
        <v>14</v>
      </c>
      <c r="E8" s="14" t="s">
        <v>15</v>
      </c>
      <c r="F8" s="14" t="s">
        <v>16</v>
      </c>
      <c r="G8" s="14" t="s">
        <v>17</v>
      </c>
      <c r="H8" s="14" t="s">
        <v>18</v>
      </c>
      <c r="I8" s="14" t="s">
        <v>19</v>
      </c>
      <c r="J8" s="14" t="s">
        <v>20</v>
      </c>
      <c r="K8" s="14" t="s">
        <v>21</v>
      </c>
      <c r="L8" s="14" t="s">
        <v>22</v>
      </c>
      <c r="M8" s="15" t="s">
        <v>23</v>
      </c>
      <c r="N8" s="13"/>
      <c r="O8" s="14" t="s">
        <v>14</v>
      </c>
      <c r="P8" s="14" t="s">
        <v>15</v>
      </c>
      <c r="Q8" s="14" t="s">
        <v>16</v>
      </c>
      <c r="R8" s="14" t="s">
        <v>17</v>
      </c>
      <c r="S8" s="14" t="s">
        <v>18</v>
      </c>
      <c r="T8" s="14" t="s">
        <v>19</v>
      </c>
      <c r="U8" s="14" t="s">
        <v>20</v>
      </c>
      <c r="V8" s="14" t="s">
        <v>21</v>
      </c>
      <c r="W8" s="14" t="s">
        <v>22</v>
      </c>
      <c r="X8" s="15" t="s">
        <v>23</v>
      </c>
      <c r="Y8" s="13"/>
      <c r="Z8" s="14" t="s">
        <v>14</v>
      </c>
      <c r="AA8" s="14" t="s">
        <v>15</v>
      </c>
      <c r="AB8" s="14" t="s">
        <v>16</v>
      </c>
      <c r="AC8" s="14" t="s">
        <v>17</v>
      </c>
      <c r="AD8" s="14" t="s">
        <v>18</v>
      </c>
      <c r="AE8" s="14" t="s">
        <v>19</v>
      </c>
      <c r="AF8" s="14" t="s">
        <v>20</v>
      </c>
      <c r="AG8" s="14" t="s">
        <v>21</v>
      </c>
      <c r="AH8" s="14" t="s">
        <v>22</v>
      </c>
      <c r="AI8" s="15" t="s">
        <v>23</v>
      </c>
      <c r="AJ8" s="13"/>
      <c r="AK8" s="14" t="s">
        <v>14</v>
      </c>
      <c r="AL8" s="14" t="s">
        <v>15</v>
      </c>
      <c r="AM8" s="14" t="s">
        <v>16</v>
      </c>
      <c r="AN8" s="14" t="s">
        <v>17</v>
      </c>
      <c r="AO8" s="14" t="s">
        <v>18</v>
      </c>
      <c r="AP8" s="14" t="s">
        <v>19</v>
      </c>
      <c r="AQ8" s="14" t="s">
        <v>20</v>
      </c>
      <c r="AR8" s="14" t="s">
        <v>21</v>
      </c>
      <c r="AS8" s="14" t="s">
        <v>22</v>
      </c>
      <c r="AT8" s="15" t="s">
        <v>23</v>
      </c>
      <c r="AU8" s="13"/>
      <c r="AV8" s="14" t="s">
        <v>14</v>
      </c>
      <c r="AW8" s="14" t="s">
        <v>15</v>
      </c>
      <c r="AX8" s="14" t="s">
        <v>16</v>
      </c>
      <c r="AY8" s="14" t="s">
        <v>17</v>
      </c>
      <c r="AZ8" s="14" t="s">
        <v>18</v>
      </c>
      <c r="BA8" s="14" t="s">
        <v>19</v>
      </c>
      <c r="BB8" s="14" t="s">
        <v>20</v>
      </c>
      <c r="BC8" s="14" t="s">
        <v>21</v>
      </c>
      <c r="BD8" s="14" t="s">
        <v>22</v>
      </c>
      <c r="BE8" s="15" t="s">
        <v>23</v>
      </c>
      <c r="BF8" s="13"/>
      <c r="BG8" s="14" t="s">
        <v>14</v>
      </c>
      <c r="BH8" s="14" t="s">
        <v>15</v>
      </c>
      <c r="BI8" s="14" t="s">
        <v>16</v>
      </c>
      <c r="BJ8" s="14" t="s">
        <v>17</v>
      </c>
      <c r="BK8" s="14" t="s">
        <v>18</v>
      </c>
      <c r="BL8" s="14" t="s">
        <v>19</v>
      </c>
      <c r="BM8" s="14" t="s">
        <v>20</v>
      </c>
      <c r="BN8" s="14" t="s">
        <v>21</v>
      </c>
      <c r="BO8" s="14" t="s">
        <v>22</v>
      </c>
      <c r="BP8" s="15" t="s">
        <v>23</v>
      </c>
      <c r="BQ8" s="13"/>
      <c r="BR8" s="14" t="s">
        <v>14</v>
      </c>
      <c r="BS8" s="14" t="s">
        <v>15</v>
      </c>
      <c r="BT8" s="14" t="s">
        <v>16</v>
      </c>
      <c r="BU8" s="14" t="s">
        <v>17</v>
      </c>
      <c r="BV8" s="14" t="s">
        <v>18</v>
      </c>
      <c r="BW8" s="14" t="s">
        <v>19</v>
      </c>
      <c r="BX8" s="14" t="s">
        <v>20</v>
      </c>
      <c r="BY8" s="14" t="s">
        <v>21</v>
      </c>
      <c r="BZ8" s="14" t="s">
        <v>22</v>
      </c>
      <c r="CA8" s="15" t="s">
        <v>23</v>
      </c>
      <c r="CB8" s="13"/>
      <c r="CC8" s="14" t="s">
        <v>14</v>
      </c>
      <c r="CD8" s="14" t="s">
        <v>15</v>
      </c>
      <c r="CE8" s="14" t="s">
        <v>16</v>
      </c>
      <c r="CF8" s="14" t="s">
        <v>17</v>
      </c>
      <c r="CG8" s="14" t="s">
        <v>18</v>
      </c>
      <c r="CH8" s="14" t="s">
        <v>19</v>
      </c>
      <c r="CI8" s="14" t="s">
        <v>20</v>
      </c>
      <c r="CJ8" s="14" t="s">
        <v>21</v>
      </c>
      <c r="CK8" s="14" t="s">
        <v>22</v>
      </c>
      <c r="CL8" s="15" t="s">
        <v>23</v>
      </c>
      <c r="CM8" s="13"/>
      <c r="CN8" s="14" t="s">
        <v>14</v>
      </c>
      <c r="CO8" s="14" t="s">
        <v>15</v>
      </c>
      <c r="CP8" s="14" t="s">
        <v>16</v>
      </c>
      <c r="CQ8" s="14" t="s">
        <v>17</v>
      </c>
      <c r="CR8" s="14" t="s">
        <v>18</v>
      </c>
      <c r="CS8" s="14" t="s">
        <v>19</v>
      </c>
      <c r="CT8" s="14" t="s">
        <v>20</v>
      </c>
      <c r="CU8" s="14" t="s">
        <v>21</v>
      </c>
      <c r="CV8" s="14" t="s">
        <v>22</v>
      </c>
      <c r="CW8" s="15" t="s">
        <v>23</v>
      </c>
      <c r="CX8" s="13"/>
      <c r="CY8" s="14" t="s">
        <v>14</v>
      </c>
      <c r="CZ8" s="14" t="s">
        <v>15</v>
      </c>
      <c r="DA8" s="14" t="s">
        <v>16</v>
      </c>
      <c r="DB8" s="14" t="s">
        <v>17</v>
      </c>
      <c r="DC8" s="14" t="s">
        <v>18</v>
      </c>
      <c r="DD8" s="14" t="s">
        <v>19</v>
      </c>
      <c r="DE8" s="14" t="s">
        <v>20</v>
      </c>
      <c r="DF8" s="14" t="s">
        <v>21</v>
      </c>
      <c r="DG8" s="14" t="s">
        <v>22</v>
      </c>
      <c r="DH8" s="15" t="s">
        <v>23</v>
      </c>
      <c r="DI8" s="13"/>
      <c r="DJ8" s="14" t="s">
        <v>14</v>
      </c>
      <c r="DK8" s="14" t="s">
        <v>15</v>
      </c>
      <c r="DL8" s="14" t="s">
        <v>16</v>
      </c>
      <c r="DM8" s="14" t="s">
        <v>17</v>
      </c>
      <c r="DN8" s="14" t="s">
        <v>18</v>
      </c>
      <c r="DO8" s="14" t="s">
        <v>19</v>
      </c>
      <c r="DP8" s="14" t="s">
        <v>20</v>
      </c>
      <c r="DQ8" s="14" t="s">
        <v>21</v>
      </c>
      <c r="DR8" s="14" t="s">
        <v>22</v>
      </c>
      <c r="DS8" s="15" t="s">
        <v>23</v>
      </c>
      <c r="DT8" s="13"/>
      <c r="DU8" s="14" t="s">
        <v>14</v>
      </c>
      <c r="DV8" s="14" t="s">
        <v>15</v>
      </c>
      <c r="DW8" s="14" t="s">
        <v>16</v>
      </c>
      <c r="DX8" s="14" t="s">
        <v>17</v>
      </c>
      <c r="DY8" s="14" t="s">
        <v>18</v>
      </c>
      <c r="DZ8" s="14" t="s">
        <v>19</v>
      </c>
      <c r="EA8" s="14" t="s">
        <v>20</v>
      </c>
      <c r="EB8" s="14" t="s">
        <v>21</v>
      </c>
      <c r="EC8" s="14" t="s">
        <v>22</v>
      </c>
      <c r="ED8" s="15" t="s">
        <v>23</v>
      </c>
      <c r="EE8" s="13"/>
      <c r="EF8" s="14" t="s">
        <v>14</v>
      </c>
      <c r="EG8" s="14" t="s">
        <v>15</v>
      </c>
      <c r="EH8" s="14" t="s">
        <v>16</v>
      </c>
      <c r="EI8" s="14" t="s">
        <v>17</v>
      </c>
      <c r="EJ8" s="14" t="s">
        <v>18</v>
      </c>
      <c r="EK8" s="14" t="s">
        <v>19</v>
      </c>
      <c r="EL8" s="14" t="s">
        <v>20</v>
      </c>
      <c r="EM8" s="14" t="s">
        <v>21</v>
      </c>
      <c r="EN8" s="14" t="s">
        <v>22</v>
      </c>
      <c r="EO8" s="15" t="s">
        <v>23</v>
      </c>
      <c r="EP8" s="13"/>
      <c r="EQ8" s="14" t="s">
        <v>14</v>
      </c>
      <c r="ER8" s="14" t="s">
        <v>15</v>
      </c>
      <c r="ES8" s="14" t="s">
        <v>16</v>
      </c>
      <c r="ET8" s="14" t="s">
        <v>17</v>
      </c>
      <c r="EU8" s="14" t="s">
        <v>18</v>
      </c>
      <c r="EV8" s="14" t="s">
        <v>19</v>
      </c>
      <c r="EW8" s="14" t="s">
        <v>20</v>
      </c>
      <c r="EX8" s="14" t="s">
        <v>21</v>
      </c>
      <c r="EY8" s="14" t="s">
        <v>22</v>
      </c>
      <c r="EZ8" s="15" t="s">
        <v>23</v>
      </c>
      <c r="FA8" s="13"/>
      <c r="FB8" s="14" t="s">
        <v>14</v>
      </c>
      <c r="FC8" s="14" t="s">
        <v>15</v>
      </c>
      <c r="FD8" s="14" t="s">
        <v>16</v>
      </c>
      <c r="FE8" s="14" t="s">
        <v>17</v>
      </c>
      <c r="FF8" s="14" t="s">
        <v>18</v>
      </c>
      <c r="FG8" s="14" t="s">
        <v>19</v>
      </c>
      <c r="FH8" s="14" t="s">
        <v>20</v>
      </c>
      <c r="FI8" s="14" t="s">
        <v>21</v>
      </c>
      <c r="FJ8" s="14" t="s">
        <v>22</v>
      </c>
      <c r="FK8" s="15" t="s">
        <v>23</v>
      </c>
      <c r="FL8" s="13"/>
      <c r="FM8" s="14" t="s">
        <v>14</v>
      </c>
      <c r="FN8" s="14" t="s">
        <v>15</v>
      </c>
      <c r="FO8" s="14" t="s">
        <v>16</v>
      </c>
      <c r="FP8" s="14" t="s">
        <v>17</v>
      </c>
      <c r="FQ8" s="14" t="s">
        <v>18</v>
      </c>
      <c r="FR8" s="14" t="s">
        <v>19</v>
      </c>
      <c r="FS8" s="14" t="s">
        <v>20</v>
      </c>
      <c r="FT8" s="14" t="s">
        <v>21</v>
      </c>
      <c r="FU8" s="14" t="s">
        <v>22</v>
      </c>
      <c r="FV8" s="15" t="s">
        <v>23</v>
      </c>
      <c r="FW8" s="13"/>
      <c r="FX8" s="14" t="s">
        <v>14</v>
      </c>
      <c r="FY8" s="14" t="s">
        <v>15</v>
      </c>
      <c r="FZ8" s="14" t="s">
        <v>16</v>
      </c>
      <c r="GA8" s="14" t="s">
        <v>17</v>
      </c>
      <c r="GB8" s="14" t="s">
        <v>18</v>
      </c>
      <c r="GC8" s="14" t="s">
        <v>19</v>
      </c>
      <c r="GD8" s="14" t="s">
        <v>20</v>
      </c>
      <c r="GE8" s="14" t="s">
        <v>21</v>
      </c>
      <c r="GF8" s="14" t="s">
        <v>22</v>
      </c>
      <c r="GG8" s="15" t="s">
        <v>23</v>
      </c>
      <c r="GH8" s="13"/>
      <c r="GI8" s="14" t="s">
        <v>14</v>
      </c>
      <c r="GJ8" s="14" t="s">
        <v>15</v>
      </c>
      <c r="GK8" s="14" t="s">
        <v>16</v>
      </c>
      <c r="GL8" s="14" t="s">
        <v>17</v>
      </c>
      <c r="GM8" s="14" t="s">
        <v>18</v>
      </c>
      <c r="GN8" s="14" t="s">
        <v>19</v>
      </c>
      <c r="GO8" s="14" t="s">
        <v>20</v>
      </c>
      <c r="GP8" s="14" t="s">
        <v>21</v>
      </c>
      <c r="GQ8" s="14" t="s">
        <v>22</v>
      </c>
      <c r="GR8" s="15" t="s">
        <v>23</v>
      </c>
    </row>
    <row r="9" spans="1:200" ht="13.5" customHeight="1" x14ac:dyDescent="0.15">
      <c r="A9" s="117"/>
      <c r="B9" s="118"/>
      <c r="C9" s="16" t="s">
        <v>24</v>
      </c>
      <c r="D9" s="17" t="s">
        <v>24</v>
      </c>
      <c r="E9" s="17" t="s">
        <v>24</v>
      </c>
      <c r="F9" s="17" t="s">
        <v>24</v>
      </c>
      <c r="G9" s="17" t="s">
        <v>24</v>
      </c>
      <c r="H9" s="17" t="s">
        <v>24</v>
      </c>
      <c r="I9" s="17" t="s">
        <v>24</v>
      </c>
      <c r="J9" s="17" t="s">
        <v>24</v>
      </c>
      <c r="K9" s="17" t="s">
        <v>24</v>
      </c>
      <c r="L9" s="17" t="s">
        <v>24</v>
      </c>
      <c r="M9" s="18" t="s">
        <v>24</v>
      </c>
      <c r="N9" s="16" t="s">
        <v>77</v>
      </c>
      <c r="O9" s="16" t="s">
        <v>77</v>
      </c>
      <c r="P9" s="16" t="s">
        <v>77</v>
      </c>
      <c r="Q9" s="16" t="s">
        <v>77</v>
      </c>
      <c r="R9" s="16" t="s">
        <v>77</v>
      </c>
      <c r="S9" s="16" t="s">
        <v>77</v>
      </c>
      <c r="T9" s="16" t="s">
        <v>77</v>
      </c>
      <c r="U9" s="16" t="s">
        <v>77</v>
      </c>
      <c r="V9" s="16" t="s">
        <v>77</v>
      </c>
      <c r="W9" s="16" t="s">
        <v>77</v>
      </c>
      <c r="X9" s="18" t="s">
        <v>78</v>
      </c>
      <c r="Y9" s="16" t="s">
        <v>24</v>
      </c>
      <c r="Z9" s="17" t="s">
        <v>24</v>
      </c>
      <c r="AA9" s="17" t="s">
        <v>24</v>
      </c>
      <c r="AB9" s="17" t="s">
        <v>24</v>
      </c>
      <c r="AC9" s="17" t="s">
        <v>24</v>
      </c>
      <c r="AD9" s="17" t="s">
        <v>24</v>
      </c>
      <c r="AE9" s="17" t="s">
        <v>24</v>
      </c>
      <c r="AF9" s="17" t="s">
        <v>24</v>
      </c>
      <c r="AG9" s="17" t="s">
        <v>24</v>
      </c>
      <c r="AH9" s="17" t="s">
        <v>24</v>
      </c>
      <c r="AI9" s="18" t="s">
        <v>24</v>
      </c>
      <c r="AJ9" s="16" t="s">
        <v>77</v>
      </c>
      <c r="AK9" s="16" t="s">
        <v>77</v>
      </c>
      <c r="AL9" s="16" t="s">
        <v>77</v>
      </c>
      <c r="AM9" s="16" t="s">
        <v>77</v>
      </c>
      <c r="AN9" s="16" t="s">
        <v>77</v>
      </c>
      <c r="AO9" s="16" t="s">
        <v>77</v>
      </c>
      <c r="AP9" s="16" t="s">
        <v>77</v>
      </c>
      <c r="AQ9" s="16" t="s">
        <v>77</v>
      </c>
      <c r="AR9" s="16" t="s">
        <v>77</v>
      </c>
      <c r="AS9" s="16" t="s">
        <v>77</v>
      </c>
      <c r="AT9" s="18" t="s">
        <v>78</v>
      </c>
      <c r="AU9" s="16" t="s">
        <v>24</v>
      </c>
      <c r="AV9" s="17" t="s">
        <v>24</v>
      </c>
      <c r="AW9" s="17" t="s">
        <v>24</v>
      </c>
      <c r="AX9" s="17" t="s">
        <v>24</v>
      </c>
      <c r="AY9" s="17" t="s">
        <v>24</v>
      </c>
      <c r="AZ9" s="17" t="s">
        <v>24</v>
      </c>
      <c r="BA9" s="17" t="s">
        <v>24</v>
      </c>
      <c r="BB9" s="17" t="s">
        <v>24</v>
      </c>
      <c r="BC9" s="17" t="s">
        <v>24</v>
      </c>
      <c r="BD9" s="17" t="s">
        <v>24</v>
      </c>
      <c r="BE9" s="18" t="s">
        <v>24</v>
      </c>
      <c r="BF9" s="16" t="s">
        <v>77</v>
      </c>
      <c r="BG9" s="16" t="s">
        <v>77</v>
      </c>
      <c r="BH9" s="16" t="s">
        <v>77</v>
      </c>
      <c r="BI9" s="16" t="s">
        <v>77</v>
      </c>
      <c r="BJ9" s="16" t="s">
        <v>77</v>
      </c>
      <c r="BK9" s="16" t="s">
        <v>77</v>
      </c>
      <c r="BL9" s="16" t="s">
        <v>77</v>
      </c>
      <c r="BM9" s="16" t="s">
        <v>77</v>
      </c>
      <c r="BN9" s="16" t="s">
        <v>77</v>
      </c>
      <c r="BO9" s="16" t="s">
        <v>77</v>
      </c>
      <c r="BP9" s="18" t="s">
        <v>78</v>
      </c>
      <c r="BQ9" s="16" t="s">
        <v>24</v>
      </c>
      <c r="BR9" s="17" t="s">
        <v>24</v>
      </c>
      <c r="BS9" s="17" t="s">
        <v>24</v>
      </c>
      <c r="BT9" s="17" t="s">
        <v>24</v>
      </c>
      <c r="BU9" s="17" t="s">
        <v>24</v>
      </c>
      <c r="BV9" s="17" t="s">
        <v>24</v>
      </c>
      <c r="BW9" s="17" t="s">
        <v>24</v>
      </c>
      <c r="BX9" s="17" t="s">
        <v>24</v>
      </c>
      <c r="BY9" s="17" t="s">
        <v>24</v>
      </c>
      <c r="BZ9" s="17" t="s">
        <v>24</v>
      </c>
      <c r="CA9" s="18" t="s">
        <v>24</v>
      </c>
      <c r="CB9" s="16" t="s">
        <v>77</v>
      </c>
      <c r="CC9" s="16" t="s">
        <v>77</v>
      </c>
      <c r="CD9" s="16" t="s">
        <v>77</v>
      </c>
      <c r="CE9" s="16" t="s">
        <v>77</v>
      </c>
      <c r="CF9" s="16" t="s">
        <v>77</v>
      </c>
      <c r="CG9" s="16" t="s">
        <v>77</v>
      </c>
      <c r="CH9" s="16" t="s">
        <v>77</v>
      </c>
      <c r="CI9" s="16" t="s">
        <v>77</v>
      </c>
      <c r="CJ9" s="16" t="s">
        <v>77</v>
      </c>
      <c r="CK9" s="16" t="s">
        <v>77</v>
      </c>
      <c r="CL9" s="18" t="s">
        <v>78</v>
      </c>
      <c r="CM9" s="16" t="s">
        <v>24</v>
      </c>
      <c r="CN9" s="17" t="s">
        <v>24</v>
      </c>
      <c r="CO9" s="17" t="s">
        <v>24</v>
      </c>
      <c r="CP9" s="17" t="s">
        <v>24</v>
      </c>
      <c r="CQ9" s="17" t="s">
        <v>24</v>
      </c>
      <c r="CR9" s="17" t="s">
        <v>24</v>
      </c>
      <c r="CS9" s="17" t="s">
        <v>24</v>
      </c>
      <c r="CT9" s="17" t="s">
        <v>24</v>
      </c>
      <c r="CU9" s="17" t="s">
        <v>24</v>
      </c>
      <c r="CV9" s="17" t="s">
        <v>24</v>
      </c>
      <c r="CW9" s="18" t="s">
        <v>24</v>
      </c>
      <c r="CX9" s="16" t="s">
        <v>77</v>
      </c>
      <c r="CY9" s="16" t="s">
        <v>77</v>
      </c>
      <c r="CZ9" s="16" t="s">
        <v>77</v>
      </c>
      <c r="DA9" s="16" t="s">
        <v>77</v>
      </c>
      <c r="DB9" s="16" t="s">
        <v>77</v>
      </c>
      <c r="DC9" s="16" t="s">
        <v>77</v>
      </c>
      <c r="DD9" s="16" t="s">
        <v>77</v>
      </c>
      <c r="DE9" s="16" t="s">
        <v>77</v>
      </c>
      <c r="DF9" s="16" t="s">
        <v>77</v>
      </c>
      <c r="DG9" s="16" t="s">
        <v>77</v>
      </c>
      <c r="DH9" s="18" t="s">
        <v>78</v>
      </c>
      <c r="DI9" s="16" t="s">
        <v>24</v>
      </c>
      <c r="DJ9" s="17" t="s">
        <v>24</v>
      </c>
      <c r="DK9" s="17" t="s">
        <v>24</v>
      </c>
      <c r="DL9" s="17" t="s">
        <v>24</v>
      </c>
      <c r="DM9" s="17" t="s">
        <v>24</v>
      </c>
      <c r="DN9" s="17" t="s">
        <v>24</v>
      </c>
      <c r="DO9" s="17" t="s">
        <v>24</v>
      </c>
      <c r="DP9" s="17" t="s">
        <v>24</v>
      </c>
      <c r="DQ9" s="17" t="s">
        <v>24</v>
      </c>
      <c r="DR9" s="17" t="s">
        <v>24</v>
      </c>
      <c r="DS9" s="18" t="s">
        <v>24</v>
      </c>
      <c r="DT9" s="16" t="s">
        <v>77</v>
      </c>
      <c r="DU9" s="16" t="s">
        <v>77</v>
      </c>
      <c r="DV9" s="16" t="s">
        <v>77</v>
      </c>
      <c r="DW9" s="16" t="s">
        <v>77</v>
      </c>
      <c r="DX9" s="16" t="s">
        <v>77</v>
      </c>
      <c r="DY9" s="16" t="s">
        <v>77</v>
      </c>
      <c r="DZ9" s="16" t="s">
        <v>77</v>
      </c>
      <c r="EA9" s="16" t="s">
        <v>77</v>
      </c>
      <c r="EB9" s="16" t="s">
        <v>77</v>
      </c>
      <c r="EC9" s="16" t="s">
        <v>77</v>
      </c>
      <c r="ED9" s="18" t="s">
        <v>78</v>
      </c>
      <c r="EE9" s="16" t="s">
        <v>24</v>
      </c>
      <c r="EF9" s="17" t="s">
        <v>24</v>
      </c>
      <c r="EG9" s="17" t="s">
        <v>24</v>
      </c>
      <c r="EH9" s="17" t="s">
        <v>24</v>
      </c>
      <c r="EI9" s="17" t="s">
        <v>24</v>
      </c>
      <c r="EJ9" s="17" t="s">
        <v>24</v>
      </c>
      <c r="EK9" s="17" t="s">
        <v>24</v>
      </c>
      <c r="EL9" s="17" t="s">
        <v>24</v>
      </c>
      <c r="EM9" s="17" t="s">
        <v>24</v>
      </c>
      <c r="EN9" s="17" t="s">
        <v>24</v>
      </c>
      <c r="EO9" s="18" t="s">
        <v>24</v>
      </c>
      <c r="EP9" s="16" t="s">
        <v>77</v>
      </c>
      <c r="EQ9" s="16" t="s">
        <v>77</v>
      </c>
      <c r="ER9" s="16" t="s">
        <v>77</v>
      </c>
      <c r="ES9" s="16" t="s">
        <v>77</v>
      </c>
      <c r="ET9" s="16" t="s">
        <v>77</v>
      </c>
      <c r="EU9" s="16" t="s">
        <v>77</v>
      </c>
      <c r="EV9" s="16" t="s">
        <v>77</v>
      </c>
      <c r="EW9" s="16" t="s">
        <v>77</v>
      </c>
      <c r="EX9" s="16" t="s">
        <v>77</v>
      </c>
      <c r="EY9" s="16" t="s">
        <v>77</v>
      </c>
      <c r="EZ9" s="18" t="s">
        <v>78</v>
      </c>
      <c r="FA9" s="16" t="s">
        <v>24</v>
      </c>
      <c r="FB9" s="17" t="s">
        <v>24</v>
      </c>
      <c r="FC9" s="17" t="s">
        <v>24</v>
      </c>
      <c r="FD9" s="17" t="s">
        <v>24</v>
      </c>
      <c r="FE9" s="17" t="s">
        <v>24</v>
      </c>
      <c r="FF9" s="17" t="s">
        <v>24</v>
      </c>
      <c r="FG9" s="17" t="s">
        <v>24</v>
      </c>
      <c r="FH9" s="17" t="s">
        <v>24</v>
      </c>
      <c r="FI9" s="17" t="s">
        <v>24</v>
      </c>
      <c r="FJ9" s="17" t="s">
        <v>24</v>
      </c>
      <c r="FK9" s="18" t="s">
        <v>24</v>
      </c>
      <c r="FL9" s="16" t="s">
        <v>77</v>
      </c>
      <c r="FM9" s="16" t="s">
        <v>77</v>
      </c>
      <c r="FN9" s="16" t="s">
        <v>77</v>
      </c>
      <c r="FO9" s="16" t="s">
        <v>77</v>
      </c>
      <c r="FP9" s="16" t="s">
        <v>77</v>
      </c>
      <c r="FQ9" s="16" t="s">
        <v>77</v>
      </c>
      <c r="FR9" s="16" t="s">
        <v>77</v>
      </c>
      <c r="FS9" s="16" t="s">
        <v>77</v>
      </c>
      <c r="FT9" s="16" t="s">
        <v>77</v>
      </c>
      <c r="FU9" s="16" t="s">
        <v>77</v>
      </c>
      <c r="FV9" s="18" t="s">
        <v>78</v>
      </c>
      <c r="FW9" s="16" t="s">
        <v>24</v>
      </c>
      <c r="FX9" s="17" t="s">
        <v>24</v>
      </c>
      <c r="FY9" s="17" t="s">
        <v>24</v>
      </c>
      <c r="FZ9" s="17" t="s">
        <v>24</v>
      </c>
      <c r="GA9" s="17" t="s">
        <v>24</v>
      </c>
      <c r="GB9" s="17" t="s">
        <v>24</v>
      </c>
      <c r="GC9" s="17" t="s">
        <v>24</v>
      </c>
      <c r="GD9" s="17" t="s">
        <v>24</v>
      </c>
      <c r="GE9" s="17" t="s">
        <v>24</v>
      </c>
      <c r="GF9" s="17" t="s">
        <v>24</v>
      </c>
      <c r="GG9" s="18" t="s">
        <v>24</v>
      </c>
      <c r="GH9" s="16" t="s">
        <v>77</v>
      </c>
      <c r="GI9" s="16" t="s">
        <v>77</v>
      </c>
      <c r="GJ9" s="16" t="s">
        <v>77</v>
      </c>
      <c r="GK9" s="16" t="s">
        <v>77</v>
      </c>
      <c r="GL9" s="16" t="s">
        <v>77</v>
      </c>
      <c r="GM9" s="16" t="s">
        <v>77</v>
      </c>
      <c r="GN9" s="16" t="s">
        <v>77</v>
      </c>
      <c r="GO9" s="16" t="s">
        <v>77</v>
      </c>
      <c r="GP9" s="16" t="s">
        <v>77</v>
      </c>
      <c r="GQ9" s="16" t="s">
        <v>77</v>
      </c>
      <c r="GR9" s="18" t="s">
        <v>78</v>
      </c>
    </row>
    <row r="10" spans="1:200" s="21" customFormat="1" ht="12.6" customHeight="1" x14ac:dyDescent="0.15">
      <c r="A10" s="19">
        <v>1</v>
      </c>
      <c r="B10" s="20" t="s">
        <v>25</v>
      </c>
      <c r="C10" s="48">
        <v>135</v>
      </c>
      <c r="D10" s="49">
        <v>135</v>
      </c>
      <c r="E10" s="49">
        <v>0</v>
      </c>
      <c r="F10" s="49">
        <v>0</v>
      </c>
      <c r="G10" s="49">
        <v>0</v>
      </c>
      <c r="H10" s="49">
        <v>0</v>
      </c>
      <c r="I10" s="49">
        <v>0</v>
      </c>
      <c r="J10" s="49">
        <v>0</v>
      </c>
      <c r="K10" s="49">
        <v>0</v>
      </c>
      <c r="L10" s="49">
        <v>0</v>
      </c>
      <c r="M10" s="50">
        <v>0</v>
      </c>
      <c r="N10" s="51">
        <v>5410</v>
      </c>
      <c r="O10" s="49">
        <v>5410</v>
      </c>
      <c r="P10" s="49">
        <v>0</v>
      </c>
      <c r="Q10" s="49">
        <v>0</v>
      </c>
      <c r="R10" s="49">
        <v>0</v>
      </c>
      <c r="S10" s="49">
        <v>0</v>
      </c>
      <c r="T10" s="49">
        <v>0</v>
      </c>
      <c r="U10" s="49">
        <v>0</v>
      </c>
      <c r="V10" s="49">
        <v>0</v>
      </c>
      <c r="W10" s="49">
        <v>0</v>
      </c>
      <c r="X10" s="50">
        <v>0</v>
      </c>
      <c r="Y10" s="51">
        <v>219</v>
      </c>
      <c r="Z10" s="49">
        <v>219</v>
      </c>
      <c r="AA10" s="49">
        <v>0</v>
      </c>
      <c r="AB10" s="49">
        <v>0</v>
      </c>
      <c r="AC10" s="49">
        <v>0</v>
      </c>
      <c r="AD10" s="49">
        <v>0</v>
      </c>
      <c r="AE10" s="49">
        <v>0</v>
      </c>
      <c r="AF10" s="49">
        <v>0</v>
      </c>
      <c r="AG10" s="49">
        <v>0</v>
      </c>
      <c r="AH10" s="49">
        <v>0</v>
      </c>
      <c r="AI10" s="50">
        <v>0</v>
      </c>
      <c r="AJ10" s="51">
        <v>18354</v>
      </c>
      <c r="AK10" s="49">
        <v>18354</v>
      </c>
      <c r="AL10" s="49">
        <v>0</v>
      </c>
      <c r="AM10" s="49">
        <v>0</v>
      </c>
      <c r="AN10" s="49">
        <v>0</v>
      </c>
      <c r="AO10" s="49">
        <v>0</v>
      </c>
      <c r="AP10" s="49">
        <v>0</v>
      </c>
      <c r="AQ10" s="49">
        <v>0</v>
      </c>
      <c r="AR10" s="49">
        <v>0</v>
      </c>
      <c r="AS10" s="49">
        <v>0</v>
      </c>
      <c r="AT10" s="50">
        <v>0</v>
      </c>
      <c r="AU10" s="51">
        <v>355</v>
      </c>
      <c r="AV10" s="49">
        <v>355</v>
      </c>
      <c r="AW10" s="49">
        <v>0</v>
      </c>
      <c r="AX10" s="49">
        <v>0</v>
      </c>
      <c r="AY10" s="49">
        <v>0</v>
      </c>
      <c r="AZ10" s="49">
        <v>0</v>
      </c>
      <c r="BA10" s="49">
        <v>0</v>
      </c>
      <c r="BB10" s="49">
        <v>0</v>
      </c>
      <c r="BC10" s="49">
        <v>0</v>
      </c>
      <c r="BD10" s="49">
        <v>0</v>
      </c>
      <c r="BE10" s="50">
        <v>0</v>
      </c>
      <c r="BF10" s="51">
        <v>50365</v>
      </c>
      <c r="BG10" s="49">
        <v>50365</v>
      </c>
      <c r="BH10" s="49">
        <v>0</v>
      </c>
      <c r="BI10" s="49">
        <v>0</v>
      </c>
      <c r="BJ10" s="49">
        <v>0</v>
      </c>
      <c r="BK10" s="49">
        <v>0</v>
      </c>
      <c r="BL10" s="49">
        <v>0</v>
      </c>
      <c r="BM10" s="49">
        <v>0</v>
      </c>
      <c r="BN10" s="49">
        <v>0</v>
      </c>
      <c r="BO10" s="49">
        <v>0</v>
      </c>
      <c r="BP10" s="50">
        <v>0</v>
      </c>
      <c r="BQ10" s="51">
        <v>291</v>
      </c>
      <c r="BR10" s="49">
        <v>291</v>
      </c>
      <c r="BS10" s="49">
        <v>0</v>
      </c>
      <c r="BT10" s="49">
        <v>0</v>
      </c>
      <c r="BU10" s="49">
        <v>0</v>
      </c>
      <c r="BV10" s="49">
        <v>0</v>
      </c>
      <c r="BW10" s="49">
        <v>0</v>
      </c>
      <c r="BX10" s="49">
        <v>0</v>
      </c>
      <c r="BY10" s="49">
        <v>0</v>
      </c>
      <c r="BZ10" s="49">
        <v>0</v>
      </c>
      <c r="CA10" s="50">
        <v>0</v>
      </c>
      <c r="CB10" s="51">
        <v>60800</v>
      </c>
      <c r="CC10" s="49">
        <v>60800</v>
      </c>
      <c r="CD10" s="49">
        <v>0</v>
      </c>
      <c r="CE10" s="49">
        <v>0</v>
      </c>
      <c r="CF10" s="49">
        <v>0</v>
      </c>
      <c r="CG10" s="49">
        <v>0</v>
      </c>
      <c r="CH10" s="49">
        <v>0</v>
      </c>
      <c r="CI10" s="49">
        <v>0</v>
      </c>
      <c r="CJ10" s="49">
        <v>0</v>
      </c>
      <c r="CK10" s="49">
        <v>0</v>
      </c>
      <c r="CL10" s="50">
        <v>0</v>
      </c>
      <c r="CM10" s="51">
        <v>258</v>
      </c>
      <c r="CN10" s="49">
        <v>258</v>
      </c>
      <c r="CO10" s="49">
        <v>0</v>
      </c>
      <c r="CP10" s="49">
        <v>0</v>
      </c>
      <c r="CQ10" s="49">
        <v>0</v>
      </c>
      <c r="CR10" s="49">
        <v>0</v>
      </c>
      <c r="CS10" s="49">
        <v>0</v>
      </c>
      <c r="CT10" s="49">
        <v>0</v>
      </c>
      <c r="CU10" s="49">
        <v>0</v>
      </c>
      <c r="CV10" s="49">
        <v>0</v>
      </c>
      <c r="CW10" s="50">
        <v>0</v>
      </c>
      <c r="CX10" s="51">
        <v>70832</v>
      </c>
      <c r="CY10" s="49">
        <v>70832</v>
      </c>
      <c r="CZ10" s="49">
        <v>0</v>
      </c>
      <c r="DA10" s="49">
        <v>0</v>
      </c>
      <c r="DB10" s="49">
        <v>0</v>
      </c>
      <c r="DC10" s="49">
        <v>0</v>
      </c>
      <c r="DD10" s="49">
        <v>0</v>
      </c>
      <c r="DE10" s="49">
        <v>0</v>
      </c>
      <c r="DF10" s="49">
        <v>0</v>
      </c>
      <c r="DG10" s="49">
        <v>0</v>
      </c>
      <c r="DH10" s="50">
        <v>0</v>
      </c>
      <c r="DI10" s="51">
        <v>240</v>
      </c>
      <c r="DJ10" s="49">
        <v>240</v>
      </c>
      <c r="DK10" s="49">
        <v>0</v>
      </c>
      <c r="DL10" s="49">
        <v>0</v>
      </c>
      <c r="DM10" s="49">
        <v>0</v>
      </c>
      <c r="DN10" s="49">
        <v>0</v>
      </c>
      <c r="DO10" s="49">
        <v>0</v>
      </c>
      <c r="DP10" s="49">
        <v>0</v>
      </c>
      <c r="DQ10" s="49">
        <v>0</v>
      </c>
      <c r="DR10" s="49">
        <v>0</v>
      </c>
      <c r="DS10" s="50">
        <v>0</v>
      </c>
      <c r="DT10" s="51">
        <v>80161</v>
      </c>
      <c r="DU10" s="49">
        <v>80161</v>
      </c>
      <c r="DV10" s="49">
        <v>0</v>
      </c>
      <c r="DW10" s="49">
        <v>0</v>
      </c>
      <c r="DX10" s="49">
        <v>0</v>
      </c>
      <c r="DY10" s="49">
        <v>0</v>
      </c>
      <c r="DZ10" s="49">
        <v>0</v>
      </c>
      <c r="EA10" s="49">
        <v>0</v>
      </c>
      <c r="EB10" s="49">
        <v>0</v>
      </c>
      <c r="EC10" s="49">
        <v>0</v>
      </c>
      <c r="ED10" s="50">
        <v>0</v>
      </c>
      <c r="EE10" s="51">
        <v>243</v>
      </c>
      <c r="EF10" s="49">
        <v>243</v>
      </c>
      <c r="EG10" s="49">
        <v>0</v>
      </c>
      <c r="EH10" s="49">
        <v>0</v>
      </c>
      <c r="EI10" s="49">
        <v>0</v>
      </c>
      <c r="EJ10" s="49">
        <v>0</v>
      </c>
      <c r="EK10" s="49">
        <v>0</v>
      </c>
      <c r="EL10" s="49">
        <v>0</v>
      </c>
      <c r="EM10" s="49">
        <v>0</v>
      </c>
      <c r="EN10" s="49">
        <v>0</v>
      </c>
      <c r="EO10" s="50">
        <v>0</v>
      </c>
      <c r="EP10" s="51">
        <v>101595</v>
      </c>
      <c r="EQ10" s="49">
        <v>101595</v>
      </c>
      <c r="ER10" s="49">
        <v>0</v>
      </c>
      <c r="ES10" s="49">
        <v>0</v>
      </c>
      <c r="ET10" s="49">
        <v>0</v>
      </c>
      <c r="EU10" s="49">
        <v>0</v>
      </c>
      <c r="EV10" s="49">
        <v>0</v>
      </c>
      <c r="EW10" s="49">
        <v>0</v>
      </c>
      <c r="EX10" s="49">
        <v>0</v>
      </c>
      <c r="EY10" s="49">
        <v>0</v>
      </c>
      <c r="EZ10" s="50">
        <v>0</v>
      </c>
      <c r="FA10" s="51">
        <v>420</v>
      </c>
      <c r="FB10" s="49">
        <v>400</v>
      </c>
      <c r="FC10" s="49">
        <v>20</v>
      </c>
      <c r="FD10" s="49">
        <v>0</v>
      </c>
      <c r="FE10" s="49">
        <v>0</v>
      </c>
      <c r="FF10" s="49">
        <v>0</v>
      </c>
      <c r="FG10" s="49">
        <v>0</v>
      </c>
      <c r="FH10" s="49">
        <v>0</v>
      </c>
      <c r="FI10" s="49">
        <v>0</v>
      </c>
      <c r="FJ10" s="49">
        <v>0</v>
      </c>
      <c r="FK10" s="50">
        <v>0</v>
      </c>
      <c r="FL10" s="51">
        <v>209605</v>
      </c>
      <c r="FM10" s="49">
        <v>205098</v>
      </c>
      <c r="FN10" s="49">
        <v>4507</v>
      </c>
      <c r="FO10" s="49">
        <v>0</v>
      </c>
      <c r="FP10" s="49">
        <v>0</v>
      </c>
      <c r="FQ10" s="49">
        <v>0</v>
      </c>
      <c r="FR10" s="49">
        <v>0</v>
      </c>
      <c r="FS10" s="49">
        <v>0</v>
      </c>
      <c r="FT10" s="49">
        <v>0</v>
      </c>
      <c r="FU10" s="49">
        <v>0</v>
      </c>
      <c r="FV10" s="50">
        <v>0</v>
      </c>
      <c r="FW10" s="51">
        <v>336</v>
      </c>
      <c r="FX10" s="49">
        <v>309</v>
      </c>
      <c r="FY10" s="49">
        <v>27</v>
      </c>
      <c r="FZ10" s="49">
        <v>0</v>
      </c>
      <c r="GA10" s="49">
        <v>0</v>
      </c>
      <c r="GB10" s="49">
        <v>0</v>
      </c>
      <c r="GC10" s="49">
        <v>0</v>
      </c>
      <c r="GD10" s="49">
        <v>0</v>
      </c>
      <c r="GE10" s="49">
        <v>0</v>
      </c>
      <c r="GF10" s="49">
        <v>0</v>
      </c>
      <c r="GG10" s="50">
        <v>0</v>
      </c>
      <c r="GH10" s="51">
        <v>182895</v>
      </c>
      <c r="GI10" s="49">
        <v>175009</v>
      </c>
      <c r="GJ10" s="49">
        <v>7886</v>
      </c>
      <c r="GK10" s="49">
        <v>0</v>
      </c>
      <c r="GL10" s="49">
        <v>0</v>
      </c>
      <c r="GM10" s="49">
        <v>0</v>
      </c>
      <c r="GN10" s="49">
        <v>0</v>
      </c>
      <c r="GO10" s="49">
        <v>0</v>
      </c>
      <c r="GP10" s="49">
        <v>0</v>
      </c>
      <c r="GQ10" s="49">
        <v>0</v>
      </c>
      <c r="GR10" s="50">
        <v>0</v>
      </c>
    </row>
    <row r="11" spans="1:200" s="21" customFormat="1" ht="12.6" customHeight="1" x14ac:dyDescent="0.15">
      <c r="A11" s="22">
        <v>2</v>
      </c>
      <c r="B11" s="23" t="s">
        <v>26</v>
      </c>
      <c r="C11" s="52">
        <v>402</v>
      </c>
      <c r="D11" s="53">
        <v>402</v>
      </c>
      <c r="E11" s="53">
        <v>0</v>
      </c>
      <c r="F11" s="53">
        <v>0</v>
      </c>
      <c r="G11" s="53">
        <v>0</v>
      </c>
      <c r="H11" s="53">
        <v>0</v>
      </c>
      <c r="I11" s="53">
        <v>0</v>
      </c>
      <c r="J11" s="53">
        <v>0</v>
      </c>
      <c r="K11" s="53">
        <v>0</v>
      </c>
      <c r="L11" s="53">
        <v>0</v>
      </c>
      <c r="M11" s="54">
        <v>0</v>
      </c>
      <c r="N11" s="55">
        <v>15058</v>
      </c>
      <c r="O11" s="53">
        <v>15058</v>
      </c>
      <c r="P11" s="53">
        <v>0</v>
      </c>
      <c r="Q11" s="53">
        <v>0</v>
      </c>
      <c r="R11" s="53">
        <v>0</v>
      </c>
      <c r="S11" s="53">
        <v>0</v>
      </c>
      <c r="T11" s="53">
        <v>0</v>
      </c>
      <c r="U11" s="53">
        <v>0</v>
      </c>
      <c r="V11" s="53">
        <v>0</v>
      </c>
      <c r="W11" s="53">
        <v>0</v>
      </c>
      <c r="X11" s="54">
        <v>0</v>
      </c>
      <c r="Y11" s="55">
        <v>581</v>
      </c>
      <c r="Z11" s="53">
        <v>581</v>
      </c>
      <c r="AA11" s="53">
        <v>0</v>
      </c>
      <c r="AB11" s="53">
        <v>0</v>
      </c>
      <c r="AC11" s="53">
        <v>0</v>
      </c>
      <c r="AD11" s="53">
        <v>0</v>
      </c>
      <c r="AE11" s="53">
        <v>0</v>
      </c>
      <c r="AF11" s="53">
        <v>0</v>
      </c>
      <c r="AG11" s="53">
        <v>0</v>
      </c>
      <c r="AH11" s="53">
        <v>0</v>
      </c>
      <c r="AI11" s="54">
        <v>0</v>
      </c>
      <c r="AJ11" s="55">
        <v>49735</v>
      </c>
      <c r="AK11" s="53">
        <v>49735</v>
      </c>
      <c r="AL11" s="53">
        <v>0</v>
      </c>
      <c r="AM11" s="53">
        <v>0</v>
      </c>
      <c r="AN11" s="53">
        <v>0</v>
      </c>
      <c r="AO11" s="53">
        <v>0</v>
      </c>
      <c r="AP11" s="53">
        <v>0</v>
      </c>
      <c r="AQ11" s="53">
        <v>0</v>
      </c>
      <c r="AR11" s="53">
        <v>0</v>
      </c>
      <c r="AS11" s="53">
        <v>0</v>
      </c>
      <c r="AT11" s="54">
        <v>0</v>
      </c>
      <c r="AU11" s="55">
        <v>987</v>
      </c>
      <c r="AV11" s="53">
        <v>987</v>
      </c>
      <c r="AW11" s="53">
        <v>0</v>
      </c>
      <c r="AX11" s="53">
        <v>0</v>
      </c>
      <c r="AY11" s="53">
        <v>0</v>
      </c>
      <c r="AZ11" s="53">
        <v>0</v>
      </c>
      <c r="BA11" s="53">
        <v>0</v>
      </c>
      <c r="BB11" s="53">
        <v>0</v>
      </c>
      <c r="BC11" s="53">
        <v>0</v>
      </c>
      <c r="BD11" s="53">
        <v>0</v>
      </c>
      <c r="BE11" s="54">
        <v>0</v>
      </c>
      <c r="BF11" s="55">
        <v>134486</v>
      </c>
      <c r="BG11" s="53">
        <v>134486</v>
      </c>
      <c r="BH11" s="53">
        <v>0</v>
      </c>
      <c r="BI11" s="53">
        <v>0</v>
      </c>
      <c r="BJ11" s="53">
        <v>0</v>
      </c>
      <c r="BK11" s="53">
        <v>0</v>
      </c>
      <c r="BL11" s="53">
        <v>0</v>
      </c>
      <c r="BM11" s="53">
        <v>0</v>
      </c>
      <c r="BN11" s="53">
        <v>0</v>
      </c>
      <c r="BO11" s="53">
        <v>0</v>
      </c>
      <c r="BP11" s="54">
        <v>0</v>
      </c>
      <c r="BQ11" s="55">
        <v>775</v>
      </c>
      <c r="BR11" s="53">
        <v>775</v>
      </c>
      <c r="BS11" s="53">
        <v>0</v>
      </c>
      <c r="BT11" s="53">
        <v>0</v>
      </c>
      <c r="BU11" s="53">
        <v>0</v>
      </c>
      <c r="BV11" s="53">
        <v>0</v>
      </c>
      <c r="BW11" s="53">
        <v>0</v>
      </c>
      <c r="BX11" s="53">
        <v>0</v>
      </c>
      <c r="BY11" s="53">
        <v>0</v>
      </c>
      <c r="BZ11" s="53">
        <v>0</v>
      </c>
      <c r="CA11" s="54">
        <v>0</v>
      </c>
      <c r="CB11" s="55">
        <v>158443</v>
      </c>
      <c r="CC11" s="53">
        <v>158443</v>
      </c>
      <c r="CD11" s="53">
        <v>0</v>
      </c>
      <c r="CE11" s="53">
        <v>0</v>
      </c>
      <c r="CF11" s="53">
        <v>0</v>
      </c>
      <c r="CG11" s="53">
        <v>0</v>
      </c>
      <c r="CH11" s="53">
        <v>0</v>
      </c>
      <c r="CI11" s="53">
        <v>0</v>
      </c>
      <c r="CJ11" s="53">
        <v>0</v>
      </c>
      <c r="CK11" s="53">
        <v>0</v>
      </c>
      <c r="CL11" s="54">
        <v>0</v>
      </c>
      <c r="CM11" s="55">
        <v>689</v>
      </c>
      <c r="CN11" s="53">
        <v>689</v>
      </c>
      <c r="CO11" s="53">
        <v>0</v>
      </c>
      <c r="CP11" s="53">
        <v>0</v>
      </c>
      <c r="CQ11" s="53">
        <v>0</v>
      </c>
      <c r="CR11" s="53">
        <v>0</v>
      </c>
      <c r="CS11" s="53">
        <v>0</v>
      </c>
      <c r="CT11" s="53">
        <v>0</v>
      </c>
      <c r="CU11" s="53">
        <v>0</v>
      </c>
      <c r="CV11" s="53">
        <v>0</v>
      </c>
      <c r="CW11" s="54">
        <v>0</v>
      </c>
      <c r="CX11" s="55">
        <v>179647</v>
      </c>
      <c r="CY11" s="53">
        <v>179647</v>
      </c>
      <c r="CZ11" s="53">
        <v>0</v>
      </c>
      <c r="DA11" s="53">
        <v>0</v>
      </c>
      <c r="DB11" s="53">
        <v>0</v>
      </c>
      <c r="DC11" s="53">
        <v>0</v>
      </c>
      <c r="DD11" s="53">
        <v>0</v>
      </c>
      <c r="DE11" s="53">
        <v>0</v>
      </c>
      <c r="DF11" s="53">
        <v>0</v>
      </c>
      <c r="DG11" s="53">
        <v>0</v>
      </c>
      <c r="DH11" s="54">
        <v>0</v>
      </c>
      <c r="DI11" s="55">
        <v>669</v>
      </c>
      <c r="DJ11" s="53">
        <v>669</v>
      </c>
      <c r="DK11" s="53">
        <v>0</v>
      </c>
      <c r="DL11" s="53">
        <v>0</v>
      </c>
      <c r="DM11" s="53">
        <v>0</v>
      </c>
      <c r="DN11" s="53">
        <v>0</v>
      </c>
      <c r="DO11" s="53">
        <v>0</v>
      </c>
      <c r="DP11" s="53">
        <v>0</v>
      </c>
      <c r="DQ11" s="53">
        <v>0</v>
      </c>
      <c r="DR11" s="53">
        <v>0</v>
      </c>
      <c r="DS11" s="54">
        <v>0</v>
      </c>
      <c r="DT11" s="55">
        <v>222400</v>
      </c>
      <c r="DU11" s="53">
        <v>222400</v>
      </c>
      <c r="DV11" s="53">
        <v>0</v>
      </c>
      <c r="DW11" s="53">
        <v>0</v>
      </c>
      <c r="DX11" s="53">
        <v>0</v>
      </c>
      <c r="DY11" s="53">
        <v>0</v>
      </c>
      <c r="DZ11" s="53">
        <v>0</v>
      </c>
      <c r="EA11" s="53">
        <v>0</v>
      </c>
      <c r="EB11" s="53">
        <v>0</v>
      </c>
      <c r="EC11" s="53">
        <v>0</v>
      </c>
      <c r="ED11" s="54">
        <v>0</v>
      </c>
      <c r="EE11" s="55">
        <v>710</v>
      </c>
      <c r="EF11" s="53">
        <v>710</v>
      </c>
      <c r="EG11" s="53">
        <v>0</v>
      </c>
      <c r="EH11" s="53">
        <v>0</v>
      </c>
      <c r="EI11" s="53">
        <v>0</v>
      </c>
      <c r="EJ11" s="53">
        <v>0</v>
      </c>
      <c r="EK11" s="53">
        <v>0</v>
      </c>
      <c r="EL11" s="53">
        <v>0</v>
      </c>
      <c r="EM11" s="53">
        <v>0</v>
      </c>
      <c r="EN11" s="53">
        <v>0</v>
      </c>
      <c r="EO11" s="54">
        <v>0</v>
      </c>
      <c r="EP11" s="55">
        <v>293281</v>
      </c>
      <c r="EQ11" s="53">
        <v>293281</v>
      </c>
      <c r="ER11" s="53">
        <v>0</v>
      </c>
      <c r="ES11" s="53">
        <v>0</v>
      </c>
      <c r="ET11" s="53">
        <v>0</v>
      </c>
      <c r="EU11" s="53">
        <v>0</v>
      </c>
      <c r="EV11" s="53">
        <v>0</v>
      </c>
      <c r="EW11" s="53">
        <v>0</v>
      </c>
      <c r="EX11" s="53">
        <v>0</v>
      </c>
      <c r="EY11" s="53">
        <v>0</v>
      </c>
      <c r="EZ11" s="54">
        <v>0</v>
      </c>
      <c r="FA11" s="55">
        <v>1173</v>
      </c>
      <c r="FB11" s="53">
        <v>1078</v>
      </c>
      <c r="FC11" s="53">
        <v>95</v>
      </c>
      <c r="FD11" s="53">
        <v>0</v>
      </c>
      <c r="FE11" s="53">
        <v>0</v>
      </c>
      <c r="FF11" s="53">
        <v>0</v>
      </c>
      <c r="FG11" s="53">
        <v>0</v>
      </c>
      <c r="FH11" s="53">
        <v>0</v>
      </c>
      <c r="FI11" s="53">
        <v>0</v>
      </c>
      <c r="FJ11" s="53">
        <v>0</v>
      </c>
      <c r="FK11" s="54">
        <v>0</v>
      </c>
      <c r="FL11" s="55">
        <v>536640</v>
      </c>
      <c r="FM11" s="53">
        <v>518881</v>
      </c>
      <c r="FN11" s="53">
        <v>17759</v>
      </c>
      <c r="FO11" s="53">
        <v>0</v>
      </c>
      <c r="FP11" s="53">
        <v>0</v>
      </c>
      <c r="FQ11" s="53">
        <v>0</v>
      </c>
      <c r="FR11" s="53">
        <v>0</v>
      </c>
      <c r="FS11" s="53">
        <v>0</v>
      </c>
      <c r="FT11" s="53">
        <v>0</v>
      </c>
      <c r="FU11" s="53">
        <v>0</v>
      </c>
      <c r="FV11" s="54">
        <v>0</v>
      </c>
      <c r="FW11" s="55">
        <v>1027</v>
      </c>
      <c r="FX11" s="53">
        <v>908</v>
      </c>
      <c r="FY11" s="53">
        <v>119</v>
      </c>
      <c r="FZ11" s="53">
        <v>0</v>
      </c>
      <c r="GA11" s="53">
        <v>0</v>
      </c>
      <c r="GB11" s="53">
        <v>0</v>
      </c>
      <c r="GC11" s="53">
        <v>0</v>
      </c>
      <c r="GD11" s="53">
        <v>0</v>
      </c>
      <c r="GE11" s="53">
        <v>0</v>
      </c>
      <c r="GF11" s="53">
        <v>0</v>
      </c>
      <c r="GG11" s="54">
        <v>0</v>
      </c>
      <c r="GH11" s="55">
        <v>524951</v>
      </c>
      <c r="GI11" s="53">
        <v>498556</v>
      </c>
      <c r="GJ11" s="53">
        <v>26395</v>
      </c>
      <c r="GK11" s="53">
        <v>0</v>
      </c>
      <c r="GL11" s="53">
        <v>0</v>
      </c>
      <c r="GM11" s="53">
        <v>0</v>
      </c>
      <c r="GN11" s="53">
        <v>0</v>
      </c>
      <c r="GO11" s="53">
        <v>0</v>
      </c>
      <c r="GP11" s="53">
        <v>0</v>
      </c>
      <c r="GQ11" s="53">
        <v>0</v>
      </c>
      <c r="GR11" s="54">
        <v>0</v>
      </c>
    </row>
    <row r="12" spans="1:200" s="21" customFormat="1" ht="12.6" customHeight="1" x14ac:dyDescent="0.15">
      <c r="A12" s="24">
        <v>3</v>
      </c>
      <c r="B12" s="25" t="s">
        <v>27</v>
      </c>
      <c r="C12" s="56">
        <v>640</v>
      </c>
      <c r="D12" s="57">
        <v>640</v>
      </c>
      <c r="E12" s="57">
        <v>0</v>
      </c>
      <c r="F12" s="57">
        <v>0</v>
      </c>
      <c r="G12" s="57">
        <v>0</v>
      </c>
      <c r="H12" s="57">
        <v>0</v>
      </c>
      <c r="I12" s="57">
        <v>0</v>
      </c>
      <c r="J12" s="57">
        <v>0</v>
      </c>
      <c r="K12" s="57">
        <v>0</v>
      </c>
      <c r="L12" s="57">
        <v>0</v>
      </c>
      <c r="M12" s="58">
        <v>0</v>
      </c>
      <c r="N12" s="59">
        <v>23830</v>
      </c>
      <c r="O12" s="57">
        <v>23830</v>
      </c>
      <c r="P12" s="57">
        <v>0</v>
      </c>
      <c r="Q12" s="57">
        <v>0</v>
      </c>
      <c r="R12" s="57">
        <v>0</v>
      </c>
      <c r="S12" s="57">
        <v>0</v>
      </c>
      <c r="T12" s="57">
        <v>0</v>
      </c>
      <c r="U12" s="57">
        <v>0</v>
      </c>
      <c r="V12" s="57">
        <v>0</v>
      </c>
      <c r="W12" s="57">
        <v>0</v>
      </c>
      <c r="X12" s="58">
        <v>0</v>
      </c>
      <c r="Y12" s="59">
        <v>924</v>
      </c>
      <c r="Z12" s="57">
        <v>924</v>
      </c>
      <c r="AA12" s="57">
        <v>0</v>
      </c>
      <c r="AB12" s="57">
        <v>0</v>
      </c>
      <c r="AC12" s="57">
        <v>0</v>
      </c>
      <c r="AD12" s="57">
        <v>0</v>
      </c>
      <c r="AE12" s="57">
        <v>0</v>
      </c>
      <c r="AF12" s="57">
        <v>0</v>
      </c>
      <c r="AG12" s="57">
        <v>0</v>
      </c>
      <c r="AH12" s="57">
        <v>0</v>
      </c>
      <c r="AI12" s="58">
        <v>0</v>
      </c>
      <c r="AJ12" s="59">
        <v>77809</v>
      </c>
      <c r="AK12" s="57">
        <v>77809</v>
      </c>
      <c r="AL12" s="57">
        <v>0</v>
      </c>
      <c r="AM12" s="57">
        <v>0</v>
      </c>
      <c r="AN12" s="57">
        <v>0</v>
      </c>
      <c r="AO12" s="57">
        <v>0</v>
      </c>
      <c r="AP12" s="57">
        <v>0</v>
      </c>
      <c r="AQ12" s="57">
        <v>0</v>
      </c>
      <c r="AR12" s="57">
        <v>0</v>
      </c>
      <c r="AS12" s="57">
        <v>0</v>
      </c>
      <c r="AT12" s="58">
        <v>0</v>
      </c>
      <c r="AU12" s="59">
        <v>1470</v>
      </c>
      <c r="AV12" s="57">
        <v>1470</v>
      </c>
      <c r="AW12" s="57">
        <v>0</v>
      </c>
      <c r="AX12" s="57">
        <v>0</v>
      </c>
      <c r="AY12" s="57">
        <v>0</v>
      </c>
      <c r="AZ12" s="57">
        <v>0</v>
      </c>
      <c r="BA12" s="57">
        <v>0</v>
      </c>
      <c r="BB12" s="57">
        <v>0</v>
      </c>
      <c r="BC12" s="57">
        <v>0</v>
      </c>
      <c r="BD12" s="57">
        <v>0</v>
      </c>
      <c r="BE12" s="58">
        <v>0</v>
      </c>
      <c r="BF12" s="59">
        <v>211330</v>
      </c>
      <c r="BG12" s="57">
        <v>211330</v>
      </c>
      <c r="BH12" s="57">
        <v>0</v>
      </c>
      <c r="BI12" s="57">
        <v>0</v>
      </c>
      <c r="BJ12" s="57">
        <v>0</v>
      </c>
      <c r="BK12" s="57">
        <v>0</v>
      </c>
      <c r="BL12" s="57">
        <v>0</v>
      </c>
      <c r="BM12" s="57">
        <v>0</v>
      </c>
      <c r="BN12" s="57">
        <v>0</v>
      </c>
      <c r="BO12" s="57">
        <v>0</v>
      </c>
      <c r="BP12" s="58">
        <v>0</v>
      </c>
      <c r="BQ12" s="59">
        <v>1167</v>
      </c>
      <c r="BR12" s="57">
        <v>1167</v>
      </c>
      <c r="BS12" s="57">
        <v>0</v>
      </c>
      <c r="BT12" s="57">
        <v>0</v>
      </c>
      <c r="BU12" s="57">
        <v>0</v>
      </c>
      <c r="BV12" s="57">
        <v>0</v>
      </c>
      <c r="BW12" s="57">
        <v>0</v>
      </c>
      <c r="BX12" s="57">
        <v>0</v>
      </c>
      <c r="BY12" s="57">
        <v>0</v>
      </c>
      <c r="BZ12" s="57">
        <v>0</v>
      </c>
      <c r="CA12" s="58">
        <v>0</v>
      </c>
      <c r="CB12" s="59">
        <v>245779</v>
      </c>
      <c r="CC12" s="57">
        <v>245779</v>
      </c>
      <c r="CD12" s="57">
        <v>0</v>
      </c>
      <c r="CE12" s="57">
        <v>0</v>
      </c>
      <c r="CF12" s="57">
        <v>0</v>
      </c>
      <c r="CG12" s="57">
        <v>0</v>
      </c>
      <c r="CH12" s="57">
        <v>0</v>
      </c>
      <c r="CI12" s="57">
        <v>0</v>
      </c>
      <c r="CJ12" s="57">
        <v>0</v>
      </c>
      <c r="CK12" s="57">
        <v>0</v>
      </c>
      <c r="CL12" s="58">
        <v>0</v>
      </c>
      <c r="CM12" s="59">
        <v>1030</v>
      </c>
      <c r="CN12" s="57">
        <v>1030</v>
      </c>
      <c r="CO12" s="57">
        <v>0</v>
      </c>
      <c r="CP12" s="57">
        <v>0</v>
      </c>
      <c r="CQ12" s="57">
        <v>0</v>
      </c>
      <c r="CR12" s="57">
        <v>0</v>
      </c>
      <c r="CS12" s="57">
        <v>0</v>
      </c>
      <c r="CT12" s="57">
        <v>0</v>
      </c>
      <c r="CU12" s="57">
        <v>0</v>
      </c>
      <c r="CV12" s="57">
        <v>0</v>
      </c>
      <c r="CW12" s="58">
        <v>0</v>
      </c>
      <c r="CX12" s="59">
        <v>278695</v>
      </c>
      <c r="CY12" s="57">
        <v>278695</v>
      </c>
      <c r="CZ12" s="57">
        <v>0</v>
      </c>
      <c r="DA12" s="57">
        <v>0</v>
      </c>
      <c r="DB12" s="57">
        <v>0</v>
      </c>
      <c r="DC12" s="57">
        <v>0</v>
      </c>
      <c r="DD12" s="57">
        <v>0</v>
      </c>
      <c r="DE12" s="57">
        <v>0</v>
      </c>
      <c r="DF12" s="57">
        <v>0</v>
      </c>
      <c r="DG12" s="57">
        <v>0</v>
      </c>
      <c r="DH12" s="58">
        <v>0</v>
      </c>
      <c r="DI12" s="59">
        <v>1072</v>
      </c>
      <c r="DJ12" s="57">
        <v>1072</v>
      </c>
      <c r="DK12" s="57">
        <v>0</v>
      </c>
      <c r="DL12" s="57">
        <v>0</v>
      </c>
      <c r="DM12" s="57">
        <v>0</v>
      </c>
      <c r="DN12" s="57">
        <v>0</v>
      </c>
      <c r="DO12" s="57">
        <v>0</v>
      </c>
      <c r="DP12" s="57">
        <v>0</v>
      </c>
      <c r="DQ12" s="57">
        <v>0</v>
      </c>
      <c r="DR12" s="57">
        <v>0</v>
      </c>
      <c r="DS12" s="58">
        <v>0</v>
      </c>
      <c r="DT12" s="59">
        <v>360137</v>
      </c>
      <c r="DU12" s="57">
        <v>360137</v>
      </c>
      <c r="DV12" s="57">
        <v>0</v>
      </c>
      <c r="DW12" s="57">
        <v>0</v>
      </c>
      <c r="DX12" s="57">
        <v>0</v>
      </c>
      <c r="DY12" s="57">
        <v>0</v>
      </c>
      <c r="DZ12" s="57">
        <v>0</v>
      </c>
      <c r="EA12" s="57">
        <v>0</v>
      </c>
      <c r="EB12" s="57">
        <v>0</v>
      </c>
      <c r="EC12" s="57">
        <v>0</v>
      </c>
      <c r="ED12" s="58">
        <v>0</v>
      </c>
      <c r="EE12" s="59">
        <v>1107</v>
      </c>
      <c r="EF12" s="57">
        <v>1107</v>
      </c>
      <c r="EG12" s="57">
        <v>0</v>
      </c>
      <c r="EH12" s="57">
        <v>0</v>
      </c>
      <c r="EI12" s="57">
        <v>0</v>
      </c>
      <c r="EJ12" s="57">
        <v>0</v>
      </c>
      <c r="EK12" s="57">
        <v>0</v>
      </c>
      <c r="EL12" s="57">
        <v>0</v>
      </c>
      <c r="EM12" s="57">
        <v>0</v>
      </c>
      <c r="EN12" s="57">
        <v>0</v>
      </c>
      <c r="EO12" s="58">
        <v>0</v>
      </c>
      <c r="EP12" s="59">
        <v>468320</v>
      </c>
      <c r="EQ12" s="57">
        <v>468320</v>
      </c>
      <c r="ER12" s="57">
        <v>0</v>
      </c>
      <c r="ES12" s="57">
        <v>0</v>
      </c>
      <c r="ET12" s="57">
        <v>0</v>
      </c>
      <c r="EU12" s="57">
        <v>0</v>
      </c>
      <c r="EV12" s="57">
        <v>0</v>
      </c>
      <c r="EW12" s="57">
        <v>0</v>
      </c>
      <c r="EX12" s="57">
        <v>0</v>
      </c>
      <c r="EY12" s="57">
        <v>0</v>
      </c>
      <c r="EZ12" s="58">
        <v>0</v>
      </c>
      <c r="FA12" s="59">
        <v>1675</v>
      </c>
      <c r="FB12" s="57">
        <v>1540</v>
      </c>
      <c r="FC12" s="57">
        <v>135</v>
      </c>
      <c r="FD12" s="57">
        <v>0</v>
      </c>
      <c r="FE12" s="57">
        <v>0</v>
      </c>
      <c r="FF12" s="57">
        <v>0</v>
      </c>
      <c r="FG12" s="57">
        <v>0</v>
      </c>
      <c r="FH12" s="57">
        <v>0</v>
      </c>
      <c r="FI12" s="57">
        <v>0</v>
      </c>
      <c r="FJ12" s="57">
        <v>0</v>
      </c>
      <c r="FK12" s="58">
        <v>0</v>
      </c>
      <c r="FL12" s="59">
        <v>797996</v>
      </c>
      <c r="FM12" s="57">
        <v>768228</v>
      </c>
      <c r="FN12" s="57">
        <v>29768</v>
      </c>
      <c r="FO12" s="57">
        <v>0</v>
      </c>
      <c r="FP12" s="57">
        <v>0</v>
      </c>
      <c r="FQ12" s="57">
        <v>0</v>
      </c>
      <c r="FR12" s="57">
        <v>0</v>
      </c>
      <c r="FS12" s="57">
        <v>0</v>
      </c>
      <c r="FT12" s="57">
        <v>0</v>
      </c>
      <c r="FU12" s="57">
        <v>0</v>
      </c>
      <c r="FV12" s="58">
        <v>0</v>
      </c>
      <c r="FW12" s="59">
        <v>1478</v>
      </c>
      <c r="FX12" s="57">
        <v>1333</v>
      </c>
      <c r="FY12" s="57">
        <v>145</v>
      </c>
      <c r="FZ12" s="57">
        <v>0</v>
      </c>
      <c r="GA12" s="57">
        <v>0</v>
      </c>
      <c r="GB12" s="57">
        <v>0</v>
      </c>
      <c r="GC12" s="57">
        <v>0</v>
      </c>
      <c r="GD12" s="57">
        <v>0</v>
      </c>
      <c r="GE12" s="57">
        <v>0</v>
      </c>
      <c r="GF12" s="57">
        <v>0</v>
      </c>
      <c r="GG12" s="58">
        <v>0</v>
      </c>
      <c r="GH12" s="59">
        <v>796326</v>
      </c>
      <c r="GI12" s="57">
        <v>758787</v>
      </c>
      <c r="GJ12" s="57">
        <v>37539</v>
      </c>
      <c r="GK12" s="57">
        <v>0</v>
      </c>
      <c r="GL12" s="57">
        <v>0</v>
      </c>
      <c r="GM12" s="57">
        <v>0</v>
      </c>
      <c r="GN12" s="57">
        <v>0</v>
      </c>
      <c r="GO12" s="57">
        <v>0</v>
      </c>
      <c r="GP12" s="57">
        <v>0</v>
      </c>
      <c r="GQ12" s="57">
        <v>0</v>
      </c>
      <c r="GR12" s="58">
        <v>0</v>
      </c>
    </row>
    <row r="13" spans="1:200" s="21" customFormat="1" ht="12.6" customHeight="1" x14ac:dyDescent="0.15">
      <c r="A13" s="22">
        <v>4</v>
      </c>
      <c r="B13" s="23" t="s">
        <v>28</v>
      </c>
      <c r="C13" s="52">
        <v>1031</v>
      </c>
      <c r="D13" s="53">
        <v>1031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4">
        <v>0</v>
      </c>
      <c r="N13" s="55">
        <v>40023</v>
      </c>
      <c r="O13" s="53">
        <v>40023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3">
        <v>0</v>
      </c>
      <c r="W13" s="53">
        <v>0</v>
      </c>
      <c r="X13" s="54">
        <v>0</v>
      </c>
      <c r="Y13" s="55">
        <v>1604</v>
      </c>
      <c r="Z13" s="53">
        <v>1604</v>
      </c>
      <c r="AA13" s="53">
        <v>0</v>
      </c>
      <c r="AB13" s="53">
        <v>0</v>
      </c>
      <c r="AC13" s="53">
        <v>0</v>
      </c>
      <c r="AD13" s="53">
        <v>0</v>
      </c>
      <c r="AE13" s="53">
        <v>0</v>
      </c>
      <c r="AF13" s="53">
        <v>0</v>
      </c>
      <c r="AG13" s="53">
        <v>0</v>
      </c>
      <c r="AH13" s="53">
        <v>0</v>
      </c>
      <c r="AI13" s="54">
        <v>0</v>
      </c>
      <c r="AJ13" s="55">
        <v>142829</v>
      </c>
      <c r="AK13" s="53">
        <v>142829</v>
      </c>
      <c r="AL13" s="53">
        <v>0</v>
      </c>
      <c r="AM13" s="53">
        <v>0</v>
      </c>
      <c r="AN13" s="53">
        <v>0</v>
      </c>
      <c r="AO13" s="53">
        <v>0</v>
      </c>
      <c r="AP13" s="53">
        <v>0</v>
      </c>
      <c r="AQ13" s="53">
        <v>0</v>
      </c>
      <c r="AR13" s="53">
        <v>0</v>
      </c>
      <c r="AS13" s="53">
        <v>0</v>
      </c>
      <c r="AT13" s="54">
        <v>0</v>
      </c>
      <c r="AU13" s="55">
        <v>2244</v>
      </c>
      <c r="AV13" s="53">
        <v>2244</v>
      </c>
      <c r="AW13" s="53">
        <v>0</v>
      </c>
      <c r="AX13" s="53">
        <v>0</v>
      </c>
      <c r="AY13" s="53">
        <v>0</v>
      </c>
      <c r="AZ13" s="53">
        <v>0</v>
      </c>
      <c r="BA13" s="53">
        <v>0</v>
      </c>
      <c r="BB13" s="53">
        <v>0</v>
      </c>
      <c r="BC13" s="53">
        <v>0</v>
      </c>
      <c r="BD13" s="53">
        <v>0</v>
      </c>
      <c r="BE13" s="54">
        <v>0</v>
      </c>
      <c r="BF13" s="55">
        <v>330531</v>
      </c>
      <c r="BG13" s="53">
        <v>330531</v>
      </c>
      <c r="BH13" s="53">
        <v>0</v>
      </c>
      <c r="BI13" s="53">
        <v>0</v>
      </c>
      <c r="BJ13" s="53">
        <v>0</v>
      </c>
      <c r="BK13" s="53">
        <v>0</v>
      </c>
      <c r="BL13" s="53">
        <v>0</v>
      </c>
      <c r="BM13" s="53">
        <v>0</v>
      </c>
      <c r="BN13" s="53">
        <v>0</v>
      </c>
      <c r="BO13" s="53">
        <v>0</v>
      </c>
      <c r="BP13" s="54">
        <v>0</v>
      </c>
      <c r="BQ13" s="55">
        <v>1971</v>
      </c>
      <c r="BR13" s="53">
        <v>1971</v>
      </c>
      <c r="BS13" s="53">
        <v>0</v>
      </c>
      <c r="BT13" s="53">
        <v>0</v>
      </c>
      <c r="BU13" s="53">
        <v>0</v>
      </c>
      <c r="BV13" s="53">
        <v>0</v>
      </c>
      <c r="BW13" s="53">
        <v>0</v>
      </c>
      <c r="BX13" s="53">
        <v>0</v>
      </c>
      <c r="BY13" s="53">
        <v>0</v>
      </c>
      <c r="BZ13" s="53">
        <v>0</v>
      </c>
      <c r="CA13" s="54">
        <v>0</v>
      </c>
      <c r="CB13" s="55">
        <v>417034</v>
      </c>
      <c r="CC13" s="53">
        <v>417034</v>
      </c>
      <c r="CD13" s="53">
        <v>0</v>
      </c>
      <c r="CE13" s="53">
        <v>0</v>
      </c>
      <c r="CF13" s="53">
        <v>0</v>
      </c>
      <c r="CG13" s="53">
        <v>0</v>
      </c>
      <c r="CH13" s="53">
        <v>0</v>
      </c>
      <c r="CI13" s="53">
        <v>0</v>
      </c>
      <c r="CJ13" s="53">
        <v>0</v>
      </c>
      <c r="CK13" s="53">
        <v>0</v>
      </c>
      <c r="CL13" s="54">
        <v>0</v>
      </c>
      <c r="CM13" s="55">
        <v>1908</v>
      </c>
      <c r="CN13" s="53">
        <v>1908</v>
      </c>
      <c r="CO13" s="53">
        <v>0</v>
      </c>
      <c r="CP13" s="53">
        <v>0</v>
      </c>
      <c r="CQ13" s="53">
        <v>0</v>
      </c>
      <c r="CR13" s="53">
        <v>0</v>
      </c>
      <c r="CS13" s="53">
        <v>0</v>
      </c>
      <c r="CT13" s="53">
        <v>0</v>
      </c>
      <c r="CU13" s="53">
        <v>0</v>
      </c>
      <c r="CV13" s="53">
        <v>0</v>
      </c>
      <c r="CW13" s="54">
        <v>0</v>
      </c>
      <c r="CX13" s="55">
        <v>541062</v>
      </c>
      <c r="CY13" s="53">
        <v>541062</v>
      </c>
      <c r="CZ13" s="53">
        <v>0</v>
      </c>
      <c r="DA13" s="53">
        <v>0</v>
      </c>
      <c r="DB13" s="53">
        <v>0</v>
      </c>
      <c r="DC13" s="53">
        <v>0</v>
      </c>
      <c r="DD13" s="53">
        <v>0</v>
      </c>
      <c r="DE13" s="53">
        <v>0</v>
      </c>
      <c r="DF13" s="53">
        <v>0</v>
      </c>
      <c r="DG13" s="53">
        <v>0</v>
      </c>
      <c r="DH13" s="54">
        <v>0</v>
      </c>
      <c r="DI13" s="55">
        <v>1837</v>
      </c>
      <c r="DJ13" s="53">
        <v>1837</v>
      </c>
      <c r="DK13" s="53">
        <v>0</v>
      </c>
      <c r="DL13" s="53">
        <v>0</v>
      </c>
      <c r="DM13" s="53">
        <v>0</v>
      </c>
      <c r="DN13" s="53">
        <v>0</v>
      </c>
      <c r="DO13" s="53">
        <v>0</v>
      </c>
      <c r="DP13" s="53">
        <v>0</v>
      </c>
      <c r="DQ13" s="53">
        <v>0</v>
      </c>
      <c r="DR13" s="53">
        <v>0</v>
      </c>
      <c r="DS13" s="54">
        <v>0</v>
      </c>
      <c r="DT13" s="55">
        <v>661007</v>
      </c>
      <c r="DU13" s="53">
        <v>661007</v>
      </c>
      <c r="DV13" s="53">
        <v>0</v>
      </c>
      <c r="DW13" s="53">
        <v>0</v>
      </c>
      <c r="DX13" s="53">
        <v>0</v>
      </c>
      <c r="DY13" s="53">
        <v>0</v>
      </c>
      <c r="DZ13" s="53">
        <v>0</v>
      </c>
      <c r="EA13" s="53">
        <v>0</v>
      </c>
      <c r="EB13" s="53">
        <v>0</v>
      </c>
      <c r="EC13" s="53">
        <v>0</v>
      </c>
      <c r="ED13" s="54">
        <v>0</v>
      </c>
      <c r="EE13" s="55">
        <v>2145</v>
      </c>
      <c r="EF13" s="53">
        <v>2145</v>
      </c>
      <c r="EG13" s="53">
        <v>0</v>
      </c>
      <c r="EH13" s="53">
        <v>0</v>
      </c>
      <c r="EI13" s="53">
        <v>0</v>
      </c>
      <c r="EJ13" s="53">
        <v>0</v>
      </c>
      <c r="EK13" s="53">
        <v>0</v>
      </c>
      <c r="EL13" s="53">
        <v>0</v>
      </c>
      <c r="EM13" s="53">
        <v>0</v>
      </c>
      <c r="EN13" s="53">
        <v>0</v>
      </c>
      <c r="EO13" s="54">
        <v>0</v>
      </c>
      <c r="EP13" s="55">
        <v>953903</v>
      </c>
      <c r="EQ13" s="53">
        <v>953903</v>
      </c>
      <c r="ER13" s="53">
        <v>0</v>
      </c>
      <c r="ES13" s="53">
        <v>0</v>
      </c>
      <c r="ET13" s="53">
        <v>0</v>
      </c>
      <c r="EU13" s="53">
        <v>0</v>
      </c>
      <c r="EV13" s="53">
        <v>0</v>
      </c>
      <c r="EW13" s="53">
        <v>0</v>
      </c>
      <c r="EX13" s="53">
        <v>0</v>
      </c>
      <c r="EY13" s="53">
        <v>0</v>
      </c>
      <c r="EZ13" s="54">
        <v>0</v>
      </c>
      <c r="FA13" s="55">
        <v>3097</v>
      </c>
      <c r="FB13" s="53">
        <v>2864</v>
      </c>
      <c r="FC13" s="53">
        <v>233</v>
      </c>
      <c r="FD13" s="53">
        <v>0</v>
      </c>
      <c r="FE13" s="53">
        <v>0</v>
      </c>
      <c r="FF13" s="53">
        <v>0</v>
      </c>
      <c r="FG13" s="53">
        <v>0</v>
      </c>
      <c r="FH13" s="53">
        <v>0</v>
      </c>
      <c r="FI13" s="53">
        <v>0</v>
      </c>
      <c r="FJ13" s="53">
        <v>0</v>
      </c>
      <c r="FK13" s="54">
        <v>0</v>
      </c>
      <c r="FL13" s="55">
        <v>1516366</v>
      </c>
      <c r="FM13" s="53">
        <v>1472466</v>
      </c>
      <c r="FN13" s="53">
        <v>43900</v>
      </c>
      <c r="FO13" s="53">
        <v>0</v>
      </c>
      <c r="FP13" s="53">
        <v>0</v>
      </c>
      <c r="FQ13" s="53">
        <v>0</v>
      </c>
      <c r="FR13" s="53">
        <v>0</v>
      </c>
      <c r="FS13" s="53">
        <v>0</v>
      </c>
      <c r="FT13" s="53">
        <v>0</v>
      </c>
      <c r="FU13" s="53">
        <v>0</v>
      </c>
      <c r="FV13" s="54">
        <v>0</v>
      </c>
      <c r="FW13" s="55">
        <v>2712</v>
      </c>
      <c r="FX13" s="53">
        <v>2422</v>
      </c>
      <c r="FY13" s="53">
        <v>290</v>
      </c>
      <c r="FZ13" s="53">
        <v>0</v>
      </c>
      <c r="GA13" s="53">
        <v>0</v>
      </c>
      <c r="GB13" s="53">
        <v>0</v>
      </c>
      <c r="GC13" s="53">
        <v>0</v>
      </c>
      <c r="GD13" s="53">
        <v>0</v>
      </c>
      <c r="GE13" s="53">
        <v>0</v>
      </c>
      <c r="GF13" s="53">
        <v>0</v>
      </c>
      <c r="GG13" s="54">
        <v>0</v>
      </c>
      <c r="GH13" s="55">
        <v>1483480</v>
      </c>
      <c r="GI13" s="53">
        <v>1418361</v>
      </c>
      <c r="GJ13" s="53">
        <v>65119</v>
      </c>
      <c r="GK13" s="53">
        <v>0</v>
      </c>
      <c r="GL13" s="53">
        <v>0</v>
      </c>
      <c r="GM13" s="53">
        <v>0</v>
      </c>
      <c r="GN13" s="53">
        <v>0</v>
      </c>
      <c r="GO13" s="53">
        <v>0</v>
      </c>
      <c r="GP13" s="53">
        <v>0</v>
      </c>
      <c r="GQ13" s="53">
        <v>0</v>
      </c>
      <c r="GR13" s="54">
        <v>0</v>
      </c>
    </row>
    <row r="14" spans="1:200" s="21" customFormat="1" ht="12.6" customHeight="1" x14ac:dyDescent="0.15">
      <c r="A14" s="24">
        <v>5</v>
      </c>
      <c r="B14" s="25" t="s">
        <v>29</v>
      </c>
      <c r="C14" s="56">
        <v>581</v>
      </c>
      <c r="D14" s="57">
        <v>581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8">
        <v>0</v>
      </c>
      <c r="N14" s="59">
        <v>22420</v>
      </c>
      <c r="O14" s="57">
        <v>22420</v>
      </c>
      <c r="P14" s="57">
        <v>0</v>
      </c>
      <c r="Q14" s="57">
        <v>0</v>
      </c>
      <c r="R14" s="57">
        <v>0</v>
      </c>
      <c r="S14" s="57">
        <v>0</v>
      </c>
      <c r="T14" s="57">
        <v>0</v>
      </c>
      <c r="U14" s="57">
        <v>0</v>
      </c>
      <c r="V14" s="57">
        <v>0</v>
      </c>
      <c r="W14" s="57">
        <v>0</v>
      </c>
      <c r="X14" s="58">
        <v>0</v>
      </c>
      <c r="Y14" s="59">
        <v>916</v>
      </c>
      <c r="Z14" s="57">
        <v>916</v>
      </c>
      <c r="AA14" s="57">
        <v>0</v>
      </c>
      <c r="AB14" s="57">
        <v>0</v>
      </c>
      <c r="AC14" s="57">
        <v>0</v>
      </c>
      <c r="AD14" s="57">
        <v>0</v>
      </c>
      <c r="AE14" s="57">
        <v>0</v>
      </c>
      <c r="AF14" s="57">
        <v>0</v>
      </c>
      <c r="AG14" s="57">
        <v>0</v>
      </c>
      <c r="AH14" s="57">
        <v>0</v>
      </c>
      <c r="AI14" s="58">
        <v>0</v>
      </c>
      <c r="AJ14" s="59">
        <v>74948</v>
      </c>
      <c r="AK14" s="57">
        <v>74948</v>
      </c>
      <c r="AL14" s="57">
        <v>0</v>
      </c>
      <c r="AM14" s="57">
        <v>0</v>
      </c>
      <c r="AN14" s="57">
        <v>0</v>
      </c>
      <c r="AO14" s="57">
        <v>0</v>
      </c>
      <c r="AP14" s="57">
        <v>0</v>
      </c>
      <c r="AQ14" s="57">
        <v>0</v>
      </c>
      <c r="AR14" s="57">
        <v>0</v>
      </c>
      <c r="AS14" s="57">
        <v>0</v>
      </c>
      <c r="AT14" s="58">
        <v>0</v>
      </c>
      <c r="AU14" s="59">
        <v>1288</v>
      </c>
      <c r="AV14" s="57">
        <v>1288</v>
      </c>
      <c r="AW14" s="57">
        <v>0</v>
      </c>
      <c r="AX14" s="57">
        <v>0</v>
      </c>
      <c r="AY14" s="57">
        <v>0</v>
      </c>
      <c r="AZ14" s="57">
        <v>0</v>
      </c>
      <c r="BA14" s="57">
        <v>0</v>
      </c>
      <c r="BB14" s="57">
        <v>0</v>
      </c>
      <c r="BC14" s="57">
        <v>0</v>
      </c>
      <c r="BD14" s="57">
        <v>0</v>
      </c>
      <c r="BE14" s="58">
        <v>0</v>
      </c>
      <c r="BF14" s="59">
        <v>184030</v>
      </c>
      <c r="BG14" s="57">
        <v>184030</v>
      </c>
      <c r="BH14" s="57">
        <v>0</v>
      </c>
      <c r="BI14" s="57">
        <v>0</v>
      </c>
      <c r="BJ14" s="57">
        <v>0</v>
      </c>
      <c r="BK14" s="57">
        <v>0</v>
      </c>
      <c r="BL14" s="57">
        <v>0</v>
      </c>
      <c r="BM14" s="57">
        <v>0</v>
      </c>
      <c r="BN14" s="57">
        <v>0</v>
      </c>
      <c r="BO14" s="57">
        <v>0</v>
      </c>
      <c r="BP14" s="58">
        <v>0</v>
      </c>
      <c r="BQ14" s="59">
        <v>1206</v>
      </c>
      <c r="BR14" s="57">
        <v>1206</v>
      </c>
      <c r="BS14" s="57">
        <v>0</v>
      </c>
      <c r="BT14" s="57">
        <v>0</v>
      </c>
      <c r="BU14" s="57">
        <v>0</v>
      </c>
      <c r="BV14" s="57">
        <v>0</v>
      </c>
      <c r="BW14" s="57">
        <v>0</v>
      </c>
      <c r="BX14" s="57">
        <v>0</v>
      </c>
      <c r="BY14" s="57">
        <v>0</v>
      </c>
      <c r="BZ14" s="57">
        <v>0</v>
      </c>
      <c r="CA14" s="58">
        <v>0</v>
      </c>
      <c r="CB14" s="59">
        <v>255705</v>
      </c>
      <c r="CC14" s="57">
        <v>255705</v>
      </c>
      <c r="CD14" s="57">
        <v>0</v>
      </c>
      <c r="CE14" s="57">
        <v>0</v>
      </c>
      <c r="CF14" s="57">
        <v>0</v>
      </c>
      <c r="CG14" s="57">
        <v>0</v>
      </c>
      <c r="CH14" s="57">
        <v>0</v>
      </c>
      <c r="CI14" s="57">
        <v>0</v>
      </c>
      <c r="CJ14" s="57">
        <v>0</v>
      </c>
      <c r="CK14" s="57">
        <v>0</v>
      </c>
      <c r="CL14" s="58">
        <v>0</v>
      </c>
      <c r="CM14" s="59">
        <v>1062</v>
      </c>
      <c r="CN14" s="57">
        <v>1062</v>
      </c>
      <c r="CO14" s="57">
        <v>0</v>
      </c>
      <c r="CP14" s="57">
        <v>0</v>
      </c>
      <c r="CQ14" s="57">
        <v>0</v>
      </c>
      <c r="CR14" s="57">
        <v>0</v>
      </c>
      <c r="CS14" s="57">
        <v>0</v>
      </c>
      <c r="CT14" s="57">
        <v>0</v>
      </c>
      <c r="CU14" s="57">
        <v>0</v>
      </c>
      <c r="CV14" s="57">
        <v>0</v>
      </c>
      <c r="CW14" s="58">
        <v>0</v>
      </c>
      <c r="CX14" s="59">
        <v>286431</v>
      </c>
      <c r="CY14" s="57">
        <v>286431</v>
      </c>
      <c r="CZ14" s="57">
        <v>0</v>
      </c>
      <c r="DA14" s="57">
        <v>0</v>
      </c>
      <c r="DB14" s="57">
        <v>0</v>
      </c>
      <c r="DC14" s="57">
        <v>0</v>
      </c>
      <c r="DD14" s="57">
        <v>0</v>
      </c>
      <c r="DE14" s="57">
        <v>0</v>
      </c>
      <c r="DF14" s="57">
        <v>0</v>
      </c>
      <c r="DG14" s="57">
        <v>0</v>
      </c>
      <c r="DH14" s="58">
        <v>0</v>
      </c>
      <c r="DI14" s="59">
        <v>1033</v>
      </c>
      <c r="DJ14" s="57">
        <v>1033</v>
      </c>
      <c r="DK14" s="57">
        <v>0</v>
      </c>
      <c r="DL14" s="57">
        <v>0</v>
      </c>
      <c r="DM14" s="57">
        <v>0</v>
      </c>
      <c r="DN14" s="57">
        <v>0</v>
      </c>
      <c r="DO14" s="57">
        <v>0</v>
      </c>
      <c r="DP14" s="57">
        <v>0</v>
      </c>
      <c r="DQ14" s="57">
        <v>0</v>
      </c>
      <c r="DR14" s="57">
        <v>0</v>
      </c>
      <c r="DS14" s="58">
        <v>0</v>
      </c>
      <c r="DT14" s="59">
        <v>354798</v>
      </c>
      <c r="DU14" s="57">
        <v>354798</v>
      </c>
      <c r="DV14" s="57">
        <v>0</v>
      </c>
      <c r="DW14" s="57">
        <v>0</v>
      </c>
      <c r="DX14" s="57">
        <v>0</v>
      </c>
      <c r="DY14" s="57">
        <v>0</v>
      </c>
      <c r="DZ14" s="57">
        <v>0</v>
      </c>
      <c r="EA14" s="57">
        <v>0</v>
      </c>
      <c r="EB14" s="57">
        <v>0</v>
      </c>
      <c r="EC14" s="57">
        <v>0</v>
      </c>
      <c r="ED14" s="58">
        <v>0</v>
      </c>
      <c r="EE14" s="59">
        <v>1185</v>
      </c>
      <c r="EF14" s="57">
        <v>1185</v>
      </c>
      <c r="EG14" s="57">
        <v>0</v>
      </c>
      <c r="EH14" s="57">
        <v>0</v>
      </c>
      <c r="EI14" s="57">
        <v>0</v>
      </c>
      <c r="EJ14" s="57">
        <v>0</v>
      </c>
      <c r="EK14" s="57">
        <v>0</v>
      </c>
      <c r="EL14" s="57">
        <v>0</v>
      </c>
      <c r="EM14" s="57">
        <v>0</v>
      </c>
      <c r="EN14" s="57">
        <v>0</v>
      </c>
      <c r="EO14" s="58">
        <v>0</v>
      </c>
      <c r="EP14" s="59">
        <v>507161</v>
      </c>
      <c r="EQ14" s="57">
        <v>507161</v>
      </c>
      <c r="ER14" s="57">
        <v>0</v>
      </c>
      <c r="ES14" s="57">
        <v>0</v>
      </c>
      <c r="ET14" s="57">
        <v>0</v>
      </c>
      <c r="EU14" s="57">
        <v>0</v>
      </c>
      <c r="EV14" s="57">
        <v>0</v>
      </c>
      <c r="EW14" s="57">
        <v>0</v>
      </c>
      <c r="EX14" s="57">
        <v>0</v>
      </c>
      <c r="EY14" s="57">
        <v>0</v>
      </c>
      <c r="EZ14" s="58">
        <v>0</v>
      </c>
      <c r="FA14" s="59">
        <v>1715</v>
      </c>
      <c r="FB14" s="57">
        <v>1576</v>
      </c>
      <c r="FC14" s="57">
        <v>139</v>
      </c>
      <c r="FD14" s="57">
        <v>0</v>
      </c>
      <c r="FE14" s="57">
        <v>0</v>
      </c>
      <c r="FF14" s="57">
        <v>0</v>
      </c>
      <c r="FG14" s="57">
        <v>0</v>
      </c>
      <c r="FH14" s="57">
        <v>0</v>
      </c>
      <c r="FI14" s="57">
        <v>0</v>
      </c>
      <c r="FJ14" s="57">
        <v>0</v>
      </c>
      <c r="FK14" s="58">
        <v>0</v>
      </c>
      <c r="FL14" s="59">
        <v>795977</v>
      </c>
      <c r="FM14" s="57">
        <v>770221</v>
      </c>
      <c r="FN14" s="57">
        <v>25756</v>
      </c>
      <c r="FO14" s="57">
        <v>0</v>
      </c>
      <c r="FP14" s="57">
        <v>0</v>
      </c>
      <c r="FQ14" s="57">
        <v>0</v>
      </c>
      <c r="FR14" s="57">
        <v>0</v>
      </c>
      <c r="FS14" s="57">
        <v>0</v>
      </c>
      <c r="FT14" s="57">
        <v>0</v>
      </c>
      <c r="FU14" s="57">
        <v>0</v>
      </c>
      <c r="FV14" s="58">
        <v>0</v>
      </c>
      <c r="FW14" s="59">
        <v>1500</v>
      </c>
      <c r="FX14" s="57">
        <v>1309</v>
      </c>
      <c r="FY14" s="57">
        <v>191</v>
      </c>
      <c r="FZ14" s="57">
        <v>0</v>
      </c>
      <c r="GA14" s="57">
        <v>0</v>
      </c>
      <c r="GB14" s="57">
        <v>0</v>
      </c>
      <c r="GC14" s="57">
        <v>0</v>
      </c>
      <c r="GD14" s="57">
        <v>0</v>
      </c>
      <c r="GE14" s="57">
        <v>0</v>
      </c>
      <c r="GF14" s="57">
        <v>0</v>
      </c>
      <c r="GG14" s="58">
        <v>0</v>
      </c>
      <c r="GH14" s="59">
        <v>778865</v>
      </c>
      <c r="GI14" s="57">
        <v>733121</v>
      </c>
      <c r="GJ14" s="57">
        <v>45744</v>
      </c>
      <c r="GK14" s="57">
        <v>0</v>
      </c>
      <c r="GL14" s="57">
        <v>0</v>
      </c>
      <c r="GM14" s="57">
        <v>0</v>
      </c>
      <c r="GN14" s="57">
        <v>0</v>
      </c>
      <c r="GO14" s="57">
        <v>0</v>
      </c>
      <c r="GP14" s="57">
        <v>0</v>
      </c>
      <c r="GQ14" s="57">
        <v>0</v>
      </c>
      <c r="GR14" s="58">
        <v>0</v>
      </c>
    </row>
    <row r="15" spans="1:200" s="21" customFormat="1" ht="12.6" customHeight="1" x14ac:dyDescent="0.15">
      <c r="A15" s="22">
        <v>6</v>
      </c>
      <c r="B15" s="23" t="s">
        <v>30</v>
      </c>
      <c r="C15" s="52">
        <v>1089</v>
      </c>
      <c r="D15" s="53">
        <v>1089</v>
      </c>
      <c r="E15" s="53">
        <v>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4">
        <v>0</v>
      </c>
      <c r="N15" s="55">
        <v>56549</v>
      </c>
      <c r="O15" s="53">
        <v>56549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3">
        <v>0</v>
      </c>
      <c r="W15" s="53">
        <v>0</v>
      </c>
      <c r="X15" s="54">
        <v>0</v>
      </c>
      <c r="Y15" s="55">
        <v>1264</v>
      </c>
      <c r="Z15" s="53">
        <v>1264</v>
      </c>
      <c r="AA15" s="53">
        <v>0</v>
      </c>
      <c r="AB15" s="53">
        <v>0</v>
      </c>
      <c r="AC15" s="53">
        <v>0</v>
      </c>
      <c r="AD15" s="53">
        <v>0</v>
      </c>
      <c r="AE15" s="53">
        <v>0</v>
      </c>
      <c r="AF15" s="53">
        <v>0</v>
      </c>
      <c r="AG15" s="53">
        <v>0</v>
      </c>
      <c r="AH15" s="53">
        <v>0</v>
      </c>
      <c r="AI15" s="54">
        <v>0</v>
      </c>
      <c r="AJ15" s="55">
        <v>134907</v>
      </c>
      <c r="AK15" s="53">
        <v>134907</v>
      </c>
      <c r="AL15" s="53">
        <v>0</v>
      </c>
      <c r="AM15" s="53">
        <v>0</v>
      </c>
      <c r="AN15" s="53">
        <v>0</v>
      </c>
      <c r="AO15" s="53">
        <v>0</v>
      </c>
      <c r="AP15" s="53">
        <v>0</v>
      </c>
      <c r="AQ15" s="53">
        <v>0</v>
      </c>
      <c r="AR15" s="53">
        <v>0</v>
      </c>
      <c r="AS15" s="53">
        <v>0</v>
      </c>
      <c r="AT15" s="54">
        <v>0</v>
      </c>
      <c r="AU15" s="55">
        <v>1562</v>
      </c>
      <c r="AV15" s="53">
        <v>1562</v>
      </c>
      <c r="AW15" s="53">
        <v>0</v>
      </c>
      <c r="AX15" s="53">
        <v>0</v>
      </c>
      <c r="AY15" s="53">
        <v>0</v>
      </c>
      <c r="AZ15" s="53">
        <v>0</v>
      </c>
      <c r="BA15" s="53">
        <v>0</v>
      </c>
      <c r="BB15" s="53">
        <v>0</v>
      </c>
      <c r="BC15" s="53">
        <v>0</v>
      </c>
      <c r="BD15" s="53">
        <v>0</v>
      </c>
      <c r="BE15" s="54">
        <v>0</v>
      </c>
      <c r="BF15" s="55">
        <v>235671</v>
      </c>
      <c r="BG15" s="53">
        <v>235671</v>
      </c>
      <c r="BH15" s="53">
        <v>0</v>
      </c>
      <c r="BI15" s="53">
        <v>0</v>
      </c>
      <c r="BJ15" s="53">
        <v>0</v>
      </c>
      <c r="BK15" s="53">
        <v>0</v>
      </c>
      <c r="BL15" s="53">
        <v>0</v>
      </c>
      <c r="BM15" s="53">
        <v>0</v>
      </c>
      <c r="BN15" s="53">
        <v>0</v>
      </c>
      <c r="BO15" s="53">
        <v>0</v>
      </c>
      <c r="BP15" s="54">
        <v>0</v>
      </c>
      <c r="BQ15" s="55">
        <v>1463</v>
      </c>
      <c r="BR15" s="53">
        <v>1463</v>
      </c>
      <c r="BS15" s="53">
        <v>0</v>
      </c>
      <c r="BT15" s="53">
        <v>0</v>
      </c>
      <c r="BU15" s="53">
        <v>0</v>
      </c>
      <c r="BV15" s="53">
        <v>0</v>
      </c>
      <c r="BW15" s="53">
        <v>0</v>
      </c>
      <c r="BX15" s="53">
        <v>0</v>
      </c>
      <c r="BY15" s="53">
        <v>0</v>
      </c>
      <c r="BZ15" s="53">
        <v>0</v>
      </c>
      <c r="CA15" s="54">
        <v>0</v>
      </c>
      <c r="CB15" s="55">
        <v>327783</v>
      </c>
      <c r="CC15" s="53">
        <v>327783</v>
      </c>
      <c r="CD15" s="53">
        <v>0</v>
      </c>
      <c r="CE15" s="53">
        <v>0</v>
      </c>
      <c r="CF15" s="53">
        <v>0</v>
      </c>
      <c r="CG15" s="53">
        <v>0</v>
      </c>
      <c r="CH15" s="53">
        <v>0</v>
      </c>
      <c r="CI15" s="53">
        <v>0</v>
      </c>
      <c r="CJ15" s="53">
        <v>0</v>
      </c>
      <c r="CK15" s="53">
        <v>0</v>
      </c>
      <c r="CL15" s="54">
        <v>0</v>
      </c>
      <c r="CM15" s="55">
        <v>1204</v>
      </c>
      <c r="CN15" s="53">
        <v>1204</v>
      </c>
      <c r="CO15" s="53">
        <v>0</v>
      </c>
      <c r="CP15" s="53">
        <v>0</v>
      </c>
      <c r="CQ15" s="53">
        <v>0</v>
      </c>
      <c r="CR15" s="53">
        <v>0</v>
      </c>
      <c r="CS15" s="53">
        <v>0</v>
      </c>
      <c r="CT15" s="53">
        <v>0</v>
      </c>
      <c r="CU15" s="53">
        <v>0</v>
      </c>
      <c r="CV15" s="53">
        <v>0</v>
      </c>
      <c r="CW15" s="54">
        <v>0</v>
      </c>
      <c r="CX15" s="55">
        <v>337227</v>
      </c>
      <c r="CY15" s="53">
        <v>337227</v>
      </c>
      <c r="CZ15" s="53">
        <v>0</v>
      </c>
      <c r="DA15" s="53">
        <v>0</v>
      </c>
      <c r="DB15" s="53">
        <v>0</v>
      </c>
      <c r="DC15" s="53">
        <v>0</v>
      </c>
      <c r="DD15" s="53">
        <v>0</v>
      </c>
      <c r="DE15" s="53">
        <v>0</v>
      </c>
      <c r="DF15" s="53">
        <v>0</v>
      </c>
      <c r="DG15" s="53">
        <v>0</v>
      </c>
      <c r="DH15" s="54">
        <v>0</v>
      </c>
      <c r="DI15" s="55">
        <v>1176</v>
      </c>
      <c r="DJ15" s="53">
        <v>1176</v>
      </c>
      <c r="DK15" s="53">
        <v>0</v>
      </c>
      <c r="DL15" s="53">
        <v>0</v>
      </c>
      <c r="DM15" s="53">
        <v>0</v>
      </c>
      <c r="DN15" s="53">
        <v>0</v>
      </c>
      <c r="DO15" s="53">
        <v>0</v>
      </c>
      <c r="DP15" s="53">
        <v>0</v>
      </c>
      <c r="DQ15" s="53">
        <v>0</v>
      </c>
      <c r="DR15" s="53">
        <v>0</v>
      </c>
      <c r="DS15" s="54">
        <v>0</v>
      </c>
      <c r="DT15" s="55">
        <v>405489</v>
      </c>
      <c r="DU15" s="53">
        <v>405489</v>
      </c>
      <c r="DV15" s="53">
        <v>0</v>
      </c>
      <c r="DW15" s="53">
        <v>0</v>
      </c>
      <c r="DX15" s="53">
        <v>0</v>
      </c>
      <c r="DY15" s="53">
        <v>0</v>
      </c>
      <c r="DZ15" s="53">
        <v>0</v>
      </c>
      <c r="EA15" s="53">
        <v>0</v>
      </c>
      <c r="EB15" s="53">
        <v>0</v>
      </c>
      <c r="EC15" s="53">
        <v>0</v>
      </c>
      <c r="ED15" s="54">
        <v>0</v>
      </c>
      <c r="EE15" s="55">
        <v>1264</v>
      </c>
      <c r="EF15" s="53">
        <v>1264</v>
      </c>
      <c r="EG15" s="53">
        <v>0</v>
      </c>
      <c r="EH15" s="53">
        <v>0</v>
      </c>
      <c r="EI15" s="53">
        <v>0</v>
      </c>
      <c r="EJ15" s="53">
        <v>0</v>
      </c>
      <c r="EK15" s="53">
        <v>0</v>
      </c>
      <c r="EL15" s="53">
        <v>0</v>
      </c>
      <c r="EM15" s="53">
        <v>0</v>
      </c>
      <c r="EN15" s="53">
        <v>0</v>
      </c>
      <c r="EO15" s="54">
        <v>0</v>
      </c>
      <c r="EP15" s="55">
        <v>527752</v>
      </c>
      <c r="EQ15" s="53">
        <v>527752</v>
      </c>
      <c r="ER15" s="53">
        <v>0</v>
      </c>
      <c r="ES15" s="53">
        <v>0</v>
      </c>
      <c r="ET15" s="53">
        <v>0</v>
      </c>
      <c r="EU15" s="53">
        <v>0</v>
      </c>
      <c r="EV15" s="53">
        <v>0</v>
      </c>
      <c r="EW15" s="53">
        <v>0</v>
      </c>
      <c r="EX15" s="53">
        <v>0</v>
      </c>
      <c r="EY15" s="53">
        <v>0</v>
      </c>
      <c r="EZ15" s="54">
        <v>0</v>
      </c>
      <c r="FA15" s="55">
        <v>1878</v>
      </c>
      <c r="FB15" s="53">
        <v>1733</v>
      </c>
      <c r="FC15" s="53">
        <v>145</v>
      </c>
      <c r="FD15" s="53">
        <v>0</v>
      </c>
      <c r="FE15" s="53">
        <v>0</v>
      </c>
      <c r="FF15" s="53">
        <v>0</v>
      </c>
      <c r="FG15" s="53">
        <v>0</v>
      </c>
      <c r="FH15" s="53">
        <v>0</v>
      </c>
      <c r="FI15" s="53">
        <v>0</v>
      </c>
      <c r="FJ15" s="53">
        <v>0</v>
      </c>
      <c r="FK15" s="54">
        <v>0</v>
      </c>
      <c r="FL15" s="55">
        <v>881640</v>
      </c>
      <c r="FM15" s="53">
        <v>852754</v>
      </c>
      <c r="FN15" s="53">
        <v>28886</v>
      </c>
      <c r="FO15" s="53">
        <v>0</v>
      </c>
      <c r="FP15" s="53">
        <v>0</v>
      </c>
      <c r="FQ15" s="53">
        <v>0</v>
      </c>
      <c r="FR15" s="53">
        <v>0</v>
      </c>
      <c r="FS15" s="53">
        <v>0</v>
      </c>
      <c r="FT15" s="53">
        <v>0</v>
      </c>
      <c r="FU15" s="53">
        <v>0</v>
      </c>
      <c r="FV15" s="54">
        <v>0</v>
      </c>
      <c r="FW15" s="55">
        <v>1723</v>
      </c>
      <c r="FX15" s="53">
        <v>1518</v>
      </c>
      <c r="FY15" s="53">
        <v>205</v>
      </c>
      <c r="FZ15" s="53">
        <v>0</v>
      </c>
      <c r="GA15" s="53">
        <v>0</v>
      </c>
      <c r="GB15" s="53">
        <v>0</v>
      </c>
      <c r="GC15" s="53">
        <v>0</v>
      </c>
      <c r="GD15" s="53">
        <v>0</v>
      </c>
      <c r="GE15" s="53">
        <v>0</v>
      </c>
      <c r="GF15" s="53">
        <v>0</v>
      </c>
      <c r="GG15" s="54">
        <v>0</v>
      </c>
      <c r="GH15" s="55">
        <v>910504</v>
      </c>
      <c r="GI15" s="53">
        <v>859800</v>
      </c>
      <c r="GJ15" s="53">
        <v>50704</v>
      </c>
      <c r="GK15" s="53">
        <v>0</v>
      </c>
      <c r="GL15" s="53">
        <v>0</v>
      </c>
      <c r="GM15" s="53">
        <v>0</v>
      </c>
      <c r="GN15" s="53">
        <v>0</v>
      </c>
      <c r="GO15" s="53">
        <v>0</v>
      </c>
      <c r="GP15" s="53">
        <v>0</v>
      </c>
      <c r="GQ15" s="53">
        <v>0</v>
      </c>
      <c r="GR15" s="54">
        <v>0</v>
      </c>
    </row>
    <row r="16" spans="1:200" s="21" customFormat="1" ht="12.6" customHeight="1" x14ac:dyDescent="0.15">
      <c r="A16" s="24">
        <v>7</v>
      </c>
      <c r="B16" s="25" t="s">
        <v>31</v>
      </c>
      <c r="C16" s="56">
        <v>890</v>
      </c>
      <c r="D16" s="57">
        <v>890</v>
      </c>
      <c r="E16" s="57">
        <v>0</v>
      </c>
      <c r="F16" s="57">
        <v>0</v>
      </c>
      <c r="G16" s="57">
        <v>0</v>
      </c>
      <c r="H16" s="57">
        <v>0</v>
      </c>
      <c r="I16" s="57">
        <v>0</v>
      </c>
      <c r="J16" s="57">
        <v>0</v>
      </c>
      <c r="K16" s="57">
        <v>0</v>
      </c>
      <c r="L16" s="57">
        <v>0</v>
      </c>
      <c r="M16" s="58">
        <v>0</v>
      </c>
      <c r="N16" s="59">
        <v>33189</v>
      </c>
      <c r="O16" s="57">
        <v>33189</v>
      </c>
      <c r="P16" s="57">
        <v>0</v>
      </c>
      <c r="Q16" s="57">
        <v>0</v>
      </c>
      <c r="R16" s="57">
        <v>0</v>
      </c>
      <c r="S16" s="57">
        <v>0</v>
      </c>
      <c r="T16" s="57">
        <v>0</v>
      </c>
      <c r="U16" s="57">
        <v>0</v>
      </c>
      <c r="V16" s="57">
        <v>0</v>
      </c>
      <c r="W16" s="57">
        <v>0</v>
      </c>
      <c r="X16" s="58">
        <v>0</v>
      </c>
      <c r="Y16" s="59">
        <v>1376</v>
      </c>
      <c r="Z16" s="57">
        <v>1376</v>
      </c>
      <c r="AA16" s="57">
        <v>0</v>
      </c>
      <c r="AB16" s="57">
        <v>0</v>
      </c>
      <c r="AC16" s="57">
        <v>0</v>
      </c>
      <c r="AD16" s="57">
        <v>0</v>
      </c>
      <c r="AE16" s="57">
        <v>0</v>
      </c>
      <c r="AF16" s="57">
        <v>0</v>
      </c>
      <c r="AG16" s="57">
        <v>0</v>
      </c>
      <c r="AH16" s="57">
        <v>0</v>
      </c>
      <c r="AI16" s="58">
        <v>0</v>
      </c>
      <c r="AJ16" s="59">
        <v>111837</v>
      </c>
      <c r="AK16" s="57">
        <v>111837</v>
      </c>
      <c r="AL16" s="57">
        <v>0</v>
      </c>
      <c r="AM16" s="57">
        <v>0</v>
      </c>
      <c r="AN16" s="57">
        <v>0</v>
      </c>
      <c r="AO16" s="57">
        <v>0</v>
      </c>
      <c r="AP16" s="57">
        <v>0</v>
      </c>
      <c r="AQ16" s="57">
        <v>0</v>
      </c>
      <c r="AR16" s="57">
        <v>0</v>
      </c>
      <c r="AS16" s="57">
        <v>0</v>
      </c>
      <c r="AT16" s="58">
        <v>0</v>
      </c>
      <c r="AU16" s="59">
        <v>1922</v>
      </c>
      <c r="AV16" s="57">
        <v>1922</v>
      </c>
      <c r="AW16" s="57">
        <v>0</v>
      </c>
      <c r="AX16" s="57">
        <v>0</v>
      </c>
      <c r="AY16" s="57">
        <v>0</v>
      </c>
      <c r="AZ16" s="57">
        <v>0</v>
      </c>
      <c r="BA16" s="57">
        <v>0</v>
      </c>
      <c r="BB16" s="57">
        <v>0</v>
      </c>
      <c r="BC16" s="57">
        <v>0</v>
      </c>
      <c r="BD16" s="57">
        <v>0</v>
      </c>
      <c r="BE16" s="58">
        <v>0</v>
      </c>
      <c r="BF16" s="59">
        <v>268060</v>
      </c>
      <c r="BG16" s="57">
        <v>268060</v>
      </c>
      <c r="BH16" s="57">
        <v>0</v>
      </c>
      <c r="BI16" s="57">
        <v>0</v>
      </c>
      <c r="BJ16" s="57">
        <v>0</v>
      </c>
      <c r="BK16" s="57">
        <v>0</v>
      </c>
      <c r="BL16" s="57">
        <v>0</v>
      </c>
      <c r="BM16" s="57">
        <v>0</v>
      </c>
      <c r="BN16" s="57">
        <v>0</v>
      </c>
      <c r="BO16" s="57">
        <v>0</v>
      </c>
      <c r="BP16" s="58">
        <v>0</v>
      </c>
      <c r="BQ16" s="59">
        <v>1871</v>
      </c>
      <c r="BR16" s="57">
        <v>1871</v>
      </c>
      <c r="BS16" s="57">
        <v>0</v>
      </c>
      <c r="BT16" s="57">
        <v>0</v>
      </c>
      <c r="BU16" s="57">
        <v>0</v>
      </c>
      <c r="BV16" s="57">
        <v>0</v>
      </c>
      <c r="BW16" s="57">
        <v>0</v>
      </c>
      <c r="BX16" s="57">
        <v>0</v>
      </c>
      <c r="BY16" s="57">
        <v>0</v>
      </c>
      <c r="BZ16" s="57">
        <v>0</v>
      </c>
      <c r="CA16" s="58">
        <v>0</v>
      </c>
      <c r="CB16" s="59">
        <v>382368</v>
      </c>
      <c r="CC16" s="57">
        <v>382368</v>
      </c>
      <c r="CD16" s="57">
        <v>0</v>
      </c>
      <c r="CE16" s="57">
        <v>0</v>
      </c>
      <c r="CF16" s="57">
        <v>0</v>
      </c>
      <c r="CG16" s="57">
        <v>0</v>
      </c>
      <c r="CH16" s="57">
        <v>0</v>
      </c>
      <c r="CI16" s="57">
        <v>0</v>
      </c>
      <c r="CJ16" s="57">
        <v>0</v>
      </c>
      <c r="CK16" s="57">
        <v>0</v>
      </c>
      <c r="CL16" s="58">
        <v>0</v>
      </c>
      <c r="CM16" s="59">
        <v>1576</v>
      </c>
      <c r="CN16" s="57">
        <v>1576</v>
      </c>
      <c r="CO16" s="57">
        <v>0</v>
      </c>
      <c r="CP16" s="57">
        <v>0</v>
      </c>
      <c r="CQ16" s="57">
        <v>0</v>
      </c>
      <c r="CR16" s="57">
        <v>0</v>
      </c>
      <c r="CS16" s="57">
        <v>0</v>
      </c>
      <c r="CT16" s="57">
        <v>0</v>
      </c>
      <c r="CU16" s="57">
        <v>0</v>
      </c>
      <c r="CV16" s="57">
        <v>0</v>
      </c>
      <c r="CW16" s="58">
        <v>0</v>
      </c>
      <c r="CX16" s="59">
        <v>412399</v>
      </c>
      <c r="CY16" s="57">
        <v>412399</v>
      </c>
      <c r="CZ16" s="57">
        <v>0</v>
      </c>
      <c r="DA16" s="57">
        <v>0</v>
      </c>
      <c r="DB16" s="57">
        <v>0</v>
      </c>
      <c r="DC16" s="57">
        <v>0</v>
      </c>
      <c r="DD16" s="57">
        <v>0</v>
      </c>
      <c r="DE16" s="57">
        <v>0</v>
      </c>
      <c r="DF16" s="57">
        <v>0</v>
      </c>
      <c r="DG16" s="57">
        <v>0</v>
      </c>
      <c r="DH16" s="58">
        <v>0</v>
      </c>
      <c r="DI16" s="59">
        <v>1580</v>
      </c>
      <c r="DJ16" s="57">
        <v>1580</v>
      </c>
      <c r="DK16" s="57">
        <v>0</v>
      </c>
      <c r="DL16" s="57">
        <v>0</v>
      </c>
      <c r="DM16" s="57">
        <v>0</v>
      </c>
      <c r="DN16" s="57">
        <v>0</v>
      </c>
      <c r="DO16" s="57">
        <v>0</v>
      </c>
      <c r="DP16" s="57">
        <v>0</v>
      </c>
      <c r="DQ16" s="57">
        <v>0</v>
      </c>
      <c r="DR16" s="57">
        <v>0</v>
      </c>
      <c r="DS16" s="58">
        <v>0</v>
      </c>
      <c r="DT16" s="59">
        <v>521083</v>
      </c>
      <c r="DU16" s="57">
        <v>521083</v>
      </c>
      <c r="DV16" s="57">
        <v>0</v>
      </c>
      <c r="DW16" s="57">
        <v>0</v>
      </c>
      <c r="DX16" s="57">
        <v>0</v>
      </c>
      <c r="DY16" s="57">
        <v>0</v>
      </c>
      <c r="DZ16" s="57">
        <v>0</v>
      </c>
      <c r="EA16" s="57">
        <v>0</v>
      </c>
      <c r="EB16" s="57">
        <v>0</v>
      </c>
      <c r="EC16" s="57">
        <v>0</v>
      </c>
      <c r="ED16" s="58">
        <v>0</v>
      </c>
      <c r="EE16" s="59">
        <v>1725</v>
      </c>
      <c r="EF16" s="57">
        <v>1725</v>
      </c>
      <c r="EG16" s="57">
        <v>0</v>
      </c>
      <c r="EH16" s="57">
        <v>0</v>
      </c>
      <c r="EI16" s="57">
        <v>0</v>
      </c>
      <c r="EJ16" s="57">
        <v>0</v>
      </c>
      <c r="EK16" s="57">
        <v>0</v>
      </c>
      <c r="EL16" s="57">
        <v>0</v>
      </c>
      <c r="EM16" s="57">
        <v>0</v>
      </c>
      <c r="EN16" s="57">
        <v>0</v>
      </c>
      <c r="EO16" s="58">
        <v>0</v>
      </c>
      <c r="EP16" s="59">
        <v>702320</v>
      </c>
      <c r="EQ16" s="57">
        <v>702320</v>
      </c>
      <c r="ER16" s="57">
        <v>0</v>
      </c>
      <c r="ES16" s="57">
        <v>0</v>
      </c>
      <c r="ET16" s="57">
        <v>0</v>
      </c>
      <c r="EU16" s="57">
        <v>0</v>
      </c>
      <c r="EV16" s="57">
        <v>0</v>
      </c>
      <c r="EW16" s="57">
        <v>0</v>
      </c>
      <c r="EX16" s="57">
        <v>0</v>
      </c>
      <c r="EY16" s="57">
        <v>0</v>
      </c>
      <c r="EZ16" s="58">
        <v>0</v>
      </c>
      <c r="FA16" s="59">
        <v>2602</v>
      </c>
      <c r="FB16" s="57">
        <v>2331</v>
      </c>
      <c r="FC16" s="57">
        <v>271</v>
      </c>
      <c r="FD16" s="57">
        <v>0</v>
      </c>
      <c r="FE16" s="57">
        <v>0</v>
      </c>
      <c r="FF16" s="57">
        <v>0</v>
      </c>
      <c r="FG16" s="57">
        <v>0</v>
      </c>
      <c r="FH16" s="57">
        <v>0</v>
      </c>
      <c r="FI16" s="57">
        <v>0</v>
      </c>
      <c r="FJ16" s="57">
        <v>0</v>
      </c>
      <c r="FK16" s="58">
        <v>0</v>
      </c>
      <c r="FL16" s="59">
        <v>1165329</v>
      </c>
      <c r="FM16" s="57">
        <v>1117692</v>
      </c>
      <c r="FN16" s="57">
        <v>47637</v>
      </c>
      <c r="FO16" s="57">
        <v>0</v>
      </c>
      <c r="FP16" s="57">
        <v>0</v>
      </c>
      <c r="FQ16" s="57">
        <v>0</v>
      </c>
      <c r="FR16" s="57">
        <v>0</v>
      </c>
      <c r="FS16" s="57">
        <v>0</v>
      </c>
      <c r="FT16" s="57">
        <v>0</v>
      </c>
      <c r="FU16" s="57">
        <v>0</v>
      </c>
      <c r="FV16" s="58">
        <v>0</v>
      </c>
      <c r="FW16" s="59">
        <v>2449</v>
      </c>
      <c r="FX16" s="57">
        <v>2154</v>
      </c>
      <c r="FY16" s="57">
        <v>295</v>
      </c>
      <c r="FZ16" s="57">
        <v>0</v>
      </c>
      <c r="GA16" s="57">
        <v>0</v>
      </c>
      <c r="GB16" s="57">
        <v>0</v>
      </c>
      <c r="GC16" s="57">
        <v>0</v>
      </c>
      <c r="GD16" s="57">
        <v>0</v>
      </c>
      <c r="GE16" s="57">
        <v>0</v>
      </c>
      <c r="GF16" s="57">
        <v>0</v>
      </c>
      <c r="GG16" s="58">
        <v>0</v>
      </c>
      <c r="GH16" s="59">
        <v>1246761</v>
      </c>
      <c r="GI16" s="57">
        <v>1184453</v>
      </c>
      <c r="GJ16" s="57">
        <v>62308</v>
      </c>
      <c r="GK16" s="57">
        <v>0</v>
      </c>
      <c r="GL16" s="57">
        <v>0</v>
      </c>
      <c r="GM16" s="57">
        <v>0</v>
      </c>
      <c r="GN16" s="57">
        <v>0</v>
      </c>
      <c r="GO16" s="57">
        <v>0</v>
      </c>
      <c r="GP16" s="57">
        <v>0</v>
      </c>
      <c r="GQ16" s="57">
        <v>0</v>
      </c>
      <c r="GR16" s="58">
        <v>0</v>
      </c>
    </row>
    <row r="17" spans="1:200" s="21" customFormat="1" ht="12.6" customHeight="1" x14ac:dyDescent="0.15">
      <c r="A17" s="22">
        <v>8</v>
      </c>
      <c r="B17" s="23" t="s">
        <v>32</v>
      </c>
      <c r="C17" s="52">
        <v>1917</v>
      </c>
      <c r="D17" s="53">
        <v>1917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4">
        <v>0</v>
      </c>
      <c r="N17" s="55">
        <v>72729</v>
      </c>
      <c r="O17" s="53">
        <v>72729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3">
        <v>0</v>
      </c>
      <c r="W17" s="53">
        <v>0</v>
      </c>
      <c r="X17" s="54">
        <v>0</v>
      </c>
      <c r="Y17" s="55">
        <v>2799</v>
      </c>
      <c r="Z17" s="53">
        <v>2799</v>
      </c>
      <c r="AA17" s="53">
        <v>0</v>
      </c>
      <c r="AB17" s="53">
        <v>0</v>
      </c>
      <c r="AC17" s="53">
        <v>0</v>
      </c>
      <c r="AD17" s="53">
        <v>0</v>
      </c>
      <c r="AE17" s="53">
        <v>0</v>
      </c>
      <c r="AF17" s="53">
        <v>0</v>
      </c>
      <c r="AG17" s="53">
        <v>0</v>
      </c>
      <c r="AH17" s="53">
        <v>0</v>
      </c>
      <c r="AI17" s="54">
        <v>0</v>
      </c>
      <c r="AJ17" s="55">
        <v>230590</v>
      </c>
      <c r="AK17" s="53">
        <v>230590</v>
      </c>
      <c r="AL17" s="53">
        <v>0</v>
      </c>
      <c r="AM17" s="53">
        <v>0</v>
      </c>
      <c r="AN17" s="53">
        <v>0</v>
      </c>
      <c r="AO17" s="53">
        <v>0</v>
      </c>
      <c r="AP17" s="53">
        <v>0</v>
      </c>
      <c r="AQ17" s="53">
        <v>0</v>
      </c>
      <c r="AR17" s="53">
        <v>0</v>
      </c>
      <c r="AS17" s="53">
        <v>0</v>
      </c>
      <c r="AT17" s="54">
        <v>0</v>
      </c>
      <c r="AU17" s="55">
        <v>3671</v>
      </c>
      <c r="AV17" s="53">
        <v>3671</v>
      </c>
      <c r="AW17" s="53">
        <v>0</v>
      </c>
      <c r="AX17" s="53">
        <v>0</v>
      </c>
      <c r="AY17" s="53">
        <v>0</v>
      </c>
      <c r="AZ17" s="53">
        <v>0</v>
      </c>
      <c r="BA17" s="53">
        <v>0</v>
      </c>
      <c r="BB17" s="53">
        <v>0</v>
      </c>
      <c r="BC17" s="53">
        <v>0</v>
      </c>
      <c r="BD17" s="53">
        <v>0</v>
      </c>
      <c r="BE17" s="54">
        <v>0</v>
      </c>
      <c r="BF17" s="55">
        <v>550313</v>
      </c>
      <c r="BG17" s="53">
        <v>550313</v>
      </c>
      <c r="BH17" s="53">
        <v>0</v>
      </c>
      <c r="BI17" s="53">
        <v>0</v>
      </c>
      <c r="BJ17" s="53">
        <v>0</v>
      </c>
      <c r="BK17" s="53">
        <v>0</v>
      </c>
      <c r="BL17" s="53">
        <v>0</v>
      </c>
      <c r="BM17" s="53">
        <v>0</v>
      </c>
      <c r="BN17" s="53">
        <v>0</v>
      </c>
      <c r="BO17" s="53">
        <v>0</v>
      </c>
      <c r="BP17" s="54">
        <v>0</v>
      </c>
      <c r="BQ17" s="55">
        <v>3422</v>
      </c>
      <c r="BR17" s="53">
        <v>3422</v>
      </c>
      <c r="BS17" s="53">
        <v>0</v>
      </c>
      <c r="BT17" s="53">
        <v>0</v>
      </c>
      <c r="BU17" s="53">
        <v>0</v>
      </c>
      <c r="BV17" s="53">
        <v>0</v>
      </c>
      <c r="BW17" s="53">
        <v>0</v>
      </c>
      <c r="BX17" s="53">
        <v>0</v>
      </c>
      <c r="BY17" s="53">
        <v>0</v>
      </c>
      <c r="BZ17" s="53">
        <v>0</v>
      </c>
      <c r="CA17" s="54">
        <v>0</v>
      </c>
      <c r="CB17" s="55">
        <v>714580</v>
      </c>
      <c r="CC17" s="53">
        <v>714580</v>
      </c>
      <c r="CD17" s="53">
        <v>0</v>
      </c>
      <c r="CE17" s="53">
        <v>0</v>
      </c>
      <c r="CF17" s="53">
        <v>0</v>
      </c>
      <c r="CG17" s="53">
        <v>0</v>
      </c>
      <c r="CH17" s="53">
        <v>0</v>
      </c>
      <c r="CI17" s="53">
        <v>0</v>
      </c>
      <c r="CJ17" s="53">
        <v>0</v>
      </c>
      <c r="CK17" s="53">
        <v>0</v>
      </c>
      <c r="CL17" s="54">
        <v>0</v>
      </c>
      <c r="CM17" s="55">
        <v>2819</v>
      </c>
      <c r="CN17" s="53">
        <v>2819</v>
      </c>
      <c r="CO17" s="53">
        <v>0</v>
      </c>
      <c r="CP17" s="53">
        <v>0</v>
      </c>
      <c r="CQ17" s="53">
        <v>0</v>
      </c>
      <c r="CR17" s="53">
        <v>0</v>
      </c>
      <c r="CS17" s="53">
        <v>0</v>
      </c>
      <c r="CT17" s="53">
        <v>0</v>
      </c>
      <c r="CU17" s="53">
        <v>0</v>
      </c>
      <c r="CV17" s="53">
        <v>0</v>
      </c>
      <c r="CW17" s="54">
        <v>0</v>
      </c>
      <c r="CX17" s="55">
        <v>744796</v>
      </c>
      <c r="CY17" s="53">
        <v>744796</v>
      </c>
      <c r="CZ17" s="53">
        <v>0</v>
      </c>
      <c r="DA17" s="53">
        <v>0</v>
      </c>
      <c r="DB17" s="53">
        <v>0</v>
      </c>
      <c r="DC17" s="53">
        <v>0</v>
      </c>
      <c r="DD17" s="53">
        <v>0</v>
      </c>
      <c r="DE17" s="53">
        <v>0</v>
      </c>
      <c r="DF17" s="53">
        <v>0</v>
      </c>
      <c r="DG17" s="53">
        <v>0</v>
      </c>
      <c r="DH17" s="54">
        <v>0</v>
      </c>
      <c r="DI17" s="55">
        <v>2810</v>
      </c>
      <c r="DJ17" s="53">
        <v>2810</v>
      </c>
      <c r="DK17" s="53">
        <v>0</v>
      </c>
      <c r="DL17" s="53">
        <v>0</v>
      </c>
      <c r="DM17" s="53">
        <v>0</v>
      </c>
      <c r="DN17" s="53">
        <v>0</v>
      </c>
      <c r="DO17" s="53">
        <v>0</v>
      </c>
      <c r="DP17" s="53">
        <v>0</v>
      </c>
      <c r="DQ17" s="53">
        <v>0</v>
      </c>
      <c r="DR17" s="53">
        <v>0</v>
      </c>
      <c r="DS17" s="54">
        <v>0</v>
      </c>
      <c r="DT17" s="55">
        <v>932429</v>
      </c>
      <c r="DU17" s="53">
        <v>932429</v>
      </c>
      <c r="DV17" s="53">
        <v>0</v>
      </c>
      <c r="DW17" s="53">
        <v>0</v>
      </c>
      <c r="DX17" s="53">
        <v>0</v>
      </c>
      <c r="DY17" s="53">
        <v>0</v>
      </c>
      <c r="DZ17" s="53">
        <v>0</v>
      </c>
      <c r="EA17" s="53">
        <v>0</v>
      </c>
      <c r="EB17" s="53">
        <v>0</v>
      </c>
      <c r="EC17" s="53">
        <v>0</v>
      </c>
      <c r="ED17" s="54">
        <v>0</v>
      </c>
      <c r="EE17" s="55">
        <v>2989</v>
      </c>
      <c r="EF17" s="53">
        <v>2989</v>
      </c>
      <c r="EG17" s="53">
        <v>0</v>
      </c>
      <c r="EH17" s="53">
        <v>0</v>
      </c>
      <c r="EI17" s="53">
        <v>0</v>
      </c>
      <c r="EJ17" s="53">
        <v>0</v>
      </c>
      <c r="EK17" s="53">
        <v>0</v>
      </c>
      <c r="EL17" s="53">
        <v>0</v>
      </c>
      <c r="EM17" s="53">
        <v>0</v>
      </c>
      <c r="EN17" s="53">
        <v>0</v>
      </c>
      <c r="EO17" s="54">
        <v>0</v>
      </c>
      <c r="EP17" s="55">
        <v>1238171</v>
      </c>
      <c r="EQ17" s="53">
        <v>1238171</v>
      </c>
      <c r="ER17" s="53">
        <v>0</v>
      </c>
      <c r="ES17" s="53">
        <v>0</v>
      </c>
      <c r="ET17" s="53">
        <v>0</v>
      </c>
      <c r="EU17" s="53">
        <v>0</v>
      </c>
      <c r="EV17" s="53">
        <v>0</v>
      </c>
      <c r="EW17" s="53">
        <v>0</v>
      </c>
      <c r="EX17" s="53">
        <v>0</v>
      </c>
      <c r="EY17" s="53">
        <v>0</v>
      </c>
      <c r="EZ17" s="54">
        <v>0</v>
      </c>
      <c r="FA17" s="55">
        <v>4866</v>
      </c>
      <c r="FB17" s="53">
        <v>4227</v>
      </c>
      <c r="FC17" s="53">
        <v>639</v>
      </c>
      <c r="FD17" s="53">
        <v>0</v>
      </c>
      <c r="FE17" s="53">
        <v>0</v>
      </c>
      <c r="FF17" s="53">
        <v>0</v>
      </c>
      <c r="FG17" s="53">
        <v>0</v>
      </c>
      <c r="FH17" s="53">
        <v>0</v>
      </c>
      <c r="FI17" s="53">
        <v>0</v>
      </c>
      <c r="FJ17" s="53">
        <v>0</v>
      </c>
      <c r="FK17" s="54">
        <v>0</v>
      </c>
      <c r="FL17" s="55">
        <v>2165290</v>
      </c>
      <c r="FM17" s="53">
        <v>2042056</v>
      </c>
      <c r="FN17" s="53">
        <v>123234</v>
      </c>
      <c r="FO17" s="53">
        <v>0</v>
      </c>
      <c r="FP17" s="53">
        <v>0</v>
      </c>
      <c r="FQ17" s="53">
        <v>0</v>
      </c>
      <c r="FR17" s="53">
        <v>0</v>
      </c>
      <c r="FS17" s="53">
        <v>0</v>
      </c>
      <c r="FT17" s="53">
        <v>0</v>
      </c>
      <c r="FU17" s="53">
        <v>0</v>
      </c>
      <c r="FV17" s="54">
        <v>0</v>
      </c>
      <c r="FW17" s="55">
        <v>4523</v>
      </c>
      <c r="FX17" s="53">
        <v>3803</v>
      </c>
      <c r="FY17" s="53">
        <v>720</v>
      </c>
      <c r="FZ17" s="53">
        <v>0</v>
      </c>
      <c r="GA17" s="53">
        <v>0</v>
      </c>
      <c r="GB17" s="53">
        <v>0</v>
      </c>
      <c r="GC17" s="53">
        <v>0</v>
      </c>
      <c r="GD17" s="53">
        <v>0</v>
      </c>
      <c r="GE17" s="53">
        <v>0</v>
      </c>
      <c r="GF17" s="53">
        <v>0</v>
      </c>
      <c r="GG17" s="54">
        <v>0</v>
      </c>
      <c r="GH17" s="55">
        <v>2285769</v>
      </c>
      <c r="GI17" s="53">
        <v>2113839</v>
      </c>
      <c r="GJ17" s="53">
        <v>171930</v>
      </c>
      <c r="GK17" s="53">
        <v>0</v>
      </c>
      <c r="GL17" s="53">
        <v>0</v>
      </c>
      <c r="GM17" s="53">
        <v>0</v>
      </c>
      <c r="GN17" s="53">
        <v>0</v>
      </c>
      <c r="GO17" s="53">
        <v>0</v>
      </c>
      <c r="GP17" s="53">
        <v>0</v>
      </c>
      <c r="GQ17" s="53">
        <v>0</v>
      </c>
      <c r="GR17" s="54">
        <v>0</v>
      </c>
    </row>
    <row r="18" spans="1:200" s="21" customFormat="1" ht="12.6" customHeight="1" x14ac:dyDescent="0.15">
      <c r="A18" s="24">
        <v>9</v>
      </c>
      <c r="B18" s="25" t="s">
        <v>33</v>
      </c>
      <c r="C18" s="56">
        <v>1160</v>
      </c>
      <c r="D18" s="57">
        <v>1160</v>
      </c>
      <c r="E18" s="57">
        <v>0</v>
      </c>
      <c r="F18" s="57">
        <v>0</v>
      </c>
      <c r="G18" s="57">
        <v>0</v>
      </c>
      <c r="H18" s="57">
        <v>0</v>
      </c>
      <c r="I18" s="57">
        <v>0</v>
      </c>
      <c r="J18" s="57">
        <v>0</v>
      </c>
      <c r="K18" s="57">
        <v>0</v>
      </c>
      <c r="L18" s="57">
        <v>0</v>
      </c>
      <c r="M18" s="58">
        <v>0</v>
      </c>
      <c r="N18" s="59">
        <v>44206</v>
      </c>
      <c r="O18" s="57">
        <v>44206</v>
      </c>
      <c r="P18" s="57">
        <v>0</v>
      </c>
      <c r="Q18" s="57">
        <v>0</v>
      </c>
      <c r="R18" s="57">
        <v>0</v>
      </c>
      <c r="S18" s="57">
        <v>0</v>
      </c>
      <c r="T18" s="57">
        <v>0</v>
      </c>
      <c r="U18" s="57">
        <v>0</v>
      </c>
      <c r="V18" s="57">
        <v>0</v>
      </c>
      <c r="W18" s="57">
        <v>0</v>
      </c>
      <c r="X18" s="58">
        <v>0</v>
      </c>
      <c r="Y18" s="59">
        <v>1946</v>
      </c>
      <c r="Z18" s="57">
        <v>1946</v>
      </c>
      <c r="AA18" s="57">
        <v>0</v>
      </c>
      <c r="AB18" s="57">
        <v>0</v>
      </c>
      <c r="AC18" s="57">
        <v>0</v>
      </c>
      <c r="AD18" s="57">
        <v>0</v>
      </c>
      <c r="AE18" s="57">
        <v>0</v>
      </c>
      <c r="AF18" s="57">
        <v>0</v>
      </c>
      <c r="AG18" s="57">
        <v>0</v>
      </c>
      <c r="AH18" s="57">
        <v>0</v>
      </c>
      <c r="AI18" s="58">
        <v>0</v>
      </c>
      <c r="AJ18" s="59">
        <v>163071</v>
      </c>
      <c r="AK18" s="57">
        <v>163071</v>
      </c>
      <c r="AL18" s="57">
        <v>0</v>
      </c>
      <c r="AM18" s="57">
        <v>0</v>
      </c>
      <c r="AN18" s="57">
        <v>0</v>
      </c>
      <c r="AO18" s="57">
        <v>0</v>
      </c>
      <c r="AP18" s="57">
        <v>0</v>
      </c>
      <c r="AQ18" s="57">
        <v>0</v>
      </c>
      <c r="AR18" s="57">
        <v>0</v>
      </c>
      <c r="AS18" s="57">
        <v>0</v>
      </c>
      <c r="AT18" s="58">
        <v>0</v>
      </c>
      <c r="AU18" s="59">
        <v>2492</v>
      </c>
      <c r="AV18" s="57">
        <v>2492</v>
      </c>
      <c r="AW18" s="57">
        <v>0</v>
      </c>
      <c r="AX18" s="57">
        <v>0</v>
      </c>
      <c r="AY18" s="57">
        <v>0</v>
      </c>
      <c r="AZ18" s="57">
        <v>0</v>
      </c>
      <c r="BA18" s="57">
        <v>0</v>
      </c>
      <c r="BB18" s="57">
        <v>0</v>
      </c>
      <c r="BC18" s="57">
        <v>0</v>
      </c>
      <c r="BD18" s="57">
        <v>0</v>
      </c>
      <c r="BE18" s="58">
        <v>0</v>
      </c>
      <c r="BF18" s="59">
        <v>357157</v>
      </c>
      <c r="BG18" s="57">
        <v>357157</v>
      </c>
      <c r="BH18" s="57">
        <v>0</v>
      </c>
      <c r="BI18" s="57">
        <v>0</v>
      </c>
      <c r="BJ18" s="57">
        <v>0</v>
      </c>
      <c r="BK18" s="57">
        <v>0</v>
      </c>
      <c r="BL18" s="57">
        <v>0</v>
      </c>
      <c r="BM18" s="57">
        <v>0</v>
      </c>
      <c r="BN18" s="57">
        <v>0</v>
      </c>
      <c r="BO18" s="57">
        <v>0</v>
      </c>
      <c r="BP18" s="58">
        <v>0</v>
      </c>
      <c r="BQ18" s="59">
        <v>2427</v>
      </c>
      <c r="BR18" s="57">
        <v>2427</v>
      </c>
      <c r="BS18" s="57">
        <v>0</v>
      </c>
      <c r="BT18" s="57">
        <v>0</v>
      </c>
      <c r="BU18" s="57">
        <v>0</v>
      </c>
      <c r="BV18" s="57">
        <v>0</v>
      </c>
      <c r="BW18" s="57">
        <v>0</v>
      </c>
      <c r="BX18" s="57">
        <v>0</v>
      </c>
      <c r="BY18" s="57">
        <v>0</v>
      </c>
      <c r="BZ18" s="57">
        <v>0</v>
      </c>
      <c r="CA18" s="58">
        <v>0</v>
      </c>
      <c r="CB18" s="59">
        <v>491959</v>
      </c>
      <c r="CC18" s="57">
        <v>491959</v>
      </c>
      <c r="CD18" s="57">
        <v>0</v>
      </c>
      <c r="CE18" s="57">
        <v>0</v>
      </c>
      <c r="CF18" s="57">
        <v>0</v>
      </c>
      <c r="CG18" s="57">
        <v>0</v>
      </c>
      <c r="CH18" s="57">
        <v>0</v>
      </c>
      <c r="CI18" s="57">
        <v>0</v>
      </c>
      <c r="CJ18" s="57">
        <v>0</v>
      </c>
      <c r="CK18" s="57">
        <v>0</v>
      </c>
      <c r="CL18" s="58">
        <v>0</v>
      </c>
      <c r="CM18" s="59">
        <v>2044</v>
      </c>
      <c r="CN18" s="57">
        <v>2044</v>
      </c>
      <c r="CO18" s="57">
        <v>0</v>
      </c>
      <c r="CP18" s="57">
        <v>0</v>
      </c>
      <c r="CQ18" s="57">
        <v>0</v>
      </c>
      <c r="CR18" s="57">
        <v>0</v>
      </c>
      <c r="CS18" s="57">
        <v>0</v>
      </c>
      <c r="CT18" s="57">
        <v>0</v>
      </c>
      <c r="CU18" s="57">
        <v>0</v>
      </c>
      <c r="CV18" s="57">
        <v>0</v>
      </c>
      <c r="CW18" s="58">
        <v>0</v>
      </c>
      <c r="CX18" s="59">
        <v>533594</v>
      </c>
      <c r="CY18" s="57">
        <v>533594</v>
      </c>
      <c r="CZ18" s="57">
        <v>0</v>
      </c>
      <c r="DA18" s="57">
        <v>0</v>
      </c>
      <c r="DB18" s="57">
        <v>0</v>
      </c>
      <c r="DC18" s="57">
        <v>0</v>
      </c>
      <c r="DD18" s="57">
        <v>0</v>
      </c>
      <c r="DE18" s="57">
        <v>0</v>
      </c>
      <c r="DF18" s="57">
        <v>0</v>
      </c>
      <c r="DG18" s="57">
        <v>0</v>
      </c>
      <c r="DH18" s="58">
        <v>0</v>
      </c>
      <c r="DI18" s="59">
        <v>2007</v>
      </c>
      <c r="DJ18" s="57">
        <v>2007</v>
      </c>
      <c r="DK18" s="57">
        <v>0</v>
      </c>
      <c r="DL18" s="57">
        <v>0</v>
      </c>
      <c r="DM18" s="57">
        <v>0</v>
      </c>
      <c r="DN18" s="57">
        <v>0</v>
      </c>
      <c r="DO18" s="57">
        <v>0</v>
      </c>
      <c r="DP18" s="57">
        <v>0</v>
      </c>
      <c r="DQ18" s="57">
        <v>0</v>
      </c>
      <c r="DR18" s="57">
        <v>0</v>
      </c>
      <c r="DS18" s="58">
        <v>0</v>
      </c>
      <c r="DT18" s="59">
        <v>658533</v>
      </c>
      <c r="DU18" s="57">
        <v>658533</v>
      </c>
      <c r="DV18" s="57">
        <v>0</v>
      </c>
      <c r="DW18" s="57">
        <v>0</v>
      </c>
      <c r="DX18" s="57">
        <v>0</v>
      </c>
      <c r="DY18" s="57">
        <v>0</v>
      </c>
      <c r="DZ18" s="57">
        <v>0</v>
      </c>
      <c r="EA18" s="57">
        <v>0</v>
      </c>
      <c r="EB18" s="57">
        <v>0</v>
      </c>
      <c r="EC18" s="57">
        <v>0</v>
      </c>
      <c r="ED18" s="58">
        <v>0</v>
      </c>
      <c r="EE18" s="59">
        <v>2261</v>
      </c>
      <c r="EF18" s="57">
        <v>2261</v>
      </c>
      <c r="EG18" s="57">
        <v>0</v>
      </c>
      <c r="EH18" s="57">
        <v>0</v>
      </c>
      <c r="EI18" s="57">
        <v>0</v>
      </c>
      <c r="EJ18" s="57">
        <v>0</v>
      </c>
      <c r="EK18" s="57">
        <v>0</v>
      </c>
      <c r="EL18" s="57">
        <v>0</v>
      </c>
      <c r="EM18" s="57">
        <v>0</v>
      </c>
      <c r="EN18" s="57">
        <v>0</v>
      </c>
      <c r="EO18" s="58">
        <v>0</v>
      </c>
      <c r="EP18" s="59">
        <v>922869</v>
      </c>
      <c r="EQ18" s="57">
        <v>922869</v>
      </c>
      <c r="ER18" s="57">
        <v>0</v>
      </c>
      <c r="ES18" s="57">
        <v>0</v>
      </c>
      <c r="ET18" s="57">
        <v>0</v>
      </c>
      <c r="EU18" s="57">
        <v>0</v>
      </c>
      <c r="EV18" s="57">
        <v>0</v>
      </c>
      <c r="EW18" s="57">
        <v>0</v>
      </c>
      <c r="EX18" s="57">
        <v>0</v>
      </c>
      <c r="EY18" s="57">
        <v>0</v>
      </c>
      <c r="EZ18" s="58">
        <v>0</v>
      </c>
      <c r="FA18" s="59">
        <v>3460</v>
      </c>
      <c r="FB18" s="57">
        <v>3137</v>
      </c>
      <c r="FC18" s="57">
        <v>323</v>
      </c>
      <c r="FD18" s="57">
        <v>0</v>
      </c>
      <c r="FE18" s="57">
        <v>0</v>
      </c>
      <c r="FF18" s="57">
        <v>0</v>
      </c>
      <c r="FG18" s="57">
        <v>0</v>
      </c>
      <c r="FH18" s="57">
        <v>0</v>
      </c>
      <c r="FI18" s="57">
        <v>0</v>
      </c>
      <c r="FJ18" s="57">
        <v>0</v>
      </c>
      <c r="FK18" s="58">
        <v>0</v>
      </c>
      <c r="FL18" s="59">
        <v>1555184</v>
      </c>
      <c r="FM18" s="57">
        <v>1496079</v>
      </c>
      <c r="FN18" s="57">
        <v>59105</v>
      </c>
      <c r="FO18" s="57">
        <v>0</v>
      </c>
      <c r="FP18" s="57">
        <v>0</v>
      </c>
      <c r="FQ18" s="57">
        <v>0</v>
      </c>
      <c r="FR18" s="57">
        <v>0</v>
      </c>
      <c r="FS18" s="57">
        <v>0</v>
      </c>
      <c r="FT18" s="57">
        <v>0</v>
      </c>
      <c r="FU18" s="57">
        <v>0</v>
      </c>
      <c r="FV18" s="58">
        <v>0</v>
      </c>
      <c r="FW18" s="59">
        <v>3198</v>
      </c>
      <c r="FX18" s="57">
        <v>2730</v>
      </c>
      <c r="FY18" s="57">
        <v>468</v>
      </c>
      <c r="FZ18" s="57">
        <v>0</v>
      </c>
      <c r="GA18" s="57">
        <v>0</v>
      </c>
      <c r="GB18" s="57">
        <v>0</v>
      </c>
      <c r="GC18" s="57">
        <v>0</v>
      </c>
      <c r="GD18" s="57">
        <v>0</v>
      </c>
      <c r="GE18" s="57">
        <v>0</v>
      </c>
      <c r="GF18" s="57">
        <v>0</v>
      </c>
      <c r="GG18" s="58">
        <v>0</v>
      </c>
      <c r="GH18" s="59">
        <v>1607521</v>
      </c>
      <c r="GI18" s="57">
        <v>1498195</v>
      </c>
      <c r="GJ18" s="57">
        <v>109326</v>
      </c>
      <c r="GK18" s="57">
        <v>0</v>
      </c>
      <c r="GL18" s="57">
        <v>0</v>
      </c>
      <c r="GM18" s="57">
        <v>0</v>
      </c>
      <c r="GN18" s="57">
        <v>0</v>
      </c>
      <c r="GO18" s="57">
        <v>0</v>
      </c>
      <c r="GP18" s="57">
        <v>0</v>
      </c>
      <c r="GQ18" s="57">
        <v>0</v>
      </c>
      <c r="GR18" s="58">
        <v>0</v>
      </c>
    </row>
    <row r="19" spans="1:200" s="21" customFormat="1" ht="12.6" customHeight="1" x14ac:dyDescent="0.15">
      <c r="A19" s="22">
        <v>10</v>
      </c>
      <c r="B19" s="23" t="s">
        <v>34</v>
      </c>
      <c r="C19" s="52">
        <v>841</v>
      </c>
      <c r="D19" s="53">
        <v>841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4">
        <v>0</v>
      </c>
      <c r="N19" s="55">
        <v>32539</v>
      </c>
      <c r="O19" s="53">
        <v>32539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3">
        <v>0</v>
      </c>
      <c r="W19" s="53">
        <v>0</v>
      </c>
      <c r="X19" s="54">
        <v>0</v>
      </c>
      <c r="Y19" s="55">
        <v>1168</v>
      </c>
      <c r="Z19" s="53">
        <v>1168</v>
      </c>
      <c r="AA19" s="53">
        <v>0</v>
      </c>
      <c r="AB19" s="53">
        <v>0</v>
      </c>
      <c r="AC19" s="53">
        <v>0</v>
      </c>
      <c r="AD19" s="53">
        <v>0</v>
      </c>
      <c r="AE19" s="53">
        <v>0</v>
      </c>
      <c r="AF19" s="53">
        <v>0</v>
      </c>
      <c r="AG19" s="53">
        <v>0</v>
      </c>
      <c r="AH19" s="53">
        <v>0</v>
      </c>
      <c r="AI19" s="54">
        <v>0</v>
      </c>
      <c r="AJ19" s="55">
        <v>100153</v>
      </c>
      <c r="AK19" s="53">
        <v>100153</v>
      </c>
      <c r="AL19" s="53">
        <v>0</v>
      </c>
      <c r="AM19" s="53">
        <v>0</v>
      </c>
      <c r="AN19" s="53">
        <v>0</v>
      </c>
      <c r="AO19" s="53">
        <v>0</v>
      </c>
      <c r="AP19" s="53">
        <v>0</v>
      </c>
      <c r="AQ19" s="53">
        <v>0</v>
      </c>
      <c r="AR19" s="53">
        <v>0</v>
      </c>
      <c r="AS19" s="53">
        <v>0</v>
      </c>
      <c r="AT19" s="54">
        <v>0</v>
      </c>
      <c r="AU19" s="55">
        <v>1834</v>
      </c>
      <c r="AV19" s="53">
        <v>1834</v>
      </c>
      <c r="AW19" s="53">
        <v>0</v>
      </c>
      <c r="AX19" s="53">
        <v>0</v>
      </c>
      <c r="AY19" s="53">
        <v>0</v>
      </c>
      <c r="AZ19" s="53">
        <v>0</v>
      </c>
      <c r="BA19" s="53">
        <v>0</v>
      </c>
      <c r="BB19" s="53">
        <v>0</v>
      </c>
      <c r="BC19" s="53">
        <v>0</v>
      </c>
      <c r="BD19" s="53">
        <v>0</v>
      </c>
      <c r="BE19" s="54">
        <v>0</v>
      </c>
      <c r="BF19" s="55">
        <v>266043</v>
      </c>
      <c r="BG19" s="53">
        <v>266043</v>
      </c>
      <c r="BH19" s="53">
        <v>0</v>
      </c>
      <c r="BI19" s="53">
        <v>0</v>
      </c>
      <c r="BJ19" s="53">
        <v>0</v>
      </c>
      <c r="BK19" s="53">
        <v>0</v>
      </c>
      <c r="BL19" s="53">
        <v>0</v>
      </c>
      <c r="BM19" s="53">
        <v>0</v>
      </c>
      <c r="BN19" s="53">
        <v>0</v>
      </c>
      <c r="BO19" s="53">
        <v>0</v>
      </c>
      <c r="BP19" s="54">
        <v>0</v>
      </c>
      <c r="BQ19" s="55">
        <v>1607</v>
      </c>
      <c r="BR19" s="53">
        <v>1607</v>
      </c>
      <c r="BS19" s="53">
        <v>0</v>
      </c>
      <c r="BT19" s="53">
        <v>0</v>
      </c>
      <c r="BU19" s="53">
        <v>0</v>
      </c>
      <c r="BV19" s="53">
        <v>0</v>
      </c>
      <c r="BW19" s="53">
        <v>0</v>
      </c>
      <c r="BX19" s="53">
        <v>0</v>
      </c>
      <c r="BY19" s="53">
        <v>0</v>
      </c>
      <c r="BZ19" s="53">
        <v>0</v>
      </c>
      <c r="CA19" s="54">
        <v>0</v>
      </c>
      <c r="CB19" s="55">
        <v>332028</v>
      </c>
      <c r="CC19" s="53">
        <v>332028</v>
      </c>
      <c r="CD19" s="53">
        <v>0</v>
      </c>
      <c r="CE19" s="53">
        <v>0</v>
      </c>
      <c r="CF19" s="53">
        <v>0</v>
      </c>
      <c r="CG19" s="53">
        <v>0</v>
      </c>
      <c r="CH19" s="53">
        <v>0</v>
      </c>
      <c r="CI19" s="53">
        <v>0</v>
      </c>
      <c r="CJ19" s="53">
        <v>0</v>
      </c>
      <c r="CK19" s="53">
        <v>0</v>
      </c>
      <c r="CL19" s="54">
        <v>0</v>
      </c>
      <c r="CM19" s="55">
        <v>1367</v>
      </c>
      <c r="CN19" s="53">
        <v>1367</v>
      </c>
      <c r="CO19" s="53">
        <v>0</v>
      </c>
      <c r="CP19" s="53">
        <v>0</v>
      </c>
      <c r="CQ19" s="53">
        <v>0</v>
      </c>
      <c r="CR19" s="53">
        <v>0</v>
      </c>
      <c r="CS19" s="53">
        <v>0</v>
      </c>
      <c r="CT19" s="53">
        <v>0</v>
      </c>
      <c r="CU19" s="53">
        <v>0</v>
      </c>
      <c r="CV19" s="53">
        <v>0</v>
      </c>
      <c r="CW19" s="54">
        <v>0</v>
      </c>
      <c r="CX19" s="55">
        <v>361901</v>
      </c>
      <c r="CY19" s="53">
        <v>361901</v>
      </c>
      <c r="CZ19" s="53">
        <v>0</v>
      </c>
      <c r="DA19" s="53">
        <v>0</v>
      </c>
      <c r="DB19" s="53">
        <v>0</v>
      </c>
      <c r="DC19" s="53">
        <v>0</v>
      </c>
      <c r="DD19" s="53">
        <v>0</v>
      </c>
      <c r="DE19" s="53">
        <v>0</v>
      </c>
      <c r="DF19" s="53">
        <v>0</v>
      </c>
      <c r="DG19" s="53">
        <v>0</v>
      </c>
      <c r="DH19" s="54">
        <v>0</v>
      </c>
      <c r="DI19" s="55">
        <v>1410</v>
      </c>
      <c r="DJ19" s="53">
        <v>1410</v>
      </c>
      <c r="DK19" s="53">
        <v>0</v>
      </c>
      <c r="DL19" s="53">
        <v>0</v>
      </c>
      <c r="DM19" s="53">
        <v>0</v>
      </c>
      <c r="DN19" s="53">
        <v>0</v>
      </c>
      <c r="DO19" s="53">
        <v>0</v>
      </c>
      <c r="DP19" s="53">
        <v>0</v>
      </c>
      <c r="DQ19" s="53">
        <v>0</v>
      </c>
      <c r="DR19" s="53">
        <v>0</v>
      </c>
      <c r="DS19" s="54">
        <v>0</v>
      </c>
      <c r="DT19" s="55">
        <v>470622</v>
      </c>
      <c r="DU19" s="53">
        <v>470622</v>
      </c>
      <c r="DV19" s="53">
        <v>0</v>
      </c>
      <c r="DW19" s="53">
        <v>0</v>
      </c>
      <c r="DX19" s="53">
        <v>0</v>
      </c>
      <c r="DY19" s="53">
        <v>0</v>
      </c>
      <c r="DZ19" s="53">
        <v>0</v>
      </c>
      <c r="EA19" s="53">
        <v>0</v>
      </c>
      <c r="EB19" s="53">
        <v>0</v>
      </c>
      <c r="EC19" s="53">
        <v>0</v>
      </c>
      <c r="ED19" s="54">
        <v>0</v>
      </c>
      <c r="EE19" s="55">
        <v>1518</v>
      </c>
      <c r="EF19" s="53">
        <v>1518</v>
      </c>
      <c r="EG19" s="53">
        <v>0</v>
      </c>
      <c r="EH19" s="53">
        <v>0</v>
      </c>
      <c r="EI19" s="53">
        <v>0</v>
      </c>
      <c r="EJ19" s="53">
        <v>0</v>
      </c>
      <c r="EK19" s="53">
        <v>0</v>
      </c>
      <c r="EL19" s="53">
        <v>0</v>
      </c>
      <c r="EM19" s="53">
        <v>0</v>
      </c>
      <c r="EN19" s="53">
        <v>0</v>
      </c>
      <c r="EO19" s="54">
        <v>0</v>
      </c>
      <c r="EP19" s="55">
        <v>625845</v>
      </c>
      <c r="EQ19" s="53">
        <v>625845</v>
      </c>
      <c r="ER19" s="53">
        <v>0</v>
      </c>
      <c r="ES19" s="53">
        <v>0</v>
      </c>
      <c r="ET19" s="53">
        <v>0</v>
      </c>
      <c r="EU19" s="53">
        <v>0</v>
      </c>
      <c r="EV19" s="53">
        <v>0</v>
      </c>
      <c r="EW19" s="53">
        <v>0</v>
      </c>
      <c r="EX19" s="53">
        <v>0</v>
      </c>
      <c r="EY19" s="53">
        <v>0</v>
      </c>
      <c r="EZ19" s="54">
        <v>0</v>
      </c>
      <c r="FA19" s="55">
        <v>2254</v>
      </c>
      <c r="FB19" s="53">
        <v>2077</v>
      </c>
      <c r="FC19" s="53">
        <v>177</v>
      </c>
      <c r="FD19" s="53">
        <v>0</v>
      </c>
      <c r="FE19" s="53">
        <v>0</v>
      </c>
      <c r="FF19" s="53">
        <v>0</v>
      </c>
      <c r="FG19" s="53">
        <v>0</v>
      </c>
      <c r="FH19" s="53">
        <v>0</v>
      </c>
      <c r="FI19" s="53">
        <v>0</v>
      </c>
      <c r="FJ19" s="53">
        <v>0</v>
      </c>
      <c r="FK19" s="54">
        <v>0</v>
      </c>
      <c r="FL19" s="55">
        <v>1054772</v>
      </c>
      <c r="FM19" s="53">
        <v>1020130</v>
      </c>
      <c r="FN19" s="53">
        <v>34642</v>
      </c>
      <c r="FO19" s="53">
        <v>0</v>
      </c>
      <c r="FP19" s="53">
        <v>0</v>
      </c>
      <c r="FQ19" s="53">
        <v>0</v>
      </c>
      <c r="FR19" s="53">
        <v>0</v>
      </c>
      <c r="FS19" s="53">
        <v>0</v>
      </c>
      <c r="FT19" s="53">
        <v>0</v>
      </c>
      <c r="FU19" s="53">
        <v>0</v>
      </c>
      <c r="FV19" s="54">
        <v>0</v>
      </c>
      <c r="FW19" s="55">
        <v>2052</v>
      </c>
      <c r="FX19" s="53">
        <v>1813</v>
      </c>
      <c r="FY19" s="53">
        <v>239</v>
      </c>
      <c r="FZ19" s="53">
        <v>0</v>
      </c>
      <c r="GA19" s="53">
        <v>0</v>
      </c>
      <c r="GB19" s="53">
        <v>0</v>
      </c>
      <c r="GC19" s="53">
        <v>0</v>
      </c>
      <c r="GD19" s="53">
        <v>0</v>
      </c>
      <c r="GE19" s="53">
        <v>0</v>
      </c>
      <c r="GF19" s="53">
        <v>0</v>
      </c>
      <c r="GG19" s="54">
        <v>0</v>
      </c>
      <c r="GH19" s="55">
        <v>1065694</v>
      </c>
      <c r="GI19" s="53">
        <v>1010883</v>
      </c>
      <c r="GJ19" s="53">
        <v>54811</v>
      </c>
      <c r="GK19" s="53">
        <v>0</v>
      </c>
      <c r="GL19" s="53">
        <v>0</v>
      </c>
      <c r="GM19" s="53">
        <v>0</v>
      </c>
      <c r="GN19" s="53">
        <v>0</v>
      </c>
      <c r="GO19" s="53">
        <v>0</v>
      </c>
      <c r="GP19" s="53">
        <v>0</v>
      </c>
      <c r="GQ19" s="53">
        <v>0</v>
      </c>
      <c r="GR19" s="54">
        <v>0</v>
      </c>
    </row>
    <row r="20" spans="1:200" s="21" customFormat="1" ht="12.6" customHeight="1" x14ac:dyDescent="0.15">
      <c r="A20" s="24">
        <v>11</v>
      </c>
      <c r="B20" s="25" t="s">
        <v>35</v>
      </c>
      <c r="C20" s="56">
        <v>2547</v>
      </c>
      <c r="D20" s="57">
        <v>2547</v>
      </c>
      <c r="E20" s="57">
        <v>0</v>
      </c>
      <c r="F20" s="57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  <c r="L20" s="57">
        <v>0</v>
      </c>
      <c r="M20" s="58">
        <v>0</v>
      </c>
      <c r="N20" s="59">
        <v>97057</v>
      </c>
      <c r="O20" s="57">
        <v>97057</v>
      </c>
      <c r="P20" s="57">
        <v>0</v>
      </c>
      <c r="Q20" s="57">
        <v>0</v>
      </c>
      <c r="R20" s="57">
        <v>0</v>
      </c>
      <c r="S20" s="57">
        <v>0</v>
      </c>
      <c r="T20" s="57">
        <v>0</v>
      </c>
      <c r="U20" s="57">
        <v>0</v>
      </c>
      <c r="V20" s="57">
        <v>0</v>
      </c>
      <c r="W20" s="57">
        <v>0</v>
      </c>
      <c r="X20" s="58">
        <v>0</v>
      </c>
      <c r="Y20" s="59">
        <v>3821</v>
      </c>
      <c r="Z20" s="57">
        <v>3821</v>
      </c>
      <c r="AA20" s="57">
        <v>0</v>
      </c>
      <c r="AB20" s="57">
        <v>0</v>
      </c>
      <c r="AC20" s="57">
        <v>0</v>
      </c>
      <c r="AD20" s="57">
        <v>0</v>
      </c>
      <c r="AE20" s="57">
        <v>0</v>
      </c>
      <c r="AF20" s="57">
        <v>0</v>
      </c>
      <c r="AG20" s="57">
        <v>0</v>
      </c>
      <c r="AH20" s="57">
        <v>0</v>
      </c>
      <c r="AI20" s="58">
        <v>0</v>
      </c>
      <c r="AJ20" s="59">
        <v>318617</v>
      </c>
      <c r="AK20" s="57">
        <v>318617</v>
      </c>
      <c r="AL20" s="57">
        <v>0</v>
      </c>
      <c r="AM20" s="57">
        <v>0</v>
      </c>
      <c r="AN20" s="57">
        <v>0</v>
      </c>
      <c r="AO20" s="57">
        <v>0</v>
      </c>
      <c r="AP20" s="57">
        <v>0</v>
      </c>
      <c r="AQ20" s="57">
        <v>0</v>
      </c>
      <c r="AR20" s="57">
        <v>0</v>
      </c>
      <c r="AS20" s="57">
        <v>0</v>
      </c>
      <c r="AT20" s="58">
        <v>0</v>
      </c>
      <c r="AU20" s="59">
        <v>5055</v>
      </c>
      <c r="AV20" s="57">
        <v>5055</v>
      </c>
      <c r="AW20" s="57">
        <v>0</v>
      </c>
      <c r="AX20" s="57">
        <v>0</v>
      </c>
      <c r="AY20" s="57">
        <v>0</v>
      </c>
      <c r="AZ20" s="57">
        <v>0</v>
      </c>
      <c r="BA20" s="57">
        <v>0</v>
      </c>
      <c r="BB20" s="57">
        <v>0</v>
      </c>
      <c r="BC20" s="57">
        <v>0</v>
      </c>
      <c r="BD20" s="57">
        <v>0</v>
      </c>
      <c r="BE20" s="58">
        <v>0</v>
      </c>
      <c r="BF20" s="59">
        <v>731099</v>
      </c>
      <c r="BG20" s="57">
        <v>731099</v>
      </c>
      <c r="BH20" s="57">
        <v>0</v>
      </c>
      <c r="BI20" s="57">
        <v>0</v>
      </c>
      <c r="BJ20" s="57">
        <v>0</v>
      </c>
      <c r="BK20" s="57">
        <v>0</v>
      </c>
      <c r="BL20" s="57">
        <v>0</v>
      </c>
      <c r="BM20" s="57">
        <v>0</v>
      </c>
      <c r="BN20" s="57">
        <v>0</v>
      </c>
      <c r="BO20" s="57">
        <v>0</v>
      </c>
      <c r="BP20" s="58">
        <v>0</v>
      </c>
      <c r="BQ20" s="59">
        <v>4797</v>
      </c>
      <c r="BR20" s="57">
        <v>4797</v>
      </c>
      <c r="BS20" s="57">
        <v>0</v>
      </c>
      <c r="BT20" s="57">
        <v>0</v>
      </c>
      <c r="BU20" s="57">
        <v>0</v>
      </c>
      <c r="BV20" s="57">
        <v>0</v>
      </c>
      <c r="BW20" s="57">
        <v>0</v>
      </c>
      <c r="BX20" s="57">
        <v>0</v>
      </c>
      <c r="BY20" s="57">
        <v>0</v>
      </c>
      <c r="BZ20" s="57">
        <v>0</v>
      </c>
      <c r="CA20" s="58">
        <v>0</v>
      </c>
      <c r="CB20" s="59">
        <v>1002460</v>
      </c>
      <c r="CC20" s="57">
        <v>1002460</v>
      </c>
      <c r="CD20" s="57">
        <v>0</v>
      </c>
      <c r="CE20" s="57">
        <v>0</v>
      </c>
      <c r="CF20" s="57">
        <v>0</v>
      </c>
      <c r="CG20" s="57">
        <v>0</v>
      </c>
      <c r="CH20" s="57">
        <v>0</v>
      </c>
      <c r="CI20" s="57">
        <v>0</v>
      </c>
      <c r="CJ20" s="57">
        <v>0</v>
      </c>
      <c r="CK20" s="57">
        <v>0</v>
      </c>
      <c r="CL20" s="58">
        <v>0</v>
      </c>
      <c r="CM20" s="59">
        <v>3985</v>
      </c>
      <c r="CN20" s="57">
        <v>3985</v>
      </c>
      <c r="CO20" s="57">
        <v>0</v>
      </c>
      <c r="CP20" s="57">
        <v>0</v>
      </c>
      <c r="CQ20" s="57">
        <v>0</v>
      </c>
      <c r="CR20" s="57">
        <v>0</v>
      </c>
      <c r="CS20" s="57">
        <v>0</v>
      </c>
      <c r="CT20" s="57">
        <v>0</v>
      </c>
      <c r="CU20" s="57">
        <v>0</v>
      </c>
      <c r="CV20" s="57">
        <v>0</v>
      </c>
      <c r="CW20" s="58">
        <v>0</v>
      </c>
      <c r="CX20" s="59">
        <v>1037127</v>
      </c>
      <c r="CY20" s="57">
        <v>1037127</v>
      </c>
      <c r="CZ20" s="57">
        <v>0</v>
      </c>
      <c r="DA20" s="57">
        <v>0</v>
      </c>
      <c r="DB20" s="57">
        <v>0</v>
      </c>
      <c r="DC20" s="57">
        <v>0</v>
      </c>
      <c r="DD20" s="57">
        <v>0</v>
      </c>
      <c r="DE20" s="57">
        <v>0</v>
      </c>
      <c r="DF20" s="57">
        <v>0</v>
      </c>
      <c r="DG20" s="57">
        <v>0</v>
      </c>
      <c r="DH20" s="58">
        <v>0</v>
      </c>
      <c r="DI20" s="59">
        <v>3989</v>
      </c>
      <c r="DJ20" s="57">
        <v>3989</v>
      </c>
      <c r="DK20" s="57">
        <v>0</v>
      </c>
      <c r="DL20" s="57">
        <v>0</v>
      </c>
      <c r="DM20" s="57">
        <v>0</v>
      </c>
      <c r="DN20" s="57">
        <v>0</v>
      </c>
      <c r="DO20" s="57">
        <v>0</v>
      </c>
      <c r="DP20" s="57">
        <v>0</v>
      </c>
      <c r="DQ20" s="57">
        <v>0</v>
      </c>
      <c r="DR20" s="57">
        <v>0</v>
      </c>
      <c r="DS20" s="58">
        <v>0</v>
      </c>
      <c r="DT20" s="59">
        <v>1326646</v>
      </c>
      <c r="DU20" s="57">
        <v>1326646</v>
      </c>
      <c r="DV20" s="57">
        <v>0</v>
      </c>
      <c r="DW20" s="57">
        <v>0</v>
      </c>
      <c r="DX20" s="57">
        <v>0</v>
      </c>
      <c r="DY20" s="57">
        <v>0</v>
      </c>
      <c r="DZ20" s="57">
        <v>0</v>
      </c>
      <c r="EA20" s="57">
        <v>0</v>
      </c>
      <c r="EB20" s="57">
        <v>0</v>
      </c>
      <c r="EC20" s="57">
        <v>0</v>
      </c>
      <c r="ED20" s="58">
        <v>0</v>
      </c>
      <c r="EE20" s="59">
        <v>4507</v>
      </c>
      <c r="EF20" s="57">
        <v>4507</v>
      </c>
      <c r="EG20" s="57">
        <v>0</v>
      </c>
      <c r="EH20" s="57">
        <v>0</v>
      </c>
      <c r="EI20" s="57">
        <v>0</v>
      </c>
      <c r="EJ20" s="57">
        <v>0</v>
      </c>
      <c r="EK20" s="57">
        <v>0</v>
      </c>
      <c r="EL20" s="57">
        <v>0</v>
      </c>
      <c r="EM20" s="57">
        <v>0</v>
      </c>
      <c r="EN20" s="57">
        <v>0</v>
      </c>
      <c r="EO20" s="58">
        <v>0</v>
      </c>
      <c r="EP20" s="59">
        <v>1861632</v>
      </c>
      <c r="EQ20" s="57">
        <v>1861632</v>
      </c>
      <c r="ER20" s="57">
        <v>0</v>
      </c>
      <c r="ES20" s="57">
        <v>0</v>
      </c>
      <c r="ET20" s="57">
        <v>0</v>
      </c>
      <c r="EU20" s="57">
        <v>0</v>
      </c>
      <c r="EV20" s="57">
        <v>0</v>
      </c>
      <c r="EW20" s="57">
        <v>0</v>
      </c>
      <c r="EX20" s="57">
        <v>0</v>
      </c>
      <c r="EY20" s="57">
        <v>0</v>
      </c>
      <c r="EZ20" s="58">
        <v>0</v>
      </c>
      <c r="FA20" s="59">
        <v>6780</v>
      </c>
      <c r="FB20" s="57">
        <v>5993</v>
      </c>
      <c r="FC20" s="57">
        <v>787</v>
      </c>
      <c r="FD20" s="57">
        <v>0</v>
      </c>
      <c r="FE20" s="57">
        <v>0</v>
      </c>
      <c r="FF20" s="57">
        <v>0</v>
      </c>
      <c r="FG20" s="57">
        <v>0</v>
      </c>
      <c r="FH20" s="57">
        <v>0</v>
      </c>
      <c r="FI20" s="57">
        <v>0</v>
      </c>
      <c r="FJ20" s="57">
        <v>0</v>
      </c>
      <c r="FK20" s="58">
        <v>0</v>
      </c>
      <c r="FL20" s="59">
        <v>3038823</v>
      </c>
      <c r="FM20" s="57">
        <v>2893234</v>
      </c>
      <c r="FN20" s="57">
        <v>145589</v>
      </c>
      <c r="FO20" s="57">
        <v>0</v>
      </c>
      <c r="FP20" s="57">
        <v>0</v>
      </c>
      <c r="FQ20" s="57">
        <v>0</v>
      </c>
      <c r="FR20" s="57">
        <v>0</v>
      </c>
      <c r="FS20" s="57">
        <v>0</v>
      </c>
      <c r="FT20" s="57">
        <v>0</v>
      </c>
      <c r="FU20" s="57">
        <v>0</v>
      </c>
      <c r="FV20" s="58">
        <v>0</v>
      </c>
      <c r="FW20" s="59">
        <v>6588</v>
      </c>
      <c r="FX20" s="57">
        <v>5556</v>
      </c>
      <c r="FY20" s="57">
        <v>1032</v>
      </c>
      <c r="FZ20" s="57">
        <v>0</v>
      </c>
      <c r="GA20" s="57">
        <v>0</v>
      </c>
      <c r="GB20" s="57">
        <v>0</v>
      </c>
      <c r="GC20" s="57">
        <v>0</v>
      </c>
      <c r="GD20" s="57">
        <v>0</v>
      </c>
      <c r="GE20" s="57">
        <v>0</v>
      </c>
      <c r="GF20" s="57">
        <v>0</v>
      </c>
      <c r="GG20" s="58">
        <v>0</v>
      </c>
      <c r="GH20" s="59">
        <v>3312119</v>
      </c>
      <c r="GI20" s="57">
        <v>3072899</v>
      </c>
      <c r="GJ20" s="57">
        <v>239220</v>
      </c>
      <c r="GK20" s="57">
        <v>0</v>
      </c>
      <c r="GL20" s="57">
        <v>0</v>
      </c>
      <c r="GM20" s="57">
        <v>0</v>
      </c>
      <c r="GN20" s="57">
        <v>0</v>
      </c>
      <c r="GO20" s="57">
        <v>0</v>
      </c>
      <c r="GP20" s="57">
        <v>0</v>
      </c>
      <c r="GQ20" s="57">
        <v>0</v>
      </c>
      <c r="GR20" s="58">
        <v>0</v>
      </c>
    </row>
    <row r="21" spans="1:200" s="21" customFormat="1" ht="12.6" customHeight="1" x14ac:dyDescent="0.15">
      <c r="A21" s="22">
        <v>12</v>
      </c>
      <c r="B21" s="23" t="s">
        <v>36</v>
      </c>
      <c r="C21" s="52">
        <v>3156</v>
      </c>
      <c r="D21" s="53">
        <v>3156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4">
        <v>0</v>
      </c>
      <c r="N21" s="55">
        <v>121003</v>
      </c>
      <c r="O21" s="53">
        <v>121003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3">
        <v>0</v>
      </c>
      <c r="W21" s="53">
        <v>0</v>
      </c>
      <c r="X21" s="54">
        <v>0</v>
      </c>
      <c r="Y21" s="55">
        <v>4370</v>
      </c>
      <c r="Z21" s="53">
        <v>4370</v>
      </c>
      <c r="AA21" s="53">
        <v>0</v>
      </c>
      <c r="AB21" s="53">
        <v>0</v>
      </c>
      <c r="AC21" s="53">
        <v>0</v>
      </c>
      <c r="AD21" s="53">
        <v>0</v>
      </c>
      <c r="AE21" s="53">
        <v>0</v>
      </c>
      <c r="AF21" s="53">
        <v>0</v>
      </c>
      <c r="AG21" s="53">
        <v>0</v>
      </c>
      <c r="AH21" s="53">
        <v>0</v>
      </c>
      <c r="AI21" s="54">
        <v>0</v>
      </c>
      <c r="AJ21" s="55">
        <v>382996</v>
      </c>
      <c r="AK21" s="53">
        <v>382996</v>
      </c>
      <c r="AL21" s="53">
        <v>0</v>
      </c>
      <c r="AM21" s="53">
        <v>0</v>
      </c>
      <c r="AN21" s="53">
        <v>0</v>
      </c>
      <c r="AO21" s="53">
        <v>0</v>
      </c>
      <c r="AP21" s="53">
        <v>0</v>
      </c>
      <c r="AQ21" s="53">
        <v>0</v>
      </c>
      <c r="AR21" s="53">
        <v>0</v>
      </c>
      <c r="AS21" s="53">
        <v>0</v>
      </c>
      <c r="AT21" s="54">
        <v>0</v>
      </c>
      <c r="AU21" s="55">
        <v>6451</v>
      </c>
      <c r="AV21" s="53">
        <v>6451</v>
      </c>
      <c r="AW21" s="53">
        <v>0</v>
      </c>
      <c r="AX21" s="53">
        <v>0</v>
      </c>
      <c r="AY21" s="53">
        <v>0</v>
      </c>
      <c r="AZ21" s="53">
        <v>0</v>
      </c>
      <c r="BA21" s="53">
        <v>0</v>
      </c>
      <c r="BB21" s="53">
        <v>0</v>
      </c>
      <c r="BC21" s="53">
        <v>0</v>
      </c>
      <c r="BD21" s="53">
        <v>0</v>
      </c>
      <c r="BE21" s="54">
        <v>0</v>
      </c>
      <c r="BF21" s="55">
        <v>962934</v>
      </c>
      <c r="BG21" s="53">
        <v>962934</v>
      </c>
      <c r="BH21" s="53">
        <v>0</v>
      </c>
      <c r="BI21" s="53">
        <v>0</v>
      </c>
      <c r="BJ21" s="53">
        <v>0</v>
      </c>
      <c r="BK21" s="53">
        <v>0</v>
      </c>
      <c r="BL21" s="53">
        <v>0</v>
      </c>
      <c r="BM21" s="53">
        <v>0</v>
      </c>
      <c r="BN21" s="53">
        <v>0</v>
      </c>
      <c r="BO21" s="53">
        <v>0</v>
      </c>
      <c r="BP21" s="54">
        <v>0</v>
      </c>
      <c r="BQ21" s="55">
        <v>5501</v>
      </c>
      <c r="BR21" s="53">
        <v>5501</v>
      </c>
      <c r="BS21" s="53">
        <v>0</v>
      </c>
      <c r="BT21" s="53">
        <v>0</v>
      </c>
      <c r="BU21" s="53">
        <v>0</v>
      </c>
      <c r="BV21" s="53">
        <v>0</v>
      </c>
      <c r="BW21" s="53">
        <v>0</v>
      </c>
      <c r="BX21" s="53">
        <v>0</v>
      </c>
      <c r="BY21" s="53">
        <v>0</v>
      </c>
      <c r="BZ21" s="53">
        <v>0</v>
      </c>
      <c r="CA21" s="54">
        <v>0</v>
      </c>
      <c r="CB21" s="55">
        <v>1140367</v>
      </c>
      <c r="CC21" s="53">
        <v>1140367</v>
      </c>
      <c r="CD21" s="53">
        <v>0</v>
      </c>
      <c r="CE21" s="53">
        <v>0</v>
      </c>
      <c r="CF21" s="53">
        <v>0</v>
      </c>
      <c r="CG21" s="53">
        <v>0</v>
      </c>
      <c r="CH21" s="53">
        <v>0</v>
      </c>
      <c r="CI21" s="53">
        <v>0</v>
      </c>
      <c r="CJ21" s="53">
        <v>0</v>
      </c>
      <c r="CK21" s="53">
        <v>0</v>
      </c>
      <c r="CL21" s="54">
        <v>0</v>
      </c>
      <c r="CM21" s="55">
        <v>4741</v>
      </c>
      <c r="CN21" s="53">
        <v>4741</v>
      </c>
      <c r="CO21" s="53">
        <v>0</v>
      </c>
      <c r="CP21" s="53">
        <v>0</v>
      </c>
      <c r="CQ21" s="53">
        <v>0</v>
      </c>
      <c r="CR21" s="53">
        <v>0</v>
      </c>
      <c r="CS21" s="53">
        <v>0</v>
      </c>
      <c r="CT21" s="53">
        <v>0</v>
      </c>
      <c r="CU21" s="53">
        <v>0</v>
      </c>
      <c r="CV21" s="53">
        <v>0</v>
      </c>
      <c r="CW21" s="54">
        <v>0</v>
      </c>
      <c r="CX21" s="55">
        <v>1258393</v>
      </c>
      <c r="CY21" s="53">
        <v>1258393</v>
      </c>
      <c r="CZ21" s="53">
        <v>0</v>
      </c>
      <c r="DA21" s="53">
        <v>0</v>
      </c>
      <c r="DB21" s="53">
        <v>0</v>
      </c>
      <c r="DC21" s="53">
        <v>0</v>
      </c>
      <c r="DD21" s="53">
        <v>0</v>
      </c>
      <c r="DE21" s="53">
        <v>0</v>
      </c>
      <c r="DF21" s="53">
        <v>0</v>
      </c>
      <c r="DG21" s="53">
        <v>0</v>
      </c>
      <c r="DH21" s="54">
        <v>0</v>
      </c>
      <c r="DI21" s="55">
        <v>4758</v>
      </c>
      <c r="DJ21" s="53">
        <v>4758</v>
      </c>
      <c r="DK21" s="53">
        <v>0</v>
      </c>
      <c r="DL21" s="53">
        <v>0</v>
      </c>
      <c r="DM21" s="53">
        <v>0</v>
      </c>
      <c r="DN21" s="53">
        <v>0</v>
      </c>
      <c r="DO21" s="53">
        <v>0</v>
      </c>
      <c r="DP21" s="53">
        <v>0</v>
      </c>
      <c r="DQ21" s="53">
        <v>0</v>
      </c>
      <c r="DR21" s="53">
        <v>0</v>
      </c>
      <c r="DS21" s="54">
        <v>0</v>
      </c>
      <c r="DT21" s="55">
        <v>1584207</v>
      </c>
      <c r="DU21" s="53">
        <v>1584207</v>
      </c>
      <c r="DV21" s="53">
        <v>0</v>
      </c>
      <c r="DW21" s="53">
        <v>0</v>
      </c>
      <c r="DX21" s="53">
        <v>0</v>
      </c>
      <c r="DY21" s="53">
        <v>0</v>
      </c>
      <c r="DZ21" s="53">
        <v>0</v>
      </c>
      <c r="EA21" s="53">
        <v>0</v>
      </c>
      <c r="EB21" s="53">
        <v>0</v>
      </c>
      <c r="EC21" s="53">
        <v>0</v>
      </c>
      <c r="ED21" s="54">
        <v>0</v>
      </c>
      <c r="EE21" s="55">
        <v>5369</v>
      </c>
      <c r="EF21" s="53">
        <v>5369</v>
      </c>
      <c r="EG21" s="53">
        <v>0</v>
      </c>
      <c r="EH21" s="53">
        <v>0</v>
      </c>
      <c r="EI21" s="53">
        <v>0</v>
      </c>
      <c r="EJ21" s="53">
        <v>0</v>
      </c>
      <c r="EK21" s="53">
        <v>0</v>
      </c>
      <c r="EL21" s="53">
        <v>0</v>
      </c>
      <c r="EM21" s="53">
        <v>0</v>
      </c>
      <c r="EN21" s="53">
        <v>0</v>
      </c>
      <c r="EO21" s="54">
        <v>0</v>
      </c>
      <c r="EP21" s="55">
        <v>2207464</v>
      </c>
      <c r="EQ21" s="53">
        <v>2207464</v>
      </c>
      <c r="ER21" s="53">
        <v>0</v>
      </c>
      <c r="ES21" s="53">
        <v>0</v>
      </c>
      <c r="ET21" s="53">
        <v>0</v>
      </c>
      <c r="EU21" s="53">
        <v>0</v>
      </c>
      <c r="EV21" s="53">
        <v>0</v>
      </c>
      <c r="EW21" s="53">
        <v>0</v>
      </c>
      <c r="EX21" s="53">
        <v>0</v>
      </c>
      <c r="EY21" s="53">
        <v>0</v>
      </c>
      <c r="EZ21" s="54">
        <v>0</v>
      </c>
      <c r="FA21" s="55">
        <v>7926</v>
      </c>
      <c r="FB21" s="53">
        <v>7263</v>
      </c>
      <c r="FC21" s="53">
        <v>663</v>
      </c>
      <c r="FD21" s="53">
        <v>0</v>
      </c>
      <c r="FE21" s="53">
        <v>0</v>
      </c>
      <c r="FF21" s="53">
        <v>0</v>
      </c>
      <c r="FG21" s="53">
        <v>0</v>
      </c>
      <c r="FH21" s="53">
        <v>0</v>
      </c>
      <c r="FI21" s="53">
        <v>0</v>
      </c>
      <c r="FJ21" s="53">
        <v>0</v>
      </c>
      <c r="FK21" s="54">
        <v>0</v>
      </c>
      <c r="FL21" s="55">
        <v>3660680</v>
      </c>
      <c r="FM21" s="53">
        <v>3530218</v>
      </c>
      <c r="FN21" s="53">
        <v>130462</v>
      </c>
      <c r="FO21" s="53">
        <v>0</v>
      </c>
      <c r="FP21" s="53">
        <v>0</v>
      </c>
      <c r="FQ21" s="53">
        <v>0</v>
      </c>
      <c r="FR21" s="53">
        <v>0</v>
      </c>
      <c r="FS21" s="53">
        <v>0</v>
      </c>
      <c r="FT21" s="53">
        <v>0</v>
      </c>
      <c r="FU21" s="53">
        <v>0</v>
      </c>
      <c r="FV21" s="54">
        <v>0</v>
      </c>
      <c r="FW21" s="55">
        <v>7406</v>
      </c>
      <c r="FX21" s="53">
        <v>6491</v>
      </c>
      <c r="FY21" s="53">
        <v>915</v>
      </c>
      <c r="FZ21" s="53">
        <v>0</v>
      </c>
      <c r="GA21" s="53">
        <v>0</v>
      </c>
      <c r="GB21" s="53">
        <v>0</v>
      </c>
      <c r="GC21" s="53">
        <v>0</v>
      </c>
      <c r="GD21" s="53">
        <v>0</v>
      </c>
      <c r="GE21" s="53">
        <v>0</v>
      </c>
      <c r="GF21" s="53">
        <v>0</v>
      </c>
      <c r="GG21" s="54">
        <v>0</v>
      </c>
      <c r="GH21" s="55">
        <v>3803766</v>
      </c>
      <c r="GI21" s="53">
        <v>3591526</v>
      </c>
      <c r="GJ21" s="53">
        <v>212240</v>
      </c>
      <c r="GK21" s="53">
        <v>0</v>
      </c>
      <c r="GL21" s="53">
        <v>0</v>
      </c>
      <c r="GM21" s="53">
        <v>0</v>
      </c>
      <c r="GN21" s="53">
        <v>0</v>
      </c>
      <c r="GO21" s="53">
        <v>0</v>
      </c>
      <c r="GP21" s="53">
        <v>0</v>
      </c>
      <c r="GQ21" s="53">
        <v>0</v>
      </c>
      <c r="GR21" s="54">
        <v>0</v>
      </c>
    </row>
    <row r="22" spans="1:200" s="21" customFormat="1" ht="12.6" customHeight="1" x14ac:dyDescent="0.15">
      <c r="A22" s="24">
        <v>13</v>
      </c>
      <c r="B22" s="25" t="s">
        <v>37</v>
      </c>
      <c r="C22" s="56">
        <v>574</v>
      </c>
      <c r="D22" s="57">
        <v>574</v>
      </c>
      <c r="E22" s="57">
        <v>0</v>
      </c>
      <c r="F22" s="57">
        <v>0</v>
      </c>
      <c r="G22" s="57">
        <v>0</v>
      </c>
      <c r="H22" s="57">
        <v>0</v>
      </c>
      <c r="I22" s="57">
        <v>0</v>
      </c>
      <c r="J22" s="57">
        <v>0</v>
      </c>
      <c r="K22" s="57">
        <v>0</v>
      </c>
      <c r="L22" s="57">
        <v>0</v>
      </c>
      <c r="M22" s="58">
        <v>0</v>
      </c>
      <c r="N22" s="59">
        <v>22522</v>
      </c>
      <c r="O22" s="57">
        <v>22522</v>
      </c>
      <c r="P22" s="57">
        <v>0</v>
      </c>
      <c r="Q22" s="57">
        <v>0</v>
      </c>
      <c r="R22" s="57">
        <v>0</v>
      </c>
      <c r="S22" s="57">
        <v>0</v>
      </c>
      <c r="T22" s="57">
        <v>0</v>
      </c>
      <c r="U22" s="57">
        <v>0</v>
      </c>
      <c r="V22" s="57">
        <v>0</v>
      </c>
      <c r="W22" s="57">
        <v>0</v>
      </c>
      <c r="X22" s="58">
        <v>0</v>
      </c>
      <c r="Y22" s="59">
        <v>897</v>
      </c>
      <c r="Z22" s="57">
        <v>897</v>
      </c>
      <c r="AA22" s="57">
        <v>0</v>
      </c>
      <c r="AB22" s="57">
        <v>0</v>
      </c>
      <c r="AC22" s="57">
        <v>0</v>
      </c>
      <c r="AD22" s="57">
        <v>0</v>
      </c>
      <c r="AE22" s="57">
        <v>0</v>
      </c>
      <c r="AF22" s="57">
        <v>0</v>
      </c>
      <c r="AG22" s="57">
        <v>0</v>
      </c>
      <c r="AH22" s="57">
        <v>0</v>
      </c>
      <c r="AI22" s="58">
        <v>0</v>
      </c>
      <c r="AJ22" s="59">
        <v>72450</v>
      </c>
      <c r="AK22" s="57">
        <v>72450</v>
      </c>
      <c r="AL22" s="57">
        <v>0</v>
      </c>
      <c r="AM22" s="57">
        <v>0</v>
      </c>
      <c r="AN22" s="57">
        <v>0</v>
      </c>
      <c r="AO22" s="57">
        <v>0</v>
      </c>
      <c r="AP22" s="57">
        <v>0</v>
      </c>
      <c r="AQ22" s="57">
        <v>0</v>
      </c>
      <c r="AR22" s="57">
        <v>0</v>
      </c>
      <c r="AS22" s="57">
        <v>0</v>
      </c>
      <c r="AT22" s="58">
        <v>0</v>
      </c>
      <c r="AU22" s="59">
        <v>1521</v>
      </c>
      <c r="AV22" s="57">
        <v>1521</v>
      </c>
      <c r="AW22" s="57">
        <v>0</v>
      </c>
      <c r="AX22" s="57">
        <v>0</v>
      </c>
      <c r="AY22" s="57">
        <v>0</v>
      </c>
      <c r="AZ22" s="57">
        <v>0</v>
      </c>
      <c r="BA22" s="57">
        <v>0</v>
      </c>
      <c r="BB22" s="57">
        <v>0</v>
      </c>
      <c r="BC22" s="57">
        <v>0</v>
      </c>
      <c r="BD22" s="57">
        <v>0</v>
      </c>
      <c r="BE22" s="58">
        <v>0</v>
      </c>
      <c r="BF22" s="59">
        <v>214050</v>
      </c>
      <c r="BG22" s="57">
        <v>214050</v>
      </c>
      <c r="BH22" s="57">
        <v>0</v>
      </c>
      <c r="BI22" s="57">
        <v>0</v>
      </c>
      <c r="BJ22" s="57">
        <v>0</v>
      </c>
      <c r="BK22" s="57">
        <v>0</v>
      </c>
      <c r="BL22" s="57">
        <v>0</v>
      </c>
      <c r="BM22" s="57">
        <v>0</v>
      </c>
      <c r="BN22" s="57">
        <v>0</v>
      </c>
      <c r="BO22" s="57">
        <v>0</v>
      </c>
      <c r="BP22" s="58">
        <v>0</v>
      </c>
      <c r="BQ22" s="59">
        <v>1309</v>
      </c>
      <c r="BR22" s="57">
        <v>1309</v>
      </c>
      <c r="BS22" s="57">
        <v>0</v>
      </c>
      <c r="BT22" s="57">
        <v>0</v>
      </c>
      <c r="BU22" s="57">
        <v>0</v>
      </c>
      <c r="BV22" s="57">
        <v>0</v>
      </c>
      <c r="BW22" s="57">
        <v>0</v>
      </c>
      <c r="BX22" s="57">
        <v>0</v>
      </c>
      <c r="BY22" s="57">
        <v>0</v>
      </c>
      <c r="BZ22" s="57">
        <v>0</v>
      </c>
      <c r="CA22" s="58">
        <v>0</v>
      </c>
      <c r="CB22" s="59">
        <v>275126</v>
      </c>
      <c r="CC22" s="57">
        <v>275126</v>
      </c>
      <c r="CD22" s="57">
        <v>0</v>
      </c>
      <c r="CE22" s="57">
        <v>0</v>
      </c>
      <c r="CF22" s="57">
        <v>0</v>
      </c>
      <c r="CG22" s="57">
        <v>0</v>
      </c>
      <c r="CH22" s="57">
        <v>0</v>
      </c>
      <c r="CI22" s="57">
        <v>0</v>
      </c>
      <c r="CJ22" s="57">
        <v>0</v>
      </c>
      <c r="CK22" s="57">
        <v>0</v>
      </c>
      <c r="CL22" s="58">
        <v>0</v>
      </c>
      <c r="CM22" s="59">
        <v>1155</v>
      </c>
      <c r="CN22" s="57">
        <v>1155</v>
      </c>
      <c r="CO22" s="57">
        <v>0</v>
      </c>
      <c r="CP22" s="57">
        <v>0</v>
      </c>
      <c r="CQ22" s="57">
        <v>0</v>
      </c>
      <c r="CR22" s="57">
        <v>0</v>
      </c>
      <c r="CS22" s="57">
        <v>0</v>
      </c>
      <c r="CT22" s="57">
        <v>0</v>
      </c>
      <c r="CU22" s="57">
        <v>0</v>
      </c>
      <c r="CV22" s="57">
        <v>0</v>
      </c>
      <c r="CW22" s="58">
        <v>0</v>
      </c>
      <c r="CX22" s="59">
        <v>307316</v>
      </c>
      <c r="CY22" s="57">
        <v>307316</v>
      </c>
      <c r="CZ22" s="57">
        <v>0</v>
      </c>
      <c r="DA22" s="57">
        <v>0</v>
      </c>
      <c r="DB22" s="57">
        <v>0</v>
      </c>
      <c r="DC22" s="57">
        <v>0</v>
      </c>
      <c r="DD22" s="57">
        <v>0</v>
      </c>
      <c r="DE22" s="57">
        <v>0</v>
      </c>
      <c r="DF22" s="57">
        <v>0</v>
      </c>
      <c r="DG22" s="57">
        <v>0</v>
      </c>
      <c r="DH22" s="58">
        <v>0</v>
      </c>
      <c r="DI22" s="59">
        <v>1168</v>
      </c>
      <c r="DJ22" s="57">
        <v>1168</v>
      </c>
      <c r="DK22" s="57">
        <v>0</v>
      </c>
      <c r="DL22" s="57">
        <v>0</v>
      </c>
      <c r="DM22" s="57">
        <v>0</v>
      </c>
      <c r="DN22" s="57">
        <v>0</v>
      </c>
      <c r="DO22" s="57">
        <v>0</v>
      </c>
      <c r="DP22" s="57">
        <v>0</v>
      </c>
      <c r="DQ22" s="57">
        <v>0</v>
      </c>
      <c r="DR22" s="57">
        <v>0</v>
      </c>
      <c r="DS22" s="58">
        <v>0</v>
      </c>
      <c r="DT22" s="59">
        <v>396254</v>
      </c>
      <c r="DU22" s="57">
        <v>396254</v>
      </c>
      <c r="DV22" s="57">
        <v>0</v>
      </c>
      <c r="DW22" s="57">
        <v>0</v>
      </c>
      <c r="DX22" s="57">
        <v>0</v>
      </c>
      <c r="DY22" s="57">
        <v>0</v>
      </c>
      <c r="DZ22" s="57">
        <v>0</v>
      </c>
      <c r="EA22" s="57">
        <v>0</v>
      </c>
      <c r="EB22" s="57">
        <v>0</v>
      </c>
      <c r="EC22" s="57">
        <v>0</v>
      </c>
      <c r="ED22" s="58">
        <v>0</v>
      </c>
      <c r="EE22" s="59">
        <v>1292</v>
      </c>
      <c r="EF22" s="57">
        <v>1292</v>
      </c>
      <c r="EG22" s="57">
        <v>0</v>
      </c>
      <c r="EH22" s="57">
        <v>0</v>
      </c>
      <c r="EI22" s="57">
        <v>0</v>
      </c>
      <c r="EJ22" s="57">
        <v>0</v>
      </c>
      <c r="EK22" s="57">
        <v>0</v>
      </c>
      <c r="EL22" s="57">
        <v>0</v>
      </c>
      <c r="EM22" s="57">
        <v>0</v>
      </c>
      <c r="EN22" s="57">
        <v>0</v>
      </c>
      <c r="EO22" s="58">
        <v>0</v>
      </c>
      <c r="EP22" s="59">
        <v>535501</v>
      </c>
      <c r="EQ22" s="57">
        <v>535501</v>
      </c>
      <c r="ER22" s="57">
        <v>0</v>
      </c>
      <c r="ES22" s="57">
        <v>0</v>
      </c>
      <c r="ET22" s="57">
        <v>0</v>
      </c>
      <c r="EU22" s="57">
        <v>0</v>
      </c>
      <c r="EV22" s="57">
        <v>0</v>
      </c>
      <c r="EW22" s="57">
        <v>0</v>
      </c>
      <c r="EX22" s="57">
        <v>0</v>
      </c>
      <c r="EY22" s="57">
        <v>0</v>
      </c>
      <c r="EZ22" s="58">
        <v>0</v>
      </c>
      <c r="FA22" s="59">
        <v>1913</v>
      </c>
      <c r="FB22" s="57">
        <v>1791</v>
      </c>
      <c r="FC22" s="57">
        <v>122</v>
      </c>
      <c r="FD22" s="57">
        <v>0</v>
      </c>
      <c r="FE22" s="57">
        <v>0</v>
      </c>
      <c r="FF22" s="57">
        <v>0</v>
      </c>
      <c r="FG22" s="57">
        <v>0</v>
      </c>
      <c r="FH22" s="57">
        <v>0</v>
      </c>
      <c r="FI22" s="57">
        <v>0</v>
      </c>
      <c r="FJ22" s="57">
        <v>0</v>
      </c>
      <c r="FK22" s="58">
        <v>0</v>
      </c>
      <c r="FL22" s="59">
        <v>905257</v>
      </c>
      <c r="FM22" s="57">
        <v>883022</v>
      </c>
      <c r="FN22" s="57">
        <v>22235</v>
      </c>
      <c r="FO22" s="57">
        <v>0</v>
      </c>
      <c r="FP22" s="57">
        <v>0</v>
      </c>
      <c r="FQ22" s="57">
        <v>0</v>
      </c>
      <c r="FR22" s="57">
        <v>0</v>
      </c>
      <c r="FS22" s="57">
        <v>0</v>
      </c>
      <c r="FT22" s="57">
        <v>0</v>
      </c>
      <c r="FU22" s="57">
        <v>0</v>
      </c>
      <c r="FV22" s="58">
        <v>0</v>
      </c>
      <c r="FW22" s="59">
        <v>1628</v>
      </c>
      <c r="FX22" s="57">
        <v>1493</v>
      </c>
      <c r="FY22" s="57">
        <v>135</v>
      </c>
      <c r="FZ22" s="57">
        <v>0</v>
      </c>
      <c r="GA22" s="57">
        <v>0</v>
      </c>
      <c r="GB22" s="57">
        <v>0</v>
      </c>
      <c r="GC22" s="57">
        <v>0</v>
      </c>
      <c r="GD22" s="57">
        <v>0</v>
      </c>
      <c r="GE22" s="57">
        <v>0</v>
      </c>
      <c r="GF22" s="57">
        <v>0</v>
      </c>
      <c r="GG22" s="58">
        <v>0</v>
      </c>
      <c r="GH22" s="59">
        <v>863671</v>
      </c>
      <c r="GI22" s="57">
        <v>832290</v>
      </c>
      <c r="GJ22" s="57">
        <v>31381</v>
      </c>
      <c r="GK22" s="57">
        <v>0</v>
      </c>
      <c r="GL22" s="57">
        <v>0</v>
      </c>
      <c r="GM22" s="57">
        <v>0</v>
      </c>
      <c r="GN22" s="57">
        <v>0</v>
      </c>
      <c r="GO22" s="57">
        <v>0</v>
      </c>
      <c r="GP22" s="57">
        <v>0</v>
      </c>
      <c r="GQ22" s="57">
        <v>0</v>
      </c>
      <c r="GR22" s="58">
        <v>0</v>
      </c>
    </row>
    <row r="23" spans="1:200" s="21" customFormat="1" ht="12.6" customHeight="1" x14ac:dyDescent="0.15">
      <c r="A23" s="22">
        <v>14</v>
      </c>
      <c r="B23" s="23" t="s">
        <v>38</v>
      </c>
      <c r="C23" s="52">
        <v>1100</v>
      </c>
      <c r="D23" s="53">
        <v>1100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4">
        <v>0</v>
      </c>
      <c r="N23" s="55">
        <v>42612</v>
      </c>
      <c r="O23" s="53">
        <v>42612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3">
        <v>0</v>
      </c>
      <c r="W23" s="53">
        <v>0</v>
      </c>
      <c r="X23" s="54">
        <v>0</v>
      </c>
      <c r="Y23" s="55">
        <v>1903</v>
      </c>
      <c r="Z23" s="53">
        <v>1903</v>
      </c>
      <c r="AA23" s="53">
        <v>0</v>
      </c>
      <c r="AB23" s="53">
        <v>0</v>
      </c>
      <c r="AC23" s="53">
        <v>0</v>
      </c>
      <c r="AD23" s="53">
        <v>0</v>
      </c>
      <c r="AE23" s="53">
        <v>0</v>
      </c>
      <c r="AF23" s="53">
        <v>0</v>
      </c>
      <c r="AG23" s="53">
        <v>0</v>
      </c>
      <c r="AH23" s="53">
        <v>0</v>
      </c>
      <c r="AI23" s="54">
        <v>0</v>
      </c>
      <c r="AJ23" s="55">
        <v>165126</v>
      </c>
      <c r="AK23" s="53">
        <v>165126</v>
      </c>
      <c r="AL23" s="53">
        <v>0</v>
      </c>
      <c r="AM23" s="53">
        <v>0</v>
      </c>
      <c r="AN23" s="53">
        <v>0</v>
      </c>
      <c r="AO23" s="53">
        <v>0</v>
      </c>
      <c r="AP23" s="53">
        <v>0</v>
      </c>
      <c r="AQ23" s="53">
        <v>0</v>
      </c>
      <c r="AR23" s="53">
        <v>0</v>
      </c>
      <c r="AS23" s="53">
        <v>0</v>
      </c>
      <c r="AT23" s="54">
        <v>0</v>
      </c>
      <c r="AU23" s="55">
        <v>2382</v>
      </c>
      <c r="AV23" s="53">
        <v>2382</v>
      </c>
      <c r="AW23" s="53">
        <v>0</v>
      </c>
      <c r="AX23" s="53">
        <v>0</v>
      </c>
      <c r="AY23" s="53">
        <v>0</v>
      </c>
      <c r="AZ23" s="53">
        <v>0</v>
      </c>
      <c r="BA23" s="53">
        <v>0</v>
      </c>
      <c r="BB23" s="53">
        <v>0</v>
      </c>
      <c r="BC23" s="53">
        <v>0</v>
      </c>
      <c r="BD23" s="53">
        <v>0</v>
      </c>
      <c r="BE23" s="54">
        <v>0</v>
      </c>
      <c r="BF23" s="55">
        <v>350816</v>
      </c>
      <c r="BG23" s="53">
        <v>350816</v>
      </c>
      <c r="BH23" s="53">
        <v>0</v>
      </c>
      <c r="BI23" s="53">
        <v>0</v>
      </c>
      <c r="BJ23" s="53">
        <v>0</v>
      </c>
      <c r="BK23" s="53">
        <v>0</v>
      </c>
      <c r="BL23" s="53">
        <v>0</v>
      </c>
      <c r="BM23" s="53">
        <v>0</v>
      </c>
      <c r="BN23" s="53">
        <v>0</v>
      </c>
      <c r="BO23" s="53">
        <v>0</v>
      </c>
      <c r="BP23" s="54">
        <v>0</v>
      </c>
      <c r="BQ23" s="55">
        <v>2300</v>
      </c>
      <c r="BR23" s="53">
        <v>2300</v>
      </c>
      <c r="BS23" s="53">
        <v>0</v>
      </c>
      <c r="BT23" s="53">
        <v>0</v>
      </c>
      <c r="BU23" s="53">
        <v>0</v>
      </c>
      <c r="BV23" s="53">
        <v>0</v>
      </c>
      <c r="BW23" s="53">
        <v>0</v>
      </c>
      <c r="BX23" s="53">
        <v>0</v>
      </c>
      <c r="BY23" s="53">
        <v>0</v>
      </c>
      <c r="BZ23" s="53">
        <v>0</v>
      </c>
      <c r="CA23" s="54">
        <v>0</v>
      </c>
      <c r="CB23" s="55">
        <v>492900</v>
      </c>
      <c r="CC23" s="53">
        <v>492900</v>
      </c>
      <c r="CD23" s="53">
        <v>0</v>
      </c>
      <c r="CE23" s="53">
        <v>0</v>
      </c>
      <c r="CF23" s="53">
        <v>0</v>
      </c>
      <c r="CG23" s="53">
        <v>0</v>
      </c>
      <c r="CH23" s="53">
        <v>0</v>
      </c>
      <c r="CI23" s="53">
        <v>0</v>
      </c>
      <c r="CJ23" s="53">
        <v>0</v>
      </c>
      <c r="CK23" s="53">
        <v>0</v>
      </c>
      <c r="CL23" s="54">
        <v>0</v>
      </c>
      <c r="CM23" s="55">
        <v>2026</v>
      </c>
      <c r="CN23" s="53">
        <v>2026</v>
      </c>
      <c r="CO23" s="53">
        <v>0</v>
      </c>
      <c r="CP23" s="53">
        <v>0</v>
      </c>
      <c r="CQ23" s="53">
        <v>0</v>
      </c>
      <c r="CR23" s="53">
        <v>0</v>
      </c>
      <c r="CS23" s="53">
        <v>0</v>
      </c>
      <c r="CT23" s="53">
        <v>0</v>
      </c>
      <c r="CU23" s="53">
        <v>0</v>
      </c>
      <c r="CV23" s="53">
        <v>0</v>
      </c>
      <c r="CW23" s="54">
        <v>0</v>
      </c>
      <c r="CX23" s="55">
        <v>566195</v>
      </c>
      <c r="CY23" s="53">
        <v>566195</v>
      </c>
      <c r="CZ23" s="53">
        <v>0</v>
      </c>
      <c r="DA23" s="53">
        <v>0</v>
      </c>
      <c r="DB23" s="53">
        <v>0</v>
      </c>
      <c r="DC23" s="53">
        <v>0</v>
      </c>
      <c r="DD23" s="53">
        <v>0</v>
      </c>
      <c r="DE23" s="53">
        <v>0</v>
      </c>
      <c r="DF23" s="53">
        <v>0</v>
      </c>
      <c r="DG23" s="53">
        <v>0</v>
      </c>
      <c r="DH23" s="54">
        <v>0</v>
      </c>
      <c r="DI23" s="55">
        <v>2030</v>
      </c>
      <c r="DJ23" s="53">
        <v>2030</v>
      </c>
      <c r="DK23" s="53">
        <v>0</v>
      </c>
      <c r="DL23" s="53">
        <v>0</v>
      </c>
      <c r="DM23" s="53">
        <v>0</v>
      </c>
      <c r="DN23" s="53">
        <v>0</v>
      </c>
      <c r="DO23" s="53">
        <v>0</v>
      </c>
      <c r="DP23" s="53">
        <v>0</v>
      </c>
      <c r="DQ23" s="53">
        <v>0</v>
      </c>
      <c r="DR23" s="53">
        <v>0</v>
      </c>
      <c r="DS23" s="54">
        <v>0</v>
      </c>
      <c r="DT23" s="55">
        <v>705860</v>
      </c>
      <c r="DU23" s="53">
        <v>705860</v>
      </c>
      <c r="DV23" s="53">
        <v>0</v>
      </c>
      <c r="DW23" s="53">
        <v>0</v>
      </c>
      <c r="DX23" s="53">
        <v>0</v>
      </c>
      <c r="DY23" s="53">
        <v>0</v>
      </c>
      <c r="DZ23" s="53">
        <v>0</v>
      </c>
      <c r="EA23" s="53">
        <v>0</v>
      </c>
      <c r="EB23" s="53">
        <v>0</v>
      </c>
      <c r="EC23" s="53">
        <v>0</v>
      </c>
      <c r="ED23" s="54">
        <v>0</v>
      </c>
      <c r="EE23" s="55">
        <v>2393</v>
      </c>
      <c r="EF23" s="53">
        <v>2393</v>
      </c>
      <c r="EG23" s="53">
        <v>0</v>
      </c>
      <c r="EH23" s="53">
        <v>0</v>
      </c>
      <c r="EI23" s="53">
        <v>0</v>
      </c>
      <c r="EJ23" s="53">
        <v>0</v>
      </c>
      <c r="EK23" s="53">
        <v>0</v>
      </c>
      <c r="EL23" s="53">
        <v>0</v>
      </c>
      <c r="EM23" s="53">
        <v>0</v>
      </c>
      <c r="EN23" s="53">
        <v>0</v>
      </c>
      <c r="EO23" s="54">
        <v>0</v>
      </c>
      <c r="EP23" s="55">
        <v>1030684</v>
      </c>
      <c r="EQ23" s="53">
        <v>1030684</v>
      </c>
      <c r="ER23" s="53">
        <v>0</v>
      </c>
      <c r="ES23" s="53">
        <v>0</v>
      </c>
      <c r="ET23" s="53">
        <v>0</v>
      </c>
      <c r="EU23" s="53">
        <v>0</v>
      </c>
      <c r="EV23" s="53">
        <v>0</v>
      </c>
      <c r="EW23" s="53">
        <v>0</v>
      </c>
      <c r="EX23" s="53">
        <v>0</v>
      </c>
      <c r="EY23" s="53">
        <v>0</v>
      </c>
      <c r="EZ23" s="54">
        <v>0</v>
      </c>
      <c r="FA23" s="55">
        <v>3422</v>
      </c>
      <c r="FB23" s="53">
        <v>3208</v>
      </c>
      <c r="FC23" s="53">
        <v>214</v>
      </c>
      <c r="FD23" s="53">
        <v>0</v>
      </c>
      <c r="FE23" s="53">
        <v>0</v>
      </c>
      <c r="FF23" s="53">
        <v>0</v>
      </c>
      <c r="FG23" s="53">
        <v>0</v>
      </c>
      <c r="FH23" s="53">
        <v>0</v>
      </c>
      <c r="FI23" s="53">
        <v>0</v>
      </c>
      <c r="FJ23" s="53">
        <v>0</v>
      </c>
      <c r="FK23" s="54">
        <v>0</v>
      </c>
      <c r="FL23" s="55">
        <v>1668121</v>
      </c>
      <c r="FM23" s="53">
        <v>1624340</v>
      </c>
      <c r="FN23" s="53">
        <v>43781</v>
      </c>
      <c r="FO23" s="53">
        <v>0</v>
      </c>
      <c r="FP23" s="53">
        <v>0</v>
      </c>
      <c r="FQ23" s="53">
        <v>0</v>
      </c>
      <c r="FR23" s="53">
        <v>0</v>
      </c>
      <c r="FS23" s="53">
        <v>0</v>
      </c>
      <c r="FT23" s="53">
        <v>0</v>
      </c>
      <c r="FU23" s="53">
        <v>0</v>
      </c>
      <c r="FV23" s="54">
        <v>0</v>
      </c>
      <c r="FW23" s="55">
        <v>3218</v>
      </c>
      <c r="FX23" s="53">
        <v>2884</v>
      </c>
      <c r="FY23" s="53">
        <v>334</v>
      </c>
      <c r="FZ23" s="53">
        <v>0</v>
      </c>
      <c r="GA23" s="53">
        <v>0</v>
      </c>
      <c r="GB23" s="53">
        <v>0</v>
      </c>
      <c r="GC23" s="53">
        <v>0</v>
      </c>
      <c r="GD23" s="53">
        <v>0</v>
      </c>
      <c r="GE23" s="53">
        <v>0</v>
      </c>
      <c r="GF23" s="53">
        <v>0</v>
      </c>
      <c r="GG23" s="54">
        <v>0</v>
      </c>
      <c r="GH23" s="55">
        <v>1745894</v>
      </c>
      <c r="GI23" s="53">
        <v>1664096</v>
      </c>
      <c r="GJ23" s="53">
        <v>81798</v>
      </c>
      <c r="GK23" s="53">
        <v>0</v>
      </c>
      <c r="GL23" s="53">
        <v>0</v>
      </c>
      <c r="GM23" s="53">
        <v>0</v>
      </c>
      <c r="GN23" s="53">
        <v>0</v>
      </c>
      <c r="GO23" s="53">
        <v>0</v>
      </c>
      <c r="GP23" s="53">
        <v>0</v>
      </c>
      <c r="GQ23" s="53">
        <v>0</v>
      </c>
      <c r="GR23" s="54">
        <v>0</v>
      </c>
    </row>
    <row r="24" spans="1:200" s="21" customFormat="1" ht="12.6" customHeight="1" x14ac:dyDescent="0.15">
      <c r="A24" s="24">
        <v>15</v>
      </c>
      <c r="B24" s="25" t="s">
        <v>39</v>
      </c>
      <c r="C24" s="56">
        <v>1883</v>
      </c>
      <c r="D24" s="57">
        <v>1883</v>
      </c>
      <c r="E24" s="57">
        <v>0</v>
      </c>
      <c r="F24" s="57">
        <v>0</v>
      </c>
      <c r="G24" s="57">
        <v>0</v>
      </c>
      <c r="H24" s="57">
        <v>0</v>
      </c>
      <c r="I24" s="57">
        <v>0</v>
      </c>
      <c r="J24" s="57">
        <v>0</v>
      </c>
      <c r="K24" s="57">
        <v>0</v>
      </c>
      <c r="L24" s="57">
        <v>0</v>
      </c>
      <c r="M24" s="58">
        <v>0</v>
      </c>
      <c r="N24" s="59">
        <v>71769</v>
      </c>
      <c r="O24" s="57">
        <v>71769</v>
      </c>
      <c r="P24" s="57">
        <v>0</v>
      </c>
      <c r="Q24" s="57">
        <v>0</v>
      </c>
      <c r="R24" s="57">
        <v>0</v>
      </c>
      <c r="S24" s="57">
        <v>0</v>
      </c>
      <c r="T24" s="57">
        <v>0</v>
      </c>
      <c r="U24" s="57">
        <v>0</v>
      </c>
      <c r="V24" s="57">
        <v>0</v>
      </c>
      <c r="W24" s="57">
        <v>0</v>
      </c>
      <c r="X24" s="58">
        <v>0</v>
      </c>
      <c r="Y24" s="59">
        <v>2993</v>
      </c>
      <c r="Z24" s="57">
        <v>2993</v>
      </c>
      <c r="AA24" s="57">
        <v>0</v>
      </c>
      <c r="AB24" s="57">
        <v>0</v>
      </c>
      <c r="AC24" s="57">
        <v>0</v>
      </c>
      <c r="AD24" s="57">
        <v>0</v>
      </c>
      <c r="AE24" s="57">
        <v>0</v>
      </c>
      <c r="AF24" s="57">
        <v>0</v>
      </c>
      <c r="AG24" s="57">
        <v>0</v>
      </c>
      <c r="AH24" s="57">
        <v>0</v>
      </c>
      <c r="AI24" s="58">
        <v>0</v>
      </c>
      <c r="AJ24" s="59">
        <v>254029</v>
      </c>
      <c r="AK24" s="57">
        <v>254029</v>
      </c>
      <c r="AL24" s="57">
        <v>0</v>
      </c>
      <c r="AM24" s="57">
        <v>0</v>
      </c>
      <c r="AN24" s="57">
        <v>0</v>
      </c>
      <c r="AO24" s="57">
        <v>0</v>
      </c>
      <c r="AP24" s="57">
        <v>0</v>
      </c>
      <c r="AQ24" s="57">
        <v>0</v>
      </c>
      <c r="AR24" s="57">
        <v>0</v>
      </c>
      <c r="AS24" s="57">
        <v>0</v>
      </c>
      <c r="AT24" s="58">
        <v>0</v>
      </c>
      <c r="AU24" s="59">
        <v>3982</v>
      </c>
      <c r="AV24" s="57">
        <v>3982</v>
      </c>
      <c r="AW24" s="57">
        <v>0</v>
      </c>
      <c r="AX24" s="57">
        <v>0</v>
      </c>
      <c r="AY24" s="57">
        <v>0</v>
      </c>
      <c r="AZ24" s="57">
        <v>0</v>
      </c>
      <c r="BA24" s="57">
        <v>0</v>
      </c>
      <c r="BB24" s="57">
        <v>0</v>
      </c>
      <c r="BC24" s="57">
        <v>0</v>
      </c>
      <c r="BD24" s="57">
        <v>0</v>
      </c>
      <c r="BE24" s="58">
        <v>0</v>
      </c>
      <c r="BF24" s="59">
        <v>585912</v>
      </c>
      <c r="BG24" s="57">
        <v>585912</v>
      </c>
      <c r="BH24" s="57">
        <v>0</v>
      </c>
      <c r="BI24" s="57">
        <v>0</v>
      </c>
      <c r="BJ24" s="57">
        <v>0</v>
      </c>
      <c r="BK24" s="57">
        <v>0</v>
      </c>
      <c r="BL24" s="57">
        <v>0</v>
      </c>
      <c r="BM24" s="57">
        <v>0</v>
      </c>
      <c r="BN24" s="57">
        <v>0</v>
      </c>
      <c r="BO24" s="57">
        <v>0</v>
      </c>
      <c r="BP24" s="58">
        <v>0</v>
      </c>
      <c r="BQ24" s="59">
        <v>3570</v>
      </c>
      <c r="BR24" s="57">
        <v>3570</v>
      </c>
      <c r="BS24" s="57">
        <v>0</v>
      </c>
      <c r="BT24" s="57">
        <v>0</v>
      </c>
      <c r="BU24" s="57">
        <v>0</v>
      </c>
      <c r="BV24" s="57">
        <v>0</v>
      </c>
      <c r="BW24" s="57">
        <v>0</v>
      </c>
      <c r="BX24" s="57">
        <v>0</v>
      </c>
      <c r="BY24" s="57">
        <v>0</v>
      </c>
      <c r="BZ24" s="57">
        <v>0</v>
      </c>
      <c r="CA24" s="58">
        <v>0</v>
      </c>
      <c r="CB24" s="59">
        <v>742196</v>
      </c>
      <c r="CC24" s="57">
        <v>742196</v>
      </c>
      <c r="CD24" s="57">
        <v>0</v>
      </c>
      <c r="CE24" s="57">
        <v>0</v>
      </c>
      <c r="CF24" s="57">
        <v>0</v>
      </c>
      <c r="CG24" s="57">
        <v>0</v>
      </c>
      <c r="CH24" s="57">
        <v>0</v>
      </c>
      <c r="CI24" s="57">
        <v>0</v>
      </c>
      <c r="CJ24" s="57">
        <v>0</v>
      </c>
      <c r="CK24" s="57">
        <v>0</v>
      </c>
      <c r="CL24" s="58">
        <v>0</v>
      </c>
      <c r="CM24" s="59">
        <v>3098</v>
      </c>
      <c r="CN24" s="57">
        <v>3098</v>
      </c>
      <c r="CO24" s="57">
        <v>0</v>
      </c>
      <c r="CP24" s="57">
        <v>0</v>
      </c>
      <c r="CQ24" s="57">
        <v>0</v>
      </c>
      <c r="CR24" s="57">
        <v>0</v>
      </c>
      <c r="CS24" s="57">
        <v>0</v>
      </c>
      <c r="CT24" s="57">
        <v>0</v>
      </c>
      <c r="CU24" s="57">
        <v>0</v>
      </c>
      <c r="CV24" s="57">
        <v>0</v>
      </c>
      <c r="CW24" s="58">
        <v>0</v>
      </c>
      <c r="CX24" s="59">
        <v>830799</v>
      </c>
      <c r="CY24" s="57">
        <v>830799</v>
      </c>
      <c r="CZ24" s="57">
        <v>0</v>
      </c>
      <c r="DA24" s="57">
        <v>0</v>
      </c>
      <c r="DB24" s="57">
        <v>0</v>
      </c>
      <c r="DC24" s="57">
        <v>0</v>
      </c>
      <c r="DD24" s="57">
        <v>0</v>
      </c>
      <c r="DE24" s="57">
        <v>0</v>
      </c>
      <c r="DF24" s="57">
        <v>0</v>
      </c>
      <c r="DG24" s="57">
        <v>0</v>
      </c>
      <c r="DH24" s="58">
        <v>0</v>
      </c>
      <c r="DI24" s="59">
        <v>3251</v>
      </c>
      <c r="DJ24" s="57">
        <v>3251</v>
      </c>
      <c r="DK24" s="57">
        <v>0</v>
      </c>
      <c r="DL24" s="57">
        <v>0</v>
      </c>
      <c r="DM24" s="57">
        <v>0</v>
      </c>
      <c r="DN24" s="57">
        <v>0</v>
      </c>
      <c r="DO24" s="57">
        <v>0</v>
      </c>
      <c r="DP24" s="57">
        <v>0</v>
      </c>
      <c r="DQ24" s="57">
        <v>0</v>
      </c>
      <c r="DR24" s="57">
        <v>0</v>
      </c>
      <c r="DS24" s="58">
        <v>0</v>
      </c>
      <c r="DT24" s="59">
        <v>1094284</v>
      </c>
      <c r="DU24" s="57">
        <v>1094284</v>
      </c>
      <c r="DV24" s="57">
        <v>0</v>
      </c>
      <c r="DW24" s="57">
        <v>0</v>
      </c>
      <c r="DX24" s="57">
        <v>0</v>
      </c>
      <c r="DY24" s="57">
        <v>0</v>
      </c>
      <c r="DZ24" s="57">
        <v>0</v>
      </c>
      <c r="EA24" s="57">
        <v>0</v>
      </c>
      <c r="EB24" s="57">
        <v>0</v>
      </c>
      <c r="EC24" s="57">
        <v>0</v>
      </c>
      <c r="ED24" s="58">
        <v>0</v>
      </c>
      <c r="EE24" s="59">
        <v>3693</v>
      </c>
      <c r="EF24" s="57">
        <v>3693</v>
      </c>
      <c r="EG24" s="57">
        <v>0</v>
      </c>
      <c r="EH24" s="57">
        <v>0</v>
      </c>
      <c r="EI24" s="57">
        <v>0</v>
      </c>
      <c r="EJ24" s="57">
        <v>0</v>
      </c>
      <c r="EK24" s="57">
        <v>0</v>
      </c>
      <c r="EL24" s="57">
        <v>0</v>
      </c>
      <c r="EM24" s="57">
        <v>0</v>
      </c>
      <c r="EN24" s="57">
        <v>0</v>
      </c>
      <c r="EO24" s="58">
        <v>0</v>
      </c>
      <c r="EP24" s="59">
        <v>1523613</v>
      </c>
      <c r="EQ24" s="57">
        <v>1523613</v>
      </c>
      <c r="ER24" s="57">
        <v>0</v>
      </c>
      <c r="ES24" s="57">
        <v>0</v>
      </c>
      <c r="ET24" s="57">
        <v>0</v>
      </c>
      <c r="EU24" s="57">
        <v>0</v>
      </c>
      <c r="EV24" s="57">
        <v>0</v>
      </c>
      <c r="EW24" s="57">
        <v>0</v>
      </c>
      <c r="EX24" s="57">
        <v>0</v>
      </c>
      <c r="EY24" s="57">
        <v>0</v>
      </c>
      <c r="EZ24" s="58">
        <v>0</v>
      </c>
      <c r="FA24" s="59">
        <v>5478</v>
      </c>
      <c r="FB24" s="57">
        <v>5050</v>
      </c>
      <c r="FC24" s="57">
        <v>428</v>
      </c>
      <c r="FD24" s="57">
        <v>0</v>
      </c>
      <c r="FE24" s="57">
        <v>0</v>
      </c>
      <c r="FF24" s="57">
        <v>0</v>
      </c>
      <c r="FG24" s="57">
        <v>0</v>
      </c>
      <c r="FH24" s="57">
        <v>0</v>
      </c>
      <c r="FI24" s="57">
        <v>0</v>
      </c>
      <c r="FJ24" s="57">
        <v>0</v>
      </c>
      <c r="FK24" s="58">
        <v>0</v>
      </c>
      <c r="FL24" s="59">
        <v>2533171</v>
      </c>
      <c r="FM24" s="57">
        <v>2453246</v>
      </c>
      <c r="FN24" s="57">
        <v>79925</v>
      </c>
      <c r="FO24" s="57">
        <v>0</v>
      </c>
      <c r="FP24" s="57">
        <v>0</v>
      </c>
      <c r="FQ24" s="57">
        <v>0</v>
      </c>
      <c r="FR24" s="57">
        <v>0</v>
      </c>
      <c r="FS24" s="57">
        <v>0</v>
      </c>
      <c r="FT24" s="57">
        <v>0</v>
      </c>
      <c r="FU24" s="57">
        <v>0</v>
      </c>
      <c r="FV24" s="58">
        <v>0</v>
      </c>
      <c r="FW24" s="59">
        <v>5108</v>
      </c>
      <c r="FX24" s="57">
        <v>4561</v>
      </c>
      <c r="FY24" s="57">
        <v>547</v>
      </c>
      <c r="FZ24" s="57">
        <v>0</v>
      </c>
      <c r="GA24" s="57">
        <v>0</v>
      </c>
      <c r="GB24" s="57">
        <v>0</v>
      </c>
      <c r="GC24" s="57">
        <v>0</v>
      </c>
      <c r="GD24" s="57">
        <v>0</v>
      </c>
      <c r="GE24" s="57">
        <v>0</v>
      </c>
      <c r="GF24" s="57">
        <v>0</v>
      </c>
      <c r="GG24" s="58">
        <v>0</v>
      </c>
      <c r="GH24" s="59">
        <v>2666790</v>
      </c>
      <c r="GI24" s="57">
        <v>2542984</v>
      </c>
      <c r="GJ24" s="57">
        <v>123806</v>
      </c>
      <c r="GK24" s="57">
        <v>0</v>
      </c>
      <c r="GL24" s="57">
        <v>0</v>
      </c>
      <c r="GM24" s="57">
        <v>0</v>
      </c>
      <c r="GN24" s="57">
        <v>0</v>
      </c>
      <c r="GO24" s="57">
        <v>0</v>
      </c>
      <c r="GP24" s="57">
        <v>0</v>
      </c>
      <c r="GQ24" s="57">
        <v>0</v>
      </c>
      <c r="GR24" s="58">
        <v>0</v>
      </c>
    </row>
    <row r="25" spans="1:200" s="21" customFormat="1" ht="12.6" customHeight="1" x14ac:dyDescent="0.15">
      <c r="A25" s="22">
        <v>16</v>
      </c>
      <c r="B25" s="23" t="s">
        <v>40</v>
      </c>
      <c r="C25" s="52">
        <v>910</v>
      </c>
      <c r="D25" s="53">
        <v>910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4">
        <v>0</v>
      </c>
      <c r="N25" s="55">
        <v>34961</v>
      </c>
      <c r="O25" s="53">
        <v>34961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54">
        <v>0</v>
      </c>
      <c r="Y25" s="55">
        <v>1454</v>
      </c>
      <c r="Z25" s="53">
        <v>1454</v>
      </c>
      <c r="AA25" s="53">
        <v>0</v>
      </c>
      <c r="AB25" s="53">
        <v>0</v>
      </c>
      <c r="AC25" s="53">
        <v>0</v>
      </c>
      <c r="AD25" s="53">
        <v>0</v>
      </c>
      <c r="AE25" s="53">
        <v>0</v>
      </c>
      <c r="AF25" s="53">
        <v>0</v>
      </c>
      <c r="AG25" s="53">
        <v>0</v>
      </c>
      <c r="AH25" s="53">
        <v>0</v>
      </c>
      <c r="AI25" s="54">
        <v>0</v>
      </c>
      <c r="AJ25" s="55">
        <v>127162</v>
      </c>
      <c r="AK25" s="53">
        <v>127162</v>
      </c>
      <c r="AL25" s="53">
        <v>0</v>
      </c>
      <c r="AM25" s="53">
        <v>0</v>
      </c>
      <c r="AN25" s="53">
        <v>0</v>
      </c>
      <c r="AO25" s="53">
        <v>0</v>
      </c>
      <c r="AP25" s="53">
        <v>0</v>
      </c>
      <c r="AQ25" s="53">
        <v>0</v>
      </c>
      <c r="AR25" s="53">
        <v>0</v>
      </c>
      <c r="AS25" s="53">
        <v>0</v>
      </c>
      <c r="AT25" s="54">
        <v>0</v>
      </c>
      <c r="AU25" s="55">
        <v>2018</v>
      </c>
      <c r="AV25" s="53">
        <v>2018</v>
      </c>
      <c r="AW25" s="53">
        <v>0</v>
      </c>
      <c r="AX25" s="53">
        <v>0</v>
      </c>
      <c r="AY25" s="53">
        <v>0</v>
      </c>
      <c r="AZ25" s="53">
        <v>0</v>
      </c>
      <c r="BA25" s="53">
        <v>0</v>
      </c>
      <c r="BB25" s="53">
        <v>0</v>
      </c>
      <c r="BC25" s="53">
        <v>0</v>
      </c>
      <c r="BD25" s="53">
        <v>0</v>
      </c>
      <c r="BE25" s="54">
        <v>0</v>
      </c>
      <c r="BF25" s="55">
        <v>300678</v>
      </c>
      <c r="BG25" s="53">
        <v>300678</v>
      </c>
      <c r="BH25" s="53">
        <v>0</v>
      </c>
      <c r="BI25" s="53">
        <v>0</v>
      </c>
      <c r="BJ25" s="53">
        <v>0</v>
      </c>
      <c r="BK25" s="53">
        <v>0</v>
      </c>
      <c r="BL25" s="53">
        <v>0</v>
      </c>
      <c r="BM25" s="53">
        <v>0</v>
      </c>
      <c r="BN25" s="53">
        <v>0</v>
      </c>
      <c r="BO25" s="53">
        <v>0</v>
      </c>
      <c r="BP25" s="54">
        <v>0</v>
      </c>
      <c r="BQ25" s="55">
        <v>1943</v>
      </c>
      <c r="BR25" s="53">
        <v>1943</v>
      </c>
      <c r="BS25" s="53">
        <v>0</v>
      </c>
      <c r="BT25" s="53">
        <v>0</v>
      </c>
      <c r="BU25" s="53">
        <v>0</v>
      </c>
      <c r="BV25" s="53">
        <v>0</v>
      </c>
      <c r="BW25" s="53">
        <v>0</v>
      </c>
      <c r="BX25" s="53">
        <v>0</v>
      </c>
      <c r="BY25" s="53">
        <v>0</v>
      </c>
      <c r="BZ25" s="53">
        <v>0</v>
      </c>
      <c r="CA25" s="54">
        <v>0</v>
      </c>
      <c r="CB25" s="55">
        <v>423249</v>
      </c>
      <c r="CC25" s="53">
        <v>423249</v>
      </c>
      <c r="CD25" s="53">
        <v>0</v>
      </c>
      <c r="CE25" s="53">
        <v>0</v>
      </c>
      <c r="CF25" s="53">
        <v>0</v>
      </c>
      <c r="CG25" s="53">
        <v>0</v>
      </c>
      <c r="CH25" s="53">
        <v>0</v>
      </c>
      <c r="CI25" s="53">
        <v>0</v>
      </c>
      <c r="CJ25" s="53">
        <v>0</v>
      </c>
      <c r="CK25" s="53">
        <v>0</v>
      </c>
      <c r="CL25" s="54">
        <v>0</v>
      </c>
      <c r="CM25" s="55">
        <v>1839</v>
      </c>
      <c r="CN25" s="53">
        <v>1839</v>
      </c>
      <c r="CO25" s="53">
        <v>0</v>
      </c>
      <c r="CP25" s="53">
        <v>0</v>
      </c>
      <c r="CQ25" s="53">
        <v>0</v>
      </c>
      <c r="CR25" s="53">
        <v>0</v>
      </c>
      <c r="CS25" s="53">
        <v>0</v>
      </c>
      <c r="CT25" s="53">
        <v>0</v>
      </c>
      <c r="CU25" s="53">
        <v>0</v>
      </c>
      <c r="CV25" s="53">
        <v>0</v>
      </c>
      <c r="CW25" s="54">
        <v>0</v>
      </c>
      <c r="CX25" s="55">
        <v>526642</v>
      </c>
      <c r="CY25" s="53">
        <v>526642</v>
      </c>
      <c r="CZ25" s="53">
        <v>0</v>
      </c>
      <c r="DA25" s="53">
        <v>0</v>
      </c>
      <c r="DB25" s="53">
        <v>0</v>
      </c>
      <c r="DC25" s="53">
        <v>0</v>
      </c>
      <c r="DD25" s="53">
        <v>0</v>
      </c>
      <c r="DE25" s="53">
        <v>0</v>
      </c>
      <c r="DF25" s="53">
        <v>0</v>
      </c>
      <c r="DG25" s="53">
        <v>0</v>
      </c>
      <c r="DH25" s="54">
        <v>0</v>
      </c>
      <c r="DI25" s="55">
        <v>1834</v>
      </c>
      <c r="DJ25" s="53">
        <v>1834</v>
      </c>
      <c r="DK25" s="53">
        <v>0</v>
      </c>
      <c r="DL25" s="53">
        <v>0</v>
      </c>
      <c r="DM25" s="53">
        <v>0</v>
      </c>
      <c r="DN25" s="53">
        <v>0</v>
      </c>
      <c r="DO25" s="53">
        <v>0</v>
      </c>
      <c r="DP25" s="53">
        <v>0</v>
      </c>
      <c r="DQ25" s="53">
        <v>0</v>
      </c>
      <c r="DR25" s="53">
        <v>0</v>
      </c>
      <c r="DS25" s="54">
        <v>0</v>
      </c>
      <c r="DT25" s="55">
        <v>657320</v>
      </c>
      <c r="DU25" s="53">
        <v>657320</v>
      </c>
      <c r="DV25" s="53">
        <v>0</v>
      </c>
      <c r="DW25" s="53">
        <v>0</v>
      </c>
      <c r="DX25" s="53">
        <v>0</v>
      </c>
      <c r="DY25" s="53">
        <v>0</v>
      </c>
      <c r="DZ25" s="53">
        <v>0</v>
      </c>
      <c r="EA25" s="53">
        <v>0</v>
      </c>
      <c r="EB25" s="53">
        <v>0</v>
      </c>
      <c r="EC25" s="53">
        <v>0</v>
      </c>
      <c r="ED25" s="54">
        <v>0</v>
      </c>
      <c r="EE25" s="55">
        <v>1972</v>
      </c>
      <c r="EF25" s="53">
        <v>1972</v>
      </c>
      <c r="EG25" s="53">
        <v>0</v>
      </c>
      <c r="EH25" s="53">
        <v>0</v>
      </c>
      <c r="EI25" s="53">
        <v>0</v>
      </c>
      <c r="EJ25" s="53">
        <v>0</v>
      </c>
      <c r="EK25" s="53">
        <v>0</v>
      </c>
      <c r="EL25" s="53">
        <v>0</v>
      </c>
      <c r="EM25" s="53">
        <v>0</v>
      </c>
      <c r="EN25" s="53">
        <v>0</v>
      </c>
      <c r="EO25" s="54">
        <v>0</v>
      </c>
      <c r="EP25" s="55">
        <v>867723</v>
      </c>
      <c r="EQ25" s="53">
        <v>867723</v>
      </c>
      <c r="ER25" s="53">
        <v>0</v>
      </c>
      <c r="ES25" s="53">
        <v>0</v>
      </c>
      <c r="ET25" s="53">
        <v>0</v>
      </c>
      <c r="EU25" s="53">
        <v>0</v>
      </c>
      <c r="EV25" s="53">
        <v>0</v>
      </c>
      <c r="EW25" s="53">
        <v>0</v>
      </c>
      <c r="EX25" s="53">
        <v>0</v>
      </c>
      <c r="EY25" s="53">
        <v>0</v>
      </c>
      <c r="EZ25" s="54">
        <v>0</v>
      </c>
      <c r="FA25" s="55">
        <v>2895</v>
      </c>
      <c r="FB25" s="53">
        <v>2707</v>
      </c>
      <c r="FC25" s="53">
        <v>188</v>
      </c>
      <c r="FD25" s="53">
        <v>0</v>
      </c>
      <c r="FE25" s="53">
        <v>0</v>
      </c>
      <c r="FF25" s="53">
        <v>0</v>
      </c>
      <c r="FG25" s="53">
        <v>0</v>
      </c>
      <c r="FH25" s="53">
        <v>0</v>
      </c>
      <c r="FI25" s="53">
        <v>0</v>
      </c>
      <c r="FJ25" s="53">
        <v>0</v>
      </c>
      <c r="FK25" s="54">
        <v>0</v>
      </c>
      <c r="FL25" s="55">
        <v>1422825</v>
      </c>
      <c r="FM25" s="53">
        <v>1386634</v>
      </c>
      <c r="FN25" s="53">
        <v>36191</v>
      </c>
      <c r="FO25" s="53">
        <v>0</v>
      </c>
      <c r="FP25" s="53">
        <v>0</v>
      </c>
      <c r="FQ25" s="53">
        <v>0</v>
      </c>
      <c r="FR25" s="53">
        <v>0</v>
      </c>
      <c r="FS25" s="53">
        <v>0</v>
      </c>
      <c r="FT25" s="53">
        <v>0</v>
      </c>
      <c r="FU25" s="53">
        <v>0</v>
      </c>
      <c r="FV25" s="54">
        <v>0</v>
      </c>
      <c r="FW25" s="55">
        <v>2565</v>
      </c>
      <c r="FX25" s="53">
        <v>2305</v>
      </c>
      <c r="FY25" s="53">
        <v>260</v>
      </c>
      <c r="FZ25" s="53">
        <v>0</v>
      </c>
      <c r="GA25" s="53">
        <v>0</v>
      </c>
      <c r="GB25" s="53">
        <v>0</v>
      </c>
      <c r="GC25" s="53">
        <v>0</v>
      </c>
      <c r="GD25" s="53">
        <v>0</v>
      </c>
      <c r="GE25" s="53">
        <v>0</v>
      </c>
      <c r="GF25" s="53">
        <v>0</v>
      </c>
      <c r="GG25" s="54">
        <v>0</v>
      </c>
      <c r="GH25" s="55">
        <v>1405608</v>
      </c>
      <c r="GI25" s="53">
        <v>1346779</v>
      </c>
      <c r="GJ25" s="53">
        <v>58829</v>
      </c>
      <c r="GK25" s="53">
        <v>0</v>
      </c>
      <c r="GL25" s="53">
        <v>0</v>
      </c>
      <c r="GM25" s="53">
        <v>0</v>
      </c>
      <c r="GN25" s="53">
        <v>0</v>
      </c>
      <c r="GO25" s="53">
        <v>0</v>
      </c>
      <c r="GP25" s="53">
        <v>0</v>
      </c>
      <c r="GQ25" s="53">
        <v>0</v>
      </c>
      <c r="GR25" s="54">
        <v>0</v>
      </c>
    </row>
    <row r="26" spans="1:200" s="21" customFormat="1" ht="12.6" customHeight="1" x14ac:dyDescent="0.15">
      <c r="A26" s="24">
        <v>17</v>
      </c>
      <c r="B26" s="25" t="s">
        <v>41</v>
      </c>
      <c r="C26" s="56">
        <v>1186</v>
      </c>
      <c r="D26" s="57">
        <v>1186</v>
      </c>
      <c r="E26" s="57">
        <v>0</v>
      </c>
      <c r="F26" s="57">
        <v>0</v>
      </c>
      <c r="G26" s="57">
        <v>0</v>
      </c>
      <c r="H26" s="57">
        <v>0</v>
      </c>
      <c r="I26" s="57">
        <v>0</v>
      </c>
      <c r="J26" s="57">
        <v>0</v>
      </c>
      <c r="K26" s="57">
        <v>0</v>
      </c>
      <c r="L26" s="57">
        <v>0</v>
      </c>
      <c r="M26" s="58">
        <v>0</v>
      </c>
      <c r="N26" s="59">
        <v>44658</v>
      </c>
      <c r="O26" s="57">
        <v>44658</v>
      </c>
      <c r="P26" s="57">
        <v>0</v>
      </c>
      <c r="Q26" s="57">
        <v>0</v>
      </c>
      <c r="R26" s="57">
        <v>0</v>
      </c>
      <c r="S26" s="57">
        <v>0</v>
      </c>
      <c r="T26" s="57">
        <v>0</v>
      </c>
      <c r="U26" s="57">
        <v>0</v>
      </c>
      <c r="V26" s="57">
        <v>0</v>
      </c>
      <c r="W26" s="57">
        <v>0</v>
      </c>
      <c r="X26" s="58">
        <v>0</v>
      </c>
      <c r="Y26" s="59">
        <v>1924</v>
      </c>
      <c r="Z26" s="57">
        <v>1924</v>
      </c>
      <c r="AA26" s="57">
        <v>0</v>
      </c>
      <c r="AB26" s="57">
        <v>0</v>
      </c>
      <c r="AC26" s="57">
        <v>0</v>
      </c>
      <c r="AD26" s="57">
        <v>0</v>
      </c>
      <c r="AE26" s="57">
        <v>0</v>
      </c>
      <c r="AF26" s="57">
        <v>0</v>
      </c>
      <c r="AG26" s="57">
        <v>0</v>
      </c>
      <c r="AH26" s="57">
        <v>0</v>
      </c>
      <c r="AI26" s="58">
        <v>0</v>
      </c>
      <c r="AJ26" s="59">
        <v>158230</v>
      </c>
      <c r="AK26" s="57">
        <v>158230</v>
      </c>
      <c r="AL26" s="57">
        <v>0</v>
      </c>
      <c r="AM26" s="57">
        <v>0</v>
      </c>
      <c r="AN26" s="57">
        <v>0</v>
      </c>
      <c r="AO26" s="57">
        <v>0</v>
      </c>
      <c r="AP26" s="57">
        <v>0</v>
      </c>
      <c r="AQ26" s="57">
        <v>0</v>
      </c>
      <c r="AR26" s="57">
        <v>0</v>
      </c>
      <c r="AS26" s="57">
        <v>0</v>
      </c>
      <c r="AT26" s="58">
        <v>0</v>
      </c>
      <c r="AU26" s="59">
        <v>2596</v>
      </c>
      <c r="AV26" s="57">
        <v>2596</v>
      </c>
      <c r="AW26" s="57">
        <v>0</v>
      </c>
      <c r="AX26" s="57">
        <v>0</v>
      </c>
      <c r="AY26" s="57">
        <v>0</v>
      </c>
      <c r="AZ26" s="57">
        <v>0</v>
      </c>
      <c r="BA26" s="57">
        <v>0</v>
      </c>
      <c r="BB26" s="57">
        <v>0</v>
      </c>
      <c r="BC26" s="57">
        <v>0</v>
      </c>
      <c r="BD26" s="57">
        <v>0</v>
      </c>
      <c r="BE26" s="58">
        <v>0</v>
      </c>
      <c r="BF26" s="59">
        <v>377340</v>
      </c>
      <c r="BG26" s="57">
        <v>377340</v>
      </c>
      <c r="BH26" s="57">
        <v>0</v>
      </c>
      <c r="BI26" s="57">
        <v>0</v>
      </c>
      <c r="BJ26" s="57">
        <v>0</v>
      </c>
      <c r="BK26" s="57">
        <v>0</v>
      </c>
      <c r="BL26" s="57">
        <v>0</v>
      </c>
      <c r="BM26" s="57">
        <v>0</v>
      </c>
      <c r="BN26" s="57">
        <v>0</v>
      </c>
      <c r="BO26" s="57">
        <v>0</v>
      </c>
      <c r="BP26" s="58">
        <v>0</v>
      </c>
      <c r="BQ26" s="59">
        <v>2480</v>
      </c>
      <c r="BR26" s="57">
        <v>2480</v>
      </c>
      <c r="BS26" s="57">
        <v>0</v>
      </c>
      <c r="BT26" s="57">
        <v>0</v>
      </c>
      <c r="BU26" s="57">
        <v>0</v>
      </c>
      <c r="BV26" s="57">
        <v>0</v>
      </c>
      <c r="BW26" s="57">
        <v>0</v>
      </c>
      <c r="BX26" s="57">
        <v>0</v>
      </c>
      <c r="BY26" s="57">
        <v>0</v>
      </c>
      <c r="BZ26" s="57">
        <v>0</v>
      </c>
      <c r="CA26" s="58">
        <v>0</v>
      </c>
      <c r="CB26" s="59">
        <v>515337</v>
      </c>
      <c r="CC26" s="57">
        <v>515337</v>
      </c>
      <c r="CD26" s="57">
        <v>0</v>
      </c>
      <c r="CE26" s="57">
        <v>0</v>
      </c>
      <c r="CF26" s="57">
        <v>0</v>
      </c>
      <c r="CG26" s="57">
        <v>0</v>
      </c>
      <c r="CH26" s="57">
        <v>0</v>
      </c>
      <c r="CI26" s="57">
        <v>0</v>
      </c>
      <c r="CJ26" s="57">
        <v>0</v>
      </c>
      <c r="CK26" s="57">
        <v>0</v>
      </c>
      <c r="CL26" s="58">
        <v>0</v>
      </c>
      <c r="CM26" s="59">
        <v>2135</v>
      </c>
      <c r="CN26" s="57">
        <v>2135</v>
      </c>
      <c r="CO26" s="57">
        <v>0</v>
      </c>
      <c r="CP26" s="57">
        <v>0</v>
      </c>
      <c r="CQ26" s="57">
        <v>0</v>
      </c>
      <c r="CR26" s="57">
        <v>0</v>
      </c>
      <c r="CS26" s="57">
        <v>0</v>
      </c>
      <c r="CT26" s="57">
        <v>0</v>
      </c>
      <c r="CU26" s="57">
        <v>0</v>
      </c>
      <c r="CV26" s="57">
        <v>0</v>
      </c>
      <c r="CW26" s="58">
        <v>0</v>
      </c>
      <c r="CX26" s="59">
        <v>569044</v>
      </c>
      <c r="CY26" s="57">
        <v>569044</v>
      </c>
      <c r="CZ26" s="57">
        <v>0</v>
      </c>
      <c r="DA26" s="57">
        <v>0</v>
      </c>
      <c r="DB26" s="57">
        <v>0</v>
      </c>
      <c r="DC26" s="57">
        <v>0</v>
      </c>
      <c r="DD26" s="57">
        <v>0</v>
      </c>
      <c r="DE26" s="57">
        <v>0</v>
      </c>
      <c r="DF26" s="57">
        <v>0</v>
      </c>
      <c r="DG26" s="57">
        <v>0</v>
      </c>
      <c r="DH26" s="58">
        <v>0</v>
      </c>
      <c r="DI26" s="59">
        <v>2201</v>
      </c>
      <c r="DJ26" s="57">
        <v>2201</v>
      </c>
      <c r="DK26" s="57">
        <v>0</v>
      </c>
      <c r="DL26" s="57">
        <v>0</v>
      </c>
      <c r="DM26" s="57">
        <v>0</v>
      </c>
      <c r="DN26" s="57">
        <v>0</v>
      </c>
      <c r="DO26" s="57">
        <v>0</v>
      </c>
      <c r="DP26" s="57">
        <v>0</v>
      </c>
      <c r="DQ26" s="57">
        <v>0</v>
      </c>
      <c r="DR26" s="57">
        <v>0</v>
      </c>
      <c r="DS26" s="58">
        <v>0</v>
      </c>
      <c r="DT26" s="59">
        <v>749813</v>
      </c>
      <c r="DU26" s="57">
        <v>749813</v>
      </c>
      <c r="DV26" s="57">
        <v>0</v>
      </c>
      <c r="DW26" s="57">
        <v>0</v>
      </c>
      <c r="DX26" s="57">
        <v>0</v>
      </c>
      <c r="DY26" s="57">
        <v>0</v>
      </c>
      <c r="DZ26" s="57">
        <v>0</v>
      </c>
      <c r="EA26" s="57">
        <v>0</v>
      </c>
      <c r="EB26" s="57">
        <v>0</v>
      </c>
      <c r="EC26" s="57">
        <v>0</v>
      </c>
      <c r="ED26" s="58">
        <v>0</v>
      </c>
      <c r="EE26" s="59">
        <v>2394</v>
      </c>
      <c r="EF26" s="57">
        <v>2394</v>
      </c>
      <c r="EG26" s="57">
        <v>0</v>
      </c>
      <c r="EH26" s="57">
        <v>0</v>
      </c>
      <c r="EI26" s="57">
        <v>0</v>
      </c>
      <c r="EJ26" s="57">
        <v>0</v>
      </c>
      <c r="EK26" s="57">
        <v>0</v>
      </c>
      <c r="EL26" s="57">
        <v>0</v>
      </c>
      <c r="EM26" s="57">
        <v>0</v>
      </c>
      <c r="EN26" s="57">
        <v>0</v>
      </c>
      <c r="EO26" s="58">
        <v>0</v>
      </c>
      <c r="EP26" s="59">
        <v>1000971</v>
      </c>
      <c r="EQ26" s="57">
        <v>1000971</v>
      </c>
      <c r="ER26" s="57">
        <v>0</v>
      </c>
      <c r="ES26" s="57">
        <v>0</v>
      </c>
      <c r="ET26" s="57">
        <v>0</v>
      </c>
      <c r="EU26" s="57">
        <v>0</v>
      </c>
      <c r="EV26" s="57">
        <v>0</v>
      </c>
      <c r="EW26" s="57">
        <v>0</v>
      </c>
      <c r="EX26" s="57">
        <v>0</v>
      </c>
      <c r="EY26" s="57">
        <v>0</v>
      </c>
      <c r="EZ26" s="58">
        <v>0</v>
      </c>
      <c r="FA26" s="59">
        <v>3626</v>
      </c>
      <c r="FB26" s="57">
        <v>3214</v>
      </c>
      <c r="FC26" s="57">
        <v>412</v>
      </c>
      <c r="FD26" s="57">
        <v>0</v>
      </c>
      <c r="FE26" s="57">
        <v>0</v>
      </c>
      <c r="FF26" s="57">
        <v>0</v>
      </c>
      <c r="FG26" s="57">
        <v>0</v>
      </c>
      <c r="FH26" s="57">
        <v>0</v>
      </c>
      <c r="FI26" s="57">
        <v>0</v>
      </c>
      <c r="FJ26" s="57">
        <v>0</v>
      </c>
      <c r="FK26" s="58">
        <v>0</v>
      </c>
      <c r="FL26" s="59">
        <v>1649839</v>
      </c>
      <c r="FM26" s="57">
        <v>1579244</v>
      </c>
      <c r="FN26" s="57">
        <v>70595</v>
      </c>
      <c r="FO26" s="57">
        <v>0</v>
      </c>
      <c r="FP26" s="57">
        <v>0</v>
      </c>
      <c r="FQ26" s="57">
        <v>0</v>
      </c>
      <c r="FR26" s="57">
        <v>0</v>
      </c>
      <c r="FS26" s="57">
        <v>0</v>
      </c>
      <c r="FT26" s="57">
        <v>0</v>
      </c>
      <c r="FU26" s="57">
        <v>0</v>
      </c>
      <c r="FV26" s="58">
        <v>0</v>
      </c>
      <c r="FW26" s="59">
        <v>3367</v>
      </c>
      <c r="FX26" s="57">
        <v>2833</v>
      </c>
      <c r="FY26" s="57">
        <v>534</v>
      </c>
      <c r="FZ26" s="57">
        <v>0</v>
      </c>
      <c r="GA26" s="57">
        <v>0</v>
      </c>
      <c r="GB26" s="57">
        <v>0</v>
      </c>
      <c r="GC26" s="57">
        <v>0</v>
      </c>
      <c r="GD26" s="57">
        <v>0</v>
      </c>
      <c r="GE26" s="57">
        <v>0</v>
      </c>
      <c r="GF26" s="57">
        <v>0</v>
      </c>
      <c r="GG26" s="58">
        <v>0</v>
      </c>
      <c r="GH26" s="59">
        <v>1718315</v>
      </c>
      <c r="GI26" s="57">
        <v>1596685</v>
      </c>
      <c r="GJ26" s="57">
        <v>121630</v>
      </c>
      <c r="GK26" s="57">
        <v>0</v>
      </c>
      <c r="GL26" s="57">
        <v>0</v>
      </c>
      <c r="GM26" s="57">
        <v>0</v>
      </c>
      <c r="GN26" s="57">
        <v>0</v>
      </c>
      <c r="GO26" s="57">
        <v>0</v>
      </c>
      <c r="GP26" s="57">
        <v>0</v>
      </c>
      <c r="GQ26" s="57">
        <v>0</v>
      </c>
      <c r="GR26" s="58">
        <v>0</v>
      </c>
    </row>
    <row r="27" spans="1:200" s="21" customFormat="1" ht="12.6" customHeight="1" x14ac:dyDescent="0.15">
      <c r="A27" s="22">
        <v>18</v>
      </c>
      <c r="B27" s="23" t="s">
        <v>42</v>
      </c>
      <c r="C27" s="52">
        <v>832</v>
      </c>
      <c r="D27" s="53">
        <v>832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4">
        <v>0</v>
      </c>
      <c r="N27" s="55">
        <v>32496</v>
      </c>
      <c r="O27" s="53">
        <v>32496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3">
        <v>0</v>
      </c>
      <c r="W27" s="53">
        <v>0</v>
      </c>
      <c r="X27" s="54">
        <v>0</v>
      </c>
      <c r="Y27" s="55">
        <v>1167</v>
      </c>
      <c r="Z27" s="53">
        <v>1167</v>
      </c>
      <c r="AA27" s="53">
        <v>0</v>
      </c>
      <c r="AB27" s="53">
        <v>0</v>
      </c>
      <c r="AC27" s="53">
        <v>0</v>
      </c>
      <c r="AD27" s="53">
        <v>0</v>
      </c>
      <c r="AE27" s="53">
        <v>0</v>
      </c>
      <c r="AF27" s="53">
        <v>0</v>
      </c>
      <c r="AG27" s="53">
        <v>0</v>
      </c>
      <c r="AH27" s="53">
        <v>0</v>
      </c>
      <c r="AI27" s="54">
        <v>0</v>
      </c>
      <c r="AJ27" s="55">
        <v>100825</v>
      </c>
      <c r="AK27" s="53">
        <v>100825</v>
      </c>
      <c r="AL27" s="53">
        <v>0</v>
      </c>
      <c r="AM27" s="53">
        <v>0</v>
      </c>
      <c r="AN27" s="53">
        <v>0</v>
      </c>
      <c r="AO27" s="53">
        <v>0</v>
      </c>
      <c r="AP27" s="53">
        <v>0</v>
      </c>
      <c r="AQ27" s="53">
        <v>0</v>
      </c>
      <c r="AR27" s="53">
        <v>0</v>
      </c>
      <c r="AS27" s="53">
        <v>0</v>
      </c>
      <c r="AT27" s="54">
        <v>0</v>
      </c>
      <c r="AU27" s="55">
        <v>1752</v>
      </c>
      <c r="AV27" s="53">
        <v>1752</v>
      </c>
      <c r="AW27" s="53">
        <v>0</v>
      </c>
      <c r="AX27" s="53">
        <v>0</v>
      </c>
      <c r="AY27" s="53">
        <v>0</v>
      </c>
      <c r="AZ27" s="53">
        <v>0</v>
      </c>
      <c r="BA27" s="53">
        <v>0</v>
      </c>
      <c r="BB27" s="53">
        <v>0</v>
      </c>
      <c r="BC27" s="53">
        <v>0</v>
      </c>
      <c r="BD27" s="53">
        <v>0</v>
      </c>
      <c r="BE27" s="54">
        <v>0</v>
      </c>
      <c r="BF27" s="55">
        <v>256618</v>
      </c>
      <c r="BG27" s="53">
        <v>256618</v>
      </c>
      <c r="BH27" s="53">
        <v>0</v>
      </c>
      <c r="BI27" s="53">
        <v>0</v>
      </c>
      <c r="BJ27" s="53">
        <v>0</v>
      </c>
      <c r="BK27" s="53">
        <v>0</v>
      </c>
      <c r="BL27" s="53">
        <v>0</v>
      </c>
      <c r="BM27" s="53">
        <v>0</v>
      </c>
      <c r="BN27" s="53">
        <v>0</v>
      </c>
      <c r="BO27" s="53">
        <v>0</v>
      </c>
      <c r="BP27" s="54">
        <v>0</v>
      </c>
      <c r="BQ27" s="55">
        <v>1597</v>
      </c>
      <c r="BR27" s="53">
        <v>1597</v>
      </c>
      <c r="BS27" s="53">
        <v>0</v>
      </c>
      <c r="BT27" s="53">
        <v>0</v>
      </c>
      <c r="BU27" s="53">
        <v>0</v>
      </c>
      <c r="BV27" s="53">
        <v>0</v>
      </c>
      <c r="BW27" s="53">
        <v>0</v>
      </c>
      <c r="BX27" s="53">
        <v>0</v>
      </c>
      <c r="BY27" s="53">
        <v>0</v>
      </c>
      <c r="BZ27" s="53">
        <v>0</v>
      </c>
      <c r="CA27" s="54">
        <v>0</v>
      </c>
      <c r="CB27" s="55">
        <v>338450</v>
      </c>
      <c r="CC27" s="53">
        <v>338450</v>
      </c>
      <c r="CD27" s="53">
        <v>0</v>
      </c>
      <c r="CE27" s="53">
        <v>0</v>
      </c>
      <c r="CF27" s="53">
        <v>0</v>
      </c>
      <c r="CG27" s="53">
        <v>0</v>
      </c>
      <c r="CH27" s="53">
        <v>0</v>
      </c>
      <c r="CI27" s="53">
        <v>0</v>
      </c>
      <c r="CJ27" s="53">
        <v>0</v>
      </c>
      <c r="CK27" s="53">
        <v>0</v>
      </c>
      <c r="CL27" s="54">
        <v>0</v>
      </c>
      <c r="CM27" s="55">
        <v>1221</v>
      </c>
      <c r="CN27" s="53">
        <v>1221</v>
      </c>
      <c r="CO27" s="53">
        <v>0</v>
      </c>
      <c r="CP27" s="53">
        <v>0</v>
      </c>
      <c r="CQ27" s="53">
        <v>0</v>
      </c>
      <c r="CR27" s="53">
        <v>0</v>
      </c>
      <c r="CS27" s="53">
        <v>0</v>
      </c>
      <c r="CT27" s="53">
        <v>0</v>
      </c>
      <c r="CU27" s="53">
        <v>0</v>
      </c>
      <c r="CV27" s="53">
        <v>0</v>
      </c>
      <c r="CW27" s="54">
        <v>0</v>
      </c>
      <c r="CX27" s="55">
        <v>333228</v>
      </c>
      <c r="CY27" s="53">
        <v>333228</v>
      </c>
      <c r="CZ27" s="53">
        <v>0</v>
      </c>
      <c r="DA27" s="53">
        <v>0</v>
      </c>
      <c r="DB27" s="53">
        <v>0</v>
      </c>
      <c r="DC27" s="53">
        <v>0</v>
      </c>
      <c r="DD27" s="53">
        <v>0</v>
      </c>
      <c r="DE27" s="53">
        <v>0</v>
      </c>
      <c r="DF27" s="53">
        <v>0</v>
      </c>
      <c r="DG27" s="53">
        <v>0</v>
      </c>
      <c r="DH27" s="54">
        <v>0</v>
      </c>
      <c r="DI27" s="55">
        <v>1310</v>
      </c>
      <c r="DJ27" s="53">
        <v>1310</v>
      </c>
      <c r="DK27" s="53">
        <v>0</v>
      </c>
      <c r="DL27" s="53">
        <v>0</v>
      </c>
      <c r="DM27" s="53">
        <v>0</v>
      </c>
      <c r="DN27" s="53">
        <v>0</v>
      </c>
      <c r="DO27" s="53">
        <v>0</v>
      </c>
      <c r="DP27" s="53">
        <v>0</v>
      </c>
      <c r="DQ27" s="53">
        <v>0</v>
      </c>
      <c r="DR27" s="53">
        <v>0</v>
      </c>
      <c r="DS27" s="54">
        <v>0</v>
      </c>
      <c r="DT27" s="55">
        <v>445931</v>
      </c>
      <c r="DU27" s="53">
        <v>445931</v>
      </c>
      <c r="DV27" s="53">
        <v>0</v>
      </c>
      <c r="DW27" s="53">
        <v>0</v>
      </c>
      <c r="DX27" s="53">
        <v>0</v>
      </c>
      <c r="DY27" s="53">
        <v>0</v>
      </c>
      <c r="DZ27" s="53">
        <v>0</v>
      </c>
      <c r="EA27" s="53">
        <v>0</v>
      </c>
      <c r="EB27" s="53">
        <v>0</v>
      </c>
      <c r="EC27" s="53">
        <v>0</v>
      </c>
      <c r="ED27" s="54">
        <v>0</v>
      </c>
      <c r="EE27" s="55">
        <v>1530</v>
      </c>
      <c r="EF27" s="53">
        <v>1530</v>
      </c>
      <c r="EG27" s="53">
        <v>0</v>
      </c>
      <c r="EH27" s="53">
        <v>0</v>
      </c>
      <c r="EI27" s="53">
        <v>0</v>
      </c>
      <c r="EJ27" s="53">
        <v>0</v>
      </c>
      <c r="EK27" s="53">
        <v>0</v>
      </c>
      <c r="EL27" s="53">
        <v>0</v>
      </c>
      <c r="EM27" s="53">
        <v>0</v>
      </c>
      <c r="EN27" s="53">
        <v>0</v>
      </c>
      <c r="EO27" s="54">
        <v>0</v>
      </c>
      <c r="EP27" s="55">
        <v>647169</v>
      </c>
      <c r="EQ27" s="53">
        <v>647169</v>
      </c>
      <c r="ER27" s="53">
        <v>0</v>
      </c>
      <c r="ES27" s="53">
        <v>0</v>
      </c>
      <c r="ET27" s="53">
        <v>0</v>
      </c>
      <c r="EU27" s="53">
        <v>0</v>
      </c>
      <c r="EV27" s="53">
        <v>0</v>
      </c>
      <c r="EW27" s="53">
        <v>0</v>
      </c>
      <c r="EX27" s="53">
        <v>0</v>
      </c>
      <c r="EY27" s="53">
        <v>0</v>
      </c>
      <c r="EZ27" s="54">
        <v>0</v>
      </c>
      <c r="FA27" s="55">
        <v>2186</v>
      </c>
      <c r="FB27" s="53">
        <v>1967</v>
      </c>
      <c r="FC27" s="53">
        <v>219</v>
      </c>
      <c r="FD27" s="53">
        <v>0</v>
      </c>
      <c r="FE27" s="53">
        <v>0</v>
      </c>
      <c r="FF27" s="53">
        <v>0</v>
      </c>
      <c r="FG27" s="53">
        <v>0</v>
      </c>
      <c r="FH27" s="53">
        <v>0</v>
      </c>
      <c r="FI27" s="53">
        <v>0</v>
      </c>
      <c r="FJ27" s="53">
        <v>0</v>
      </c>
      <c r="FK27" s="54">
        <v>0</v>
      </c>
      <c r="FL27" s="55">
        <v>1017983</v>
      </c>
      <c r="FM27" s="53">
        <v>979209</v>
      </c>
      <c r="FN27" s="53">
        <v>38774</v>
      </c>
      <c r="FO27" s="53">
        <v>0</v>
      </c>
      <c r="FP27" s="53">
        <v>0</v>
      </c>
      <c r="FQ27" s="53">
        <v>0</v>
      </c>
      <c r="FR27" s="53">
        <v>0</v>
      </c>
      <c r="FS27" s="53">
        <v>0</v>
      </c>
      <c r="FT27" s="53">
        <v>0</v>
      </c>
      <c r="FU27" s="53">
        <v>0</v>
      </c>
      <c r="FV27" s="54">
        <v>0</v>
      </c>
      <c r="FW27" s="55">
        <v>2091</v>
      </c>
      <c r="FX27" s="53">
        <v>1789</v>
      </c>
      <c r="FY27" s="53">
        <v>302</v>
      </c>
      <c r="FZ27" s="53">
        <v>0</v>
      </c>
      <c r="GA27" s="53">
        <v>0</v>
      </c>
      <c r="GB27" s="53">
        <v>0</v>
      </c>
      <c r="GC27" s="53">
        <v>0</v>
      </c>
      <c r="GD27" s="53">
        <v>0</v>
      </c>
      <c r="GE27" s="53">
        <v>0</v>
      </c>
      <c r="GF27" s="53">
        <v>0</v>
      </c>
      <c r="GG27" s="54">
        <v>0</v>
      </c>
      <c r="GH27" s="55">
        <v>1075945</v>
      </c>
      <c r="GI27" s="53">
        <v>1009210</v>
      </c>
      <c r="GJ27" s="53">
        <v>66735</v>
      </c>
      <c r="GK27" s="53">
        <v>0</v>
      </c>
      <c r="GL27" s="53">
        <v>0</v>
      </c>
      <c r="GM27" s="53">
        <v>0</v>
      </c>
      <c r="GN27" s="53">
        <v>0</v>
      </c>
      <c r="GO27" s="53">
        <v>0</v>
      </c>
      <c r="GP27" s="53">
        <v>0</v>
      </c>
      <c r="GQ27" s="53">
        <v>0</v>
      </c>
      <c r="GR27" s="54">
        <v>0</v>
      </c>
    </row>
    <row r="28" spans="1:200" s="21" customFormat="1" ht="12.6" customHeight="1" x14ac:dyDescent="0.15">
      <c r="A28" s="24">
        <v>19</v>
      </c>
      <c r="B28" s="25" t="s">
        <v>43</v>
      </c>
      <c r="C28" s="56">
        <v>2167</v>
      </c>
      <c r="D28" s="57">
        <v>2167</v>
      </c>
      <c r="E28" s="57">
        <v>0</v>
      </c>
      <c r="F28" s="57">
        <v>0</v>
      </c>
      <c r="G28" s="57">
        <v>0</v>
      </c>
      <c r="H28" s="57">
        <v>0</v>
      </c>
      <c r="I28" s="57">
        <v>0</v>
      </c>
      <c r="J28" s="57">
        <v>0</v>
      </c>
      <c r="K28" s="57">
        <v>0</v>
      </c>
      <c r="L28" s="57">
        <v>0</v>
      </c>
      <c r="M28" s="58">
        <v>0</v>
      </c>
      <c r="N28" s="59">
        <v>80875</v>
      </c>
      <c r="O28" s="57">
        <v>80875</v>
      </c>
      <c r="P28" s="57">
        <v>0</v>
      </c>
      <c r="Q28" s="57">
        <v>0</v>
      </c>
      <c r="R28" s="57">
        <v>0</v>
      </c>
      <c r="S28" s="57">
        <v>0</v>
      </c>
      <c r="T28" s="57">
        <v>0</v>
      </c>
      <c r="U28" s="57">
        <v>0</v>
      </c>
      <c r="V28" s="57">
        <v>0</v>
      </c>
      <c r="W28" s="57">
        <v>0</v>
      </c>
      <c r="X28" s="58">
        <v>0</v>
      </c>
      <c r="Y28" s="59">
        <v>3147</v>
      </c>
      <c r="Z28" s="57">
        <v>3147</v>
      </c>
      <c r="AA28" s="57">
        <v>0</v>
      </c>
      <c r="AB28" s="57">
        <v>0</v>
      </c>
      <c r="AC28" s="57">
        <v>0</v>
      </c>
      <c r="AD28" s="57">
        <v>0</v>
      </c>
      <c r="AE28" s="57">
        <v>0</v>
      </c>
      <c r="AF28" s="57">
        <v>0</v>
      </c>
      <c r="AG28" s="57">
        <v>0</v>
      </c>
      <c r="AH28" s="57">
        <v>0</v>
      </c>
      <c r="AI28" s="58">
        <v>0</v>
      </c>
      <c r="AJ28" s="59">
        <v>264176</v>
      </c>
      <c r="AK28" s="57">
        <v>264176</v>
      </c>
      <c r="AL28" s="57">
        <v>0</v>
      </c>
      <c r="AM28" s="57">
        <v>0</v>
      </c>
      <c r="AN28" s="57">
        <v>0</v>
      </c>
      <c r="AO28" s="57">
        <v>0</v>
      </c>
      <c r="AP28" s="57">
        <v>0</v>
      </c>
      <c r="AQ28" s="57">
        <v>0</v>
      </c>
      <c r="AR28" s="57">
        <v>0</v>
      </c>
      <c r="AS28" s="57">
        <v>0</v>
      </c>
      <c r="AT28" s="58">
        <v>0</v>
      </c>
      <c r="AU28" s="59">
        <v>4391</v>
      </c>
      <c r="AV28" s="57">
        <v>4391</v>
      </c>
      <c r="AW28" s="57">
        <v>0</v>
      </c>
      <c r="AX28" s="57">
        <v>0</v>
      </c>
      <c r="AY28" s="57">
        <v>0</v>
      </c>
      <c r="AZ28" s="57">
        <v>0</v>
      </c>
      <c r="BA28" s="57">
        <v>0</v>
      </c>
      <c r="BB28" s="57">
        <v>0</v>
      </c>
      <c r="BC28" s="57">
        <v>0</v>
      </c>
      <c r="BD28" s="57">
        <v>0</v>
      </c>
      <c r="BE28" s="58">
        <v>0</v>
      </c>
      <c r="BF28" s="59">
        <v>637974</v>
      </c>
      <c r="BG28" s="57">
        <v>637974</v>
      </c>
      <c r="BH28" s="57">
        <v>0</v>
      </c>
      <c r="BI28" s="57">
        <v>0</v>
      </c>
      <c r="BJ28" s="57">
        <v>0</v>
      </c>
      <c r="BK28" s="57">
        <v>0</v>
      </c>
      <c r="BL28" s="57">
        <v>0</v>
      </c>
      <c r="BM28" s="57">
        <v>0</v>
      </c>
      <c r="BN28" s="57">
        <v>0</v>
      </c>
      <c r="BO28" s="57">
        <v>0</v>
      </c>
      <c r="BP28" s="58">
        <v>0</v>
      </c>
      <c r="BQ28" s="59">
        <v>4148</v>
      </c>
      <c r="BR28" s="57">
        <v>4148</v>
      </c>
      <c r="BS28" s="57">
        <v>0</v>
      </c>
      <c r="BT28" s="57">
        <v>0</v>
      </c>
      <c r="BU28" s="57">
        <v>0</v>
      </c>
      <c r="BV28" s="57">
        <v>0</v>
      </c>
      <c r="BW28" s="57">
        <v>0</v>
      </c>
      <c r="BX28" s="57">
        <v>0</v>
      </c>
      <c r="BY28" s="57">
        <v>0</v>
      </c>
      <c r="BZ28" s="57">
        <v>0</v>
      </c>
      <c r="CA28" s="58">
        <v>0</v>
      </c>
      <c r="CB28" s="59">
        <v>852455</v>
      </c>
      <c r="CC28" s="57">
        <v>852455</v>
      </c>
      <c r="CD28" s="57">
        <v>0</v>
      </c>
      <c r="CE28" s="57">
        <v>0</v>
      </c>
      <c r="CF28" s="57">
        <v>0</v>
      </c>
      <c r="CG28" s="57">
        <v>0</v>
      </c>
      <c r="CH28" s="57">
        <v>0</v>
      </c>
      <c r="CI28" s="57">
        <v>0</v>
      </c>
      <c r="CJ28" s="57">
        <v>0</v>
      </c>
      <c r="CK28" s="57">
        <v>0</v>
      </c>
      <c r="CL28" s="58">
        <v>0</v>
      </c>
      <c r="CM28" s="59">
        <v>3480</v>
      </c>
      <c r="CN28" s="57">
        <v>3480</v>
      </c>
      <c r="CO28" s="57">
        <v>0</v>
      </c>
      <c r="CP28" s="57">
        <v>0</v>
      </c>
      <c r="CQ28" s="57">
        <v>0</v>
      </c>
      <c r="CR28" s="57">
        <v>0</v>
      </c>
      <c r="CS28" s="57">
        <v>0</v>
      </c>
      <c r="CT28" s="57">
        <v>0</v>
      </c>
      <c r="CU28" s="57">
        <v>0</v>
      </c>
      <c r="CV28" s="57">
        <v>0</v>
      </c>
      <c r="CW28" s="58">
        <v>0</v>
      </c>
      <c r="CX28" s="59">
        <v>929296</v>
      </c>
      <c r="CY28" s="57">
        <v>929296</v>
      </c>
      <c r="CZ28" s="57">
        <v>0</v>
      </c>
      <c r="DA28" s="57">
        <v>0</v>
      </c>
      <c r="DB28" s="57">
        <v>0</v>
      </c>
      <c r="DC28" s="57">
        <v>0</v>
      </c>
      <c r="DD28" s="57">
        <v>0</v>
      </c>
      <c r="DE28" s="57">
        <v>0</v>
      </c>
      <c r="DF28" s="57">
        <v>0</v>
      </c>
      <c r="DG28" s="57">
        <v>0</v>
      </c>
      <c r="DH28" s="58">
        <v>0</v>
      </c>
      <c r="DI28" s="59">
        <v>3577</v>
      </c>
      <c r="DJ28" s="57">
        <v>3577</v>
      </c>
      <c r="DK28" s="57">
        <v>0</v>
      </c>
      <c r="DL28" s="57">
        <v>0</v>
      </c>
      <c r="DM28" s="57">
        <v>0</v>
      </c>
      <c r="DN28" s="57">
        <v>0</v>
      </c>
      <c r="DO28" s="57">
        <v>0</v>
      </c>
      <c r="DP28" s="57">
        <v>0</v>
      </c>
      <c r="DQ28" s="57">
        <v>0</v>
      </c>
      <c r="DR28" s="57">
        <v>0</v>
      </c>
      <c r="DS28" s="58">
        <v>0</v>
      </c>
      <c r="DT28" s="59">
        <v>1204205</v>
      </c>
      <c r="DU28" s="57">
        <v>1204205</v>
      </c>
      <c r="DV28" s="57">
        <v>0</v>
      </c>
      <c r="DW28" s="57">
        <v>0</v>
      </c>
      <c r="DX28" s="57">
        <v>0</v>
      </c>
      <c r="DY28" s="57">
        <v>0</v>
      </c>
      <c r="DZ28" s="57">
        <v>0</v>
      </c>
      <c r="EA28" s="57">
        <v>0</v>
      </c>
      <c r="EB28" s="57">
        <v>0</v>
      </c>
      <c r="EC28" s="57">
        <v>0</v>
      </c>
      <c r="ED28" s="58">
        <v>0</v>
      </c>
      <c r="EE28" s="59">
        <v>4040</v>
      </c>
      <c r="EF28" s="57">
        <v>4040</v>
      </c>
      <c r="EG28" s="57">
        <v>0</v>
      </c>
      <c r="EH28" s="57">
        <v>0</v>
      </c>
      <c r="EI28" s="57">
        <v>0</v>
      </c>
      <c r="EJ28" s="57">
        <v>0</v>
      </c>
      <c r="EK28" s="57">
        <v>0</v>
      </c>
      <c r="EL28" s="57">
        <v>0</v>
      </c>
      <c r="EM28" s="57">
        <v>0</v>
      </c>
      <c r="EN28" s="57">
        <v>0</v>
      </c>
      <c r="EO28" s="58">
        <v>0</v>
      </c>
      <c r="EP28" s="59">
        <v>1676720</v>
      </c>
      <c r="EQ28" s="57">
        <v>1676720</v>
      </c>
      <c r="ER28" s="57">
        <v>0</v>
      </c>
      <c r="ES28" s="57">
        <v>0</v>
      </c>
      <c r="ET28" s="57">
        <v>0</v>
      </c>
      <c r="EU28" s="57">
        <v>0</v>
      </c>
      <c r="EV28" s="57">
        <v>0</v>
      </c>
      <c r="EW28" s="57">
        <v>0</v>
      </c>
      <c r="EX28" s="57">
        <v>0</v>
      </c>
      <c r="EY28" s="57">
        <v>0</v>
      </c>
      <c r="EZ28" s="58">
        <v>0</v>
      </c>
      <c r="FA28" s="59">
        <v>5872</v>
      </c>
      <c r="FB28" s="57">
        <v>5291</v>
      </c>
      <c r="FC28" s="57">
        <v>581</v>
      </c>
      <c r="FD28" s="57">
        <v>0</v>
      </c>
      <c r="FE28" s="57">
        <v>0</v>
      </c>
      <c r="FF28" s="57">
        <v>0</v>
      </c>
      <c r="FG28" s="57">
        <v>0</v>
      </c>
      <c r="FH28" s="57">
        <v>0</v>
      </c>
      <c r="FI28" s="57">
        <v>0</v>
      </c>
      <c r="FJ28" s="57">
        <v>0</v>
      </c>
      <c r="FK28" s="58">
        <v>0</v>
      </c>
      <c r="FL28" s="59">
        <v>2665245</v>
      </c>
      <c r="FM28" s="57">
        <v>2566330</v>
      </c>
      <c r="FN28" s="57">
        <v>98915</v>
      </c>
      <c r="FO28" s="57">
        <v>0</v>
      </c>
      <c r="FP28" s="57">
        <v>0</v>
      </c>
      <c r="FQ28" s="57">
        <v>0</v>
      </c>
      <c r="FR28" s="57">
        <v>0</v>
      </c>
      <c r="FS28" s="57">
        <v>0</v>
      </c>
      <c r="FT28" s="57">
        <v>0</v>
      </c>
      <c r="FU28" s="57">
        <v>0</v>
      </c>
      <c r="FV28" s="58">
        <v>0</v>
      </c>
      <c r="FW28" s="59">
        <v>5862</v>
      </c>
      <c r="FX28" s="57">
        <v>5012</v>
      </c>
      <c r="FY28" s="57">
        <v>850</v>
      </c>
      <c r="FZ28" s="57">
        <v>0</v>
      </c>
      <c r="GA28" s="57">
        <v>0</v>
      </c>
      <c r="GB28" s="57">
        <v>0</v>
      </c>
      <c r="GC28" s="57">
        <v>0</v>
      </c>
      <c r="GD28" s="57">
        <v>0</v>
      </c>
      <c r="GE28" s="57">
        <v>0</v>
      </c>
      <c r="GF28" s="57">
        <v>0</v>
      </c>
      <c r="GG28" s="58">
        <v>0</v>
      </c>
      <c r="GH28" s="59">
        <v>2981754</v>
      </c>
      <c r="GI28" s="57">
        <v>2795848</v>
      </c>
      <c r="GJ28" s="57">
        <v>185906</v>
      </c>
      <c r="GK28" s="57">
        <v>0</v>
      </c>
      <c r="GL28" s="57">
        <v>0</v>
      </c>
      <c r="GM28" s="57">
        <v>0</v>
      </c>
      <c r="GN28" s="57">
        <v>0</v>
      </c>
      <c r="GO28" s="57">
        <v>0</v>
      </c>
      <c r="GP28" s="57">
        <v>0</v>
      </c>
      <c r="GQ28" s="57">
        <v>0</v>
      </c>
      <c r="GR28" s="58">
        <v>0</v>
      </c>
    </row>
    <row r="29" spans="1:200" s="21" customFormat="1" ht="12.6" customHeight="1" x14ac:dyDescent="0.15">
      <c r="A29" s="22">
        <v>20</v>
      </c>
      <c r="B29" s="23" t="s">
        <v>44</v>
      </c>
      <c r="C29" s="52">
        <v>3236</v>
      </c>
      <c r="D29" s="53">
        <v>3236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4">
        <v>0</v>
      </c>
      <c r="N29" s="55">
        <v>121828</v>
      </c>
      <c r="O29" s="53">
        <v>121828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3">
        <v>0</v>
      </c>
      <c r="W29" s="53">
        <v>0</v>
      </c>
      <c r="X29" s="54">
        <v>0</v>
      </c>
      <c r="Y29" s="55">
        <v>4170</v>
      </c>
      <c r="Z29" s="53">
        <v>4170</v>
      </c>
      <c r="AA29" s="53">
        <v>0</v>
      </c>
      <c r="AB29" s="53">
        <v>0</v>
      </c>
      <c r="AC29" s="53">
        <v>0</v>
      </c>
      <c r="AD29" s="53">
        <v>0</v>
      </c>
      <c r="AE29" s="53">
        <v>0</v>
      </c>
      <c r="AF29" s="53">
        <v>0</v>
      </c>
      <c r="AG29" s="53">
        <v>0</v>
      </c>
      <c r="AH29" s="53">
        <v>0</v>
      </c>
      <c r="AI29" s="54">
        <v>0</v>
      </c>
      <c r="AJ29" s="55">
        <v>362809</v>
      </c>
      <c r="AK29" s="53">
        <v>362809</v>
      </c>
      <c r="AL29" s="53">
        <v>0</v>
      </c>
      <c r="AM29" s="53">
        <v>0</v>
      </c>
      <c r="AN29" s="53">
        <v>0</v>
      </c>
      <c r="AO29" s="53">
        <v>0</v>
      </c>
      <c r="AP29" s="53">
        <v>0</v>
      </c>
      <c r="AQ29" s="53">
        <v>0</v>
      </c>
      <c r="AR29" s="53">
        <v>0</v>
      </c>
      <c r="AS29" s="53">
        <v>0</v>
      </c>
      <c r="AT29" s="54">
        <v>0</v>
      </c>
      <c r="AU29" s="55">
        <v>5286</v>
      </c>
      <c r="AV29" s="53">
        <v>5286</v>
      </c>
      <c r="AW29" s="53">
        <v>0</v>
      </c>
      <c r="AX29" s="53">
        <v>0</v>
      </c>
      <c r="AY29" s="53">
        <v>0</v>
      </c>
      <c r="AZ29" s="53">
        <v>0</v>
      </c>
      <c r="BA29" s="53">
        <v>0</v>
      </c>
      <c r="BB29" s="53">
        <v>0</v>
      </c>
      <c r="BC29" s="53">
        <v>0</v>
      </c>
      <c r="BD29" s="53">
        <v>0</v>
      </c>
      <c r="BE29" s="54">
        <v>0</v>
      </c>
      <c r="BF29" s="55">
        <v>801394</v>
      </c>
      <c r="BG29" s="53">
        <v>801394</v>
      </c>
      <c r="BH29" s="53">
        <v>0</v>
      </c>
      <c r="BI29" s="53">
        <v>0</v>
      </c>
      <c r="BJ29" s="53">
        <v>0</v>
      </c>
      <c r="BK29" s="53">
        <v>0</v>
      </c>
      <c r="BL29" s="53">
        <v>0</v>
      </c>
      <c r="BM29" s="53">
        <v>0</v>
      </c>
      <c r="BN29" s="53">
        <v>0</v>
      </c>
      <c r="BO29" s="53">
        <v>0</v>
      </c>
      <c r="BP29" s="54">
        <v>0</v>
      </c>
      <c r="BQ29" s="55">
        <v>4846</v>
      </c>
      <c r="BR29" s="53">
        <v>4846</v>
      </c>
      <c r="BS29" s="53">
        <v>0</v>
      </c>
      <c r="BT29" s="53">
        <v>0</v>
      </c>
      <c r="BU29" s="53">
        <v>0</v>
      </c>
      <c r="BV29" s="53">
        <v>0</v>
      </c>
      <c r="BW29" s="53">
        <v>0</v>
      </c>
      <c r="BX29" s="53">
        <v>0</v>
      </c>
      <c r="BY29" s="53">
        <v>0</v>
      </c>
      <c r="BZ29" s="53">
        <v>0</v>
      </c>
      <c r="CA29" s="54">
        <v>0</v>
      </c>
      <c r="CB29" s="55">
        <v>1023468</v>
      </c>
      <c r="CC29" s="53">
        <v>1023468</v>
      </c>
      <c r="CD29" s="53">
        <v>0</v>
      </c>
      <c r="CE29" s="53">
        <v>0</v>
      </c>
      <c r="CF29" s="53">
        <v>0</v>
      </c>
      <c r="CG29" s="53">
        <v>0</v>
      </c>
      <c r="CH29" s="53">
        <v>0</v>
      </c>
      <c r="CI29" s="53">
        <v>0</v>
      </c>
      <c r="CJ29" s="53">
        <v>0</v>
      </c>
      <c r="CK29" s="53">
        <v>0</v>
      </c>
      <c r="CL29" s="54">
        <v>0</v>
      </c>
      <c r="CM29" s="55">
        <v>3927</v>
      </c>
      <c r="CN29" s="53">
        <v>3927</v>
      </c>
      <c r="CO29" s="53">
        <v>0</v>
      </c>
      <c r="CP29" s="53">
        <v>0</v>
      </c>
      <c r="CQ29" s="53">
        <v>0</v>
      </c>
      <c r="CR29" s="53">
        <v>0</v>
      </c>
      <c r="CS29" s="53">
        <v>0</v>
      </c>
      <c r="CT29" s="53">
        <v>0</v>
      </c>
      <c r="CU29" s="53">
        <v>0</v>
      </c>
      <c r="CV29" s="53">
        <v>0</v>
      </c>
      <c r="CW29" s="54">
        <v>0</v>
      </c>
      <c r="CX29" s="55">
        <v>1027477</v>
      </c>
      <c r="CY29" s="53">
        <v>1027477</v>
      </c>
      <c r="CZ29" s="53">
        <v>0</v>
      </c>
      <c r="DA29" s="53">
        <v>0</v>
      </c>
      <c r="DB29" s="53">
        <v>0</v>
      </c>
      <c r="DC29" s="53">
        <v>0</v>
      </c>
      <c r="DD29" s="53">
        <v>0</v>
      </c>
      <c r="DE29" s="53">
        <v>0</v>
      </c>
      <c r="DF29" s="53">
        <v>0</v>
      </c>
      <c r="DG29" s="53">
        <v>0</v>
      </c>
      <c r="DH29" s="54">
        <v>0</v>
      </c>
      <c r="DI29" s="55">
        <v>3943</v>
      </c>
      <c r="DJ29" s="53">
        <v>3943</v>
      </c>
      <c r="DK29" s="53">
        <v>0</v>
      </c>
      <c r="DL29" s="53">
        <v>0</v>
      </c>
      <c r="DM29" s="53">
        <v>0</v>
      </c>
      <c r="DN29" s="53">
        <v>0</v>
      </c>
      <c r="DO29" s="53">
        <v>0</v>
      </c>
      <c r="DP29" s="53">
        <v>0</v>
      </c>
      <c r="DQ29" s="53">
        <v>0</v>
      </c>
      <c r="DR29" s="53">
        <v>0</v>
      </c>
      <c r="DS29" s="54">
        <v>0</v>
      </c>
      <c r="DT29" s="55">
        <v>1328163</v>
      </c>
      <c r="DU29" s="53">
        <v>1328163</v>
      </c>
      <c r="DV29" s="53">
        <v>0</v>
      </c>
      <c r="DW29" s="53">
        <v>0</v>
      </c>
      <c r="DX29" s="53">
        <v>0</v>
      </c>
      <c r="DY29" s="53">
        <v>0</v>
      </c>
      <c r="DZ29" s="53">
        <v>0</v>
      </c>
      <c r="EA29" s="53">
        <v>0</v>
      </c>
      <c r="EB29" s="53">
        <v>0</v>
      </c>
      <c r="EC29" s="53">
        <v>0</v>
      </c>
      <c r="ED29" s="54">
        <v>0</v>
      </c>
      <c r="EE29" s="55">
        <v>4493</v>
      </c>
      <c r="EF29" s="53">
        <v>4493</v>
      </c>
      <c r="EG29" s="53">
        <v>0</v>
      </c>
      <c r="EH29" s="53">
        <v>0</v>
      </c>
      <c r="EI29" s="53">
        <v>0</v>
      </c>
      <c r="EJ29" s="53">
        <v>0</v>
      </c>
      <c r="EK29" s="53">
        <v>0</v>
      </c>
      <c r="EL29" s="53">
        <v>0</v>
      </c>
      <c r="EM29" s="53">
        <v>0</v>
      </c>
      <c r="EN29" s="53">
        <v>0</v>
      </c>
      <c r="EO29" s="54">
        <v>0</v>
      </c>
      <c r="EP29" s="55">
        <v>1841604</v>
      </c>
      <c r="EQ29" s="53">
        <v>1841604</v>
      </c>
      <c r="ER29" s="53">
        <v>0</v>
      </c>
      <c r="ES29" s="53">
        <v>0</v>
      </c>
      <c r="ET29" s="53">
        <v>0</v>
      </c>
      <c r="EU29" s="53">
        <v>0</v>
      </c>
      <c r="EV29" s="53">
        <v>0</v>
      </c>
      <c r="EW29" s="53">
        <v>0</v>
      </c>
      <c r="EX29" s="53">
        <v>0</v>
      </c>
      <c r="EY29" s="53">
        <v>0</v>
      </c>
      <c r="EZ29" s="54">
        <v>0</v>
      </c>
      <c r="FA29" s="55">
        <v>6987</v>
      </c>
      <c r="FB29" s="53">
        <v>6281</v>
      </c>
      <c r="FC29" s="53">
        <v>706</v>
      </c>
      <c r="FD29" s="53">
        <v>0</v>
      </c>
      <c r="FE29" s="53">
        <v>0</v>
      </c>
      <c r="FF29" s="53">
        <v>0</v>
      </c>
      <c r="FG29" s="53">
        <v>0</v>
      </c>
      <c r="FH29" s="53">
        <v>0</v>
      </c>
      <c r="FI29" s="53">
        <v>0</v>
      </c>
      <c r="FJ29" s="53">
        <v>0</v>
      </c>
      <c r="FK29" s="54">
        <v>0</v>
      </c>
      <c r="FL29" s="55">
        <v>3172227</v>
      </c>
      <c r="FM29" s="53">
        <v>3047179</v>
      </c>
      <c r="FN29" s="53">
        <v>125048</v>
      </c>
      <c r="FO29" s="53">
        <v>0</v>
      </c>
      <c r="FP29" s="53">
        <v>0</v>
      </c>
      <c r="FQ29" s="53">
        <v>0</v>
      </c>
      <c r="FR29" s="53">
        <v>0</v>
      </c>
      <c r="FS29" s="53">
        <v>0</v>
      </c>
      <c r="FT29" s="53">
        <v>0</v>
      </c>
      <c r="FU29" s="53">
        <v>0</v>
      </c>
      <c r="FV29" s="54">
        <v>0</v>
      </c>
      <c r="FW29" s="55">
        <v>6670</v>
      </c>
      <c r="FX29" s="53">
        <v>5727</v>
      </c>
      <c r="FY29" s="53">
        <v>943</v>
      </c>
      <c r="FZ29" s="53">
        <v>0</v>
      </c>
      <c r="GA29" s="53">
        <v>0</v>
      </c>
      <c r="GB29" s="53">
        <v>0</v>
      </c>
      <c r="GC29" s="53">
        <v>0</v>
      </c>
      <c r="GD29" s="53">
        <v>0</v>
      </c>
      <c r="GE29" s="53">
        <v>0</v>
      </c>
      <c r="GF29" s="53">
        <v>0</v>
      </c>
      <c r="GG29" s="54">
        <v>0</v>
      </c>
      <c r="GH29" s="55">
        <v>3419123</v>
      </c>
      <c r="GI29" s="53">
        <v>3195506</v>
      </c>
      <c r="GJ29" s="53">
        <v>223617</v>
      </c>
      <c r="GK29" s="53">
        <v>0</v>
      </c>
      <c r="GL29" s="53">
        <v>0</v>
      </c>
      <c r="GM29" s="53">
        <v>0</v>
      </c>
      <c r="GN29" s="53">
        <v>0</v>
      </c>
      <c r="GO29" s="53">
        <v>0</v>
      </c>
      <c r="GP29" s="53">
        <v>0</v>
      </c>
      <c r="GQ29" s="53">
        <v>0</v>
      </c>
      <c r="GR29" s="54">
        <v>0</v>
      </c>
    </row>
    <row r="30" spans="1:200" s="21" customFormat="1" ht="12.6" customHeight="1" x14ac:dyDescent="0.15">
      <c r="A30" s="24">
        <v>21</v>
      </c>
      <c r="B30" s="25" t="s">
        <v>45</v>
      </c>
      <c r="C30" s="56">
        <v>3037</v>
      </c>
      <c r="D30" s="57">
        <v>3037</v>
      </c>
      <c r="E30" s="57">
        <v>0</v>
      </c>
      <c r="F30" s="57">
        <v>0</v>
      </c>
      <c r="G30" s="57">
        <v>0</v>
      </c>
      <c r="H30" s="57">
        <v>0</v>
      </c>
      <c r="I30" s="57">
        <v>0</v>
      </c>
      <c r="J30" s="57">
        <v>0</v>
      </c>
      <c r="K30" s="57">
        <v>0</v>
      </c>
      <c r="L30" s="57">
        <v>0</v>
      </c>
      <c r="M30" s="58">
        <v>0</v>
      </c>
      <c r="N30" s="59">
        <v>114117</v>
      </c>
      <c r="O30" s="57">
        <v>114117</v>
      </c>
      <c r="P30" s="57">
        <v>0</v>
      </c>
      <c r="Q30" s="57">
        <v>0</v>
      </c>
      <c r="R30" s="57">
        <v>0</v>
      </c>
      <c r="S30" s="57">
        <v>0</v>
      </c>
      <c r="T30" s="57">
        <v>0</v>
      </c>
      <c r="U30" s="57">
        <v>0</v>
      </c>
      <c r="V30" s="57">
        <v>0</v>
      </c>
      <c r="W30" s="57">
        <v>0</v>
      </c>
      <c r="X30" s="58">
        <v>0</v>
      </c>
      <c r="Y30" s="59">
        <v>3973</v>
      </c>
      <c r="Z30" s="57">
        <v>3973</v>
      </c>
      <c r="AA30" s="57">
        <v>0</v>
      </c>
      <c r="AB30" s="57">
        <v>0</v>
      </c>
      <c r="AC30" s="57">
        <v>0</v>
      </c>
      <c r="AD30" s="57">
        <v>0</v>
      </c>
      <c r="AE30" s="57">
        <v>0</v>
      </c>
      <c r="AF30" s="57">
        <v>0</v>
      </c>
      <c r="AG30" s="57">
        <v>0</v>
      </c>
      <c r="AH30" s="57">
        <v>0</v>
      </c>
      <c r="AI30" s="58">
        <v>0</v>
      </c>
      <c r="AJ30" s="59">
        <v>341602</v>
      </c>
      <c r="AK30" s="57">
        <v>341602</v>
      </c>
      <c r="AL30" s="57">
        <v>0</v>
      </c>
      <c r="AM30" s="57">
        <v>0</v>
      </c>
      <c r="AN30" s="57">
        <v>0</v>
      </c>
      <c r="AO30" s="57">
        <v>0</v>
      </c>
      <c r="AP30" s="57">
        <v>0</v>
      </c>
      <c r="AQ30" s="57">
        <v>0</v>
      </c>
      <c r="AR30" s="57">
        <v>0</v>
      </c>
      <c r="AS30" s="57">
        <v>0</v>
      </c>
      <c r="AT30" s="58">
        <v>0</v>
      </c>
      <c r="AU30" s="59">
        <v>5526</v>
      </c>
      <c r="AV30" s="57">
        <v>5526</v>
      </c>
      <c r="AW30" s="57">
        <v>0</v>
      </c>
      <c r="AX30" s="57">
        <v>0</v>
      </c>
      <c r="AY30" s="57">
        <v>0</v>
      </c>
      <c r="AZ30" s="57">
        <v>0</v>
      </c>
      <c r="BA30" s="57">
        <v>0</v>
      </c>
      <c r="BB30" s="57">
        <v>0</v>
      </c>
      <c r="BC30" s="57">
        <v>0</v>
      </c>
      <c r="BD30" s="57">
        <v>0</v>
      </c>
      <c r="BE30" s="58">
        <v>0</v>
      </c>
      <c r="BF30" s="59">
        <v>815911</v>
      </c>
      <c r="BG30" s="57">
        <v>815911</v>
      </c>
      <c r="BH30" s="57">
        <v>0</v>
      </c>
      <c r="BI30" s="57">
        <v>0</v>
      </c>
      <c r="BJ30" s="57">
        <v>0</v>
      </c>
      <c r="BK30" s="57">
        <v>0</v>
      </c>
      <c r="BL30" s="57">
        <v>0</v>
      </c>
      <c r="BM30" s="57">
        <v>0</v>
      </c>
      <c r="BN30" s="57">
        <v>0</v>
      </c>
      <c r="BO30" s="57">
        <v>0</v>
      </c>
      <c r="BP30" s="58">
        <v>0</v>
      </c>
      <c r="BQ30" s="59">
        <v>5494</v>
      </c>
      <c r="BR30" s="57">
        <v>5494</v>
      </c>
      <c r="BS30" s="57">
        <v>0</v>
      </c>
      <c r="BT30" s="57">
        <v>0</v>
      </c>
      <c r="BU30" s="57">
        <v>0</v>
      </c>
      <c r="BV30" s="57">
        <v>0</v>
      </c>
      <c r="BW30" s="57">
        <v>0</v>
      </c>
      <c r="BX30" s="57">
        <v>0</v>
      </c>
      <c r="BY30" s="57">
        <v>0</v>
      </c>
      <c r="BZ30" s="57">
        <v>0</v>
      </c>
      <c r="CA30" s="58">
        <v>0</v>
      </c>
      <c r="CB30" s="59">
        <v>1164500</v>
      </c>
      <c r="CC30" s="57">
        <v>1164500</v>
      </c>
      <c r="CD30" s="57">
        <v>0</v>
      </c>
      <c r="CE30" s="57">
        <v>0</v>
      </c>
      <c r="CF30" s="57">
        <v>0</v>
      </c>
      <c r="CG30" s="57">
        <v>0</v>
      </c>
      <c r="CH30" s="57">
        <v>0</v>
      </c>
      <c r="CI30" s="57">
        <v>0</v>
      </c>
      <c r="CJ30" s="57">
        <v>0</v>
      </c>
      <c r="CK30" s="57">
        <v>0</v>
      </c>
      <c r="CL30" s="58">
        <v>0</v>
      </c>
      <c r="CM30" s="59">
        <v>4131</v>
      </c>
      <c r="CN30" s="57">
        <v>4131</v>
      </c>
      <c r="CO30" s="57">
        <v>0</v>
      </c>
      <c r="CP30" s="57">
        <v>0</v>
      </c>
      <c r="CQ30" s="57">
        <v>0</v>
      </c>
      <c r="CR30" s="57">
        <v>0</v>
      </c>
      <c r="CS30" s="57">
        <v>0</v>
      </c>
      <c r="CT30" s="57">
        <v>0</v>
      </c>
      <c r="CU30" s="57">
        <v>0</v>
      </c>
      <c r="CV30" s="57">
        <v>0</v>
      </c>
      <c r="CW30" s="58">
        <v>0</v>
      </c>
      <c r="CX30" s="59">
        <v>1097134</v>
      </c>
      <c r="CY30" s="57">
        <v>1097134</v>
      </c>
      <c r="CZ30" s="57">
        <v>0</v>
      </c>
      <c r="DA30" s="57">
        <v>0</v>
      </c>
      <c r="DB30" s="57">
        <v>0</v>
      </c>
      <c r="DC30" s="57">
        <v>0</v>
      </c>
      <c r="DD30" s="57">
        <v>0</v>
      </c>
      <c r="DE30" s="57">
        <v>0</v>
      </c>
      <c r="DF30" s="57">
        <v>0</v>
      </c>
      <c r="DG30" s="57">
        <v>0</v>
      </c>
      <c r="DH30" s="58">
        <v>0</v>
      </c>
      <c r="DI30" s="59">
        <v>4261</v>
      </c>
      <c r="DJ30" s="57">
        <v>4261</v>
      </c>
      <c r="DK30" s="57">
        <v>0</v>
      </c>
      <c r="DL30" s="57">
        <v>0</v>
      </c>
      <c r="DM30" s="57">
        <v>0</v>
      </c>
      <c r="DN30" s="57">
        <v>0</v>
      </c>
      <c r="DO30" s="57">
        <v>0</v>
      </c>
      <c r="DP30" s="57">
        <v>0</v>
      </c>
      <c r="DQ30" s="57">
        <v>0</v>
      </c>
      <c r="DR30" s="57">
        <v>0</v>
      </c>
      <c r="DS30" s="58">
        <v>0</v>
      </c>
      <c r="DT30" s="59">
        <v>1404604</v>
      </c>
      <c r="DU30" s="57">
        <v>1404604</v>
      </c>
      <c r="DV30" s="57">
        <v>0</v>
      </c>
      <c r="DW30" s="57">
        <v>0</v>
      </c>
      <c r="DX30" s="57">
        <v>0</v>
      </c>
      <c r="DY30" s="57">
        <v>0</v>
      </c>
      <c r="DZ30" s="57">
        <v>0</v>
      </c>
      <c r="EA30" s="57">
        <v>0</v>
      </c>
      <c r="EB30" s="57">
        <v>0</v>
      </c>
      <c r="EC30" s="57">
        <v>0</v>
      </c>
      <c r="ED30" s="58">
        <v>0</v>
      </c>
      <c r="EE30" s="59">
        <v>4642</v>
      </c>
      <c r="EF30" s="57">
        <v>4642</v>
      </c>
      <c r="EG30" s="57">
        <v>0</v>
      </c>
      <c r="EH30" s="57">
        <v>0</v>
      </c>
      <c r="EI30" s="57">
        <v>0</v>
      </c>
      <c r="EJ30" s="57">
        <v>0</v>
      </c>
      <c r="EK30" s="57">
        <v>0</v>
      </c>
      <c r="EL30" s="57">
        <v>0</v>
      </c>
      <c r="EM30" s="57">
        <v>0</v>
      </c>
      <c r="EN30" s="57">
        <v>0</v>
      </c>
      <c r="EO30" s="58">
        <v>0</v>
      </c>
      <c r="EP30" s="59">
        <v>1918047</v>
      </c>
      <c r="EQ30" s="57">
        <v>1918047</v>
      </c>
      <c r="ER30" s="57">
        <v>0</v>
      </c>
      <c r="ES30" s="57">
        <v>0</v>
      </c>
      <c r="ET30" s="57">
        <v>0</v>
      </c>
      <c r="EU30" s="57">
        <v>0</v>
      </c>
      <c r="EV30" s="57">
        <v>0</v>
      </c>
      <c r="EW30" s="57">
        <v>0</v>
      </c>
      <c r="EX30" s="57">
        <v>0</v>
      </c>
      <c r="EY30" s="57">
        <v>0</v>
      </c>
      <c r="EZ30" s="58">
        <v>0</v>
      </c>
      <c r="FA30" s="59">
        <v>7233</v>
      </c>
      <c r="FB30" s="57">
        <v>6411</v>
      </c>
      <c r="FC30" s="57">
        <v>822</v>
      </c>
      <c r="FD30" s="57">
        <v>0</v>
      </c>
      <c r="FE30" s="57">
        <v>0</v>
      </c>
      <c r="FF30" s="57">
        <v>0</v>
      </c>
      <c r="FG30" s="57">
        <v>0</v>
      </c>
      <c r="FH30" s="57">
        <v>0</v>
      </c>
      <c r="FI30" s="57">
        <v>0</v>
      </c>
      <c r="FJ30" s="57">
        <v>0</v>
      </c>
      <c r="FK30" s="58">
        <v>0</v>
      </c>
      <c r="FL30" s="59">
        <v>3215104</v>
      </c>
      <c r="FM30" s="57">
        <v>3076200</v>
      </c>
      <c r="FN30" s="57">
        <v>138904</v>
      </c>
      <c r="FO30" s="57">
        <v>0</v>
      </c>
      <c r="FP30" s="57">
        <v>0</v>
      </c>
      <c r="FQ30" s="57">
        <v>0</v>
      </c>
      <c r="FR30" s="57">
        <v>0</v>
      </c>
      <c r="FS30" s="57">
        <v>0</v>
      </c>
      <c r="FT30" s="57">
        <v>0</v>
      </c>
      <c r="FU30" s="57">
        <v>0</v>
      </c>
      <c r="FV30" s="58">
        <v>0</v>
      </c>
      <c r="FW30" s="59">
        <v>7121</v>
      </c>
      <c r="FX30" s="57">
        <v>6031</v>
      </c>
      <c r="FY30" s="57">
        <v>1090</v>
      </c>
      <c r="FZ30" s="57">
        <v>0</v>
      </c>
      <c r="GA30" s="57">
        <v>0</v>
      </c>
      <c r="GB30" s="57">
        <v>0</v>
      </c>
      <c r="GC30" s="57">
        <v>0</v>
      </c>
      <c r="GD30" s="57">
        <v>0</v>
      </c>
      <c r="GE30" s="57">
        <v>0</v>
      </c>
      <c r="GF30" s="57">
        <v>0</v>
      </c>
      <c r="GG30" s="58">
        <v>0</v>
      </c>
      <c r="GH30" s="59">
        <v>3588636</v>
      </c>
      <c r="GI30" s="57">
        <v>3350849</v>
      </c>
      <c r="GJ30" s="57">
        <v>237787</v>
      </c>
      <c r="GK30" s="57">
        <v>0</v>
      </c>
      <c r="GL30" s="57">
        <v>0</v>
      </c>
      <c r="GM30" s="57">
        <v>0</v>
      </c>
      <c r="GN30" s="57">
        <v>0</v>
      </c>
      <c r="GO30" s="57">
        <v>0</v>
      </c>
      <c r="GP30" s="57">
        <v>0</v>
      </c>
      <c r="GQ30" s="57">
        <v>0</v>
      </c>
      <c r="GR30" s="58">
        <v>0</v>
      </c>
    </row>
    <row r="31" spans="1:200" s="21" customFormat="1" ht="12.6" customHeight="1" x14ac:dyDescent="0.15">
      <c r="A31" s="22">
        <v>22</v>
      </c>
      <c r="B31" s="23" t="s">
        <v>46</v>
      </c>
      <c r="C31" s="52">
        <v>1936</v>
      </c>
      <c r="D31" s="53">
        <v>1936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0</v>
      </c>
      <c r="M31" s="54">
        <v>0</v>
      </c>
      <c r="N31" s="55">
        <v>72125</v>
      </c>
      <c r="O31" s="53">
        <v>72125</v>
      </c>
      <c r="P31" s="53">
        <v>0</v>
      </c>
      <c r="Q31" s="53">
        <v>0</v>
      </c>
      <c r="R31" s="53">
        <v>0</v>
      </c>
      <c r="S31" s="53">
        <v>0</v>
      </c>
      <c r="T31" s="53">
        <v>0</v>
      </c>
      <c r="U31" s="53">
        <v>0</v>
      </c>
      <c r="V31" s="53">
        <v>0</v>
      </c>
      <c r="W31" s="53">
        <v>0</v>
      </c>
      <c r="X31" s="54">
        <v>0</v>
      </c>
      <c r="Y31" s="55">
        <v>2746</v>
      </c>
      <c r="Z31" s="53">
        <v>2746</v>
      </c>
      <c r="AA31" s="53">
        <v>0</v>
      </c>
      <c r="AB31" s="53">
        <v>0</v>
      </c>
      <c r="AC31" s="53">
        <v>0</v>
      </c>
      <c r="AD31" s="53">
        <v>0</v>
      </c>
      <c r="AE31" s="53">
        <v>0</v>
      </c>
      <c r="AF31" s="53">
        <v>0</v>
      </c>
      <c r="AG31" s="53">
        <v>0</v>
      </c>
      <c r="AH31" s="53">
        <v>0</v>
      </c>
      <c r="AI31" s="54">
        <v>0</v>
      </c>
      <c r="AJ31" s="55">
        <v>235297</v>
      </c>
      <c r="AK31" s="53">
        <v>235297</v>
      </c>
      <c r="AL31" s="53">
        <v>0</v>
      </c>
      <c r="AM31" s="53">
        <v>0</v>
      </c>
      <c r="AN31" s="53">
        <v>0</v>
      </c>
      <c r="AO31" s="53">
        <v>0</v>
      </c>
      <c r="AP31" s="53">
        <v>0</v>
      </c>
      <c r="AQ31" s="53">
        <v>0</v>
      </c>
      <c r="AR31" s="53">
        <v>0</v>
      </c>
      <c r="AS31" s="53">
        <v>0</v>
      </c>
      <c r="AT31" s="54">
        <v>0</v>
      </c>
      <c r="AU31" s="55">
        <v>3671</v>
      </c>
      <c r="AV31" s="53">
        <v>3671</v>
      </c>
      <c r="AW31" s="53">
        <v>0</v>
      </c>
      <c r="AX31" s="53">
        <v>0</v>
      </c>
      <c r="AY31" s="53">
        <v>0</v>
      </c>
      <c r="AZ31" s="53">
        <v>0</v>
      </c>
      <c r="BA31" s="53">
        <v>0</v>
      </c>
      <c r="BB31" s="53">
        <v>0</v>
      </c>
      <c r="BC31" s="53">
        <v>0</v>
      </c>
      <c r="BD31" s="53">
        <v>0</v>
      </c>
      <c r="BE31" s="54">
        <v>0</v>
      </c>
      <c r="BF31" s="55">
        <v>534183</v>
      </c>
      <c r="BG31" s="53">
        <v>534183</v>
      </c>
      <c r="BH31" s="53">
        <v>0</v>
      </c>
      <c r="BI31" s="53">
        <v>0</v>
      </c>
      <c r="BJ31" s="53">
        <v>0</v>
      </c>
      <c r="BK31" s="53">
        <v>0</v>
      </c>
      <c r="BL31" s="53">
        <v>0</v>
      </c>
      <c r="BM31" s="53">
        <v>0</v>
      </c>
      <c r="BN31" s="53">
        <v>0</v>
      </c>
      <c r="BO31" s="53">
        <v>0</v>
      </c>
      <c r="BP31" s="54">
        <v>0</v>
      </c>
      <c r="BQ31" s="55">
        <v>3510</v>
      </c>
      <c r="BR31" s="53">
        <v>3510</v>
      </c>
      <c r="BS31" s="53">
        <v>0</v>
      </c>
      <c r="BT31" s="53">
        <v>0</v>
      </c>
      <c r="BU31" s="53">
        <v>0</v>
      </c>
      <c r="BV31" s="53">
        <v>0</v>
      </c>
      <c r="BW31" s="53">
        <v>0</v>
      </c>
      <c r="BX31" s="53">
        <v>0</v>
      </c>
      <c r="BY31" s="53">
        <v>0</v>
      </c>
      <c r="BZ31" s="53">
        <v>0</v>
      </c>
      <c r="CA31" s="54">
        <v>0</v>
      </c>
      <c r="CB31" s="55">
        <v>735695</v>
      </c>
      <c r="CC31" s="53">
        <v>735695</v>
      </c>
      <c r="CD31" s="53">
        <v>0</v>
      </c>
      <c r="CE31" s="53">
        <v>0</v>
      </c>
      <c r="CF31" s="53">
        <v>0</v>
      </c>
      <c r="CG31" s="53">
        <v>0</v>
      </c>
      <c r="CH31" s="53">
        <v>0</v>
      </c>
      <c r="CI31" s="53">
        <v>0</v>
      </c>
      <c r="CJ31" s="53">
        <v>0</v>
      </c>
      <c r="CK31" s="53">
        <v>0</v>
      </c>
      <c r="CL31" s="54">
        <v>0</v>
      </c>
      <c r="CM31" s="55">
        <v>2855</v>
      </c>
      <c r="CN31" s="53">
        <v>2855</v>
      </c>
      <c r="CO31" s="53">
        <v>0</v>
      </c>
      <c r="CP31" s="53">
        <v>0</v>
      </c>
      <c r="CQ31" s="53">
        <v>0</v>
      </c>
      <c r="CR31" s="53">
        <v>0</v>
      </c>
      <c r="CS31" s="53">
        <v>0</v>
      </c>
      <c r="CT31" s="53">
        <v>0</v>
      </c>
      <c r="CU31" s="53">
        <v>0</v>
      </c>
      <c r="CV31" s="53">
        <v>0</v>
      </c>
      <c r="CW31" s="54">
        <v>0</v>
      </c>
      <c r="CX31" s="55">
        <v>742196</v>
      </c>
      <c r="CY31" s="53">
        <v>742196</v>
      </c>
      <c r="CZ31" s="53">
        <v>0</v>
      </c>
      <c r="DA31" s="53">
        <v>0</v>
      </c>
      <c r="DB31" s="53">
        <v>0</v>
      </c>
      <c r="DC31" s="53">
        <v>0</v>
      </c>
      <c r="DD31" s="53">
        <v>0</v>
      </c>
      <c r="DE31" s="53">
        <v>0</v>
      </c>
      <c r="DF31" s="53">
        <v>0</v>
      </c>
      <c r="DG31" s="53">
        <v>0</v>
      </c>
      <c r="DH31" s="54">
        <v>0</v>
      </c>
      <c r="DI31" s="55">
        <v>2865</v>
      </c>
      <c r="DJ31" s="53">
        <v>2865</v>
      </c>
      <c r="DK31" s="53">
        <v>0</v>
      </c>
      <c r="DL31" s="53">
        <v>0</v>
      </c>
      <c r="DM31" s="53">
        <v>0</v>
      </c>
      <c r="DN31" s="53">
        <v>0</v>
      </c>
      <c r="DO31" s="53">
        <v>0</v>
      </c>
      <c r="DP31" s="53">
        <v>0</v>
      </c>
      <c r="DQ31" s="53">
        <v>0</v>
      </c>
      <c r="DR31" s="53">
        <v>0</v>
      </c>
      <c r="DS31" s="54">
        <v>0</v>
      </c>
      <c r="DT31" s="55">
        <v>956585</v>
      </c>
      <c r="DU31" s="53">
        <v>956585</v>
      </c>
      <c r="DV31" s="53">
        <v>0</v>
      </c>
      <c r="DW31" s="53">
        <v>0</v>
      </c>
      <c r="DX31" s="53">
        <v>0</v>
      </c>
      <c r="DY31" s="53">
        <v>0</v>
      </c>
      <c r="DZ31" s="53">
        <v>0</v>
      </c>
      <c r="EA31" s="53">
        <v>0</v>
      </c>
      <c r="EB31" s="53">
        <v>0</v>
      </c>
      <c r="EC31" s="53">
        <v>0</v>
      </c>
      <c r="ED31" s="54">
        <v>0</v>
      </c>
      <c r="EE31" s="55">
        <v>3152</v>
      </c>
      <c r="EF31" s="53">
        <v>3152</v>
      </c>
      <c r="EG31" s="53">
        <v>0</v>
      </c>
      <c r="EH31" s="53">
        <v>0</v>
      </c>
      <c r="EI31" s="53">
        <v>0</v>
      </c>
      <c r="EJ31" s="53">
        <v>0</v>
      </c>
      <c r="EK31" s="53">
        <v>0</v>
      </c>
      <c r="EL31" s="53">
        <v>0</v>
      </c>
      <c r="EM31" s="53">
        <v>0</v>
      </c>
      <c r="EN31" s="53">
        <v>0</v>
      </c>
      <c r="EO31" s="54">
        <v>0</v>
      </c>
      <c r="EP31" s="55">
        <v>1285537</v>
      </c>
      <c r="EQ31" s="53">
        <v>1285537</v>
      </c>
      <c r="ER31" s="53">
        <v>0</v>
      </c>
      <c r="ES31" s="53">
        <v>0</v>
      </c>
      <c r="ET31" s="53">
        <v>0</v>
      </c>
      <c r="EU31" s="53">
        <v>0</v>
      </c>
      <c r="EV31" s="53">
        <v>0</v>
      </c>
      <c r="EW31" s="53">
        <v>0</v>
      </c>
      <c r="EX31" s="53">
        <v>0</v>
      </c>
      <c r="EY31" s="53">
        <v>0</v>
      </c>
      <c r="EZ31" s="54">
        <v>0</v>
      </c>
      <c r="FA31" s="55">
        <v>4992</v>
      </c>
      <c r="FB31" s="53">
        <v>4431</v>
      </c>
      <c r="FC31" s="53">
        <v>561</v>
      </c>
      <c r="FD31" s="53">
        <v>0</v>
      </c>
      <c r="FE31" s="53">
        <v>0</v>
      </c>
      <c r="FF31" s="53">
        <v>0</v>
      </c>
      <c r="FG31" s="53">
        <v>0</v>
      </c>
      <c r="FH31" s="53">
        <v>0</v>
      </c>
      <c r="FI31" s="53">
        <v>0</v>
      </c>
      <c r="FJ31" s="53">
        <v>0</v>
      </c>
      <c r="FK31" s="54">
        <v>0</v>
      </c>
      <c r="FL31" s="55">
        <v>2225115</v>
      </c>
      <c r="FM31" s="53">
        <v>2137077</v>
      </c>
      <c r="FN31" s="53">
        <v>88038</v>
      </c>
      <c r="FO31" s="53">
        <v>0</v>
      </c>
      <c r="FP31" s="53">
        <v>0</v>
      </c>
      <c r="FQ31" s="53">
        <v>0</v>
      </c>
      <c r="FR31" s="53">
        <v>0</v>
      </c>
      <c r="FS31" s="53">
        <v>0</v>
      </c>
      <c r="FT31" s="53">
        <v>0</v>
      </c>
      <c r="FU31" s="53">
        <v>0</v>
      </c>
      <c r="FV31" s="54">
        <v>0</v>
      </c>
      <c r="FW31" s="55">
        <v>4724</v>
      </c>
      <c r="FX31" s="53">
        <v>4000</v>
      </c>
      <c r="FY31" s="53">
        <v>724</v>
      </c>
      <c r="FZ31" s="53">
        <v>0</v>
      </c>
      <c r="GA31" s="53">
        <v>0</v>
      </c>
      <c r="GB31" s="53">
        <v>0</v>
      </c>
      <c r="GC31" s="53">
        <v>0</v>
      </c>
      <c r="GD31" s="53">
        <v>0</v>
      </c>
      <c r="GE31" s="53">
        <v>0</v>
      </c>
      <c r="GF31" s="53">
        <v>0</v>
      </c>
      <c r="GG31" s="54">
        <v>0</v>
      </c>
      <c r="GH31" s="55">
        <v>2368178</v>
      </c>
      <c r="GI31" s="53">
        <v>2208473</v>
      </c>
      <c r="GJ31" s="53">
        <v>159705</v>
      </c>
      <c r="GK31" s="53">
        <v>0</v>
      </c>
      <c r="GL31" s="53">
        <v>0</v>
      </c>
      <c r="GM31" s="53">
        <v>0</v>
      </c>
      <c r="GN31" s="53">
        <v>0</v>
      </c>
      <c r="GO31" s="53">
        <v>0</v>
      </c>
      <c r="GP31" s="53">
        <v>0</v>
      </c>
      <c r="GQ31" s="53">
        <v>0</v>
      </c>
      <c r="GR31" s="54">
        <v>0</v>
      </c>
    </row>
    <row r="32" spans="1:200" s="21" customFormat="1" ht="12.6" customHeight="1" x14ac:dyDescent="0.15">
      <c r="A32" s="24">
        <v>23</v>
      </c>
      <c r="B32" s="25" t="s">
        <v>47</v>
      </c>
      <c r="C32" s="56">
        <v>3301</v>
      </c>
      <c r="D32" s="57">
        <v>3301</v>
      </c>
      <c r="E32" s="57">
        <v>0</v>
      </c>
      <c r="F32" s="57">
        <v>0</v>
      </c>
      <c r="G32" s="57">
        <v>0</v>
      </c>
      <c r="H32" s="57">
        <v>0</v>
      </c>
      <c r="I32" s="57">
        <v>0</v>
      </c>
      <c r="J32" s="57">
        <v>0</v>
      </c>
      <c r="K32" s="57">
        <v>0</v>
      </c>
      <c r="L32" s="57">
        <v>0</v>
      </c>
      <c r="M32" s="58">
        <v>0</v>
      </c>
      <c r="N32" s="59">
        <v>124451</v>
      </c>
      <c r="O32" s="57">
        <v>124451</v>
      </c>
      <c r="P32" s="57">
        <v>0</v>
      </c>
      <c r="Q32" s="57">
        <v>0</v>
      </c>
      <c r="R32" s="57">
        <v>0</v>
      </c>
      <c r="S32" s="57">
        <v>0</v>
      </c>
      <c r="T32" s="57">
        <v>0</v>
      </c>
      <c r="U32" s="57">
        <v>0</v>
      </c>
      <c r="V32" s="57">
        <v>0</v>
      </c>
      <c r="W32" s="57">
        <v>0</v>
      </c>
      <c r="X32" s="58">
        <v>0</v>
      </c>
      <c r="Y32" s="59">
        <v>4315</v>
      </c>
      <c r="Z32" s="57">
        <v>4315</v>
      </c>
      <c r="AA32" s="57">
        <v>0</v>
      </c>
      <c r="AB32" s="57">
        <v>0</v>
      </c>
      <c r="AC32" s="57">
        <v>0</v>
      </c>
      <c r="AD32" s="57">
        <v>0</v>
      </c>
      <c r="AE32" s="57">
        <v>0</v>
      </c>
      <c r="AF32" s="57">
        <v>0</v>
      </c>
      <c r="AG32" s="57">
        <v>0</v>
      </c>
      <c r="AH32" s="57">
        <v>0</v>
      </c>
      <c r="AI32" s="58">
        <v>0</v>
      </c>
      <c r="AJ32" s="59">
        <v>372240</v>
      </c>
      <c r="AK32" s="57">
        <v>372240</v>
      </c>
      <c r="AL32" s="57">
        <v>0</v>
      </c>
      <c r="AM32" s="57">
        <v>0</v>
      </c>
      <c r="AN32" s="57">
        <v>0</v>
      </c>
      <c r="AO32" s="57">
        <v>0</v>
      </c>
      <c r="AP32" s="57">
        <v>0</v>
      </c>
      <c r="AQ32" s="57">
        <v>0</v>
      </c>
      <c r="AR32" s="57">
        <v>0</v>
      </c>
      <c r="AS32" s="57">
        <v>0</v>
      </c>
      <c r="AT32" s="58">
        <v>0</v>
      </c>
      <c r="AU32" s="59">
        <v>5509</v>
      </c>
      <c r="AV32" s="57">
        <v>5509</v>
      </c>
      <c r="AW32" s="57">
        <v>0</v>
      </c>
      <c r="AX32" s="57">
        <v>0</v>
      </c>
      <c r="AY32" s="57">
        <v>0</v>
      </c>
      <c r="AZ32" s="57">
        <v>0</v>
      </c>
      <c r="BA32" s="57">
        <v>0</v>
      </c>
      <c r="BB32" s="57">
        <v>0</v>
      </c>
      <c r="BC32" s="57">
        <v>0</v>
      </c>
      <c r="BD32" s="57">
        <v>0</v>
      </c>
      <c r="BE32" s="58">
        <v>0</v>
      </c>
      <c r="BF32" s="59">
        <v>848008</v>
      </c>
      <c r="BG32" s="57">
        <v>848008</v>
      </c>
      <c r="BH32" s="57">
        <v>0</v>
      </c>
      <c r="BI32" s="57">
        <v>0</v>
      </c>
      <c r="BJ32" s="57">
        <v>0</v>
      </c>
      <c r="BK32" s="57">
        <v>0</v>
      </c>
      <c r="BL32" s="57">
        <v>0</v>
      </c>
      <c r="BM32" s="57">
        <v>0</v>
      </c>
      <c r="BN32" s="57">
        <v>0</v>
      </c>
      <c r="BO32" s="57">
        <v>0</v>
      </c>
      <c r="BP32" s="58">
        <v>0</v>
      </c>
      <c r="BQ32" s="59">
        <v>5361</v>
      </c>
      <c r="BR32" s="57">
        <v>5361</v>
      </c>
      <c r="BS32" s="57">
        <v>0</v>
      </c>
      <c r="BT32" s="57">
        <v>0</v>
      </c>
      <c r="BU32" s="57">
        <v>0</v>
      </c>
      <c r="BV32" s="57">
        <v>0</v>
      </c>
      <c r="BW32" s="57">
        <v>0</v>
      </c>
      <c r="BX32" s="57">
        <v>0</v>
      </c>
      <c r="BY32" s="57">
        <v>0</v>
      </c>
      <c r="BZ32" s="57">
        <v>0</v>
      </c>
      <c r="CA32" s="58">
        <v>0</v>
      </c>
      <c r="CB32" s="59">
        <v>1154387</v>
      </c>
      <c r="CC32" s="57">
        <v>1154387</v>
      </c>
      <c r="CD32" s="57">
        <v>0</v>
      </c>
      <c r="CE32" s="57">
        <v>0</v>
      </c>
      <c r="CF32" s="57">
        <v>0</v>
      </c>
      <c r="CG32" s="57">
        <v>0</v>
      </c>
      <c r="CH32" s="57">
        <v>0</v>
      </c>
      <c r="CI32" s="57">
        <v>0</v>
      </c>
      <c r="CJ32" s="57">
        <v>0</v>
      </c>
      <c r="CK32" s="57">
        <v>0</v>
      </c>
      <c r="CL32" s="58">
        <v>0</v>
      </c>
      <c r="CM32" s="59">
        <v>3939</v>
      </c>
      <c r="CN32" s="57">
        <v>3939</v>
      </c>
      <c r="CO32" s="57">
        <v>0</v>
      </c>
      <c r="CP32" s="57">
        <v>0</v>
      </c>
      <c r="CQ32" s="57">
        <v>0</v>
      </c>
      <c r="CR32" s="57">
        <v>0</v>
      </c>
      <c r="CS32" s="57">
        <v>0</v>
      </c>
      <c r="CT32" s="57">
        <v>0</v>
      </c>
      <c r="CU32" s="57">
        <v>0</v>
      </c>
      <c r="CV32" s="57">
        <v>0</v>
      </c>
      <c r="CW32" s="58">
        <v>0</v>
      </c>
      <c r="CX32" s="59">
        <v>1026535</v>
      </c>
      <c r="CY32" s="57">
        <v>1026535</v>
      </c>
      <c r="CZ32" s="57">
        <v>0</v>
      </c>
      <c r="DA32" s="57">
        <v>0</v>
      </c>
      <c r="DB32" s="57">
        <v>0</v>
      </c>
      <c r="DC32" s="57">
        <v>0</v>
      </c>
      <c r="DD32" s="57">
        <v>0</v>
      </c>
      <c r="DE32" s="57">
        <v>0</v>
      </c>
      <c r="DF32" s="57">
        <v>0</v>
      </c>
      <c r="DG32" s="57">
        <v>0</v>
      </c>
      <c r="DH32" s="58">
        <v>0</v>
      </c>
      <c r="DI32" s="59">
        <v>3953</v>
      </c>
      <c r="DJ32" s="57">
        <v>3953</v>
      </c>
      <c r="DK32" s="57">
        <v>0</v>
      </c>
      <c r="DL32" s="57">
        <v>0</v>
      </c>
      <c r="DM32" s="57">
        <v>0</v>
      </c>
      <c r="DN32" s="57">
        <v>0</v>
      </c>
      <c r="DO32" s="57">
        <v>0</v>
      </c>
      <c r="DP32" s="57">
        <v>0</v>
      </c>
      <c r="DQ32" s="57">
        <v>0</v>
      </c>
      <c r="DR32" s="57">
        <v>0</v>
      </c>
      <c r="DS32" s="58">
        <v>0</v>
      </c>
      <c r="DT32" s="59">
        <v>1324465</v>
      </c>
      <c r="DU32" s="57">
        <v>1324465</v>
      </c>
      <c r="DV32" s="57">
        <v>0</v>
      </c>
      <c r="DW32" s="57">
        <v>0</v>
      </c>
      <c r="DX32" s="57">
        <v>0</v>
      </c>
      <c r="DY32" s="57">
        <v>0</v>
      </c>
      <c r="DZ32" s="57">
        <v>0</v>
      </c>
      <c r="EA32" s="57">
        <v>0</v>
      </c>
      <c r="EB32" s="57">
        <v>0</v>
      </c>
      <c r="EC32" s="57">
        <v>0</v>
      </c>
      <c r="ED32" s="58">
        <v>0</v>
      </c>
      <c r="EE32" s="59">
        <v>4441</v>
      </c>
      <c r="EF32" s="57">
        <v>4441</v>
      </c>
      <c r="EG32" s="57">
        <v>0</v>
      </c>
      <c r="EH32" s="57">
        <v>0</v>
      </c>
      <c r="EI32" s="57">
        <v>0</v>
      </c>
      <c r="EJ32" s="57">
        <v>0</v>
      </c>
      <c r="EK32" s="57">
        <v>0</v>
      </c>
      <c r="EL32" s="57">
        <v>0</v>
      </c>
      <c r="EM32" s="57">
        <v>0</v>
      </c>
      <c r="EN32" s="57">
        <v>0</v>
      </c>
      <c r="EO32" s="58">
        <v>0</v>
      </c>
      <c r="EP32" s="59">
        <v>1819705</v>
      </c>
      <c r="EQ32" s="57">
        <v>1819705</v>
      </c>
      <c r="ER32" s="57">
        <v>0</v>
      </c>
      <c r="ES32" s="57">
        <v>0</v>
      </c>
      <c r="ET32" s="57">
        <v>0</v>
      </c>
      <c r="EU32" s="57">
        <v>0</v>
      </c>
      <c r="EV32" s="57">
        <v>0</v>
      </c>
      <c r="EW32" s="57">
        <v>0</v>
      </c>
      <c r="EX32" s="57">
        <v>0</v>
      </c>
      <c r="EY32" s="57">
        <v>0</v>
      </c>
      <c r="EZ32" s="58">
        <v>0</v>
      </c>
      <c r="FA32" s="59">
        <v>6913</v>
      </c>
      <c r="FB32" s="57">
        <v>6203</v>
      </c>
      <c r="FC32" s="57">
        <v>710</v>
      </c>
      <c r="FD32" s="57">
        <v>0</v>
      </c>
      <c r="FE32" s="57">
        <v>0</v>
      </c>
      <c r="FF32" s="57">
        <v>0</v>
      </c>
      <c r="FG32" s="57">
        <v>0</v>
      </c>
      <c r="FH32" s="57">
        <v>0</v>
      </c>
      <c r="FI32" s="57">
        <v>0</v>
      </c>
      <c r="FJ32" s="57">
        <v>0</v>
      </c>
      <c r="FK32" s="58">
        <v>0</v>
      </c>
      <c r="FL32" s="59">
        <v>3118857</v>
      </c>
      <c r="FM32" s="57">
        <v>2995272</v>
      </c>
      <c r="FN32" s="57">
        <v>123585</v>
      </c>
      <c r="FO32" s="57">
        <v>0</v>
      </c>
      <c r="FP32" s="57">
        <v>0</v>
      </c>
      <c r="FQ32" s="57">
        <v>0</v>
      </c>
      <c r="FR32" s="57">
        <v>0</v>
      </c>
      <c r="FS32" s="57">
        <v>0</v>
      </c>
      <c r="FT32" s="57">
        <v>0</v>
      </c>
      <c r="FU32" s="57">
        <v>0</v>
      </c>
      <c r="FV32" s="58">
        <v>0</v>
      </c>
      <c r="FW32" s="59">
        <v>6756</v>
      </c>
      <c r="FX32" s="57">
        <v>5803</v>
      </c>
      <c r="FY32" s="57">
        <v>953</v>
      </c>
      <c r="FZ32" s="57">
        <v>0</v>
      </c>
      <c r="GA32" s="57">
        <v>0</v>
      </c>
      <c r="GB32" s="57">
        <v>0</v>
      </c>
      <c r="GC32" s="57">
        <v>0</v>
      </c>
      <c r="GD32" s="57">
        <v>0</v>
      </c>
      <c r="GE32" s="57">
        <v>0</v>
      </c>
      <c r="GF32" s="57">
        <v>0</v>
      </c>
      <c r="GG32" s="58">
        <v>0</v>
      </c>
      <c r="GH32" s="59">
        <v>3384978</v>
      </c>
      <c r="GI32" s="57">
        <v>3179256</v>
      </c>
      <c r="GJ32" s="57">
        <v>205722</v>
      </c>
      <c r="GK32" s="57">
        <v>0</v>
      </c>
      <c r="GL32" s="57">
        <v>0</v>
      </c>
      <c r="GM32" s="57">
        <v>0</v>
      </c>
      <c r="GN32" s="57">
        <v>0</v>
      </c>
      <c r="GO32" s="57">
        <v>0</v>
      </c>
      <c r="GP32" s="57">
        <v>0</v>
      </c>
      <c r="GQ32" s="57">
        <v>0</v>
      </c>
      <c r="GR32" s="58">
        <v>0</v>
      </c>
    </row>
    <row r="33" spans="1:200" s="21" customFormat="1" ht="12.6" customHeight="1" x14ac:dyDescent="0.15">
      <c r="A33" s="22">
        <v>24</v>
      </c>
      <c r="B33" s="23" t="s">
        <v>48</v>
      </c>
      <c r="C33" s="52">
        <f>SUM(C10:C32)</f>
        <v>34551</v>
      </c>
      <c r="D33" s="53">
        <f t="shared" ref="D33:AT33" si="0">SUM(D10:D32)</f>
        <v>34551</v>
      </c>
      <c r="E33" s="53">
        <f t="shared" si="0"/>
        <v>0</v>
      </c>
      <c r="F33" s="53">
        <f t="shared" si="0"/>
        <v>0</v>
      </c>
      <c r="G33" s="53">
        <f t="shared" si="0"/>
        <v>0</v>
      </c>
      <c r="H33" s="53">
        <f t="shared" si="0"/>
        <v>0</v>
      </c>
      <c r="I33" s="53">
        <f t="shared" si="0"/>
        <v>0</v>
      </c>
      <c r="J33" s="53">
        <f t="shared" si="0"/>
        <v>0</v>
      </c>
      <c r="K33" s="53">
        <f t="shared" si="0"/>
        <v>0</v>
      </c>
      <c r="L33" s="53">
        <f t="shared" si="0"/>
        <v>0</v>
      </c>
      <c r="M33" s="54">
        <f t="shared" si="0"/>
        <v>0</v>
      </c>
      <c r="N33" s="55">
        <f t="shared" si="0"/>
        <v>1326427</v>
      </c>
      <c r="O33" s="53">
        <f t="shared" si="0"/>
        <v>1326427</v>
      </c>
      <c r="P33" s="53">
        <f t="shared" si="0"/>
        <v>0</v>
      </c>
      <c r="Q33" s="53">
        <f t="shared" si="0"/>
        <v>0</v>
      </c>
      <c r="R33" s="53">
        <f t="shared" si="0"/>
        <v>0</v>
      </c>
      <c r="S33" s="53">
        <f t="shared" si="0"/>
        <v>0</v>
      </c>
      <c r="T33" s="53">
        <f t="shared" si="0"/>
        <v>0</v>
      </c>
      <c r="U33" s="53">
        <f t="shared" si="0"/>
        <v>0</v>
      </c>
      <c r="V33" s="53">
        <f t="shared" si="0"/>
        <v>0</v>
      </c>
      <c r="W33" s="53">
        <f t="shared" si="0"/>
        <v>0</v>
      </c>
      <c r="X33" s="54">
        <f t="shared" si="0"/>
        <v>0</v>
      </c>
      <c r="Y33" s="55">
        <f t="shared" si="0"/>
        <v>49677</v>
      </c>
      <c r="Z33" s="53">
        <f t="shared" si="0"/>
        <v>49677</v>
      </c>
      <c r="AA33" s="53">
        <f t="shared" si="0"/>
        <v>0</v>
      </c>
      <c r="AB33" s="53">
        <f t="shared" si="0"/>
        <v>0</v>
      </c>
      <c r="AC33" s="53">
        <f t="shared" si="0"/>
        <v>0</v>
      </c>
      <c r="AD33" s="53">
        <f t="shared" si="0"/>
        <v>0</v>
      </c>
      <c r="AE33" s="53">
        <f t="shared" si="0"/>
        <v>0</v>
      </c>
      <c r="AF33" s="53">
        <f t="shared" si="0"/>
        <v>0</v>
      </c>
      <c r="AG33" s="53">
        <f t="shared" si="0"/>
        <v>0</v>
      </c>
      <c r="AH33" s="53">
        <f t="shared" si="0"/>
        <v>0</v>
      </c>
      <c r="AI33" s="54">
        <f t="shared" si="0"/>
        <v>0</v>
      </c>
      <c r="AJ33" s="55">
        <f t="shared" si="0"/>
        <v>4259792</v>
      </c>
      <c r="AK33" s="53">
        <f t="shared" si="0"/>
        <v>4259792</v>
      </c>
      <c r="AL33" s="53">
        <f t="shared" si="0"/>
        <v>0</v>
      </c>
      <c r="AM33" s="53">
        <f t="shared" si="0"/>
        <v>0</v>
      </c>
      <c r="AN33" s="53">
        <f t="shared" si="0"/>
        <v>0</v>
      </c>
      <c r="AO33" s="53">
        <f t="shared" si="0"/>
        <v>0</v>
      </c>
      <c r="AP33" s="53">
        <f t="shared" si="0"/>
        <v>0</v>
      </c>
      <c r="AQ33" s="53">
        <f t="shared" si="0"/>
        <v>0</v>
      </c>
      <c r="AR33" s="53">
        <f t="shared" si="0"/>
        <v>0</v>
      </c>
      <c r="AS33" s="53">
        <f t="shared" si="0"/>
        <v>0</v>
      </c>
      <c r="AT33" s="54">
        <f t="shared" si="0"/>
        <v>0</v>
      </c>
      <c r="AU33" s="55">
        <f t="shared" ref="AU33:DE33" si="1">SUM(AU10:AU32)</f>
        <v>67965</v>
      </c>
      <c r="AV33" s="53">
        <f t="shared" si="1"/>
        <v>67965</v>
      </c>
      <c r="AW33" s="53">
        <f t="shared" si="1"/>
        <v>0</v>
      </c>
      <c r="AX33" s="53">
        <f t="shared" si="1"/>
        <v>0</v>
      </c>
      <c r="AY33" s="53">
        <f t="shared" si="1"/>
        <v>0</v>
      </c>
      <c r="AZ33" s="53">
        <f t="shared" si="1"/>
        <v>0</v>
      </c>
      <c r="BA33" s="53">
        <f t="shared" si="1"/>
        <v>0</v>
      </c>
      <c r="BB33" s="53">
        <f t="shared" si="1"/>
        <v>0</v>
      </c>
      <c r="BC33" s="53">
        <f t="shared" si="1"/>
        <v>0</v>
      </c>
      <c r="BD33" s="53">
        <f t="shared" si="1"/>
        <v>0</v>
      </c>
      <c r="BE33" s="54">
        <f t="shared" si="1"/>
        <v>0</v>
      </c>
      <c r="BF33" s="55">
        <f t="shared" si="1"/>
        <v>10004903</v>
      </c>
      <c r="BG33" s="53">
        <f t="shared" si="1"/>
        <v>10004903</v>
      </c>
      <c r="BH33" s="53">
        <f t="shared" si="1"/>
        <v>0</v>
      </c>
      <c r="BI33" s="53">
        <f t="shared" si="1"/>
        <v>0</v>
      </c>
      <c r="BJ33" s="53">
        <f t="shared" si="1"/>
        <v>0</v>
      </c>
      <c r="BK33" s="53">
        <f t="shared" si="1"/>
        <v>0</v>
      </c>
      <c r="BL33" s="53">
        <f t="shared" si="1"/>
        <v>0</v>
      </c>
      <c r="BM33" s="53">
        <f t="shared" si="1"/>
        <v>0</v>
      </c>
      <c r="BN33" s="53">
        <f t="shared" si="1"/>
        <v>0</v>
      </c>
      <c r="BO33" s="53">
        <f t="shared" si="1"/>
        <v>0</v>
      </c>
      <c r="BP33" s="54">
        <f t="shared" si="1"/>
        <v>0</v>
      </c>
      <c r="BQ33" s="55">
        <f t="shared" si="1"/>
        <v>63056</v>
      </c>
      <c r="BR33" s="53">
        <f t="shared" si="1"/>
        <v>63056</v>
      </c>
      <c r="BS33" s="53">
        <f t="shared" si="1"/>
        <v>0</v>
      </c>
      <c r="BT33" s="53">
        <f t="shared" si="1"/>
        <v>0</v>
      </c>
      <c r="BU33" s="53">
        <f t="shared" si="1"/>
        <v>0</v>
      </c>
      <c r="BV33" s="53">
        <f t="shared" si="1"/>
        <v>0</v>
      </c>
      <c r="BW33" s="53">
        <f t="shared" si="1"/>
        <v>0</v>
      </c>
      <c r="BX33" s="53">
        <f t="shared" si="1"/>
        <v>0</v>
      </c>
      <c r="BY33" s="53">
        <f t="shared" si="1"/>
        <v>0</v>
      </c>
      <c r="BZ33" s="53">
        <f t="shared" si="1"/>
        <v>0</v>
      </c>
      <c r="CA33" s="54">
        <f t="shared" si="1"/>
        <v>0</v>
      </c>
      <c r="CB33" s="55">
        <f t="shared" si="1"/>
        <v>13247069</v>
      </c>
      <c r="CC33" s="53">
        <f t="shared" si="1"/>
        <v>13247069</v>
      </c>
      <c r="CD33" s="53">
        <f t="shared" si="1"/>
        <v>0</v>
      </c>
      <c r="CE33" s="53">
        <f t="shared" si="1"/>
        <v>0</v>
      </c>
      <c r="CF33" s="53">
        <f t="shared" si="1"/>
        <v>0</v>
      </c>
      <c r="CG33" s="53">
        <f t="shared" si="1"/>
        <v>0</v>
      </c>
      <c r="CH33" s="53">
        <f t="shared" si="1"/>
        <v>0</v>
      </c>
      <c r="CI33" s="53">
        <f t="shared" si="1"/>
        <v>0</v>
      </c>
      <c r="CJ33" s="53">
        <f t="shared" si="1"/>
        <v>0</v>
      </c>
      <c r="CK33" s="53">
        <f t="shared" si="1"/>
        <v>0</v>
      </c>
      <c r="CL33" s="54">
        <f t="shared" si="1"/>
        <v>0</v>
      </c>
      <c r="CM33" s="55">
        <f t="shared" si="1"/>
        <v>52489</v>
      </c>
      <c r="CN33" s="53">
        <f t="shared" si="1"/>
        <v>52489</v>
      </c>
      <c r="CO33" s="53">
        <f t="shared" si="1"/>
        <v>0</v>
      </c>
      <c r="CP33" s="53">
        <f t="shared" si="1"/>
        <v>0</v>
      </c>
      <c r="CQ33" s="53">
        <f t="shared" si="1"/>
        <v>0</v>
      </c>
      <c r="CR33" s="53">
        <f t="shared" si="1"/>
        <v>0</v>
      </c>
      <c r="CS33" s="53">
        <f t="shared" si="1"/>
        <v>0</v>
      </c>
      <c r="CT33" s="53">
        <f t="shared" si="1"/>
        <v>0</v>
      </c>
      <c r="CU33" s="53">
        <f t="shared" si="1"/>
        <v>0</v>
      </c>
      <c r="CV33" s="53">
        <f t="shared" si="1"/>
        <v>0</v>
      </c>
      <c r="CW33" s="54">
        <f t="shared" si="1"/>
        <v>0</v>
      </c>
      <c r="CX33" s="55">
        <f t="shared" si="1"/>
        <v>13997966</v>
      </c>
      <c r="CY33" s="53">
        <f t="shared" si="1"/>
        <v>13997966</v>
      </c>
      <c r="CZ33" s="53">
        <f t="shared" si="1"/>
        <v>0</v>
      </c>
      <c r="DA33" s="53">
        <f t="shared" si="1"/>
        <v>0</v>
      </c>
      <c r="DB33" s="53">
        <f t="shared" si="1"/>
        <v>0</v>
      </c>
      <c r="DC33" s="53">
        <f t="shared" si="1"/>
        <v>0</v>
      </c>
      <c r="DD33" s="53">
        <f t="shared" si="1"/>
        <v>0</v>
      </c>
      <c r="DE33" s="53">
        <f t="shared" si="1"/>
        <v>0</v>
      </c>
      <c r="DF33" s="53">
        <f t="shared" ref="DF33:FQ33" si="2">SUM(DF10:DF32)</f>
        <v>0</v>
      </c>
      <c r="DG33" s="53">
        <f t="shared" si="2"/>
        <v>0</v>
      </c>
      <c r="DH33" s="54">
        <f t="shared" si="2"/>
        <v>0</v>
      </c>
      <c r="DI33" s="55">
        <f t="shared" si="2"/>
        <v>52974</v>
      </c>
      <c r="DJ33" s="53">
        <f t="shared" si="2"/>
        <v>52974</v>
      </c>
      <c r="DK33" s="53">
        <f t="shared" si="2"/>
        <v>0</v>
      </c>
      <c r="DL33" s="53">
        <f t="shared" si="2"/>
        <v>0</v>
      </c>
      <c r="DM33" s="53">
        <f t="shared" si="2"/>
        <v>0</v>
      </c>
      <c r="DN33" s="53">
        <f t="shared" si="2"/>
        <v>0</v>
      </c>
      <c r="DO33" s="53">
        <f t="shared" si="2"/>
        <v>0</v>
      </c>
      <c r="DP33" s="53">
        <f t="shared" si="2"/>
        <v>0</v>
      </c>
      <c r="DQ33" s="53">
        <f t="shared" si="2"/>
        <v>0</v>
      </c>
      <c r="DR33" s="53">
        <f t="shared" si="2"/>
        <v>0</v>
      </c>
      <c r="DS33" s="54">
        <f t="shared" si="2"/>
        <v>0</v>
      </c>
      <c r="DT33" s="55">
        <f t="shared" si="2"/>
        <v>17844996</v>
      </c>
      <c r="DU33" s="53">
        <f t="shared" si="2"/>
        <v>17844996</v>
      </c>
      <c r="DV33" s="53">
        <f t="shared" si="2"/>
        <v>0</v>
      </c>
      <c r="DW33" s="53">
        <f t="shared" si="2"/>
        <v>0</v>
      </c>
      <c r="DX33" s="53">
        <f t="shared" si="2"/>
        <v>0</v>
      </c>
      <c r="DY33" s="53">
        <f t="shared" si="2"/>
        <v>0</v>
      </c>
      <c r="DZ33" s="53">
        <f t="shared" si="2"/>
        <v>0</v>
      </c>
      <c r="EA33" s="53">
        <f t="shared" si="2"/>
        <v>0</v>
      </c>
      <c r="EB33" s="53">
        <f t="shared" si="2"/>
        <v>0</v>
      </c>
      <c r="EC33" s="53">
        <f t="shared" si="2"/>
        <v>0</v>
      </c>
      <c r="ED33" s="54">
        <f t="shared" si="2"/>
        <v>0</v>
      </c>
      <c r="EE33" s="55">
        <f t="shared" si="2"/>
        <v>59065</v>
      </c>
      <c r="EF33" s="53">
        <f t="shared" si="2"/>
        <v>59065</v>
      </c>
      <c r="EG33" s="53">
        <f t="shared" si="2"/>
        <v>0</v>
      </c>
      <c r="EH33" s="53">
        <f t="shared" si="2"/>
        <v>0</v>
      </c>
      <c r="EI33" s="53">
        <f t="shared" si="2"/>
        <v>0</v>
      </c>
      <c r="EJ33" s="53">
        <f t="shared" si="2"/>
        <v>0</v>
      </c>
      <c r="EK33" s="53">
        <f t="shared" si="2"/>
        <v>0</v>
      </c>
      <c r="EL33" s="53">
        <f t="shared" si="2"/>
        <v>0</v>
      </c>
      <c r="EM33" s="53">
        <f t="shared" si="2"/>
        <v>0</v>
      </c>
      <c r="EN33" s="53">
        <f t="shared" si="2"/>
        <v>0</v>
      </c>
      <c r="EO33" s="54">
        <f t="shared" si="2"/>
        <v>0</v>
      </c>
      <c r="EP33" s="55">
        <f t="shared" si="2"/>
        <v>24557587</v>
      </c>
      <c r="EQ33" s="53">
        <f t="shared" si="2"/>
        <v>24557587</v>
      </c>
      <c r="ER33" s="53">
        <f t="shared" si="2"/>
        <v>0</v>
      </c>
      <c r="ES33" s="53">
        <f t="shared" si="2"/>
        <v>0</v>
      </c>
      <c r="ET33" s="53">
        <f t="shared" si="2"/>
        <v>0</v>
      </c>
      <c r="EU33" s="53">
        <f t="shared" si="2"/>
        <v>0</v>
      </c>
      <c r="EV33" s="53">
        <f t="shared" si="2"/>
        <v>0</v>
      </c>
      <c r="EW33" s="53">
        <f t="shared" si="2"/>
        <v>0</v>
      </c>
      <c r="EX33" s="53">
        <f t="shared" si="2"/>
        <v>0</v>
      </c>
      <c r="EY33" s="53">
        <f t="shared" si="2"/>
        <v>0</v>
      </c>
      <c r="EZ33" s="54">
        <f t="shared" si="2"/>
        <v>0</v>
      </c>
      <c r="FA33" s="55">
        <f t="shared" si="2"/>
        <v>89363</v>
      </c>
      <c r="FB33" s="53">
        <f t="shared" si="2"/>
        <v>80773</v>
      </c>
      <c r="FC33" s="53">
        <f t="shared" si="2"/>
        <v>8590</v>
      </c>
      <c r="FD33" s="53">
        <f t="shared" si="2"/>
        <v>0</v>
      </c>
      <c r="FE33" s="53">
        <f t="shared" si="2"/>
        <v>0</v>
      </c>
      <c r="FF33" s="53">
        <f t="shared" si="2"/>
        <v>0</v>
      </c>
      <c r="FG33" s="53">
        <f t="shared" si="2"/>
        <v>0</v>
      </c>
      <c r="FH33" s="53">
        <f t="shared" si="2"/>
        <v>0</v>
      </c>
      <c r="FI33" s="53">
        <f t="shared" si="2"/>
        <v>0</v>
      </c>
      <c r="FJ33" s="53">
        <f t="shared" si="2"/>
        <v>0</v>
      </c>
      <c r="FK33" s="54">
        <f t="shared" si="2"/>
        <v>0</v>
      </c>
      <c r="FL33" s="55">
        <f t="shared" si="2"/>
        <v>40972046</v>
      </c>
      <c r="FM33" s="53">
        <f t="shared" si="2"/>
        <v>39414810</v>
      </c>
      <c r="FN33" s="53">
        <f t="shared" si="2"/>
        <v>1557236</v>
      </c>
      <c r="FO33" s="53">
        <f t="shared" si="2"/>
        <v>0</v>
      </c>
      <c r="FP33" s="53">
        <f t="shared" si="2"/>
        <v>0</v>
      </c>
      <c r="FQ33" s="53">
        <f t="shared" si="2"/>
        <v>0</v>
      </c>
      <c r="FR33" s="53">
        <f t="shared" ref="FR33:GR33" si="3">SUM(FR10:FR32)</f>
        <v>0</v>
      </c>
      <c r="FS33" s="53">
        <f t="shared" si="3"/>
        <v>0</v>
      </c>
      <c r="FT33" s="53">
        <f t="shared" si="3"/>
        <v>0</v>
      </c>
      <c r="FU33" s="53">
        <f t="shared" si="3"/>
        <v>0</v>
      </c>
      <c r="FV33" s="54">
        <f t="shared" si="3"/>
        <v>0</v>
      </c>
      <c r="FW33" s="55">
        <f t="shared" si="3"/>
        <v>84102</v>
      </c>
      <c r="FX33" s="53">
        <f t="shared" si="3"/>
        <v>72784</v>
      </c>
      <c r="FY33" s="53">
        <f t="shared" si="3"/>
        <v>11318</v>
      </c>
      <c r="FZ33" s="53">
        <f t="shared" si="3"/>
        <v>0</v>
      </c>
      <c r="GA33" s="53">
        <f t="shared" si="3"/>
        <v>0</v>
      </c>
      <c r="GB33" s="53">
        <f t="shared" si="3"/>
        <v>0</v>
      </c>
      <c r="GC33" s="53">
        <f t="shared" si="3"/>
        <v>0</v>
      </c>
      <c r="GD33" s="53">
        <f t="shared" si="3"/>
        <v>0</v>
      </c>
      <c r="GE33" s="53">
        <f t="shared" si="3"/>
        <v>0</v>
      </c>
      <c r="GF33" s="53">
        <f t="shared" si="3"/>
        <v>0</v>
      </c>
      <c r="GG33" s="54">
        <f t="shared" si="3"/>
        <v>0</v>
      </c>
      <c r="GH33" s="55">
        <f t="shared" si="3"/>
        <v>43217543</v>
      </c>
      <c r="GI33" s="53">
        <f t="shared" si="3"/>
        <v>40637405</v>
      </c>
      <c r="GJ33" s="53">
        <f t="shared" si="3"/>
        <v>2580138</v>
      </c>
      <c r="GK33" s="53">
        <f t="shared" si="3"/>
        <v>0</v>
      </c>
      <c r="GL33" s="53">
        <f t="shared" si="3"/>
        <v>0</v>
      </c>
      <c r="GM33" s="53">
        <f t="shared" si="3"/>
        <v>0</v>
      </c>
      <c r="GN33" s="53">
        <f t="shared" si="3"/>
        <v>0</v>
      </c>
      <c r="GO33" s="53">
        <f t="shared" si="3"/>
        <v>0</v>
      </c>
      <c r="GP33" s="53">
        <f t="shared" si="3"/>
        <v>0</v>
      </c>
      <c r="GQ33" s="53">
        <f t="shared" si="3"/>
        <v>0</v>
      </c>
      <c r="GR33" s="54">
        <f t="shared" si="3"/>
        <v>0</v>
      </c>
    </row>
    <row r="34" spans="1:200" s="21" customFormat="1" ht="12.6" customHeight="1" x14ac:dyDescent="0.15">
      <c r="A34" s="24">
        <v>25</v>
      </c>
      <c r="B34" s="25" t="s">
        <v>49</v>
      </c>
      <c r="C34" s="56">
        <v>20603</v>
      </c>
      <c r="D34" s="57">
        <v>20603</v>
      </c>
      <c r="E34" s="57">
        <v>0</v>
      </c>
      <c r="F34" s="57">
        <v>0</v>
      </c>
      <c r="G34" s="57">
        <v>0</v>
      </c>
      <c r="H34" s="57">
        <v>0</v>
      </c>
      <c r="I34" s="57">
        <v>0</v>
      </c>
      <c r="J34" s="57">
        <v>0</v>
      </c>
      <c r="K34" s="57">
        <v>0</v>
      </c>
      <c r="L34" s="57">
        <v>0</v>
      </c>
      <c r="M34" s="58">
        <v>0</v>
      </c>
      <c r="N34" s="59">
        <v>769793</v>
      </c>
      <c r="O34" s="57">
        <v>769793</v>
      </c>
      <c r="P34" s="57">
        <v>0</v>
      </c>
      <c r="Q34" s="57">
        <v>0</v>
      </c>
      <c r="R34" s="57">
        <v>0</v>
      </c>
      <c r="S34" s="57">
        <v>0</v>
      </c>
      <c r="T34" s="57">
        <v>0</v>
      </c>
      <c r="U34" s="57">
        <v>0</v>
      </c>
      <c r="V34" s="57">
        <v>0</v>
      </c>
      <c r="W34" s="57">
        <v>0</v>
      </c>
      <c r="X34" s="58">
        <v>0</v>
      </c>
      <c r="Y34" s="59">
        <v>26210</v>
      </c>
      <c r="Z34" s="57">
        <v>26210</v>
      </c>
      <c r="AA34" s="57">
        <v>0</v>
      </c>
      <c r="AB34" s="57">
        <v>0</v>
      </c>
      <c r="AC34" s="57">
        <v>0</v>
      </c>
      <c r="AD34" s="57">
        <v>0</v>
      </c>
      <c r="AE34" s="57">
        <v>0</v>
      </c>
      <c r="AF34" s="57">
        <v>0</v>
      </c>
      <c r="AG34" s="57">
        <v>0</v>
      </c>
      <c r="AH34" s="57">
        <v>0</v>
      </c>
      <c r="AI34" s="58">
        <v>0</v>
      </c>
      <c r="AJ34" s="59">
        <v>2242592</v>
      </c>
      <c r="AK34" s="57">
        <v>2242592</v>
      </c>
      <c r="AL34" s="57">
        <v>0</v>
      </c>
      <c r="AM34" s="57">
        <v>0</v>
      </c>
      <c r="AN34" s="57">
        <v>0</v>
      </c>
      <c r="AO34" s="57">
        <v>0</v>
      </c>
      <c r="AP34" s="57">
        <v>0</v>
      </c>
      <c r="AQ34" s="57">
        <v>0</v>
      </c>
      <c r="AR34" s="57">
        <v>0</v>
      </c>
      <c r="AS34" s="57">
        <v>0</v>
      </c>
      <c r="AT34" s="58">
        <v>0</v>
      </c>
      <c r="AU34" s="59">
        <v>33198</v>
      </c>
      <c r="AV34" s="57">
        <v>33198</v>
      </c>
      <c r="AW34" s="57">
        <v>0</v>
      </c>
      <c r="AX34" s="57">
        <v>0</v>
      </c>
      <c r="AY34" s="57">
        <v>0</v>
      </c>
      <c r="AZ34" s="57">
        <v>0</v>
      </c>
      <c r="BA34" s="57">
        <v>0</v>
      </c>
      <c r="BB34" s="57">
        <v>0</v>
      </c>
      <c r="BC34" s="57">
        <v>0</v>
      </c>
      <c r="BD34" s="57">
        <v>0</v>
      </c>
      <c r="BE34" s="58">
        <v>0</v>
      </c>
      <c r="BF34" s="59">
        <v>5093275</v>
      </c>
      <c r="BG34" s="57">
        <v>5093275</v>
      </c>
      <c r="BH34" s="57">
        <v>0</v>
      </c>
      <c r="BI34" s="57">
        <v>0</v>
      </c>
      <c r="BJ34" s="57">
        <v>0</v>
      </c>
      <c r="BK34" s="57">
        <v>0</v>
      </c>
      <c r="BL34" s="57">
        <v>0</v>
      </c>
      <c r="BM34" s="57">
        <v>0</v>
      </c>
      <c r="BN34" s="57">
        <v>0</v>
      </c>
      <c r="BO34" s="57">
        <v>0</v>
      </c>
      <c r="BP34" s="58">
        <v>0</v>
      </c>
      <c r="BQ34" s="59">
        <v>31108</v>
      </c>
      <c r="BR34" s="57">
        <v>31108</v>
      </c>
      <c r="BS34" s="57">
        <v>0</v>
      </c>
      <c r="BT34" s="57">
        <v>0</v>
      </c>
      <c r="BU34" s="57">
        <v>0</v>
      </c>
      <c r="BV34" s="57">
        <v>0</v>
      </c>
      <c r="BW34" s="57">
        <v>0</v>
      </c>
      <c r="BX34" s="57">
        <v>0</v>
      </c>
      <c r="BY34" s="57">
        <v>0</v>
      </c>
      <c r="BZ34" s="57">
        <v>0</v>
      </c>
      <c r="CA34" s="58">
        <v>0</v>
      </c>
      <c r="CB34" s="59">
        <v>6709997</v>
      </c>
      <c r="CC34" s="57">
        <v>6709997</v>
      </c>
      <c r="CD34" s="57">
        <v>0</v>
      </c>
      <c r="CE34" s="57">
        <v>0</v>
      </c>
      <c r="CF34" s="57">
        <v>0</v>
      </c>
      <c r="CG34" s="57">
        <v>0</v>
      </c>
      <c r="CH34" s="57">
        <v>0</v>
      </c>
      <c r="CI34" s="57">
        <v>0</v>
      </c>
      <c r="CJ34" s="57">
        <v>0</v>
      </c>
      <c r="CK34" s="57">
        <v>0</v>
      </c>
      <c r="CL34" s="58">
        <v>0</v>
      </c>
      <c r="CM34" s="59">
        <v>23495</v>
      </c>
      <c r="CN34" s="57">
        <v>23495</v>
      </c>
      <c r="CO34" s="57">
        <v>0</v>
      </c>
      <c r="CP34" s="57">
        <v>0</v>
      </c>
      <c r="CQ34" s="57">
        <v>0</v>
      </c>
      <c r="CR34" s="57">
        <v>0</v>
      </c>
      <c r="CS34" s="57">
        <v>0</v>
      </c>
      <c r="CT34" s="57">
        <v>0</v>
      </c>
      <c r="CU34" s="57">
        <v>0</v>
      </c>
      <c r="CV34" s="57">
        <v>0</v>
      </c>
      <c r="CW34" s="58">
        <v>0</v>
      </c>
      <c r="CX34" s="59">
        <v>6300359</v>
      </c>
      <c r="CY34" s="57">
        <v>6300359</v>
      </c>
      <c r="CZ34" s="57">
        <v>0</v>
      </c>
      <c r="DA34" s="57">
        <v>0</v>
      </c>
      <c r="DB34" s="57">
        <v>0</v>
      </c>
      <c r="DC34" s="57">
        <v>0</v>
      </c>
      <c r="DD34" s="57">
        <v>0</v>
      </c>
      <c r="DE34" s="57">
        <v>0</v>
      </c>
      <c r="DF34" s="57">
        <v>0</v>
      </c>
      <c r="DG34" s="57">
        <v>0</v>
      </c>
      <c r="DH34" s="58">
        <v>0</v>
      </c>
      <c r="DI34" s="59">
        <v>24038</v>
      </c>
      <c r="DJ34" s="57">
        <v>24038</v>
      </c>
      <c r="DK34" s="57">
        <v>0</v>
      </c>
      <c r="DL34" s="57">
        <v>0</v>
      </c>
      <c r="DM34" s="57">
        <v>0</v>
      </c>
      <c r="DN34" s="57">
        <v>0</v>
      </c>
      <c r="DO34" s="57">
        <v>0</v>
      </c>
      <c r="DP34" s="57">
        <v>0</v>
      </c>
      <c r="DQ34" s="57">
        <v>0</v>
      </c>
      <c r="DR34" s="57">
        <v>0</v>
      </c>
      <c r="DS34" s="58">
        <v>0</v>
      </c>
      <c r="DT34" s="59">
        <v>8126541</v>
      </c>
      <c r="DU34" s="57">
        <v>8126541</v>
      </c>
      <c r="DV34" s="57">
        <v>0</v>
      </c>
      <c r="DW34" s="57">
        <v>0</v>
      </c>
      <c r="DX34" s="57">
        <v>0</v>
      </c>
      <c r="DY34" s="57">
        <v>0</v>
      </c>
      <c r="DZ34" s="57">
        <v>0</v>
      </c>
      <c r="EA34" s="57">
        <v>0</v>
      </c>
      <c r="EB34" s="57">
        <v>0</v>
      </c>
      <c r="EC34" s="57">
        <v>0</v>
      </c>
      <c r="ED34" s="58">
        <v>0</v>
      </c>
      <c r="EE34" s="59">
        <v>27249</v>
      </c>
      <c r="EF34" s="57">
        <v>27249</v>
      </c>
      <c r="EG34" s="57">
        <v>0</v>
      </c>
      <c r="EH34" s="57">
        <v>0</v>
      </c>
      <c r="EI34" s="57">
        <v>0</v>
      </c>
      <c r="EJ34" s="57">
        <v>0</v>
      </c>
      <c r="EK34" s="57">
        <v>0</v>
      </c>
      <c r="EL34" s="57">
        <v>0</v>
      </c>
      <c r="EM34" s="57">
        <v>0</v>
      </c>
      <c r="EN34" s="57">
        <v>0</v>
      </c>
      <c r="EO34" s="58">
        <v>0</v>
      </c>
      <c r="EP34" s="59">
        <v>11292621</v>
      </c>
      <c r="EQ34" s="57">
        <v>11292621</v>
      </c>
      <c r="ER34" s="57">
        <v>0</v>
      </c>
      <c r="ES34" s="57">
        <v>0</v>
      </c>
      <c r="ET34" s="57">
        <v>0</v>
      </c>
      <c r="EU34" s="57">
        <v>0</v>
      </c>
      <c r="EV34" s="57">
        <v>0</v>
      </c>
      <c r="EW34" s="57">
        <v>0</v>
      </c>
      <c r="EX34" s="57">
        <v>0</v>
      </c>
      <c r="EY34" s="57">
        <v>0</v>
      </c>
      <c r="EZ34" s="58">
        <v>0</v>
      </c>
      <c r="FA34" s="59">
        <v>43370</v>
      </c>
      <c r="FB34" s="57">
        <v>37091</v>
      </c>
      <c r="FC34" s="57">
        <v>6279</v>
      </c>
      <c r="FD34" s="57">
        <v>0</v>
      </c>
      <c r="FE34" s="57">
        <v>0</v>
      </c>
      <c r="FF34" s="57">
        <v>0</v>
      </c>
      <c r="FG34" s="57">
        <v>0</v>
      </c>
      <c r="FH34" s="57">
        <v>0</v>
      </c>
      <c r="FI34" s="57">
        <v>0</v>
      </c>
      <c r="FJ34" s="57">
        <v>0</v>
      </c>
      <c r="FK34" s="58">
        <v>0</v>
      </c>
      <c r="FL34" s="59">
        <v>19058100</v>
      </c>
      <c r="FM34" s="57">
        <v>17952386</v>
      </c>
      <c r="FN34" s="57">
        <v>1105714</v>
      </c>
      <c r="FO34" s="57">
        <v>0</v>
      </c>
      <c r="FP34" s="57">
        <v>0</v>
      </c>
      <c r="FQ34" s="57">
        <v>0</v>
      </c>
      <c r="FR34" s="57">
        <v>0</v>
      </c>
      <c r="FS34" s="57">
        <v>0</v>
      </c>
      <c r="FT34" s="57">
        <v>0</v>
      </c>
      <c r="FU34" s="57">
        <v>0</v>
      </c>
      <c r="FV34" s="58">
        <v>0</v>
      </c>
      <c r="FW34" s="59">
        <v>43589</v>
      </c>
      <c r="FX34" s="57">
        <v>34775</v>
      </c>
      <c r="FY34" s="57">
        <v>8814</v>
      </c>
      <c r="FZ34" s="57">
        <v>0</v>
      </c>
      <c r="GA34" s="57">
        <v>0</v>
      </c>
      <c r="GB34" s="57">
        <v>0</v>
      </c>
      <c r="GC34" s="57">
        <v>0</v>
      </c>
      <c r="GD34" s="57">
        <v>0</v>
      </c>
      <c r="GE34" s="57">
        <v>0</v>
      </c>
      <c r="GF34" s="57">
        <v>0</v>
      </c>
      <c r="GG34" s="58">
        <v>0</v>
      </c>
      <c r="GH34" s="59">
        <v>21468790</v>
      </c>
      <c r="GI34" s="57">
        <v>19411613</v>
      </c>
      <c r="GJ34" s="57">
        <v>2057177</v>
      </c>
      <c r="GK34" s="57">
        <v>0</v>
      </c>
      <c r="GL34" s="57">
        <v>0</v>
      </c>
      <c r="GM34" s="57">
        <v>0</v>
      </c>
      <c r="GN34" s="57">
        <v>0</v>
      </c>
      <c r="GO34" s="57">
        <v>0</v>
      </c>
      <c r="GP34" s="57">
        <v>0</v>
      </c>
      <c r="GQ34" s="57">
        <v>0</v>
      </c>
      <c r="GR34" s="58">
        <v>0</v>
      </c>
    </row>
    <row r="35" spans="1:200" s="21" customFormat="1" ht="12.6" customHeight="1" x14ac:dyDescent="0.15">
      <c r="A35" s="26">
        <v>26</v>
      </c>
      <c r="B35" s="27" t="s">
        <v>50</v>
      </c>
      <c r="C35" s="60">
        <f>C33+C34</f>
        <v>55154</v>
      </c>
      <c r="D35" s="61">
        <f t="shared" ref="D35:AT35" si="4">D33+D34</f>
        <v>55154</v>
      </c>
      <c r="E35" s="61">
        <f t="shared" si="4"/>
        <v>0</v>
      </c>
      <c r="F35" s="61">
        <f t="shared" si="4"/>
        <v>0</v>
      </c>
      <c r="G35" s="61">
        <f t="shared" si="4"/>
        <v>0</v>
      </c>
      <c r="H35" s="61">
        <f t="shared" si="4"/>
        <v>0</v>
      </c>
      <c r="I35" s="61">
        <f t="shared" si="4"/>
        <v>0</v>
      </c>
      <c r="J35" s="61">
        <f t="shared" si="4"/>
        <v>0</v>
      </c>
      <c r="K35" s="61">
        <f t="shared" si="4"/>
        <v>0</v>
      </c>
      <c r="L35" s="61">
        <f t="shared" si="4"/>
        <v>0</v>
      </c>
      <c r="M35" s="62">
        <f t="shared" si="4"/>
        <v>0</v>
      </c>
      <c r="N35" s="63">
        <f t="shared" si="4"/>
        <v>2096220</v>
      </c>
      <c r="O35" s="60">
        <f t="shared" si="4"/>
        <v>2096220</v>
      </c>
      <c r="P35" s="61">
        <f t="shared" si="4"/>
        <v>0</v>
      </c>
      <c r="Q35" s="61">
        <f t="shared" si="4"/>
        <v>0</v>
      </c>
      <c r="R35" s="61">
        <f t="shared" si="4"/>
        <v>0</v>
      </c>
      <c r="S35" s="61">
        <f t="shared" si="4"/>
        <v>0</v>
      </c>
      <c r="T35" s="61">
        <f t="shared" si="4"/>
        <v>0</v>
      </c>
      <c r="U35" s="61">
        <f t="shared" si="4"/>
        <v>0</v>
      </c>
      <c r="V35" s="61">
        <f t="shared" si="4"/>
        <v>0</v>
      </c>
      <c r="W35" s="61">
        <f t="shared" si="4"/>
        <v>0</v>
      </c>
      <c r="X35" s="62">
        <f t="shared" si="4"/>
        <v>0</v>
      </c>
      <c r="Y35" s="63">
        <f t="shared" si="4"/>
        <v>75887</v>
      </c>
      <c r="Z35" s="61">
        <f t="shared" si="4"/>
        <v>75887</v>
      </c>
      <c r="AA35" s="61">
        <f t="shared" si="4"/>
        <v>0</v>
      </c>
      <c r="AB35" s="61">
        <f t="shared" si="4"/>
        <v>0</v>
      </c>
      <c r="AC35" s="61">
        <f t="shared" si="4"/>
        <v>0</v>
      </c>
      <c r="AD35" s="61">
        <f t="shared" si="4"/>
        <v>0</v>
      </c>
      <c r="AE35" s="61">
        <f t="shared" si="4"/>
        <v>0</v>
      </c>
      <c r="AF35" s="61">
        <f t="shared" si="4"/>
        <v>0</v>
      </c>
      <c r="AG35" s="61">
        <f t="shared" si="4"/>
        <v>0</v>
      </c>
      <c r="AH35" s="61">
        <f t="shared" si="4"/>
        <v>0</v>
      </c>
      <c r="AI35" s="62">
        <f t="shared" si="4"/>
        <v>0</v>
      </c>
      <c r="AJ35" s="63">
        <f t="shared" si="4"/>
        <v>6502384</v>
      </c>
      <c r="AK35" s="60">
        <f t="shared" si="4"/>
        <v>6502384</v>
      </c>
      <c r="AL35" s="61">
        <f t="shared" si="4"/>
        <v>0</v>
      </c>
      <c r="AM35" s="61">
        <f t="shared" si="4"/>
        <v>0</v>
      </c>
      <c r="AN35" s="61">
        <f t="shared" si="4"/>
        <v>0</v>
      </c>
      <c r="AO35" s="61">
        <f t="shared" si="4"/>
        <v>0</v>
      </c>
      <c r="AP35" s="61">
        <f t="shared" si="4"/>
        <v>0</v>
      </c>
      <c r="AQ35" s="61">
        <f t="shared" si="4"/>
        <v>0</v>
      </c>
      <c r="AR35" s="61">
        <f t="shared" si="4"/>
        <v>0</v>
      </c>
      <c r="AS35" s="61">
        <f t="shared" si="4"/>
        <v>0</v>
      </c>
      <c r="AT35" s="62">
        <f t="shared" si="4"/>
        <v>0</v>
      </c>
      <c r="AU35" s="63">
        <f t="shared" ref="AU35:DE35" si="5">AU33+AU34</f>
        <v>101163</v>
      </c>
      <c r="AV35" s="61">
        <f t="shared" si="5"/>
        <v>101163</v>
      </c>
      <c r="AW35" s="61">
        <f t="shared" si="5"/>
        <v>0</v>
      </c>
      <c r="AX35" s="61">
        <f t="shared" si="5"/>
        <v>0</v>
      </c>
      <c r="AY35" s="61">
        <f t="shared" si="5"/>
        <v>0</v>
      </c>
      <c r="AZ35" s="61">
        <f t="shared" si="5"/>
        <v>0</v>
      </c>
      <c r="BA35" s="61">
        <f t="shared" si="5"/>
        <v>0</v>
      </c>
      <c r="BB35" s="61">
        <f t="shared" si="5"/>
        <v>0</v>
      </c>
      <c r="BC35" s="61">
        <f t="shared" si="5"/>
        <v>0</v>
      </c>
      <c r="BD35" s="61">
        <f t="shared" si="5"/>
        <v>0</v>
      </c>
      <c r="BE35" s="62">
        <f t="shared" si="5"/>
        <v>0</v>
      </c>
      <c r="BF35" s="63">
        <f t="shared" si="5"/>
        <v>15098178</v>
      </c>
      <c r="BG35" s="60">
        <f t="shared" si="5"/>
        <v>15098178</v>
      </c>
      <c r="BH35" s="61">
        <f t="shared" si="5"/>
        <v>0</v>
      </c>
      <c r="BI35" s="61">
        <f t="shared" si="5"/>
        <v>0</v>
      </c>
      <c r="BJ35" s="61">
        <f t="shared" si="5"/>
        <v>0</v>
      </c>
      <c r="BK35" s="61">
        <f t="shared" si="5"/>
        <v>0</v>
      </c>
      <c r="BL35" s="61">
        <f t="shared" si="5"/>
        <v>0</v>
      </c>
      <c r="BM35" s="61">
        <f t="shared" si="5"/>
        <v>0</v>
      </c>
      <c r="BN35" s="61">
        <f t="shared" si="5"/>
        <v>0</v>
      </c>
      <c r="BO35" s="61">
        <f t="shared" si="5"/>
        <v>0</v>
      </c>
      <c r="BP35" s="62">
        <f t="shared" si="5"/>
        <v>0</v>
      </c>
      <c r="BQ35" s="63">
        <f t="shared" si="5"/>
        <v>94164</v>
      </c>
      <c r="BR35" s="61">
        <f t="shared" si="5"/>
        <v>94164</v>
      </c>
      <c r="BS35" s="61">
        <f t="shared" si="5"/>
        <v>0</v>
      </c>
      <c r="BT35" s="61">
        <f t="shared" si="5"/>
        <v>0</v>
      </c>
      <c r="BU35" s="61">
        <f t="shared" si="5"/>
        <v>0</v>
      </c>
      <c r="BV35" s="61">
        <f t="shared" si="5"/>
        <v>0</v>
      </c>
      <c r="BW35" s="61">
        <f t="shared" si="5"/>
        <v>0</v>
      </c>
      <c r="BX35" s="61">
        <f t="shared" si="5"/>
        <v>0</v>
      </c>
      <c r="BY35" s="61">
        <f t="shared" si="5"/>
        <v>0</v>
      </c>
      <c r="BZ35" s="61">
        <f t="shared" si="5"/>
        <v>0</v>
      </c>
      <c r="CA35" s="62">
        <f t="shared" si="5"/>
        <v>0</v>
      </c>
      <c r="CB35" s="63">
        <f t="shared" si="5"/>
        <v>19957066</v>
      </c>
      <c r="CC35" s="60">
        <f t="shared" si="5"/>
        <v>19957066</v>
      </c>
      <c r="CD35" s="61">
        <f t="shared" si="5"/>
        <v>0</v>
      </c>
      <c r="CE35" s="61">
        <f t="shared" si="5"/>
        <v>0</v>
      </c>
      <c r="CF35" s="61">
        <f t="shared" si="5"/>
        <v>0</v>
      </c>
      <c r="CG35" s="61">
        <f t="shared" si="5"/>
        <v>0</v>
      </c>
      <c r="CH35" s="61">
        <f t="shared" si="5"/>
        <v>0</v>
      </c>
      <c r="CI35" s="61">
        <f t="shared" si="5"/>
        <v>0</v>
      </c>
      <c r="CJ35" s="61">
        <f t="shared" si="5"/>
        <v>0</v>
      </c>
      <c r="CK35" s="61">
        <f t="shared" si="5"/>
        <v>0</v>
      </c>
      <c r="CL35" s="62">
        <f t="shared" si="5"/>
        <v>0</v>
      </c>
      <c r="CM35" s="63">
        <f t="shared" si="5"/>
        <v>75984</v>
      </c>
      <c r="CN35" s="61">
        <f t="shared" si="5"/>
        <v>75984</v>
      </c>
      <c r="CO35" s="61">
        <f t="shared" si="5"/>
        <v>0</v>
      </c>
      <c r="CP35" s="61">
        <f t="shared" si="5"/>
        <v>0</v>
      </c>
      <c r="CQ35" s="61">
        <f t="shared" si="5"/>
        <v>0</v>
      </c>
      <c r="CR35" s="61">
        <f t="shared" si="5"/>
        <v>0</v>
      </c>
      <c r="CS35" s="61">
        <f t="shared" si="5"/>
        <v>0</v>
      </c>
      <c r="CT35" s="61">
        <f t="shared" si="5"/>
        <v>0</v>
      </c>
      <c r="CU35" s="61">
        <f t="shared" si="5"/>
        <v>0</v>
      </c>
      <c r="CV35" s="61">
        <f t="shared" si="5"/>
        <v>0</v>
      </c>
      <c r="CW35" s="62">
        <f t="shared" si="5"/>
        <v>0</v>
      </c>
      <c r="CX35" s="63">
        <f t="shared" si="5"/>
        <v>20298325</v>
      </c>
      <c r="CY35" s="60">
        <f t="shared" si="5"/>
        <v>20298325</v>
      </c>
      <c r="CZ35" s="61">
        <f t="shared" si="5"/>
        <v>0</v>
      </c>
      <c r="DA35" s="61">
        <f t="shared" si="5"/>
        <v>0</v>
      </c>
      <c r="DB35" s="61">
        <f t="shared" si="5"/>
        <v>0</v>
      </c>
      <c r="DC35" s="61">
        <f t="shared" si="5"/>
        <v>0</v>
      </c>
      <c r="DD35" s="61">
        <f t="shared" si="5"/>
        <v>0</v>
      </c>
      <c r="DE35" s="61">
        <f t="shared" si="5"/>
        <v>0</v>
      </c>
      <c r="DF35" s="61">
        <f t="shared" ref="DF35:FQ35" si="6">DF33+DF34</f>
        <v>0</v>
      </c>
      <c r="DG35" s="61">
        <f t="shared" si="6"/>
        <v>0</v>
      </c>
      <c r="DH35" s="62">
        <f t="shared" si="6"/>
        <v>0</v>
      </c>
      <c r="DI35" s="63">
        <f t="shared" si="6"/>
        <v>77012</v>
      </c>
      <c r="DJ35" s="61">
        <f t="shared" si="6"/>
        <v>77012</v>
      </c>
      <c r="DK35" s="61">
        <f t="shared" si="6"/>
        <v>0</v>
      </c>
      <c r="DL35" s="61">
        <f t="shared" si="6"/>
        <v>0</v>
      </c>
      <c r="DM35" s="61">
        <f t="shared" si="6"/>
        <v>0</v>
      </c>
      <c r="DN35" s="61">
        <f t="shared" si="6"/>
        <v>0</v>
      </c>
      <c r="DO35" s="61">
        <f t="shared" si="6"/>
        <v>0</v>
      </c>
      <c r="DP35" s="61">
        <f t="shared" si="6"/>
        <v>0</v>
      </c>
      <c r="DQ35" s="61">
        <f t="shared" si="6"/>
        <v>0</v>
      </c>
      <c r="DR35" s="61">
        <f t="shared" si="6"/>
        <v>0</v>
      </c>
      <c r="DS35" s="62">
        <f t="shared" si="6"/>
        <v>0</v>
      </c>
      <c r="DT35" s="63">
        <f t="shared" si="6"/>
        <v>25971537</v>
      </c>
      <c r="DU35" s="60">
        <f t="shared" si="6"/>
        <v>25971537</v>
      </c>
      <c r="DV35" s="61">
        <f t="shared" si="6"/>
        <v>0</v>
      </c>
      <c r="DW35" s="61">
        <f t="shared" si="6"/>
        <v>0</v>
      </c>
      <c r="DX35" s="61">
        <f t="shared" si="6"/>
        <v>0</v>
      </c>
      <c r="DY35" s="61">
        <f t="shared" si="6"/>
        <v>0</v>
      </c>
      <c r="DZ35" s="61">
        <f t="shared" si="6"/>
        <v>0</v>
      </c>
      <c r="EA35" s="61">
        <f t="shared" si="6"/>
        <v>0</v>
      </c>
      <c r="EB35" s="61">
        <f t="shared" si="6"/>
        <v>0</v>
      </c>
      <c r="EC35" s="61">
        <f t="shared" si="6"/>
        <v>0</v>
      </c>
      <c r="ED35" s="62">
        <f t="shared" si="6"/>
        <v>0</v>
      </c>
      <c r="EE35" s="63">
        <f t="shared" si="6"/>
        <v>86314</v>
      </c>
      <c r="EF35" s="61">
        <f t="shared" si="6"/>
        <v>86314</v>
      </c>
      <c r="EG35" s="61">
        <f t="shared" si="6"/>
        <v>0</v>
      </c>
      <c r="EH35" s="61">
        <f t="shared" si="6"/>
        <v>0</v>
      </c>
      <c r="EI35" s="61">
        <f t="shared" si="6"/>
        <v>0</v>
      </c>
      <c r="EJ35" s="61">
        <f t="shared" si="6"/>
        <v>0</v>
      </c>
      <c r="EK35" s="61">
        <f t="shared" si="6"/>
        <v>0</v>
      </c>
      <c r="EL35" s="61">
        <f t="shared" si="6"/>
        <v>0</v>
      </c>
      <c r="EM35" s="61">
        <f t="shared" si="6"/>
        <v>0</v>
      </c>
      <c r="EN35" s="61">
        <f t="shared" si="6"/>
        <v>0</v>
      </c>
      <c r="EO35" s="62">
        <f t="shared" si="6"/>
        <v>0</v>
      </c>
      <c r="EP35" s="63">
        <f t="shared" si="6"/>
        <v>35850208</v>
      </c>
      <c r="EQ35" s="60">
        <f t="shared" si="6"/>
        <v>35850208</v>
      </c>
      <c r="ER35" s="61">
        <f t="shared" si="6"/>
        <v>0</v>
      </c>
      <c r="ES35" s="61">
        <f t="shared" si="6"/>
        <v>0</v>
      </c>
      <c r="ET35" s="61">
        <f t="shared" si="6"/>
        <v>0</v>
      </c>
      <c r="EU35" s="61">
        <f t="shared" si="6"/>
        <v>0</v>
      </c>
      <c r="EV35" s="61">
        <f t="shared" si="6"/>
        <v>0</v>
      </c>
      <c r="EW35" s="61">
        <f t="shared" si="6"/>
        <v>0</v>
      </c>
      <c r="EX35" s="61">
        <f t="shared" si="6"/>
        <v>0</v>
      </c>
      <c r="EY35" s="61">
        <f t="shared" si="6"/>
        <v>0</v>
      </c>
      <c r="EZ35" s="62">
        <f t="shared" si="6"/>
        <v>0</v>
      </c>
      <c r="FA35" s="63">
        <f t="shared" si="6"/>
        <v>132733</v>
      </c>
      <c r="FB35" s="61">
        <f t="shared" si="6"/>
        <v>117864</v>
      </c>
      <c r="FC35" s="61">
        <f t="shared" si="6"/>
        <v>14869</v>
      </c>
      <c r="FD35" s="61">
        <f t="shared" si="6"/>
        <v>0</v>
      </c>
      <c r="FE35" s="61">
        <f t="shared" si="6"/>
        <v>0</v>
      </c>
      <c r="FF35" s="61">
        <f t="shared" si="6"/>
        <v>0</v>
      </c>
      <c r="FG35" s="61">
        <f t="shared" si="6"/>
        <v>0</v>
      </c>
      <c r="FH35" s="61">
        <f t="shared" si="6"/>
        <v>0</v>
      </c>
      <c r="FI35" s="61">
        <f t="shared" si="6"/>
        <v>0</v>
      </c>
      <c r="FJ35" s="61">
        <f t="shared" si="6"/>
        <v>0</v>
      </c>
      <c r="FK35" s="62">
        <f t="shared" si="6"/>
        <v>0</v>
      </c>
      <c r="FL35" s="63">
        <f t="shared" si="6"/>
        <v>60030146</v>
      </c>
      <c r="FM35" s="60">
        <f t="shared" si="6"/>
        <v>57367196</v>
      </c>
      <c r="FN35" s="61">
        <f t="shared" si="6"/>
        <v>2662950</v>
      </c>
      <c r="FO35" s="61">
        <f t="shared" si="6"/>
        <v>0</v>
      </c>
      <c r="FP35" s="61">
        <f t="shared" si="6"/>
        <v>0</v>
      </c>
      <c r="FQ35" s="61">
        <f t="shared" si="6"/>
        <v>0</v>
      </c>
      <c r="FR35" s="61">
        <f t="shared" ref="FR35:GR35" si="7">FR33+FR34</f>
        <v>0</v>
      </c>
      <c r="FS35" s="61">
        <f t="shared" si="7"/>
        <v>0</v>
      </c>
      <c r="FT35" s="61">
        <f t="shared" si="7"/>
        <v>0</v>
      </c>
      <c r="FU35" s="61">
        <f t="shared" si="7"/>
        <v>0</v>
      </c>
      <c r="FV35" s="62">
        <f t="shared" si="7"/>
        <v>0</v>
      </c>
      <c r="FW35" s="63">
        <f t="shared" si="7"/>
        <v>127691</v>
      </c>
      <c r="FX35" s="61">
        <f t="shared" si="7"/>
        <v>107559</v>
      </c>
      <c r="FY35" s="61">
        <f t="shared" si="7"/>
        <v>20132</v>
      </c>
      <c r="FZ35" s="61">
        <f t="shared" si="7"/>
        <v>0</v>
      </c>
      <c r="GA35" s="61">
        <f t="shared" si="7"/>
        <v>0</v>
      </c>
      <c r="GB35" s="61">
        <f t="shared" si="7"/>
        <v>0</v>
      </c>
      <c r="GC35" s="61">
        <f t="shared" si="7"/>
        <v>0</v>
      </c>
      <c r="GD35" s="61">
        <f t="shared" si="7"/>
        <v>0</v>
      </c>
      <c r="GE35" s="61">
        <f t="shared" si="7"/>
        <v>0</v>
      </c>
      <c r="GF35" s="61">
        <f t="shared" si="7"/>
        <v>0</v>
      </c>
      <c r="GG35" s="62">
        <f t="shared" si="7"/>
        <v>0</v>
      </c>
      <c r="GH35" s="63">
        <f t="shared" si="7"/>
        <v>64686333</v>
      </c>
      <c r="GI35" s="60">
        <f t="shared" si="7"/>
        <v>60049018</v>
      </c>
      <c r="GJ35" s="61">
        <f t="shared" si="7"/>
        <v>4637315</v>
      </c>
      <c r="GK35" s="61">
        <f t="shared" si="7"/>
        <v>0</v>
      </c>
      <c r="GL35" s="61">
        <f t="shared" si="7"/>
        <v>0</v>
      </c>
      <c r="GM35" s="61">
        <f t="shared" si="7"/>
        <v>0</v>
      </c>
      <c r="GN35" s="61">
        <f t="shared" si="7"/>
        <v>0</v>
      </c>
      <c r="GO35" s="61">
        <f t="shared" si="7"/>
        <v>0</v>
      </c>
      <c r="GP35" s="61">
        <f t="shared" si="7"/>
        <v>0</v>
      </c>
      <c r="GQ35" s="61">
        <f t="shared" si="7"/>
        <v>0</v>
      </c>
      <c r="GR35" s="62">
        <f t="shared" si="7"/>
        <v>0</v>
      </c>
    </row>
  </sheetData>
  <dataConsolidate/>
  <mergeCells count="75">
    <mergeCell ref="AJ1:AT1"/>
    <mergeCell ref="C1:M1"/>
    <mergeCell ref="N1:X1"/>
    <mergeCell ref="EP1:EZ1"/>
    <mergeCell ref="BF1:BP1"/>
    <mergeCell ref="FA1:FK1"/>
    <mergeCell ref="BQ1:CA1"/>
    <mergeCell ref="CB1:CL1"/>
    <mergeCell ref="CM1:CW1"/>
    <mergeCell ref="CX1:DH1"/>
    <mergeCell ref="DI1:DS1"/>
    <mergeCell ref="DT1:ED1"/>
    <mergeCell ref="A6:B9"/>
    <mergeCell ref="EE1:EO1"/>
    <mergeCell ref="EE4:EO4"/>
    <mergeCell ref="A4:B4"/>
    <mergeCell ref="C4:M4"/>
    <mergeCell ref="N4:X4"/>
    <mergeCell ref="BF4:BP4"/>
    <mergeCell ref="BQ4:CA4"/>
    <mergeCell ref="CB4:CL4"/>
    <mergeCell ref="Y4:AI4"/>
    <mergeCell ref="AJ4:AT4"/>
    <mergeCell ref="Y5:AI5"/>
    <mergeCell ref="AJ5:AT5"/>
    <mergeCell ref="DT4:ED4"/>
    <mergeCell ref="AU1:BE1"/>
    <mergeCell ref="Y1:AI1"/>
    <mergeCell ref="FB6:FK6"/>
    <mergeCell ref="A5:B5"/>
    <mergeCell ref="C5:M5"/>
    <mergeCell ref="N5:X5"/>
    <mergeCell ref="EF6:EO6"/>
    <mergeCell ref="EQ6:EZ6"/>
    <mergeCell ref="AV6:BE6"/>
    <mergeCell ref="CY6:DH6"/>
    <mergeCell ref="DJ6:DS6"/>
    <mergeCell ref="D6:M6"/>
    <mergeCell ref="O6:X6"/>
    <mergeCell ref="Z6:AI6"/>
    <mergeCell ref="AK6:AT6"/>
    <mergeCell ref="BF5:BP5"/>
    <mergeCell ref="DU6:ED6"/>
    <mergeCell ref="BG6:BP6"/>
    <mergeCell ref="CM4:CW4"/>
    <mergeCell ref="BR6:CA6"/>
    <mergeCell ref="CC6:CL6"/>
    <mergeCell ref="CN6:CW6"/>
    <mergeCell ref="AU4:BE4"/>
    <mergeCell ref="BQ5:CA5"/>
    <mergeCell ref="CB5:CL5"/>
    <mergeCell ref="CM5:CW5"/>
    <mergeCell ref="AU5:BE5"/>
    <mergeCell ref="FA4:FK4"/>
    <mergeCell ref="FL4:FV4"/>
    <mergeCell ref="FW4:GG4"/>
    <mergeCell ref="FA5:FK5"/>
    <mergeCell ref="CX4:DH4"/>
    <mergeCell ref="DI4:DS4"/>
    <mergeCell ref="EP4:EZ4"/>
    <mergeCell ref="EE5:EO5"/>
    <mergeCell ref="CX5:DH5"/>
    <mergeCell ref="DI5:DS5"/>
    <mergeCell ref="DT5:ED5"/>
    <mergeCell ref="EP5:EZ5"/>
    <mergeCell ref="GH4:GR4"/>
    <mergeCell ref="FM6:FV6"/>
    <mergeCell ref="FX6:GG6"/>
    <mergeCell ref="GI6:GR6"/>
    <mergeCell ref="FL1:FV1"/>
    <mergeCell ref="FW1:GG1"/>
    <mergeCell ref="GH1:GR1"/>
    <mergeCell ref="FL5:FV5"/>
    <mergeCell ref="FW5:GG5"/>
    <mergeCell ref="GH5:GR5"/>
  </mergeCells>
  <phoneticPr fontId="2"/>
  <dataValidations count="5">
    <dataValidation type="whole" allowBlank="1" showInputMessage="1" showErrorMessage="1" errorTitle="入力エラー" error="数値以外の入力または、5桁以上の入力は行えません。" sqref="BE34 CA34 CW34 DS34 EO34 FK34 GG34 M34 GG10:GG32 FK10:FK32 EO10:EO32 DS10:DS32 CW10:CW32 CA10:CA32 BE10:BE32 AI10:AI32 M10:M32 AI34">
      <formula1>-999</formula1>
      <formula2>9999</formula2>
    </dataValidation>
    <dataValidation type="whole" allowBlank="1" showInputMessage="1" showErrorMessage="1" errorTitle="入力エラー" error="数値以外の入力または、6桁以上の入力は行えません。" sqref="BD34 BZ34 CV34 DR34 EN34 FJ34 GF34 L34 GF10:GF32 FJ10:FJ32 EN10:EN32 DR10:DR32 CV10:CV32 BZ10:BZ32 BD10:BD32 AH10:AH32 L10:L32 AH34">
      <formula1>-9999</formula1>
      <formula2>99999</formula2>
    </dataValidation>
    <dataValidation type="whole" allowBlank="1" showInputMessage="1" showErrorMessage="1" errorTitle="入力エラー" error="数値以外の入力または、7桁以上の入力は行えません。" sqref="BB34:BC34 BX34:BY34 CT34:CU34 DP34:DQ34 EL34:EM34 FH34:FI34 GD34:GE34 J34:K34 GD10:GE32 FH10:FI32 EL10:EM32 DP10:DQ32 CT10:CU32 BX10:BY32 BB10:BC32 AF10:AG32 J10:K32 AF34:AG34">
      <formula1>-99999</formula1>
      <formula2>999999</formula2>
    </dataValidation>
    <dataValidation type="whole" allowBlank="1" showInputMessage="1" showErrorMessage="1" errorTitle="入力エラー" error="数値以外の入力または、8桁以上の入力は行えません。" sqref="BA34 BW34 CS34 DO34 EK34 FG34 GC34 I34 GC10:GC32 FG10:FG32 EK10:EK32 DO10:DO32 CS10:CS32 BW10:BW32 BA10:BA32 AE10:AE32 I10:I32 AE34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V34:AZ34 BR34:BV34 CN34:CR34 DJ34:DN34 EF34:EJ34 FB34:FF34 FX34:GB34 D34:H34 FX10:GB32 FB10:FF32 EF10:EJ32 DJ10:DN32 CN10:CR32 BR10:BV32 AV10:AZ32 Z10:AD32 D10:H32 Z34:AD34">
      <formula1>-9999999</formula1>
      <formula2>99999999</formula2>
    </dataValidation>
  </dataValidations>
  <pageMargins left="0.59055118110236227" right="0" top="0.6692913385826772" bottom="0.39370078740157483" header="0.70866141732283472" footer="0"/>
  <pageSetup paperSize="9" firstPageNumber="83" pageOrder="overThenDown" orientation="landscape" useFirstPageNumber="1" r:id="rId1"/>
  <headerFooter alignWithMargins="0"/>
  <colBreaks count="10" manualBreakCount="10">
    <brk id="13" max="1048575" man="1"/>
    <brk id="35" max="34" man="1"/>
    <brk id="57" max="34" man="1"/>
    <brk id="79" max="34" man="1"/>
    <brk id="90" max="34" man="1"/>
    <brk id="101" max="34" man="1"/>
    <brk id="123" max="34" man="1"/>
    <brk id="145" max="34" man="1"/>
    <brk id="167" max="34" man="1"/>
    <brk id="189" max="34" man="1"/>
  </colBreaks>
  <ignoredErrors>
    <ignoredError sqref="C3:AT3 AU3:GR3" numberStoredAsText="1"/>
    <ignoredError sqref="D33:AT33 D35:AT35 AU33:GR33 AU35:GR3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HN35"/>
  <sheetViews>
    <sheetView showGridLines="0" zoomScale="80" zoomScaleNormal="80" zoomScaleSheetLayoutView="85" workbookViewId="0">
      <selection sqref="A1:XFD1"/>
    </sheetView>
  </sheetViews>
  <sheetFormatPr defaultColWidth="1" defaultRowHeight="13.5" x14ac:dyDescent="0.15"/>
  <cols>
    <col min="1" max="1" width="3" style="8" customWidth="1"/>
    <col min="2" max="2" width="12.875" style="8" customWidth="1"/>
    <col min="3" max="3" width="16" style="8" customWidth="1"/>
    <col min="4" max="13" width="10.625" style="8" customWidth="1"/>
    <col min="14" max="14" width="16" style="8" customWidth="1"/>
    <col min="15" max="24" width="10.625" style="8" customWidth="1"/>
    <col min="25" max="25" width="16" style="8" customWidth="1"/>
    <col min="26" max="35" width="10.625" style="8" customWidth="1"/>
    <col min="36" max="36" width="16" style="8" customWidth="1"/>
    <col min="37" max="46" width="10.625" style="8" customWidth="1"/>
    <col min="47" max="47" width="16" style="8" customWidth="1"/>
    <col min="48" max="57" width="10.625" style="8" customWidth="1"/>
    <col min="58" max="58" width="16" style="8" customWidth="1"/>
    <col min="59" max="68" width="10.625" style="8" customWidth="1"/>
    <col min="69" max="69" width="16" style="8" customWidth="1"/>
    <col min="70" max="79" width="10.625" style="8" customWidth="1"/>
    <col min="80" max="80" width="16" style="8" customWidth="1"/>
    <col min="81" max="90" width="10.625" style="8" customWidth="1"/>
    <col min="91" max="91" width="16" style="8" customWidth="1"/>
    <col min="92" max="101" width="10.625" style="8" customWidth="1"/>
    <col min="102" max="102" width="16" style="8" customWidth="1"/>
    <col min="103" max="112" width="10.625" style="8" customWidth="1"/>
    <col min="113" max="113" width="16" style="8" customWidth="1"/>
    <col min="114" max="123" width="10.625" style="8" customWidth="1"/>
    <col min="124" max="124" width="16" style="8" customWidth="1"/>
    <col min="125" max="134" width="10.625" style="8" customWidth="1"/>
    <col min="135" max="135" width="16" style="8" customWidth="1"/>
    <col min="136" max="145" width="10.625" style="8" customWidth="1"/>
    <col min="146" max="146" width="16" style="8" customWidth="1"/>
    <col min="147" max="156" width="10.625" style="8" customWidth="1"/>
    <col min="157" max="157" width="16" style="8" customWidth="1"/>
    <col min="158" max="167" width="10.625" style="8" customWidth="1"/>
    <col min="168" max="168" width="16" style="8" customWidth="1"/>
    <col min="169" max="178" width="10.625" style="8" customWidth="1"/>
    <col min="179" max="179" width="16" style="8" customWidth="1"/>
    <col min="180" max="189" width="10.625" style="8" customWidth="1"/>
    <col min="190" max="190" width="16" style="8" customWidth="1"/>
    <col min="191" max="200" width="10.625" style="8" customWidth="1"/>
    <col min="201" max="201" width="16" style="8" customWidth="1"/>
    <col min="202" max="211" width="10.625" style="8" customWidth="1"/>
    <col min="212" max="212" width="16" style="8" customWidth="1"/>
    <col min="213" max="222" width="10.625" style="8" customWidth="1"/>
    <col min="223" max="16384" width="1" style="8"/>
  </cols>
  <sheetData>
    <row r="1" spans="1:222" s="44" customFormat="1" ht="31.5" customHeight="1" x14ac:dyDescent="0.15">
      <c r="C1" s="121" t="s">
        <v>185</v>
      </c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 t="s">
        <v>186</v>
      </c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 t="str">
        <f>C1</f>
        <v>第31表　総所得金額等の段階別家族数別令和４年度納税義務者数に関する調
(1)納税義務者数</v>
      </c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 t="str">
        <f>N1</f>
        <v>第31表　総所得金額等の段階別家族数別令和４年度納税義務者数に関する調（つづき）
(2)課税標準額</v>
      </c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 t="str">
        <f>Y1</f>
        <v>第31表　総所得金額等の段階別家族数別令和４年度納税義務者数に関する調
(1)納税義務者数</v>
      </c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 t="str">
        <f>AJ1</f>
        <v>第31表　総所得金額等の段階別家族数別令和４年度納税義務者数に関する調（つづき）
(2)課税標準額</v>
      </c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 t="str">
        <f>AU1</f>
        <v>第31表　総所得金額等の段階別家族数別令和４年度納税義務者数に関する調
(1)納税義務者数</v>
      </c>
      <c r="BR1" s="121"/>
      <c r="BS1" s="121"/>
      <c r="BT1" s="121"/>
      <c r="BU1" s="121"/>
      <c r="BV1" s="121"/>
      <c r="BW1" s="121"/>
      <c r="BX1" s="121"/>
      <c r="BY1" s="121"/>
      <c r="BZ1" s="121"/>
      <c r="CA1" s="121"/>
      <c r="CB1" s="121" t="str">
        <f>BF1</f>
        <v>第31表　総所得金額等の段階別家族数別令和４年度納税義務者数に関する調（つづき）
(2)課税標準額</v>
      </c>
      <c r="CC1" s="121"/>
      <c r="CD1" s="121"/>
      <c r="CE1" s="121"/>
      <c r="CF1" s="121"/>
      <c r="CG1" s="121"/>
      <c r="CH1" s="121"/>
      <c r="CI1" s="121"/>
      <c r="CJ1" s="121"/>
      <c r="CK1" s="121"/>
      <c r="CL1" s="121"/>
      <c r="CM1" s="121" t="str">
        <f>BQ1</f>
        <v>第31表　総所得金額等の段階別家族数別令和４年度納税義務者数に関する調
(1)納税義務者数</v>
      </c>
      <c r="CN1" s="121"/>
      <c r="CO1" s="121"/>
      <c r="CP1" s="121"/>
      <c r="CQ1" s="121"/>
      <c r="CR1" s="121"/>
      <c r="CS1" s="121"/>
      <c r="CT1" s="121"/>
      <c r="CU1" s="121"/>
      <c r="CV1" s="121"/>
      <c r="CW1" s="121"/>
      <c r="CX1" s="121" t="str">
        <f>CB1</f>
        <v>第31表　総所得金額等の段階別家族数別令和４年度納税義務者数に関する調（つづき）
(2)課税標準額</v>
      </c>
      <c r="CY1" s="121"/>
      <c r="CZ1" s="121"/>
      <c r="DA1" s="121"/>
      <c r="DB1" s="121"/>
      <c r="DC1" s="121"/>
      <c r="DD1" s="121"/>
      <c r="DE1" s="121"/>
      <c r="DF1" s="121"/>
      <c r="DG1" s="121"/>
      <c r="DH1" s="121"/>
      <c r="DI1" s="121" t="str">
        <f>CM1</f>
        <v>第31表　総所得金額等の段階別家族数別令和４年度納税義務者数に関する調
(1)納税義務者数</v>
      </c>
      <c r="DJ1" s="121"/>
      <c r="DK1" s="121"/>
      <c r="DL1" s="121"/>
      <c r="DM1" s="121"/>
      <c r="DN1" s="121"/>
      <c r="DO1" s="121"/>
      <c r="DP1" s="121"/>
      <c r="DQ1" s="121"/>
      <c r="DR1" s="121"/>
      <c r="DS1" s="121"/>
      <c r="DT1" s="121" t="str">
        <f>CX1</f>
        <v>第31表　総所得金額等の段階別家族数別令和４年度納税義務者数に関する調（つづき）
(2)課税標準額</v>
      </c>
      <c r="DU1" s="121"/>
      <c r="DV1" s="121"/>
      <c r="DW1" s="121"/>
      <c r="DX1" s="121"/>
      <c r="DY1" s="121"/>
      <c r="DZ1" s="121"/>
      <c r="EA1" s="121"/>
      <c r="EB1" s="121"/>
      <c r="EC1" s="121"/>
      <c r="ED1" s="121"/>
      <c r="EE1" s="121" t="str">
        <f>DI1</f>
        <v>第31表　総所得金額等の段階別家族数別令和４年度納税義務者数に関する調
(1)納税義務者数</v>
      </c>
      <c r="EF1" s="121"/>
      <c r="EG1" s="121"/>
      <c r="EH1" s="121"/>
      <c r="EI1" s="121"/>
      <c r="EJ1" s="121"/>
      <c r="EK1" s="121"/>
      <c r="EL1" s="121"/>
      <c r="EM1" s="121"/>
      <c r="EN1" s="121"/>
      <c r="EO1" s="121"/>
      <c r="EP1" s="121" t="str">
        <f>DT1</f>
        <v>第31表　総所得金額等の段階別家族数別令和４年度納税義務者数に関する調（つづき）
(2)課税標準額</v>
      </c>
      <c r="EQ1" s="121"/>
      <c r="ER1" s="121"/>
      <c r="ES1" s="121"/>
      <c r="ET1" s="121"/>
      <c r="EU1" s="121"/>
      <c r="EV1" s="121"/>
      <c r="EW1" s="121"/>
      <c r="EX1" s="121"/>
      <c r="EY1" s="121"/>
      <c r="EZ1" s="121"/>
      <c r="FA1" s="121" t="str">
        <f>EE1</f>
        <v>第31表　総所得金額等の段階別家族数別令和４年度納税義務者数に関する調
(1)納税義務者数</v>
      </c>
      <c r="FB1" s="121"/>
      <c r="FC1" s="121"/>
      <c r="FD1" s="121"/>
      <c r="FE1" s="121"/>
      <c r="FF1" s="121"/>
      <c r="FG1" s="121"/>
      <c r="FH1" s="121"/>
      <c r="FI1" s="121"/>
      <c r="FJ1" s="121"/>
      <c r="FK1" s="121"/>
      <c r="FL1" s="121" t="str">
        <f>EP1</f>
        <v>第31表　総所得金額等の段階別家族数別令和４年度納税義務者数に関する調（つづき）
(2)課税標準額</v>
      </c>
      <c r="FM1" s="121"/>
      <c r="FN1" s="121"/>
      <c r="FO1" s="121"/>
      <c r="FP1" s="121"/>
      <c r="FQ1" s="121"/>
      <c r="FR1" s="121"/>
      <c r="FS1" s="121"/>
      <c r="FT1" s="121"/>
      <c r="FU1" s="121"/>
      <c r="FV1" s="121"/>
      <c r="FW1" s="121" t="str">
        <f>FA1</f>
        <v>第31表　総所得金額等の段階別家族数別令和４年度納税義務者数に関する調
(1)納税義務者数</v>
      </c>
      <c r="FX1" s="121"/>
      <c r="FY1" s="121"/>
      <c r="FZ1" s="121"/>
      <c r="GA1" s="121"/>
      <c r="GB1" s="121"/>
      <c r="GC1" s="121"/>
      <c r="GD1" s="121"/>
      <c r="GE1" s="121"/>
      <c r="GF1" s="121"/>
      <c r="GG1" s="121"/>
      <c r="GH1" s="121" t="str">
        <f>FL1</f>
        <v>第31表　総所得金額等の段階別家族数別令和４年度納税義務者数に関する調（つづき）
(2)課税標準額</v>
      </c>
      <c r="GI1" s="121"/>
      <c r="GJ1" s="121"/>
      <c r="GK1" s="121"/>
      <c r="GL1" s="121"/>
      <c r="GM1" s="121"/>
      <c r="GN1" s="121"/>
      <c r="GO1" s="121"/>
      <c r="GP1" s="121"/>
      <c r="GQ1" s="121"/>
      <c r="GR1" s="121"/>
      <c r="GS1" s="121" t="str">
        <f>FW1</f>
        <v>第31表　総所得金額等の段階別家族数別令和４年度納税義務者数に関する調
(1)納税義務者数</v>
      </c>
      <c r="GT1" s="121"/>
      <c r="GU1" s="121"/>
      <c r="GV1" s="121"/>
      <c r="GW1" s="121"/>
      <c r="GX1" s="121"/>
      <c r="GY1" s="121"/>
      <c r="GZ1" s="121"/>
      <c r="HA1" s="121"/>
      <c r="HB1" s="121"/>
      <c r="HC1" s="121"/>
      <c r="HD1" s="121" t="str">
        <f>GH1</f>
        <v>第31表　総所得金額等の段階別家族数別令和４年度納税義務者数に関する調（つづき）
(2)課税標準額</v>
      </c>
      <c r="HE1" s="121"/>
      <c r="HF1" s="121"/>
      <c r="HG1" s="121"/>
      <c r="HH1" s="121"/>
      <c r="HI1" s="121"/>
      <c r="HJ1" s="121"/>
      <c r="HK1" s="121"/>
      <c r="HL1" s="121"/>
      <c r="HM1" s="121"/>
      <c r="HN1" s="121"/>
    </row>
    <row r="2" spans="1:222" s="44" customFormat="1" ht="15" customHeight="1" x14ac:dyDescent="0.15">
      <c r="A2" s="45"/>
      <c r="B2" s="45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6"/>
      <c r="BR2" s="46"/>
      <c r="BS2" s="46"/>
      <c r="BT2" s="46"/>
      <c r="BU2" s="46"/>
      <c r="BV2" s="46"/>
      <c r="BW2" s="46"/>
      <c r="BX2" s="46"/>
      <c r="BY2" s="46"/>
      <c r="BZ2" s="46"/>
      <c r="CA2" s="46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6"/>
      <c r="CN2" s="46"/>
      <c r="CO2" s="46"/>
      <c r="CP2" s="46"/>
      <c r="CQ2" s="46"/>
      <c r="CR2" s="46"/>
      <c r="CS2" s="46"/>
      <c r="CT2" s="46"/>
      <c r="CU2" s="46"/>
      <c r="CV2" s="46"/>
      <c r="CW2" s="46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6"/>
      <c r="DJ2" s="46"/>
      <c r="DK2" s="46"/>
      <c r="DL2" s="46"/>
      <c r="DM2" s="46"/>
      <c r="DN2" s="46"/>
      <c r="DO2" s="46"/>
      <c r="DP2" s="46"/>
      <c r="DQ2" s="46"/>
      <c r="DR2" s="46"/>
      <c r="DS2" s="46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6"/>
      <c r="EF2" s="46"/>
      <c r="EG2" s="46"/>
      <c r="EH2" s="46"/>
      <c r="EI2" s="46"/>
      <c r="EJ2" s="46"/>
      <c r="EK2" s="46"/>
      <c r="EL2" s="46"/>
      <c r="EM2" s="46"/>
      <c r="EN2" s="46"/>
      <c r="EO2" s="46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6"/>
      <c r="FB2" s="46"/>
      <c r="FC2" s="46"/>
      <c r="FD2" s="46"/>
      <c r="FE2" s="46"/>
      <c r="FF2" s="46"/>
      <c r="FG2" s="46"/>
      <c r="FH2" s="46"/>
      <c r="FI2" s="46"/>
      <c r="FJ2" s="46"/>
      <c r="FK2" s="46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6"/>
      <c r="FX2" s="46"/>
      <c r="FY2" s="46"/>
      <c r="FZ2" s="46"/>
      <c r="GA2" s="46"/>
      <c r="GB2" s="46"/>
      <c r="GC2" s="46"/>
      <c r="GD2" s="46"/>
      <c r="GE2" s="46"/>
      <c r="GF2" s="46"/>
      <c r="GG2" s="46"/>
      <c r="GH2" s="47"/>
      <c r="GI2" s="47"/>
      <c r="GJ2" s="47"/>
      <c r="GK2" s="47"/>
      <c r="GL2" s="47"/>
      <c r="GM2" s="47"/>
      <c r="GN2" s="47"/>
      <c r="GO2" s="47"/>
      <c r="GP2" s="47"/>
      <c r="GQ2" s="47"/>
      <c r="GR2" s="47"/>
      <c r="GS2" s="46"/>
      <c r="GT2" s="46"/>
      <c r="GU2" s="46"/>
      <c r="GV2" s="46"/>
      <c r="GW2" s="46"/>
      <c r="GX2" s="46"/>
      <c r="GY2" s="46"/>
      <c r="GZ2" s="46"/>
      <c r="HA2" s="46"/>
      <c r="HB2" s="46"/>
      <c r="HC2" s="46"/>
      <c r="HD2" s="47"/>
      <c r="HE2" s="47"/>
      <c r="HF2" s="47"/>
      <c r="HG2" s="47"/>
      <c r="HH2" s="47"/>
      <c r="HI2" s="47"/>
      <c r="HJ2" s="47"/>
      <c r="HK2" s="47"/>
      <c r="HL2" s="47"/>
      <c r="HM2" s="47"/>
      <c r="HN2" s="47"/>
    </row>
    <row r="3" spans="1:222" ht="15" customHeight="1" x14ac:dyDescent="0.15">
      <c r="A3" s="7"/>
      <c r="B3" s="7"/>
      <c r="C3" s="1" t="s">
        <v>88</v>
      </c>
      <c r="D3" s="1" t="s">
        <v>89</v>
      </c>
      <c r="E3" s="1" t="s">
        <v>90</v>
      </c>
      <c r="F3" s="1" t="s">
        <v>91</v>
      </c>
      <c r="G3" s="1" t="s">
        <v>92</v>
      </c>
      <c r="H3" s="1" t="s">
        <v>93</v>
      </c>
      <c r="I3" s="1" t="s">
        <v>94</v>
      </c>
      <c r="J3" s="1" t="s">
        <v>95</v>
      </c>
      <c r="K3" s="1" t="s">
        <v>96</v>
      </c>
      <c r="L3" s="1" t="s">
        <v>97</v>
      </c>
      <c r="M3" s="1" t="s">
        <v>98</v>
      </c>
      <c r="N3" s="1" t="s">
        <v>79</v>
      </c>
      <c r="O3" s="1" t="s">
        <v>64</v>
      </c>
      <c r="P3" s="1" t="s">
        <v>65</v>
      </c>
      <c r="Q3" s="1" t="s">
        <v>66</v>
      </c>
      <c r="R3" s="1" t="s">
        <v>67</v>
      </c>
      <c r="S3" s="1" t="s">
        <v>68</v>
      </c>
      <c r="T3" s="1" t="s">
        <v>69</v>
      </c>
      <c r="U3" s="1" t="s">
        <v>70</v>
      </c>
      <c r="V3" s="1" t="s">
        <v>71</v>
      </c>
      <c r="W3" s="1" t="s">
        <v>72</v>
      </c>
      <c r="X3" s="1" t="s">
        <v>73</v>
      </c>
      <c r="Y3" s="1" t="s">
        <v>88</v>
      </c>
      <c r="Z3" s="1" t="s">
        <v>89</v>
      </c>
      <c r="AA3" s="1" t="s">
        <v>90</v>
      </c>
      <c r="AB3" s="1" t="s">
        <v>91</v>
      </c>
      <c r="AC3" s="1" t="s">
        <v>92</v>
      </c>
      <c r="AD3" s="1" t="s">
        <v>93</v>
      </c>
      <c r="AE3" s="1" t="s">
        <v>94</v>
      </c>
      <c r="AF3" s="1" t="s">
        <v>95</v>
      </c>
      <c r="AG3" s="1" t="s">
        <v>96</v>
      </c>
      <c r="AH3" s="1" t="s">
        <v>97</v>
      </c>
      <c r="AI3" s="1" t="s">
        <v>98</v>
      </c>
      <c r="AJ3" s="1" t="s">
        <v>79</v>
      </c>
      <c r="AK3" s="1" t="s">
        <v>64</v>
      </c>
      <c r="AL3" s="1" t="s">
        <v>65</v>
      </c>
      <c r="AM3" s="1" t="s">
        <v>66</v>
      </c>
      <c r="AN3" s="1" t="s">
        <v>67</v>
      </c>
      <c r="AO3" s="1" t="s">
        <v>68</v>
      </c>
      <c r="AP3" s="1" t="s">
        <v>69</v>
      </c>
      <c r="AQ3" s="1" t="s">
        <v>70</v>
      </c>
      <c r="AR3" s="1" t="s">
        <v>71</v>
      </c>
      <c r="AS3" s="1" t="s">
        <v>72</v>
      </c>
      <c r="AT3" s="1" t="s">
        <v>73</v>
      </c>
      <c r="AU3" s="1" t="s">
        <v>88</v>
      </c>
      <c r="AV3" s="1" t="s">
        <v>89</v>
      </c>
      <c r="AW3" s="1" t="s">
        <v>90</v>
      </c>
      <c r="AX3" s="1" t="s">
        <v>91</v>
      </c>
      <c r="AY3" s="1" t="s">
        <v>92</v>
      </c>
      <c r="AZ3" s="1" t="s">
        <v>93</v>
      </c>
      <c r="BA3" s="1" t="s">
        <v>94</v>
      </c>
      <c r="BB3" s="1" t="s">
        <v>95</v>
      </c>
      <c r="BC3" s="1" t="s">
        <v>96</v>
      </c>
      <c r="BD3" s="1" t="s">
        <v>97</v>
      </c>
      <c r="BE3" s="1" t="s">
        <v>98</v>
      </c>
      <c r="BF3" s="1" t="s">
        <v>79</v>
      </c>
      <c r="BG3" s="1" t="s">
        <v>64</v>
      </c>
      <c r="BH3" s="1" t="s">
        <v>65</v>
      </c>
      <c r="BI3" s="1" t="s">
        <v>66</v>
      </c>
      <c r="BJ3" s="1" t="s">
        <v>67</v>
      </c>
      <c r="BK3" s="1" t="s">
        <v>68</v>
      </c>
      <c r="BL3" s="1" t="s">
        <v>69</v>
      </c>
      <c r="BM3" s="1" t="s">
        <v>70</v>
      </c>
      <c r="BN3" s="1" t="s">
        <v>71</v>
      </c>
      <c r="BO3" s="1" t="s">
        <v>72</v>
      </c>
      <c r="BP3" s="1" t="s">
        <v>73</v>
      </c>
      <c r="BQ3" s="1" t="s">
        <v>88</v>
      </c>
      <c r="BR3" s="1" t="s">
        <v>89</v>
      </c>
      <c r="BS3" s="1" t="s">
        <v>90</v>
      </c>
      <c r="BT3" s="1" t="s">
        <v>91</v>
      </c>
      <c r="BU3" s="1" t="s">
        <v>92</v>
      </c>
      <c r="BV3" s="1" t="s">
        <v>93</v>
      </c>
      <c r="BW3" s="1" t="s">
        <v>94</v>
      </c>
      <c r="BX3" s="1" t="s">
        <v>95</v>
      </c>
      <c r="BY3" s="1" t="s">
        <v>96</v>
      </c>
      <c r="BZ3" s="1" t="s">
        <v>97</v>
      </c>
      <c r="CA3" s="1" t="s">
        <v>98</v>
      </c>
      <c r="CB3" s="1" t="s">
        <v>79</v>
      </c>
      <c r="CC3" s="1" t="s">
        <v>64</v>
      </c>
      <c r="CD3" s="1" t="s">
        <v>65</v>
      </c>
      <c r="CE3" s="1" t="s">
        <v>66</v>
      </c>
      <c r="CF3" s="1" t="s">
        <v>67</v>
      </c>
      <c r="CG3" s="1" t="s">
        <v>68</v>
      </c>
      <c r="CH3" s="1" t="s">
        <v>69</v>
      </c>
      <c r="CI3" s="1" t="s">
        <v>70</v>
      </c>
      <c r="CJ3" s="1" t="s">
        <v>71</v>
      </c>
      <c r="CK3" s="1" t="s">
        <v>72</v>
      </c>
      <c r="CL3" s="1" t="s">
        <v>73</v>
      </c>
      <c r="CM3" s="1" t="s">
        <v>88</v>
      </c>
      <c r="CN3" s="1" t="s">
        <v>89</v>
      </c>
      <c r="CO3" s="1" t="s">
        <v>90</v>
      </c>
      <c r="CP3" s="1" t="s">
        <v>91</v>
      </c>
      <c r="CQ3" s="1" t="s">
        <v>92</v>
      </c>
      <c r="CR3" s="1" t="s">
        <v>93</v>
      </c>
      <c r="CS3" s="1" t="s">
        <v>94</v>
      </c>
      <c r="CT3" s="1" t="s">
        <v>95</v>
      </c>
      <c r="CU3" s="1" t="s">
        <v>96</v>
      </c>
      <c r="CV3" s="1" t="s">
        <v>97</v>
      </c>
      <c r="CW3" s="1" t="s">
        <v>98</v>
      </c>
      <c r="CX3" s="1" t="s">
        <v>79</v>
      </c>
      <c r="CY3" s="1" t="s">
        <v>64</v>
      </c>
      <c r="CZ3" s="1" t="s">
        <v>65</v>
      </c>
      <c r="DA3" s="1" t="s">
        <v>66</v>
      </c>
      <c r="DB3" s="1" t="s">
        <v>67</v>
      </c>
      <c r="DC3" s="1" t="s">
        <v>68</v>
      </c>
      <c r="DD3" s="1" t="s">
        <v>69</v>
      </c>
      <c r="DE3" s="1" t="s">
        <v>70</v>
      </c>
      <c r="DF3" s="1" t="s">
        <v>71</v>
      </c>
      <c r="DG3" s="1" t="s">
        <v>72</v>
      </c>
      <c r="DH3" s="1" t="s">
        <v>73</v>
      </c>
      <c r="DI3" s="1" t="s">
        <v>88</v>
      </c>
      <c r="DJ3" s="1" t="s">
        <v>89</v>
      </c>
      <c r="DK3" s="1" t="s">
        <v>90</v>
      </c>
      <c r="DL3" s="1" t="s">
        <v>91</v>
      </c>
      <c r="DM3" s="1" t="s">
        <v>92</v>
      </c>
      <c r="DN3" s="1" t="s">
        <v>93</v>
      </c>
      <c r="DO3" s="1" t="s">
        <v>94</v>
      </c>
      <c r="DP3" s="1" t="s">
        <v>95</v>
      </c>
      <c r="DQ3" s="1" t="s">
        <v>96</v>
      </c>
      <c r="DR3" s="1" t="s">
        <v>97</v>
      </c>
      <c r="DS3" s="1" t="s">
        <v>98</v>
      </c>
      <c r="DT3" s="1" t="s">
        <v>79</v>
      </c>
      <c r="DU3" s="1" t="s">
        <v>64</v>
      </c>
      <c r="DV3" s="1" t="s">
        <v>65</v>
      </c>
      <c r="DW3" s="1" t="s">
        <v>66</v>
      </c>
      <c r="DX3" s="1" t="s">
        <v>67</v>
      </c>
      <c r="DY3" s="1" t="s">
        <v>68</v>
      </c>
      <c r="DZ3" s="1" t="s">
        <v>69</v>
      </c>
      <c r="EA3" s="1" t="s">
        <v>70</v>
      </c>
      <c r="EB3" s="1" t="s">
        <v>71</v>
      </c>
      <c r="EC3" s="1" t="s">
        <v>72</v>
      </c>
      <c r="ED3" s="1" t="s">
        <v>73</v>
      </c>
      <c r="EE3" s="1" t="s">
        <v>88</v>
      </c>
      <c r="EF3" s="1" t="s">
        <v>89</v>
      </c>
      <c r="EG3" s="1" t="s">
        <v>90</v>
      </c>
      <c r="EH3" s="1" t="s">
        <v>91</v>
      </c>
      <c r="EI3" s="1" t="s">
        <v>92</v>
      </c>
      <c r="EJ3" s="1" t="s">
        <v>93</v>
      </c>
      <c r="EK3" s="1" t="s">
        <v>94</v>
      </c>
      <c r="EL3" s="1" t="s">
        <v>95</v>
      </c>
      <c r="EM3" s="1" t="s">
        <v>96</v>
      </c>
      <c r="EN3" s="1" t="s">
        <v>97</v>
      </c>
      <c r="EO3" s="1" t="s">
        <v>98</v>
      </c>
      <c r="EP3" s="1" t="s">
        <v>79</v>
      </c>
      <c r="EQ3" s="1" t="s">
        <v>64</v>
      </c>
      <c r="ER3" s="1" t="s">
        <v>65</v>
      </c>
      <c r="ES3" s="1" t="s">
        <v>66</v>
      </c>
      <c r="ET3" s="1" t="s">
        <v>67</v>
      </c>
      <c r="EU3" s="1" t="s">
        <v>68</v>
      </c>
      <c r="EV3" s="1" t="s">
        <v>69</v>
      </c>
      <c r="EW3" s="1" t="s">
        <v>70</v>
      </c>
      <c r="EX3" s="1" t="s">
        <v>71</v>
      </c>
      <c r="EY3" s="1" t="s">
        <v>72</v>
      </c>
      <c r="EZ3" s="1" t="s">
        <v>73</v>
      </c>
      <c r="FA3" s="1" t="s">
        <v>88</v>
      </c>
      <c r="FB3" s="1" t="s">
        <v>89</v>
      </c>
      <c r="FC3" s="1" t="s">
        <v>90</v>
      </c>
      <c r="FD3" s="1" t="s">
        <v>91</v>
      </c>
      <c r="FE3" s="1" t="s">
        <v>92</v>
      </c>
      <c r="FF3" s="1" t="s">
        <v>93</v>
      </c>
      <c r="FG3" s="1" t="s">
        <v>94</v>
      </c>
      <c r="FH3" s="1" t="s">
        <v>95</v>
      </c>
      <c r="FI3" s="1" t="s">
        <v>96</v>
      </c>
      <c r="FJ3" s="1" t="s">
        <v>97</v>
      </c>
      <c r="FK3" s="1" t="s">
        <v>98</v>
      </c>
      <c r="FL3" s="1" t="s">
        <v>79</v>
      </c>
      <c r="FM3" s="1" t="s">
        <v>64</v>
      </c>
      <c r="FN3" s="1" t="s">
        <v>65</v>
      </c>
      <c r="FO3" s="1" t="s">
        <v>66</v>
      </c>
      <c r="FP3" s="1" t="s">
        <v>67</v>
      </c>
      <c r="FQ3" s="1" t="s">
        <v>68</v>
      </c>
      <c r="FR3" s="1" t="s">
        <v>69</v>
      </c>
      <c r="FS3" s="1" t="s">
        <v>70</v>
      </c>
      <c r="FT3" s="1" t="s">
        <v>71</v>
      </c>
      <c r="FU3" s="1" t="s">
        <v>72</v>
      </c>
      <c r="FV3" s="1" t="s">
        <v>73</v>
      </c>
      <c r="FW3" s="1" t="s">
        <v>88</v>
      </c>
      <c r="FX3" s="1" t="s">
        <v>89</v>
      </c>
      <c r="FY3" s="1" t="s">
        <v>90</v>
      </c>
      <c r="FZ3" s="1" t="s">
        <v>91</v>
      </c>
      <c r="GA3" s="1" t="s">
        <v>92</v>
      </c>
      <c r="GB3" s="1" t="s">
        <v>93</v>
      </c>
      <c r="GC3" s="1" t="s">
        <v>94</v>
      </c>
      <c r="GD3" s="1" t="s">
        <v>95</v>
      </c>
      <c r="GE3" s="1" t="s">
        <v>96</v>
      </c>
      <c r="GF3" s="1" t="s">
        <v>97</v>
      </c>
      <c r="GG3" s="1" t="s">
        <v>98</v>
      </c>
      <c r="GH3" s="1" t="s">
        <v>79</v>
      </c>
      <c r="GI3" s="1" t="s">
        <v>64</v>
      </c>
      <c r="GJ3" s="1" t="s">
        <v>65</v>
      </c>
      <c r="GK3" s="1" t="s">
        <v>66</v>
      </c>
      <c r="GL3" s="1" t="s">
        <v>67</v>
      </c>
      <c r="GM3" s="1" t="s">
        <v>68</v>
      </c>
      <c r="GN3" s="1" t="s">
        <v>69</v>
      </c>
      <c r="GO3" s="1" t="s">
        <v>70</v>
      </c>
      <c r="GP3" s="1" t="s">
        <v>71</v>
      </c>
      <c r="GQ3" s="1" t="s">
        <v>72</v>
      </c>
      <c r="GR3" s="1" t="s">
        <v>73</v>
      </c>
      <c r="GS3" s="1" t="s">
        <v>88</v>
      </c>
      <c r="GT3" s="1" t="s">
        <v>89</v>
      </c>
      <c r="GU3" s="1" t="s">
        <v>90</v>
      </c>
      <c r="GV3" s="1" t="s">
        <v>91</v>
      </c>
      <c r="GW3" s="1" t="s">
        <v>92</v>
      </c>
      <c r="GX3" s="1" t="s">
        <v>93</v>
      </c>
      <c r="GY3" s="1" t="s">
        <v>94</v>
      </c>
      <c r="GZ3" s="1" t="s">
        <v>95</v>
      </c>
      <c r="HA3" s="1" t="s">
        <v>96</v>
      </c>
      <c r="HB3" s="1" t="s">
        <v>97</v>
      </c>
      <c r="HC3" s="1" t="s">
        <v>98</v>
      </c>
      <c r="HD3" s="1" t="s">
        <v>79</v>
      </c>
      <c r="HE3" s="1" t="s">
        <v>64</v>
      </c>
      <c r="HF3" s="1" t="s">
        <v>65</v>
      </c>
      <c r="HG3" s="1" t="s">
        <v>66</v>
      </c>
      <c r="HH3" s="1" t="s">
        <v>67</v>
      </c>
      <c r="HI3" s="1" t="s">
        <v>68</v>
      </c>
      <c r="HJ3" s="1" t="s">
        <v>69</v>
      </c>
      <c r="HK3" s="1" t="s">
        <v>70</v>
      </c>
      <c r="HL3" s="1" t="s">
        <v>71</v>
      </c>
      <c r="HM3" s="1" t="s">
        <v>72</v>
      </c>
      <c r="HN3" s="1" t="s">
        <v>73</v>
      </c>
    </row>
    <row r="4" spans="1:222" s="9" customFormat="1" ht="15" customHeight="1" x14ac:dyDescent="0.15">
      <c r="A4" s="119" t="s">
        <v>99</v>
      </c>
      <c r="B4" s="120"/>
      <c r="C4" s="104">
        <v>100</v>
      </c>
      <c r="D4" s="104"/>
      <c r="E4" s="104"/>
      <c r="F4" s="104"/>
      <c r="G4" s="104"/>
      <c r="H4" s="104"/>
      <c r="I4" s="104"/>
      <c r="J4" s="104"/>
      <c r="K4" s="104"/>
      <c r="L4" s="104"/>
      <c r="M4" s="105"/>
      <c r="N4" s="104">
        <v>101</v>
      </c>
      <c r="O4" s="104"/>
      <c r="P4" s="104"/>
      <c r="Q4" s="104"/>
      <c r="R4" s="104"/>
      <c r="S4" s="104"/>
      <c r="T4" s="104"/>
      <c r="U4" s="104"/>
      <c r="V4" s="104"/>
      <c r="W4" s="104"/>
      <c r="X4" s="105"/>
      <c r="Y4" s="104">
        <v>110</v>
      </c>
      <c r="Z4" s="104"/>
      <c r="AA4" s="104"/>
      <c r="AB4" s="104"/>
      <c r="AC4" s="104"/>
      <c r="AD4" s="104"/>
      <c r="AE4" s="104"/>
      <c r="AF4" s="104"/>
      <c r="AG4" s="104"/>
      <c r="AH4" s="104"/>
      <c r="AI4" s="105"/>
      <c r="AJ4" s="104">
        <v>111</v>
      </c>
      <c r="AK4" s="104"/>
      <c r="AL4" s="104"/>
      <c r="AM4" s="104"/>
      <c r="AN4" s="104"/>
      <c r="AO4" s="104"/>
      <c r="AP4" s="104"/>
      <c r="AQ4" s="104"/>
      <c r="AR4" s="104"/>
      <c r="AS4" s="104"/>
      <c r="AT4" s="105"/>
      <c r="AU4" s="104">
        <v>120</v>
      </c>
      <c r="AV4" s="104"/>
      <c r="AW4" s="104"/>
      <c r="AX4" s="104"/>
      <c r="AY4" s="104"/>
      <c r="AZ4" s="104"/>
      <c r="BA4" s="104"/>
      <c r="BB4" s="104"/>
      <c r="BC4" s="104"/>
      <c r="BD4" s="104"/>
      <c r="BE4" s="105"/>
      <c r="BF4" s="104">
        <v>121</v>
      </c>
      <c r="BG4" s="104"/>
      <c r="BH4" s="104"/>
      <c r="BI4" s="104"/>
      <c r="BJ4" s="104"/>
      <c r="BK4" s="104"/>
      <c r="BL4" s="104"/>
      <c r="BM4" s="104"/>
      <c r="BN4" s="104"/>
      <c r="BO4" s="104"/>
      <c r="BP4" s="105"/>
      <c r="BQ4" s="104">
        <v>130</v>
      </c>
      <c r="BR4" s="104"/>
      <c r="BS4" s="104"/>
      <c r="BT4" s="104"/>
      <c r="BU4" s="104"/>
      <c r="BV4" s="104"/>
      <c r="BW4" s="104"/>
      <c r="BX4" s="104"/>
      <c r="BY4" s="104"/>
      <c r="BZ4" s="104"/>
      <c r="CA4" s="105"/>
      <c r="CB4" s="104">
        <v>131</v>
      </c>
      <c r="CC4" s="104"/>
      <c r="CD4" s="104"/>
      <c r="CE4" s="104"/>
      <c r="CF4" s="104"/>
      <c r="CG4" s="104"/>
      <c r="CH4" s="104"/>
      <c r="CI4" s="104"/>
      <c r="CJ4" s="104"/>
      <c r="CK4" s="104"/>
      <c r="CL4" s="105"/>
      <c r="CM4" s="104">
        <v>140</v>
      </c>
      <c r="CN4" s="104"/>
      <c r="CO4" s="104"/>
      <c r="CP4" s="104"/>
      <c r="CQ4" s="104"/>
      <c r="CR4" s="104"/>
      <c r="CS4" s="104"/>
      <c r="CT4" s="104"/>
      <c r="CU4" s="104"/>
      <c r="CV4" s="104"/>
      <c r="CW4" s="105"/>
      <c r="CX4" s="104">
        <v>141</v>
      </c>
      <c r="CY4" s="104"/>
      <c r="CZ4" s="104"/>
      <c r="DA4" s="104"/>
      <c r="DB4" s="104"/>
      <c r="DC4" s="104"/>
      <c r="DD4" s="104"/>
      <c r="DE4" s="104"/>
      <c r="DF4" s="104"/>
      <c r="DG4" s="104"/>
      <c r="DH4" s="105"/>
      <c r="DI4" s="104">
        <v>150</v>
      </c>
      <c r="DJ4" s="104"/>
      <c r="DK4" s="104"/>
      <c r="DL4" s="104"/>
      <c r="DM4" s="104"/>
      <c r="DN4" s="104"/>
      <c r="DO4" s="104"/>
      <c r="DP4" s="104"/>
      <c r="DQ4" s="104"/>
      <c r="DR4" s="104"/>
      <c r="DS4" s="105"/>
      <c r="DT4" s="104">
        <v>151</v>
      </c>
      <c r="DU4" s="104"/>
      <c r="DV4" s="104"/>
      <c r="DW4" s="104"/>
      <c r="DX4" s="104"/>
      <c r="DY4" s="104"/>
      <c r="DZ4" s="104"/>
      <c r="EA4" s="104"/>
      <c r="EB4" s="104"/>
      <c r="EC4" s="104"/>
      <c r="ED4" s="105"/>
      <c r="EE4" s="104">
        <v>160</v>
      </c>
      <c r="EF4" s="104"/>
      <c r="EG4" s="104"/>
      <c r="EH4" s="104"/>
      <c r="EI4" s="104"/>
      <c r="EJ4" s="104"/>
      <c r="EK4" s="104"/>
      <c r="EL4" s="104"/>
      <c r="EM4" s="104"/>
      <c r="EN4" s="104"/>
      <c r="EO4" s="105"/>
      <c r="EP4" s="104">
        <v>161</v>
      </c>
      <c r="EQ4" s="104"/>
      <c r="ER4" s="104"/>
      <c r="ES4" s="104"/>
      <c r="ET4" s="104"/>
      <c r="EU4" s="104"/>
      <c r="EV4" s="104"/>
      <c r="EW4" s="104"/>
      <c r="EX4" s="104"/>
      <c r="EY4" s="104"/>
      <c r="EZ4" s="105"/>
      <c r="FA4" s="104">
        <v>170</v>
      </c>
      <c r="FB4" s="104"/>
      <c r="FC4" s="104"/>
      <c r="FD4" s="104"/>
      <c r="FE4" s="104"/>
      <c r="FF4" s="104"/>
      <c r="FG4" s="104"/>
      <c r="FH4" s="104"/>
      <c r="FI4" s="104"/>
      <c r="FJ4" s="104"/>
      <c r="FK4" s="105"/>
      <c r="FL4" s="104">
        <v>171</v>
      </c>
      <c r="FM4" s="104"/>
      <c r="FN4" s="104"/>
      <c r="FO4" s="104"/>
      <c r="FP4" s="104"/>
      <c r="FQ4" s="104"/>
      <c r="FR4" s="104"/>
      <c r="FS4" s="104"/>
      <c r="FT4" s="104"/>
      <c r="FU4" s="104"/>
      <c r="FV4" s="105"/>
      <c r="FW4" s="104">
        <v>180</v>
      </c>
      <c r="FX4" s="104"/>
      <c r="FY4" s="104"/>
      <c r="FZ4" s="104"/>
      <c r="GA4" s="104"/>
      <c r="GB4" s="104"/>
      <c r="GC4" s="104"/>
      <c r="GD4" s="104"/>
      <c r="GE4" s="104"/>
      <c r="GF4" s="104"/>
      <c r="GG4" s="105"/>
      <c r="GH4" s="104">
        <v>181</v>
      </c>
      <c r="GI4" s="104"/>
      <c r="GJ4" s="104"/>
      <c r="GK4" s="104"/>
      <c r="GL4" s="104"/>
      <c r="GM4" s="104"/>
      <c r="GN4" s="104"/>
      <c r="GO4" s="104"/>
      <c r="GP4" s="104"/>
      <c r="GQ4" s="104"/>
      <c r="GR4" s="105"/>
      <c r="GS4" s="104">
        <v>190</v>
      </c>
      <c r="GT4" s="104"/>
      <c r="GU4" s="104"/>
      <c r="GV4" s="104"/>
      <c r="GW4" s="104"/>
      <c r="GX4" s="104"/>
      <c r="GY4" s="104"/>
      <c r="GZ4" s="104"/>
      <c r="HA4" s="104"/>
      <c r="HB4" s="104"/>
      <c r="HC4" s="105"/>
      <c r="HD4" s="104">
        <v>191</v>
      </c>
      <c r="HE4" s="104"/>
      <c r="HF4" s="104"/>
      <c r="HG4" s="104"/>
      <c r="HH4" s="104"/>
      <c r="HI4" s="104"/>
      <c r="HJ4" s="104"/>
      <c r="HK4" s="104"/>
      <c r="HL4" s="104"/>
      <c r="HM4" s="104"/>
      <c r="HN4" s="105"/>
    </row>
    <row r="5" spans="1:222" s="9" customFormat="1" ht="15" customHeight="1" x14ac:dyDescent="0.15">
      <c r="A5" s="111" t="s">
        <v>100</v>
      </c>
      <c r="B5" s="112"/>
      <c r="C5" s="109" t="s">
        <v>120</v>
      </c>
      <c r="D5" s="109"/>
      <c r="E5" s="109"/>
      <c r="F5" s="109"/>
      <c r="G5" s="109"/>
      <c r="H5" s="109"/>
      <c r="I5" s="109"/>
      <c r="J5" s="109"/>
      <c r="K5" s="109"/>
      <c r="L5" s="109"/>
      <c r="M5" s="110"/>
      <c r="N5" s="109" t="s">
        <v>120</v>
      </c>
      <c r="O5" s="109"/>
      <c r="P5" s="109"/>
      <c r="Q5" s="109"/>
      <c r="R5" s="109"/>
      <c r="S5" s="109"/>
      <c r="T5" s="109"/>
      <c r="U5" s="109"/>
      <c r="V5" s="109"/>
      <c r="W5" s="109"/>
      <c r="X5" s="110"/>
      <c r="Y5" s="109" t="s">
        <v>121</v>
      </c>
      <c r="Z5" s="109"/>
      <c r="AA5" s="109"/>
      <c r="AB5" s="109"/>
      <c r="AC5" s="109"/>
      <c r="AD5" s="109"/>
      <c r="AE5" s="109"/>
      <c r="AF5" s="109"/>
      <c r="AG5" s="109"/>
      <c r="AH5" s="109"/>
      <c r="AI5" s="110"/>
      <c r="AJ5" s="109" t="s">
        <v>121</v>
      </c>
      <c r="AK5" s="109"/>
      <c r="AL5" s="109"/>
      <c r="AM5" s="109"/>
      <c r="AN5" s="109"/>
      <c r="AO5" s="109"/>
      <c r="AP5" s="109"/>
      <c r="AQ5" s="109"/>
      <c r="AR5" s="109"/>
      <c r="AS5" s="109"/>
      <c r="AT5" s="110"/>
      <c r="AU5" s="109" t="s">
        <v>122</v>
      </c>
      <c r="AV5" s="109"/>
      <c r="AW5" s="109"/>
      <c r="AX5" s="109"/>
      <c r="AY5" s="109"/>
      <c r="AZ5" s="109"/>
      <c r="BA5" s="109"/>
      <c r="BB5" s="109"/>
      <c r="BC5" s="109"/>
      <c r="BD5" s="109"/>
      <c r="BE5" s="110"/>
      <c r="BF5" s="109" t="s">
        <v>122</v>
      </c>
      <c r="BG5" s="109"/>
      <c r="BH5" s="109"/>
      <c r="BI5" s="109"/>
      <c r="BJ5" s="109"/>
      <c r="BK5" s="109"/>
      <c r="BL5" s="109"/>
      <c r="BM5" s="109"/>
      <c r="BN5" s="109"/>
      <c r="BO5" s="109"/>
      <c r="BP5" s="110"/>
      <c r="BQ5" s="109" t="s">
        <v>123</v>
      </c>
      <c r="BR5" s="109"/>
      <c r="BS5" s="109"/>
      <c r="BT5" s="109"/>
      <c r="BU5" s="109"/>
      <c r="BV5" s="109"/>
      <c r="BW5" s="109"/>
      <c r="BX5" s="109"/>
      <c r="BY5" s="109"/>
      <c r="BZ5" s="109"/>
      <c r="CA5" s="110"/>
      <c r="CB5" s="109" t="s">
        <v>123</v>
      </c>
      <c r="CC5" s="109"/>
      <c r="CD5" s="109"/>
      <c r="CE5" s="109"/>
      <c r="CF5" s="109"/>
      <c r="CG5" s="109"/>
      <c r="CH5" s="109"/>
      <c r="CI5" s="109"/>
      <c r="CJ5" s="109"/>
      <c r="CK5" s="109"/>
      <c r="CL5" s="110"/>
      <c r="CM5" s="109" t="s">
        <v>124</v>
      </c>
      <c r="CN5" s="109"/>
      <c r="CO5" s="109"/>
      <c r="CP5" s="109"/>
      <c r="CQ5" s="109"/>
      <c r="CR5" s="109"/>
      <c r="CS5" s="109"/>
      <c r="CT5" s="109"/>
      <c r="CU5" s="109"/>
      <c r="CV5" s="109"/>
      <c r="CW5" s="110"/>
      <c r="CX5" s="109" t="s">
        <v>124</v>
      </c>
      <c r="CY5" s="109"/>
      <c r="CZ5" s="109"/>
      <c r="DA5" s="109"/>
      <c r="DB5" s="109"/>
      <c r="DC5" s="109"/>
      <c r="DD5" s="109"/>
      <c r="DE5" s="109"/>
      <c r="DF5" s="109"/>
      <c r="DG5" s="109"/>
      <c r="DH5" s="110"/>
      <c r="DI5" s="109" t="s">
        <v>125</v>
      </c>
      <c r="DJ5" s="109"/>
      <c r="DK5" s="109"/>
      <c r="DL5" s="109"/>
      <c r="DM5" s="109"/>
      <c r="DN5" s="109"/>
      <c r="DO5" s="109"/>
      <c r="DP5" s="109"/>
      <c r="DQ5" s="109"/>
      <c r="DR5" s="109"/>
      <c r="DS5" s="110"/>
      <c r="DT5" s="109" t="s">
        <v>125</v>
      </c>
      <c r="DU5" s="109"/>
      <c r="DV5" s="109"/>
      <c r="DW5" s="109"/>
      <c r="DX5" s="109"/>
      <c r="DY5" s="109"/>
      <c r="DZ5" s="109"/>
      <c r="EA5" s="109"/>
      <c r="EB5" s="109"/>
      <c r="EC5" s="109"/>
      <c r="ED5" s="110"/>
      <c r="EE5" s="109" t="s">
        <v>126</v>
      </c>
      <c r="EF5" s="109"/>
      <c r="EG5" s="109"/>
      <c r="EH5" s="109"/>
      <c r="EI5" s="109"/>
      <c r="EJ5" s="109"/>
      <c r="EK5" s="109"/>
      <c r="EL5" s="109"/>
      <c r="EM5" s="109"/>
      <c r="EN5" s="109"/>
      <c r="EO5" s="110"/>
      <c r="EP5" s="109" t="s">
        <v>126</v>
      </c>
      <c r="EQ5" s="109"/>
      <c r="ER5" s="109"/>
      <c r="ES5" s="109"/>
      <c r="ET5" s="109"/>
      <c r="EU5" s="109"/>
      <c r="EV5" s="109"/>
      <c r="EW5" s="109"/>
      <c r="EX5" s="109"/>
      <c r="EY5" s="109"/>
      <c r="EZ5" s="110"/>
      <c r="FA5" s="109" t="s">
        <v>127</v>
      </c>
      <c r="FB5" s="109"/>
      <c r="FC5" s="109"/>
      <c r="FD5" s="109"/>
      <c r="FE5" s="109"/>
      <c r="FF5" s="109"/>
      <c r="FG5" s="109"/>
      <c r="FH5" s="109"/>
      <c r="FI5" s="109"/>
      <c r="FJ5" s="109"/>
      <c r="FK5" s="110"/>
      <c r="FL5" s="109" t="s">
        <v>127</v>
      </c>
      <c r="FM5" s="109"/>
      <c r="FN5" s="109"/>
      <c r="FO5" s="109"/>
      <c r="FP5" s="109"/>
      <c r="FQ5" s="109"/>
      <c r="FR5" s="109"/>
      <c r="FS5" s="109"/>
      <c r="FT5" s="109"/>
      <c r="FU5" s="109"/>
      <c r="FV5" s="110"/>
      <c r="FW5" s="109" t="s">
        <v>128</v>
      </c>
      <c r="FX5" s="109"/>
      <c r="FY5" s="109"/>
      <c r="FZ5" s="109"/>
      <c r="GA5" s="109"/>
      <c r="GB5" s="109"/>
      <c r="GC5" s="109"/>
      <c r="GD5" s="109"/>
      <c r="GE5" s="109"/>
      <c r="GF5" s="109"/>
      <c r="GG5" s="110"/>
      <c r="GH5" s="109" t="s">
        <v>128</v>
      </c>
      <c r="GI5" s="109"/>
      <c r="GJ5" s="109"/>
      <c r="GK5" s="109"/>
      <c r="GL5" s="109"/>
      <c r="GM5" s="109"/>
      <c r="GN5" s="109"/>
      <c r="GO5" s="109"/>
      <c r="GP5" s="109"/>
      <c r="GQ5" s="109"/>
      <c r="GR5" s="110"/>
      <c r="GS5" s="109" t="s">
        <v>129</v>
      </c>
      <c r="GT5" s="109"/>
      <c r="GU5" s="109"/>
      <c r="GV5" s="109"/>
      <c r="GW5" s="109"/>
      <c r="GX5" s="109"/>
      <c r="GY5" s="109"/>
      <c r="GZ5" s="109"/>
      <c r="HA5" s="109"/>
      <c r="HB5" s="109"/>
      <c r="HC5" s="110"/>
      <c r="HD5" s="109" t="s">
        <v>129</v>
      </c>
      <c r="HE5" s="109"/>
      <c r="HF5" s="109"/>
      <c r="HG5" s="109"/>
      <c r="HH5" s="109"/>
      <c r="HI5" s="109"/>
      <c r="HJ5" s="109"/>
      <c r="HK5" s="109"/>
      <c r="HL5" s="109"/>
      <c r="HM5" s="109"/>
      <c r="HN5" s="110"/>
    </row>
    <row r="6" spans="1:222" s="9" customFormat="1" ht="13.5" customHeight="1" x14ac:dyDescent="0.15">
      <c r="A6" s="113" t="s">
        <v>101</v>
      </c>
      <c r="B6" s="114"/>
      <c r="C6" s="10"/>
      <c r="D6" s="106" t="s">
        <v>102</v>
      </c>
      <c r="E6" s="106"/>
      <c r="F6" s="106"/>
      <c r="G6" s="106"/>
      <c r="H6" s="106"/>
      <c r="I6" s="106"/>
      <c r="J6" s="106"/>
      <c r="K6" s="106"/>
      <c r="L6" s="106"/>
      <c r="M6" s="107"/>
      <c r="N6" s="10"/>
      <c r="O6" s="106" t="s">
        <v>103</v>
      </c>
      <c r="P6" s="106"/>
      <c r="Q6" s="106"/>
      <c r="R6" s="106"/>
      <c r="S6" s="106"/>
      <c r="T6" s="106"/>
      <c r="U6" s="106"/>
      <c r="V6" s="106"/>
      <c r="W6" s="106"/>
      <c r="X6" s="107"/>
      <c r="Y6" s="10"/>
      <c r="Z6" s="106" t="s">
        <v>102</v>
      </c>
      <c r="AA6" s="106"/>
      <c r="AB6" s="106"/>
      <c r="AC6" s="106"/>
      <c r="AD6" s="106"/>
      <c r="AE6" s="106"/>
      <c r="AF6" s="106"/>
      <c r="AG6" s="106"/>
      <c r="AH6" s="106"/>
      <c r="AI6" s="107"/>
      <c r="AJ6" s="10"/>
      <c r="AK6" s="106" t="s">
        <v>103</v>
      </c>
      <c r="AL6" s="106"/>
      <c r="AM6" s="106"/>
      <c r="AN6" s="106"/>
      <c r="AO6" s="106"/>
      <c r="AP6" s="106"/>
      <c r="AQ6" s="106"/>
      <c r="AR6" s="106"/>
      <c r="AS6" s="106"/>
      <c r="AT6" s="107"/>
      <c r="AU6" s="10"/>
      <c r="AV6" s="106" t="s">
        <v>102</v>
      </c>
      <c r="AW6" s="106"/>
      <c r="AX6" s="106"/>
      <c r="AY6" s="106"/>
      <c r="AZ6" s="106"/>
      <c r="BA6" s="106"/>
      <c r="BB6" s="106"/>
      <c r="BC6" s="106"/>
      <c r="BD6" s="106"/>
      <c r="BE6" s="107"/>
      <c r="BF6" s="10"/>
      <c r="BG6" s="106" t="s">
        <v>103</v>
      </c>
      <c r="BH6" s="106"/>
      <c r="BI6" s="106"/>
      <c r="BJ6" s="106"/>
      <c r="BK6" s="106"/>
      <c r="BL6" s="106"/>
      <c r="BM6" s="106"/>
      <c r="BN6" s="106"/>
      <c r="BO6" s="106"/>
      <c r="BP6" s="107"/>
      <c r="BQ6" s="10"/>
      <c r="BR6" s="106" t="s">
        <v>102</v>
      </c>
      <c r="BS6" s="106"/>
      <c r="BT6" s="106"/>
      <c r="BU6" s="106"/>
      <c r="BV6" s="106"/>
      <c r="BW6" s="106"/>
      <c r="BX6" s="106"/>
      <c r="BY6" s="106"/>
      <c r="BZ6" s="106"/>
      <c r="CA6" s="107"/>
      <c r="CB6" s="10"/>
      <c r="CC6" s="106" t="s">
        <v>103</v>
      </c>
      <c r="CD6" s="106"/>
      <c r="CE6" s="106"/>
      <c r="CF6" s="106"/>
      <c r="CG6" s="106"/>
      <c r="CH6" s="106"/>
      <c r="CI6" s="106"/>
      <c r="CJ6" s="106"/>
      <c r="CK6" s="106"/>
      <c r="CL6" s="107"/>
      <c r="CM6" s="10"/>
      <c r="CN6" s="106" t="s">
        <v>102</v>
      </c>
      <c r="CO6" s="106"/>
      <c r="CP6" s="106"/>
      <c r="CQ6" s="106"/>
      <c r="CR6" s="106"/>
      <c r="CS6" s="106"/>
      <c r="CT6" s="106"/>
      <c r="CU6" s="106"/>
      <c r="CV6" s="106"/>
      <c r="CW6" s="107"/>
      <c r="CX6" s="10"/>
      <c r="CY6" s="106" t="s">
        <v>103</v>
      </c>
      <c r="CZ6" s="106"/>
      <c r="DA6" s="106"/>
      <c r="DB6" s="106"/>
      <c r="DC6" s="106"/>
      <c r="DD6" s="106"/>
      <c r="DE6" s="106"/>
      <c r="DF6" s="106"/>
      <c r="DG6" s="106"/>
      <c r="DH6" s="107"/>
      <c r="DI6" s="10"/>
      <c r="DJ6" s="106" t="s">
        <v>102</v>
      </c>
      <c r="DK6" s="106"/>
      <c r="DL6" s="106"/>
      <c r="DM6" s="106"/>
      <c r="DN6" s="106"/>
      <c r="DO6" s="106"/>
      <c r="DP6" s="106"/>
      <c r="DQ6" s="106"/>
      <c r="DR6" s="106"/>
      <c r="DS6" s="107"/>
      <c r="DT6" s="10"/>
      <c r="DU6" s="106" t="s">
        <v>103</v>
      </c>
      <c r="DV6" s="106"/>
      <c r="DW6" s="106"/>
      <c r="DX6" s="106"/>
      <c r="DY6" s="106"/>
      <c r="DZ6" s="106"/>
      <c r="EA6" s="106"/>
      <c r="EB6" s="106"/>
      <c r="EC6" s="106"/>
      <c r="ED6" s="107"/>
      <c r="EE6" s="10"/>
      <c r="EF6" s="106" t="s">
        <v>102</v>
      </c>
      <c r="EG6" s="106"/>
      <c r="EH6" s="106"/>
      <c r="EI6" s="106"/>
      <c r="EJ6" s="106"/>
      <c r="EK6" s="106"/>
      <c r="EL6" s="106"/>
      <c r="EM6" s="106"/>
      <c r="EN6" s="106"/>
      <c r="EO6" s="107"/>
      <c r="EP6" s="10"/>
      <c r="EQ6" s="106" t="s">
        <v>103</v>
      </c>
      <c r="ER6" s="106"/>
      <c r="ES6" s="106"/>
      <c r="ET6" s="106"/>
      <c r="EU6" s="106"/>
      <c r="EV6" s="106"/>
      <c r="EW6" s="106"/>
      <c r="EX6" s="106"/>
      <c r="EY6" s="106"/>
      <c r="EZ6" s="107"/>
      <c r="FA6" s="10"/>
      <c r="FB6" s="106" t="s">
        <v>102</v>
      </c>
      <c r="FC6" s="106"/>
      <c r="FD6" s="106"/>
      <c r="FE6" s="106"/>
      <c r="FF6" s="106"/>
      <c r="FG6" s="106"/>
      <c r="FH6" s="106"/>
      <c r="FI6" s="106"/>
      <c r="FJ6" s="106"/>
      <c r="FK6" s="107"/>
      <c r="FL6" s="10"/>
      <c r="FM6" s="106" t="s">
        <v>103</v>
      </c>
      <c r="FN6" s="106"/>
      <c r="FO6" s="106"/>
      <c r="FP6" s="106"/>
      <c r="FQ6" s="106"/>
      <c r="FR6" s="106"/>
      <c r="FS6" s="106"/>
      <c r="FT6" s="106"/>
      <c r="FU6" s="106"/>
      <c r="FV6" s="107"/>
      <c r="FW6" s="10"/>
      <c r="FX6" s="106" t="s">
        <v>102</v>
      </c>
      <c r="FY6" s="106"/>
      <c r="FZ6" s="106"/>
      <c r="GA6" s="106"/>
      <c r="GB6" s="106"/>
      <c r="GC6" s="106"/>
      <c r="GD6" s="106"/>
      <c r="GE6" s="106"/>
      <c r="GF6" s="106"/>
      <c r="GG6" s="107"/>
      <c r="GH6" s="10"/>
      <c r="GI6" s="106" t="s">
        <v>103</v>
      </c>
      <c r="GJ6" s="106"/>
      <c r="GK6" s="106"/>
      <c r="GL6" s="106"/>
      <c r="GM6" s="106"/>
      <c r="GN6" s="106"/>
      <c r="GO6" s="106"/>
      <c r="GP6" s="106"/>
      <c r="GQ6" s="106"/>
      <c r="GR6" s="107"/>
      <c r="GS6" s="10"/>
      <c r="GT6" s="106" t="s">
        <v>102</v>
      </c>
      <c r="GU6" s="106"/>
      <c r="GV6" s="106"/>
      <c r="GW6" s="106"/>
      <c r="GX6" s="106"/>
      <c r="GY6" s="106"/>
      <c r="GZ6" s="106"/>
      <c r="HA6" s="106"/>
      <c r="HB6" s="106"/>
      <c r="HC6" s="107"/>
      <c r="HD6" s="10"/>
      <c r="HE6" s="106" t="s">
        <v>103</v>
      </c>
      <c r="HF6" s="106"/>
      <c r="HG6" s="106"/>
      <c r="HH6" s="106"/>
      <c r="HI6" s="106"/>
      <c r="HJ6" s="106"/>
      <c r="HK6" s="106"/>
      <c r="HL6" s="106"/>
      <c r="HM6" s="106"/>
      <c r="HN6" s="107"/>
    </row>
    <row r="7" spans="1:222" ht="13.5" customHeight="1" x14ac:dyDescent="0.15">
      <c r="A7" s="115"/>
      <c r="B7" s="116"/>
      <c r="C7" s="10" t="s">
        <v>104</v>
      </c>
      <c r="D7" s="11"/>
      <c r="E7" s="11"/>
      <c r="F7" s="11"/>
      <c r="G7" s="11"/>
      <c r="H7" s="11"/>
      <c r="I7" s="11"/>
      <c r="J7" s="11"/>
      <c r="K7" s="11"/>
      <c r="L7" s="11"/>
      <c r="M7" s="12"/>
      <c r="N7" s="10" t="s">
        <v>105</v>
      </c>
      <c r="O7" s="11"/>
      <c r="P7" s="11"/>
      <c r="Q7" s="11"/>
      <c r="R7" s="11"/>
      <c r="S7" s="11"/>
      <c r="T7" s="11"/>
      <c r="U7" s="11"/>
      <c r="V7" s="11"/>
      <c r="W7" s="11"/>
      <c r="X7" s="12"/>
      <c r="Y7" s="10" t="s">
        <v>104</v>
      </c>
      <c r="Z7" s="11"/>
      <c r="AA7" s="11"/>
      <c r="AB7" s="11"/>
      <c r="AC7" s="11"/>
      <c r="AD7" s="11"/>
      <c r="AE7" s="11"/>
      <c r="AF7" s="11"/>
      <c r="AG7" s="11"/>
      <c r="AH7" s="11"/>
      <c r="AI7" s="12"/>
      <c r="AJ7" s="10" t="s">
        <v>105</v>
      </c>
      <c r="AK7" s="11"/>
      <c r="AL7" s="11"/>
      <c r="AM7" s="11"/>
      <c r="AN7" s="11"/>
      <c r="AO7" s="11"/>
      <c r="AP7" s="11"/>
      <c r="AQ7" s="11"/>
      <c r="AR7" s="11"/>
      <c r="AS7" s="11"/>
      <c r="AT7" s="12"/>
      <c r="AU7" s="10" t="s">
        <v>104</v>
      </c>
      <c r="AV7" s="11"/>
      <c r="AW7" s="11"/>
      <c r="AX7" s="11"/>
      <c r="AY7" s="11"/>
      <c r="AZ7" s="11"/>
      <c r="BA7" s="11"/>
      <c r="BB7" s="11"/>
      <c r="BC7" s="11"/>
      <c r="BD7" s="11"/>
      <c r="BE7" s="12"/>
      <c r="BF7" s="10" t="s">
        <v>105</v>
      </c>
      <c r="BG7" s="11"/>
      <c r="BH7" s="11"/>
      <c r="BI7" s="11"/>
      <c r="BJ7" s="11"/>
      <c r="BK7" s="11"/>
      <c r="BL7" s="11"/>
      <c r="BM7" s="11"/>
      <c r="BN7" s="11"/>
      <c r="BO7" s="11"/>
      <c r="BP7" s="12"/>
      <c r="BQ7" s="10" t="s">
        <v>104</v>
      </c>
      <c r="BR7" s="11"/>
      <c r="BS7" s="11"/>
      <c r="BT7" s="11"/>
      <c r="BU7" s="11"/>
      <c r="BV7" s="11"/>
      <c r="BW7" s="11"/>
      <c r="BX7" s="11"/>
      <c r="BY7" s="11"/>
      <c r="BZ7" s="11"/>
      <c r="CA7" s="12"/>
      <c r="CB7" s="10" t="s">
        <v>105</v>
      </c>
      <c r="CC7" s="11"/>
      <c r="CD7" s="11"/>
      <c r="CE7" s="11"/>
      <c r="CF7" s="11"/>
      <c r="CG7" s="11"/>
      <c r="CH7" s="11"/>
      <c r="CI7" s="11"/>
      <c r="CJ7" s="11"/>
      <c r="CK7" s="11"/>
      <c r="CL7" s="12"/>
      <c r="CM7" s="10" t="s">
        <v>104</v>
      </c>
      <c r="CN7" s="11"/>
      <c r="CO7" s="11"/>
      <c r="CP7" s="11"/>
      <c r="CQ7" s="11"/>
      <c r="CR7" s="11"/>
      <c r="CS7" s="11"/>
      <c r="CT7" s="11"/>
      <c r="CU7" s="11"/>
      <c r="CV7" s="11"/>
      <c r="CW7" s="12"/>
      <c r="CX7" s="10" t="s">
        <v>105</v>
      </c>
      <c r="CY7" s="11"/>
      <c r="CZ7" s="11"/>
      <c r="DA7" s="11"/>
      <c r="DB7" s="11"/>
      <c r="DC7" s="11"/>
      <c r="DD7" s="11"/>
      <c r="DE7" s="11"/>
      <c r="DF7" s="11"/>
      <c r="DG7" s="11"/>
      <c r="DH7" s="12"/>
      <c r="DI7" s="10" t="s">
        <v>104</v>
      </c>
      <c r="DJ7" s="11"/>
      <c r="DK7" s="11"/>
      <c r="DL7" s="11"/>
      <c r="DM7" s="11"/>
      <c r="DN7" s="11"/>
      <c r="DO7" s="11"/>
      <c r="DP7" s="11"/>
      <c r="DQ7" s="11"/>
      <c r="DR7" s="11"/>
      <c r="DS7" s="12"/>
      <c r="DT7" s="10" t="s">
        <v>105</v>
      </c>
      <c r="DU7" s="11"/>
      <c r="DV7" s="11"/>
      <c r="DW7" s="11"/>
      <c r="DX7" s="11"/>
      <c r="DY7" s="11"/>
      <c r="DZ7" s="11"/>
      <c r="EA7" s="11"/>
      <c r="EB7" s="11"/>
      <c r="EC7" s="11"/>
      <c r="ED7" s="12"/>
      <c r="EE7" s="10" t="s">
        <v>104</v>
      </c>
      <c r="EF7" s="11"/>
      <c r="EG7" s="11"/>
      <c r="EH7" s="11"/>
      <c r="EI7" s="11"/>
      <c r="EJ7" s="11"/>
      <c r="EK7" s="11"/>
      <c r="EL7" s="11"/>
      <c r="EM7" s="11"/>
      <c r="EN7" s="11"/>
      <c r="EO7" s="12"/>
      <c r="EP7" s="10" t="s">
        <v>105</v>
      </c>
      <c r="EQ7" s="11"/>
      <c r="ER7" s="11"/>
      <c r="ES7" s="11"/>
      <c r="ET7" s="11"/>
      <c r="EU7" s="11"/>
      <c r="EV7" s="11"/>
      <c r="EW7" s="11"/>
      <c r="EX7" s="11"/>
      <c r="EY7" s="11"/>
      <c r="EZ7" s="12"/>
      <c r="FA7" s="10" t="s">
        <v>104</v>
      </c>
      <c r="FB7" s="11"/>
      <c r="FC7" s="11"/>
      <c r="FD7" s="11"/>
      <c r="FE7" s="11"/>
      <c r="FF7" s="11"/>
      <c r="FG7" s="11"/>
      <c r="FH7" s="11"/>
      <c r="FI7" s="11"/>
      <c r="FJ7" s="11"/>
      <c r="FK7" s="12"/>
      <c r="FL7" s="10" t="s">
        <v>105</v>
      </c>
      <c r="FM7" s="11"/>
      <c r="FN7" s="11"/>
      <c r="FO7" s="11"/>
      <c r="FP7" s="11"/>
      <c r="FQ7" s="11"/>
      <c r="FR7" s="11"/>
      <c r="FS7" s="11"/>
      <c r="FT7" s="11"/>
      <c r="FU7" s="11"/>
      <c r="FV7" s="12"/>
      <c r="FW7" s="10" t="s">
        <v>104</v>
      </c>
      <c r="FX7" s="11"/>
      <c r="FY7" s="11"/>
      <c r="FZ7" s="11"/>
      <c r="GA7" s="11"/>
      <c r="GB7" s="11"/>
      <c r="GC7" s="11"/>
      <c r="GD7" s="11"/>
      <c r="GE7" s="11"/>
      <c r="GF7" s="11"/>
      <c r="GG7" s="12"/>
      <c r="GH7" s="10" t="s">
        <v>105</v>
      </c>
      <c r="GI7" s="11"/>
      <c r="GJ7" s="11"/>
      <c r="GK7" s="11"/>
      <c r="GL7" s="11"/>
      <c r="GM7" s="11"/>
      <c r="GN7" s="11"/>
      <c r="GO7" s="11"/>
      <c r="GP7" s="11"/>
      <c r="GQ7" s="11"/>
      <c r="GR7" s="12"/>
      <c r="GS7" s="10" t="s">
        <v>104</v>
      </c>
      <c r="GT7" s="11"/>
      <c r="GU7" s="11"/>
      <c r="GV7" s="11"/>
      <c r="GW7" s="11"/>
      <c r="GX7" s="11"/>
      <c r="GY7" s="11"/>
      <c r="GZ7" s="11"/>
      <c r="HA7" s="11"/>
      <c r="HB7" s="11"/>
      <c r="HC7" s="12"/>
      <c r="HD7" s="10" t="s">
        <v>105</v>
      </c>
      <c r="HE7" s="11"/>
      <c r="HF7" s="11"/>
      <c r="HG7" s="11"/>
      <c r="HH7" s="11"/>
      <c r="HI7" s="11"/>
      <c r="HJ7" s="11"/>
      <c r="HK7" s="11"/>
      <c r="HL7" s="11"/>
      <c r="HM7" s="11"/>
      <c r="HN7" s="12"/>
    </row>
    <row r="8" spans="1:222" ht="13.5" customHeight="1" x14ac:dyDescent="0.15">
      <c r="A8" s="115"/>
      <c r="B8" s="116"/>
      <c r="C8" s="13"/>
      <c r="D8" s="14" t="s">
        <v>106</v>
      </c>
      <c r="E8" s="14" t="s">
        <v>107</v>
      </c>
      <c r="F8" s="14" t="s">
        <v>108</v>
      </c>
      <c r="G8" s="14" t="s">
        <v>109</v>
      </c>
      <c r="H8" s="14" t="s">
        <v>110</v>
      </c>
      <c r="I8" s="14" t="s">
        <v>111</v>
      </c>
      <c r="J8" s="14" t="s">
        <v>112</v>
      </c>
      <c r="K8" s="14" t="s">
        <v>113</v>
      </c>
      <c r="L8" s="14" t="s">
        <v>114</v>
      </c>
      <c r="M8" s="15" t="s">
        <v>115</v>
      </c>
      <c r="N8" s="13"/>
      <c r="O8" s="14" t="s">
        <v>106</v>
      </c>
      <c r="P8" s="14" t="s">
        <v>107</v>
      </c>
      <c r="Q8" s="14" t="s">
        <v>108</v>
      </c>
      <c r="R8" s="14" t="s">
        <v>109</v>
      </c>
      <c r="S8" s="14" t="s">
        <v>110</v>
      </c>
      <c r="T8" s="14" t="s">
        <v>111</v>
      </c>
      <c r="U8" s="14" t="s">
        <v>112</v>
      </c>
      <c r="V8" s="14" t="s">
        <v>113</v>
      </c>
      <c r="W8" s="14" t="s">
        <v>114</v>
      </c>
      <c r="X8" s="15" t="s">
        <v>115</v>
      </c>
      <c r="Y8" s="13"/>
      <c r="Z8" s="14" t="s">
        <v>106</v>
      </c>
      <c r="AA8" s="14" t="s">
        <v>107</v>
      </c>
      <c r="AB8" s="14" t="s">
        <v>108</v>
      </c>
      <c r="AC8" s="14" t="s">
        <v>109</v>
      </c>
      <c r="AD8" s="14" t="s">
        <v>110</v>
      </c>
      <c r="AE8" s="14" t="s">
        <v>111</v>
      </c>
      <c r="AF8" s="14" t="s">
        <v>112</v>
      </c>
      <c r="AG8" s="14" t="s">
        <v>113</v>
      </c>
      <c r="AH8" s="14" t="s">
        <v>114</v>
      </c>
      <c r="AI8" s="15" t="s">
        <v>115</v>
      </c>
      <c r="AJ8" s="13"/>
      <c r="AK8" s="14" t="s">
        <v>106</v>
      </c>
      <c r="AL8" s="14" t="s">
        <v>107</v>
      </c>
      <c r="AM8" s="14" t="s">
        <v>108</v>
      </c>
      <c r="AN8" s="14" t="s">
        <v>109</v>
      </c>
      <c r="AO8" s="14" t="s">
        <v>110</v>
      </c>
      <c r="AP8" s="14" t="s">
        <v>111</v>
      </c>
      <c r="AQ8" s="14" t="s">
        <v>112</v>
      </c>
      <c r="AR8" s="14" t="s">
        <v>113</v>
      </c>
      <c r="AS8" s="14" t="s">
        <v>114</v>
      </c>
      <c r="AT8" s="15" t="s">
        <v>115</v>
      </c>
      <c r="AU8" s="13"/>
      <c r="AV8" s="14" t="s">
        <v>106</v>
      </c>
      <c r="AW8" s="14" t="s">
        <v>107</v>
      </c>
      <c r="AX8" s="14" t="s">
        <v>108</v>
      </c>
      <c r="AY8" s="14" t="s">
        <v>109</v>
      </c>
      <c r="AZ8" s="14" t="s">
        <v>110</v>
      </c>
      <c r="BA8" s="14" t="s">
        <v>111</v>
      </c>
      <c r="BB8" s="14" t="s">
        <v>112</v>
      </c>
      <c r="BC8" s="14" t="s">
        <v>113</v>
      </c>
      <c r="BD8" s="14" t="s">
        <v>114</v>
      </c>
      <c r="BE8" s="15" t="s">
        <v>115</v>
      </c>
      <c r="BF8" s="13"/>
      <c r="BG8" s="14" t="s">
        <v>106</v>
      </c>
      <c r="BH8" s="14" t="s">
        <v>107</v>
      </c>
      <c r="BI8" s="14" t="s">
        <v>108</v>
      </c>
      <c r="BJ8" s="14" t="s">
        <v>109</v>
      </c>
      <c r="BK8" s="14" t="s">
        <v>110</v>
      </c>
      <c r="BL8" s="14" t="s">
        <v>111</v>
      </c>
      <c r="BM8" s="14" t="s">
        <v>112</v>
      </c>
      <c r="BN8" s="14" t="s">
        <v>113</v>
      </c>
      <c r="BO8" s="14" t="s">
        <v>114</v>
      </c>
      <c r="BP8" s="15" t="s">
        <v>115</v>
      </c>
      <c r="BQ8" s="13"/>
      <c r="BR8" s="14" t="s">
        <v>106</v>
      </c>
      <c r="BS8" s="14" t="s">
        <v>107</v>
      </c>
      <c r="BT8" s="14" t="s">
        <v>108</v>
      </c>
      <c r="BU8" s="14" t="s">
        <v>109</v>
      </c>
      <c r="BV8" s="14" t="s">
        <v>110</v>
      </c>
      <c r="BW8" s="14" t="s">
        <v>111</v>
      </c>
      <c r="BX8" s="14" t="s">
        <v>112</v>
      </c>
      <c r="BY8" s="14" t="s">
        <v>113</v>
      </c>
      <c r="BZ8" s="14" t="s">
        <v>114</v>
      </c>
      <c r="CA8" s="15" t="s">
        <v>115</v>
      </c>
      <c r="CB8" s="13"/>
      <c r="CC8" s="14" t="s">
        <v>106</v>
      </c>
      <c r="CD8" s="14" t="s">
        <v>107</v>
      </c>
      <c r="CE8" s="14" t="s">
        <v>108</v>
      </c>
      <c r="CF8" s="14" t="s">
        <v>109</v>
      </c>
      <c r="CG8" s="14" t="s">
        <v>110</v>
      </c>
      <c r="CH8" s="14" t="s">
        <v>111</v>
      </c>
      <c r="CI8" s="14" t="s">
        <v>112</v>
      </c>
      <c r="CJ8" s="14" t="s">
        <v>113</v>
      </c>
      <c r="CK8" s="14" t="s">
        <v>114</v>
      </c>
      <c r="CL8" s="15" t="s">
        <v>115</v>
      </c>
      <c r="CM8" s="13"/>
      <c r="CN8" s="14" t="s">
        <v>106</v>
      </c>
      <c r="CO8" s="14" t="s">
        <v>107</v>
      </c>
      <c r="CP8" s="14" t="s">
        <v>108</v>
      </c>
      <c r="CQ8" s="14" t="s">
        <v>109</v>
      </c>
      <c r="CR8" s="14" t="s">
        <v>110</v>
      </c>
      <c r="CS8" s="14" t="s">
        <v>111</v>
      </c>
      <c r="CT8" s="14" t="s">
        <v>112</v>
      </c>
      <c r="CU8" s="14" t="s">
        <v>113</v>
      </c>
      <c r="CV8" s="14" t="s">
        <v>114</v>
      </c>
      <c r="CW8" s="15" t="s">
        <v>115</v>
      </c>
      <c r="CX8" s="13"/>
      <c r="CY8" s="14" t="s">
        <v>106</v>
      </c>
      <c r="CZ8" s="14" t="s">
        <v>107</v>
      </c>
      <c r="DA8" s="14" t="s">
        <v>108</v>
      </c>
      <c r="DB8" s="14" t="s">
        <v>109</v>
      </c>
      <c r="DC8" s="14" t="s">
        <v>110</v>
      </c>
      <c r="DD8" s="14" t="s">
        <v>111</v>
      </c>
      <c r="DE8" s="14" t="s">
        <v>112</v>
      </c>
      <c r="DF8" s="14" t="s">
        <v>113</v>
      </c>
      <c r="DG8" s="14" t="s">
        <v>114</v>
      </c>
      <c r="DH8" s="15" t="s">
        <v>115</v>
      </c>
      <c r="DI8" s="13"/>
      <c r="DJ8" s="14" t="s">
        <v>106</v>
      </c>
      <c r="DK8" s="14" t="s">
        <v>107</v>
      </c>
      <c r="DL8" s="14" t="s">
        <v>108</v>
      </c>
      <c r="DM8" s="14" t="s">
        <v>109</v>
      </c>
      <c r="DN8" s="14" t="s">
        <v>110</v>
      </c>
      <c r="DO8" s="14" t="s">
        <v>111</v>
      </c>
      <c r="DP8" s="14" t="s">
        <v>112</v>
      </c>
      <c r="DQ8" s="14" t="s">
        <v>113</v>
      </c>
      <c r="DR8" s="14" t="s">
        <v>114</v>
      </c>
      <c r="DS8" s="15" t="s">
        <v>115</v>
      </c>
      <c r="DT8" s="13"/>
      <c r="DU8" s="14" t="s">
        <v>106</v>
      </c>
      <c r="DV8" s="14" t="s">
        <v>107</v>
      </c>
      <c r="DW8" s="14" t="s">
        <v>108</v>
      </c>
      <c r="DX8" s="14" t="s">
        <v>109</v>
      </c>
      <c r="DY8" s="14" t="s">
        <v>110</v>
      </c>
      <c r="DZ8" s="14" t="s">
        <v>111</v>
      </c>
      <c r="EA8" s="14" t="s">
        <v>112</v>
      </c>
      <c r="EB8" s="14" t="s">
        <v>113</v>
      </c>
      <c r="EC8" s="14" t="s">
        <v>114</v>
      </c>
      <c r="ED8" s="15" t="s">
        <v>115</v>
      </c>
      <c r="EE8" s="13"/>
      <c r="EF8" s="14" t="s">
        <v>106</v>
      </c>
      <c r="EG8" s="14" t="s">
        <v>107</v>
      </c>
      <c r="EH8" s="14" t="s">
        <v>108</v>
      </c>
      <c r="EI8" s="14" t="s">
        <v>109</v>
      </c>
      <c r="EJ8" s="14" t="s">
        <v>110</v>
      </c>
      <c r="EK8" s="14" t="s">
        <v>111</v>
      </c>
      <c r="EL8" s="14" t="s">
        <v>112</v>
      </c>
      <c r="EM8" s="14" t="s">
        <v>113</v>
      </c>
      <c r="EN8" s="14" t="s">
        <v>114</v>
      </c>
      <c r="EO8" s="15" t="s">
        <v>115</v>
      </c>
      <c r="EP8" s="13"/>
      <c r="EQ8" s="14" t="s">
        <v>106</v>
      </c>
      <c r="ER8" s="14" t="s">
        <v>107</v>
      </c>
      <c r="ES8" s="14" t="s">
        <v>108</v>
      </c>
      <c r="ET8" s="14" t="s">
        <v>109</v>
      </c>
      <c r="EU8" s="14" t="s">
        <v>110</v>
      </c>
      <c r="EV8" s="14" t="s">
        <v>111</v>
      </c>
      <c r="EW8" s="14" t="s">
        <v>112</v>
      </c>
      <c r="EX8" s="14" t="s">
        <v>113</v>
      </c>
      <c r="EY8" s="14" t="s">
        <v>114</v>
      </c>
      <c r="EZ8" s="15" t="s">
        <v>115</v>
      </c>
      <c r="FA8" s="13"/>
      <c r="FB8" s="14" t="s">
        <v>106</v>
      </c>
      <c r="FC8" s="14" t="s">
        <v>107</v>
      </c>
      <c r="FD8" s="14" t="s">
        <v>108</v>
      </c>
      <c r="FE8" s="14" t="s">
        <v>109</v>
      </c>
      <c r="FF8" s="14" t="s">
        <v>110</v>
      </c>
      <c r="FG8" s="14" t="s">
        <v>111</v>
      </c>
      <c r="FH8" s="14" t="s">
        <v>112</v>
      </c>
      <c r="FI8" s="14" t="s">
        <v>113</v>
      </c>
      <c r="FJ8" s="14" t="s">
        <v>114</v>
      </c>
      <c r="FK8" s="15" t="s">
        <v>115</v>
      </c>
      <c r="FL8" s="13"/>
      <c r="FM8" s="14" t="s">
        <v>106</v>
      </c>
      <c r="FN8" s="14" t="s">
        <v>107</v>
      </c>
      <c r="FO8" s="14" t="s">
        <v>108</v>
      </c>
      <c r="FP8" s="14" t="s">
        <v>109</v>
      </c>
      <c r="FQ8" s="14" t="s">
        <v>110</v>
      </c>
      <c r="FR8" s="14" t="s">
        <v>111</v>
      </c>
      <c r="FS8" s="14" t="s">
        <v>112</v>
      </c>
      <c r="FT8" s="14" t="s">
        <v>113</v>
      </c>
      <c r="FU8" s="14" t="s">
        <v>114</v>
      </c>
      <c r="FV8" s="15" t="s">
        <v>115</v>
      </c>
      <c r="FW8" s="13"/>
      <c r="FX8" s="14" t="s">
        <v>106</v>
      </c>
      <c r="FY8" s="14" t="s">
        <v>107</v>
      </c>
      <c r="FZ8" s="14" t="s">
        <v>108</v>
      </c>
      <c r="GA8" s="14" t="s">
        <v>109</v>
      </c>
      <c r="GB8" s="14" t="s">
        <v>110</v>
      </c>
      <c r="GC8" s="14" t="s">
        <v>111</v>
      </c>
      <c r="GD8" s="14" t="s">
        <v>112</v>
      </c>
      <c r="GE8" s="14" t="s">
        <v>113</v>
      </c>
      <c r="GF8" s="14" t="s">
        <v>114</v>
      </c>
      <c r="GG8" s="15" t="s">
        <v>115</v>
      </c>
      <c r="GH8" s="13"/>
      <c r="GI8" s="14" t="s">
        <v>106</v>
      </c>
      <c r="GJ8" s="14" t="s">
        <v>107</v>
      </c>
      <c r="GK8" s="14" t="s">
        <v>108</v>
      </c>
      <c r="GL8" s="14" t="s">
        <v>109</v>
      </c>
      <c r="GM8" s="14" t="s">
        <v>110</v>
      </c>
      <c r="GN8" s="14" t="s">
        <v>111</v>
      </c>
      <c r="GO8" s="14" t="s">
        <v>112</v>
      </c>
      <c r="GP8" s="14" t="s">
        <v>113</v>
      </c>
      <c r="GQ8" s="14" t="s">
        <v>114</v>
      </c>
      <c r="GR8" s="15" t="s">
        <v>115</v>
      </c>
      <c r="GS8" s="13"/>
      <c r="GT8" s="14" t="s">
        <v>106</v>
      </c>
      <c r="GU8" s="14" t="s">
        <v>107</v>
      </c>
      <c r="GV8" s="14" t="s">
        <v>108</v>
      </c>
      <c r="GW8" s="14" t="s">
        <v>109</v>
      </c>
      <c r="GX8" s="14" t="s">
        <v>110</v>
      </c>
      <c r="GY8" s="14" t="s">
        <v>111</v>
      </c>
      <c r="GZ8" s="14" t="s">
        <v>112</v>
      </c>
      <c r="HA8" s="14" t="s">
        <v>113</v>
      </c>
      <c r="HB8" s="14" t="s">
        <v>114</v>
      </c>
      <c r="HC8" s="15" t="s">
        <v>115</v>
      </c>
      <c r="HD8" s="13"/>
      <c r="HE8" s="14" t="s">
        <v>106</v>
      </c>
      <c r="HF8" s="14" t="s">
        <v>107</v>
      </c>
      <c r="HG8" s="14" t="s">
        <v>108</v>
      </c>
      <c r="HH8" s="14" t="s">
        <v>109</v>
      </c>
      <c r="HI8" s="14" t="s">
        <v>110</v>
      </c>
      <c r="HJ8" s="14" t="s">
        <v>111</v>
      </c>
      <c r="HK8" s="14" t="s">
        <v>112</v>
      </c>
      <c r="HL8" s="14" t="s">
        <v>113</v>
      </c>
      <c r="HM8" s="14" t="s">
        <v>114</v>
      </c>
      <c r="HN8" s="15" t="s">
        <v>115</v>
      </c>
    </row>
    <row r="9" spans="1:222" ht="13.5" customHeight="1" x14ac:dyDescent="0.15">
      <c r="A9" s="117"/>
      <c r="B9" s="118"/>
      <c r="C9" s="16" t="s">
        <v>116</v>
      </c>
      <c r="D9" s="17" t="s">
        <v>116</v>
      </c>
      <c r="E9" s="17" t="s">
        <v>116</v>
      </c>
      <c r="F9" s="17" t="s">
        <v>116</v>
      </c>
      <c r="G9" s="17" t="s">
        <v>116</v>
      </c>
      <c r="H9" s="17" t="s">
        <v>116</v>
      </c>
      <c r="I9" s="17" t="s">
        <v>116</v>
      </c>
      <c r="J9" s="17" t="s">
        <v>116</v>
      </c>
      <c r="K9" s="17" t="s">
        <v>116</v>
      </c>
      <c r="L9" s="17" t="s">
        <v>116</v>
      </c>
      <c r="M9" s="18" t="s">
        <v>116</v>
      </c>
      <c r="N9" s="16" t="s">
        <v>117</v>
      </c>
      <c r="O9" s="16" t="s">
        <v>117</v>
      </c>
      <c r="P9" s="16" t="s">
        <v>117</v>
      </c>
      <c r="Q9" s="16" t="s">
        <v>117</v>
      </c>
      <c r="R9" s="16" t="s">
        <v>117</v>
      </c>
      <c r="S9" s="16" t="s">
        <v>117</v>
      </c>
      <c r="T9" s="16" t="s">
        <v>117</v>
      </c>
      <c r="U9" s="16" t="s">
        <v>117</v>
      </c>
      <c r="V9" s="16" t="s">
        <v>117</v>
      </c>
      <c r="W9" s="16" t="s">
        <v>117</v>
      </c>
      <c r="X9" s="18" t="s">
        <v>118</v>
      </c>
      <c r="Y9" s="16" t="s">
        <v>119</v>
      </c>
      <c r="Z9" s="17" t="s">
        <v>119</v>
      </c>
      <c r="AA9" s="17" t="s">
        <v>119</v>
      </c>
      <c r="AB9" s="17" t="s">
        <v>119</v>
      </c>
      <c r="AC9" s="17" t="s">
        <v>119</v>
      </c>
      <c r="AD9" s="17" t="s">
        <v>119</v>
      </c>
      <c r="AE9" s="17" t="s">
        <v>119</v>
      </c>
      <c r="AF9" s="17" t="s">
        <v>119</v>
      </c>
      <c r="AG9" s="17" t="s">
        <v>119</v>
      </c>
      <c r="AH9" s="17" t="s">
        <v>119</v>
      </c>
      <c r="AI9" s="18" t="s">
        <v>119</v>
      </c>
      <c r="AJ9" s="16" t="s">
        <v>117</v>
      </c>
      <c r="AK9" s="16" t="s">
        <v>117</v>
      </c>
      <c r="AL9" s="16" t="s">
        <v>117</v>
      </c>
      <c r="AM9" s="16" t="s">
        <v>117</v>
      </c>
      <c r="AN9" s="16" t="s">
        <v>117</v>
      </c>
      <c r="AO9" s="16" t="s">
        <v>117</v>
      </c>
      <c r="AP9" s="16" t="s">
        <v>117</v>
      </c>
      <c r="AQ9" s="16" t="s">
        <v>117</v>
      </c>
      <c r="AR9" s="16" t="s">
        <v>117</v>
      </c>
      <c r="AS9" s="16" t="s">
        <v>117</v>
      </c>
      <c r="AT9" s="18" t="s">
        <v>118</v>
      </c>
      <c r="AU9" s="16" t="s">
        <v>119</v>
      </c>
      <c r="AV9" s="17" t="s">
        <v>119</v>
      </c>
      <c r="AW9" s="17" t="s">
        <v>119</v>
      </c>
      <c r="AX9" s="17" t="s">
        <v>119</v>
      </c>
      <c r="AY9" s="17" t="s">
        <v>119</v>
      </c>
      <c r="AZ9" s="17" t="s">
        <v>119</v>
      </c>
      <c r="BA9" s="17" t="s">
        <v>119</v>
      </c>
      <c r="BB9" s="17" t="s">
        <v>119</v>
      </c>
      <c r="BC9" s="17" t="s">
        <v>119</v>
      </c>
      <c r="BD9" s="17" t="s">
        <v>119</v>
      </c>
      <c r="BE9" s="18" t="s">
        <v>119</v>
      </c>
      <c r="BF9" s="16" t="s">
        <v>117</v>
      </c>
      <c r="BG9" s="16" t="s">
        <v>117</v>
      </c>
      <c r="BH9" s="16" t="s">
        <v>117</v>
      </c>
      <c r="BI9" s="16" t="s">
        <v>117</v>
      </c>
      <c r="BJ9" s="16" t="s">
        <v>117</v>
      </c>
      <c r="BK9" s="16" t="s">
        <v>117</v>
      </c>
      <c r="BL9" s="16" t="s">
        <v>117</v>
      </c>
      <c r="BM9" s="16" t="s">
        <v>117</v>
      </c>
      <c r="BN9" s="16" t="s">
        <v>117</v>
      </c>
      <c r="BO9" s="16" t="s">
        <v>117</v>
      </c>
      <c r="BP9" s="18" t="s">
        <v>118</v>
      </c>
      <c r="BQ9" s="16" t="s">
        <v>119</v>
      </c>
      <c r="BR9" s="17" t="s">
        <v>119</v>
      </c>
      <c r="BS9" s="17" t="s">
        <v>119</v>
      </c>
      <c r="BT9" s="17" t="s">
        <v>119</v>
      </c>
      <c r="BU9" s="17" t="s">
        <v>119</v>
      </c>
      <c r="BV9" s="17" t="s">
        <v>119</v>
      </c>
      <c r="BW9" s="17" t="s">
        <v>119</v>
      </c>
      <c r="BX9" s="17" t="s">
        <v>119</v>
      </c>
      <c r="BY9" s="17" t="s">
        <v>119</v>
      </c>
      <c r="BZ9" s="17" t="s">
        <v>119</v>
      </c>
      <c r="CA9" s="18" t="s">
        <v>119</v>
      </c>
      <c r="CB9" s="16" t="s">
        <v>117</v>
      </c>
      <c r="CC9" s="16" t="s">
        <v>117</v>
      </c>
      <c r="CD9" s="16" t="s">
        <v>117</v>
      </c>
      <c r="CE9" s="16" t="s">
        <v>117</v>
      </c>
      <c r="CF9" s="16" t="s">
        <v>117</v>
      </c>
      <c r="CG9" s="16" t="s">
        <v>117</v>
      </c>
      <c r="CH9" s="16" t="s">
        <v>117</v>
      </c>
      <c r="CI9" s="16" t="s">
        <v>117</v>
      </c>
      <c r="CJ9" s="16" t="s">
        <v>117</v>
      </c>
      <c r="CK9" s="16" t="s">
        <v>117</v>
      </c>
      <c r="CL9" s="18" t="s">
        <v>118</v>
      </c>
      <c r="CM9" s="16" t="s">
        <v>119</v>
      </c>
      <c r="CN9" s="17" t="s">
        <v>119</v>
      </c>
      <c r="CO9" s="17" t="s">
        <v>119</v>
      </c>
      <c r="CP9" s="17" t="s">
        <v>119</v>
      </c>
      <c r="CQ9" s="17" t="s">
        <v>119</v>
      </c>
      <c r="CR9" s="17" t="s">
        <v>119</v>
      </c>
      <c r="CS9" s="17" t="s">
        <v>119</v>
      </c>
      <c r="CT9" s="17" t="s">
        <v>119</v>
      </c>
      <c r="CU9" s="17" t="s">
        <v>119</v>
      </c>
      <c r="CV9" s="17" t="s">
        <v>119</v>
      </c>
      <c r="CW9" s="18" t="s">
        <v>119</v>
      </c>
      <c r="CX9" s="16" t="s">
        <v>117</v>
      </c>
      <c r="CY9" s="16" t="s">
        <v>117</v>
      </c>
      <c r="CZ9" s="16" t="s">
        <v>117</v>
      </c>
      <c r="DA9" s="16" t="s">
        <v>117</v>
      </c>
      <c r="DB9" s="16" t="s">
        <v>117</v>
      </c>
      <c r="DC9" s="16" t="s">
        <v>117</v>
      </c>
      <c r="DD9" s="16" t="s">
        <v>117</v>
      </c>
      <c r="DE9" s="16" t="s">
        <v>117</v>
      </c>
      <c r="DF9" s="16" t="s">
        <v>117</v>
      </c>
      <c r="DG9" s="16" t="s">
        <v>117</v>
      </c>
      <c r="DH9" s="18" t="s">
        <v>118</v>
      </c>
      <c r="DI9" s="16" t="s">
        <v>119</v>
      </c>
      <c r="DJ9" s="17" t="s">
        <v>119</v>
      </c>
      <c r="DK9" s="17" t="s">
        <v>119</v>
      </c>
      <c r="DL9" s="17" t="s">
        <v>119</v>
      </c>
      <c r="DM9" s="17" t="s">
        <v>119</v>
      </c>
      <c r="DN9" s="17" t="s">
        <v>119</v>
      </c>
      <c r="DO9" s="17" t="s">
        <v>119</v>
      </c>
      <c r="DP9" s="17" t="s">
        <v>119</v>
      </c>
      <c r="DQ9" s="17" t="s">
        <v>119</v>
      </c>
      <c r="DR9" s="17" t="s">
        <v>119</v>
      </c>
      <c r="DS9" s="18" t="s">
        <v>119</v>
      </c>
      <c r="DT9" s="16" t="s">
        <v>117</v>
      </c>
      <c r="DU9" s="16" t="s">
        <v>117</v>
      </c>
      <c r="DV9" s="16" t="s">
        <v>117</v>
      </c>
      <c r="DW9" s="16" t="s">
        <v>117</v>
      </c>
      <c r="DX9" s="16" t="s">
        <v>117</v>
      </c>
      <c r="DY9" s="16" t="s">
        <v>117</v>
      </c>
      <c r="DZ9" s="16" t="s">
        <v>117</v>
      </c>
      <c r="EA9" s="16" t="s">
        <v>117</v>
      </c>
      <c r="EB9" s="16" t="s">
        <v>117</v>
      </c>
      <c r="EC9" s="16" t="s">
        <v>117</v>
      </c>
      <c r="ED9" s="18" t="s">
        <v>118</v>
      </c>
      <c r="EE9" s="16" t="s">
        <v>119</v>
      </c>
      <c r="EF9" s="17" t="s">
        <v>119</v>
      </c>
      <c r="EG9" s="17" t="s">
        <v>119</v>
      </c>
      <c r="EH9" s="17" t="s">
        <v>119</v>
      </c>
      <c r="EI9" s="17" t="s">
        <v>119</v>
      </c>
      <c r="EJ9" s="17" t="s">
        <v>119</v>
      </c>
      <c r="EK9" s="17" t="s">
        <v>119</v>
      </c>
      <c r="EL9" s="17" t="s">
        <v>119</v>
      </c>
      <c r="EM9" s="17" t="s">
        <v>119</v>
      </c>
      <c r="EN9" s="17" t="s">
        <v>119</v>
      </c>
      <c r="EO9" s="18" t="s">
        <v>119</v>
      </c>
      <c r="EP9" s="16" t="s">
        <v>117</v>
      </c>
      <c r="EQ9" s="16" t="s">
        <v>117</v>
      </c>
      <c r="ER9" s="16" t="s">
        <v>117</v>
      </c>
      <c r="ES9" s="16" t="s">
        <v>117</v>
      </c>
      <c r="ET9" s="16" t="s">
        <v>117</v>
      </c>
      <c r="EU9" s="16" t="s">
        <v>117</v>
      </c>
      <c r="EV9" s="16" t="s">
        <v>117</v>
      </c>
      <c r="EW9" s="16" t="s">
        <v>117</v>
      </c>
      <c r="EX9" s="16" t="s">
        <v>117</v>
      </c>
      <c r="EY9" s="16" t="s">
        <v>117</v>
      </c>
      <c r="EZ9" s="18" t="s">
        <v>118</v>
      </c>
      <c r="FA9" s="16" t="s">
        <v>119</v>
      </c>
      <c r="FB9" s="17" t="s">
        <v>119</v>
      </c>
      <c r="FC9" s="17" t="s">
        <v>119</v>
      </c>
      <c r="FD9" s="17" t="s">
        <v>119</v>
      </c>
      <c r="FE9" s="17" t="s">
        <v>119</v>
      </c>
      <c r="FF9" s="17" t="s">
        <v>119</v>
      </c>
      <c r="FG9" s="17" t="s">
        <v>119</v>
      </c>
      <c r="FH9" s="17" t="s">
        <v>119</v>
      </c>
      <c r="FI9" s="17" t="s">
        <v>119</v>
      </c>
      <c r="FJ9" s="17" t="s">
        <v>119</v>
      </c>
      <c r="FK9" s="18" t="s">
        <v>119</v>
      </c>
      <c r="FL9" s="16" t="s">
        <v>117</v>
      </c>
      <c r="FM9" s="16" t="s">
        <v>117</v>
      </c>
      <c r="FN9" s="16" t="s">
        <v>117</v>
      </c>
      <c r="FO9" s="16" t="s">
        <v>117</v>
      </c>
      <c r="FP9" s="16" t="s">
        <v>117</v>
      </c>
      <c r="FQ9" s="16" t="s">
        <v>117</v>
      </c>
      <c r="FR9" s="16" t="s">
        <v>117</v>
      </c>
      <c r="FS9" s="16" t="s">
        <v>117</v>
      </c>
      <c r="FT9" s="16" t="s">
        <v>117</v>
      </c>
      <c r="FU9" s="16" t="s">
        <v>117</v>
      </c>
      <c r="FV9" s="18" t="s">
        <v>118</v>
      </c>
      <c r="FW9" s="16" t="s">
        <v>119</v>
      </c>
      <c r="FX9" s="17" t="s">
        <v>119</v>
      </c>
      <c r="FY9" s="17" t="s">
        <v>119</v>
      </c>
      <c r="FZ9" s="17" t="s">
        <v>119</v>
      </c>
      <c r="GA9" s="17" t="s">
        <v>119</v>
      </c>
      <c r="GB9" s="17" t="s">
        <v>119</v>
      </c>
      <c r="GC9" s="17" t="s">
        <v>119</v>
      </c>
      <c r="GD9" s="17" t="s">
        <v>119</v>
      </c>
      <c r="GE9" s="17" t="s">
        <v>119</v>
      </c>
      <c r="GF9" s="17" t="s">
        <v>119</v>
      </c>
      <c r="GG9" s="18" t="s">
        <v>119</v>
      </c>
      <c r="GH9" s="16" t="s">
        <v>117</v>
      </c>
      <c r="GI9" s="16" t="s">
        <v>117</v>
      </c>
      <c r="GJ9" s="16" t="s">
        <v>117</v>
      </c>
      <c r="GK9" s="16" t="s">
        <v>117</v>
      </c>
      <c r="GL9" s="16" t="s">
        <v>117</v>
      </c>
      <c r="GM9" s="16" t="s">
        <v>117</v>
      </c>
      <c r="GN9" s="16" t="s">
        <v>117</v>
      </c>
      <c r="GO9" s="16" t="s">
        <v>117</v>
      </c>
      <c r="GP9" s="16" t="s">
        <v>117</v>
      </c>
      <c r="GQ9" s="16" t="s">
        <v>117</v>
      </c>
      <c r="GR9" s="18" t="s">
        <v>118</v>
      </c>
      <c r="GS9" s="16" t="s">
        <v>119</v>
      </c>
      <c r="GT9" s="17" t="s">
        <v>119</v>
      </c>
      <c r="GU9" s="17" t="s">
        <v>119</v>
      </c>
      <c r="GV9" s="17" t="s">
        <v>119</v>
      </c>
      <c r="GW9" s="17" t="s">
        <v>119</v>
      </c>
      <c r="GX9" s="17" t="s">
        <v>119</v>
      </c>
      <c r="GY9" s="17" t="s">
        <v>119</v>
      </c>
      <c r="GZ9" s="17" t="s">
        <v>119</v>
      </c>
      <c r="HA9" s="17" t="s">
        <v>119</v>
      </c>
      <c r="HB9" s="17" t="s">
        <v>119</v>
      </c>
      <c r="HC9" s="18" t="s">
        <v>119</v>
      </c>
      <c r="HD9" s="16" t="s">
        <v>117</v>
      </c>
      <c r="HE9" s="16" t="s">
        <v>117</v>
      </c>
      <c r="HF9" s="16" t="s">
        <v>117</v>
      </c>
      <c r="HG9" s="16" t="s">
        <v>117</v>
      </c>
      <c r="HH9" s="16" t="s">
        <v>117</v>
      </c>
      <c r="HI9" s="16" t="s">
        <v>117</v>
      </c>
      <c r="HJ9" s="16" t="s">
        <v>117</v>
      </c>
      <c r="HK9" s="16" t="s">
        <v>117</v>
      </c>
      <c r="HL9" s="16" t="s">
        <v>117</v>
      </c>
      <c r="HM9" s="16" t="s">
        <v>117</v>
      </c>
      <c r="HN9" s="18" t="s">
        <v>118</v>
      </c>
    </row>
    <row r="10" spans="1:222" s="21" customFormat="1" ht="12.6" customHeight="1" x14ac:dyDescent="0.15">
      <c r="A10" s="19">
        <v>1</v>
      </c>
      <c r="B10" s="20" t="s">
        <v>25</v>
      </c>
      <c r="C10" s="48">
        <v>392</v>
      </c>
      <c r="D10" s="49">
        <v>362</v>
      </c>
      <c r="E10" s="49">
        <v>30</v>
      </c>
      <c r="F10" s="49">
        <v>0</v>
      </c>
      <c r="G10" s="49">
        <v>0</v>
      </c>
      <c r="H10" s="49">
        <v>0</v>
      </c>
      <c r="I10" s="49">
        <v>0</v>
      </c>
      <c r="J10" s="49">
        <v>0</v>
      </c>
      <c r="K10" s="49">
        <v>0</v>
      </c>
      <c r="L10" s="49">
        <v>0</v>
      </c>
      <c r="M10" s="50">
        <v>0</v>
      </c>
      <c r="N10" s="51">
        <v>234847</v>
      </c>
      <c r="O10" s="49">
        <v>226902</v>
      </c>
      <c r="P10" s="49">
        <v>7945</v>
      </c>
      <c r="Q10" s="49">
        <v>0</v>
      </c>
      <c r="R10" s="49">
        <v>0</v>
      </c>
      <c r="S10" s="49">
        <v>0</v>
      </c>
      <c r="T10" s="49">
        <v>0</v>
      </c>
      <c r="U10" s="49">
        <v>0</v>
      </c>
      <c r="V10" s="49">
        <v>0</v>
      </c>
      <c r="W10" s="49">
        <v>0</v>
      </c>
      <c r="X10" s="50">
        <v>0</v>
      </c>
      <c r="Y10" s="51">
        <v>408</v>
      </c>
      <c r="Z10" s="49">
        <v>359</v>
      </c>
      <c r="AA10" s="49">
        <v>49</v>
      </c>
      <c r="AB10" s="49">
        <v>0</v>
      </c>
      <c r="AC10" s="49">
        <v>0</v>
      </c>
      <c r="AD10" s="49">
        <v>0</v>
      </c>
      <c r="AE10" s="49">
        <v>0</v>
      </c>
      <c r="AF10" s="49">
        <v>0</v>
      </c>
      <c r="AG10" s="49">
        <v>0</v>
      </c>
      <c r="AH10" s="49">
        <v>0</v>
      </c>
      <c r="AI10" s="50">
        <v>0</v>
      </c>
      <c r="AJ10" s="51">
        <v>272966</v>
      </c>
      <c r="AK10" s="49">
        <v>254801</v>
      </c>
      <c r="AL10" s="49">
        <v>18165</v>
      </c>
      <c r="AM10" s="49">
        <v>0</v>
      </c>
      <c r="AN10" s="49">
        <v>0</v>
      </c>
      <c r="AO10" s="49">
        <v>0</v>
      </c>
      <c r="AP10" s="49">
        <v>0</v>
      </c>
      <c r="AQ10" s="49">
        <v>0</v>
      </c>
      <c r="AR10" s="49">
        <v>0</v>
      </c>
      <c r="AS10" s="49">
        <v>0</v>
      </c>
      <c r="AT10" s="50">
        <v>0</v>
      </c>
      <c r="AU10" s="51">
        <v>589</v>
      </c>
      <c r="AV10" s="49">
        <v>520</v>
      </c>
      <c r="AW10" s="49">
        <v>51</v>
      </c>
      <c r="AX10" s="49">
        <v>18</v>
      </c>
      <c r="AY10" s="49">
        <v>0</v>
      </c>
      <c r="AZ10" s="49">
        <v>0</v>
      </c>
      <c r="BA10" s="49">
        <v>0</v>
      </c>
      <c r="BB10" s="49">
        <v>0</v>
      </c>
      <c r="BC10" s="49">
        <v>0</v>
      </c>
      <c r="BD10" s="49">
        <v>0</v>
      </c>
      <c r="BE10" s="50">
        <v>0</v>
      </c>
      <c r="BF10" s="51">
        <v>443329</v>
      </c>
      <c r="BG10" s="49">
        <v>411372</v>
      </c>
      <c r="BH10" s="49">
        <v>23738</v>
      </c>
      <c r="BI10" s="49">
        <v>8219</v>
      </c>
      <c r="BJ10" s="49">
        <v>0</v>
      </c>
      <c r="BK10" s="49">
        <v>0</v>
      </c>
      <c r="BL10" s="49">
        <v>0</v>
      </c>
      <c r="BM10" s="49">
        <v>0</v>
      </c>
      <c r="BN10" s="49">
        <v>0</v>
      </c>
      <c r="BO10" s="49">
        <v>0</v>
      </c>
      <c r="BP10" s="50">
        <v>0</v>
      </c>
      <c r="BQ10" s="51">
        <v>466</v>
      </c>
      <c r="BR10" s="49">
        <v>401</v>
      </c>
      <c r="BS10" s="49">
        <v>54</v>
      </c>
      <c r="BT10" s="49">
        <v>11</v>
      </c>
      <c r="BU10" s="49">
        <v>0</v>
      </c>
      <c r="BV10" s="49">
        <v>0</v>
      </c>
      <c r="BW10" s="49">
        <v>0</v>
      </c>
      <c r="BX10" s="49">
        <v>0</v>
      </c>
      <c r="BY10" s="49">
        <v>0</v>
      </c>
      <c r="BZ10" s="49">
        <v>0</v>
      </c>
      <c r="CA10" s="50">
        <v>0</v>
      </c>
      <c r="CB10" s="51">
        <v>376367</v>
      </c>
      <c r="CC10" s="49">
        <v>345272</v>
      </c>
      <c r="CD10" s="49">
        <v>26846</v>
      </c>
      <c r="CE10" s="49">
        <v>4249</v>
      </c>
      <c r="CF10" s="49">
        <v>0</v>
      </c>
      <c r="CG10" s="49">
        <v>0</v>
      </c>
      <c r="CH10" s="49">
        <v>0</v>
      </c>
      <c r="CI10" s="49">
        <v>0</v>
      </c>
      <c r="CJ10" s="49">
        <v>0</v>
      </c>
      <c r="CK10" s="49">
        <v>0</v>
      </c>
      <c r="CL10" s="50">
        <v>0</v>
      </c>
      <c r="CM10" s="51">
        <v>490</v>
      </c>
      <c r="CN10" s="49">
        <v>428</v>
      </c>
      <c r="CO10" s="49">
        <v>47</v>
      </c>
      <c r="CP10" s="49">
        <v>15</v>
      </c>
      <c r="CQ10" s="49">
        <v>0</v>
      </c>
      <c r="CR10" s="49">
        <v>0</v>
      </c>
      <c r="CS10" s="49">
        <v>0</v>
      </c>
      <c r="CT10" s="49">
        <v>0</v>
      </c>
      <c r="CU10" s="49">
        <v>0</v>
      </c>
      <c r="CV10" s="49">
        <v>0</v>
      </c>
      <c r="CW10" s="50">
        <v>0</v>
      </c>
      <c r="CX10" s="51">
        <v>436778</v>
      </c>
      <c r="CY10" s="49">
        <v>402513</v>
      </c>
      <c r="CZ10" s="49">
        <v>26744</v>
      </c>
      <c r="DA10" s="49">
        <v>7521</v>
      </c>
      <c r="DB10" s="49">
        <v>0</v>
      </c>
      <c r="DC10" s="49">
        <v>0</v>
      </c>
      <c r="DD10" s="49">
        <v>0</v>
      </c>
      <c r="DE10" s="49">
        <v>0</v>
      </c>
      <c r="DF10" s="49">
        <v>0</v>
      </c>
      <c r="DG10" s="49">
        <v>0</v>
      </c>
      <c r="DH10" s="50">
        <v>0</v>
      </c>
      <c r="DI10" s="51">
        <v>526</v>
      </c>
      <c r="DJ10" s="49">
        <v>460</v>
      </c>
      <c r="DK10" s="49">
        <v>54</v>
      </c>
      <c r="DL10" s="49">
        <v>11</v>
      </c>
      <c r="DM10" s="49">
        <v>1</v>
      </c>
      <c r="DN10" s="49">
        <v>0</v>
      </c>
      <c r="DO10" s="49">
        <v>0</v>
      </c>
      <c r="DP10" s="49">
        <v>0</v>
      </c>
      <c r="DQ10" s="49">
        <v>0</v>
      </c>
      <c r="DR10" s="49">
        <v>0</v>
      </c>
      <c r="DS10" s="50">
        <v>0</v>
      </c>
      <c r="DT10" s="51">
        <v>504554</v>
      </c>
      <c r="DU10" s="49">
        <v>465156</v>
      </c>
      <c r="DV10" s="49">
        <v>33066</v>
      </c>
      <c r="DW10" s="49">
        <v>5622</v>
      </c>
      <c r="DX10" s="49">
        <v>710</v>
      </c>
      <c r="DY10" s="49">
        <v>0</v>
      </c>
      <c r="DZ10" s="49">
        <v>0</v>
      </c>
      <c r="EA10" s="49">
        <v>0</v>
      </c>
      <c r="EB10" s="49">
        <v>0</v>
      </c>
      <c r="EC10" s="49">
        <v>0</v>
      </c>
      <c r="ED10" s="50">
        <v>0</v>
      </c>
      <c r="EE10" s="51">
        <v>495</v>
      </c>
      <c r="EF10" s="49">
        <v>440</v>
      </c>
      <c r="EG10" s="49">
        <v>46</v>
      </c>
      <c r="EH10" s="49">
        <v>5</v>
      </c>
      <c r="EI10" s="49">
        <v>4</v>
      </c>
      <c r="EJ10" s="49">
        <v>0</v>
      </c>
      <c r="EK10" s="49">
        <v>0</v>
      </c>
      <c r="EL10" s="49">
        <v>0</v>
      </c>
      <c r="EM10" s="49">
        <v>0</v>
      </c>
      <c r="EN10" s="49">
        <v>0</v>
      </c>
      <c r="EO10" s="50">
        <v>0</v>
      </c>
      <c r="EP10" s="51">
        <v>518819</v>
      </c>
      <c r="EQ10" s="49">
        <v>479603</v>
      </c>
      <c r="ER10" s="49">
        <v>32658</v>
      </c>
      <c r="ES10" s="49">
        <v>3440</v>
      </c>
      <c r="ET10" s="49">
        <v>3118</v>
      </c>
      <c r="EU10" s="49">
        <v>0</v>
      </c>
      <c r="EV10" s="49">
        <v>0</v>
      </c>
      <c r="EW10" s="49">
        <v>0</v>
      </c>
      <c r="EX10" s="49">
        <v>0</v>
      </c>
      <c r="EY10" s="49">
        <v>0</v>
      </c>
      <c r="EZ10" s="50">
        <v>0</v>
      </c>
      <c r="FA10" s="51">
        <v>617</v>
      </c>
      <c r="FB10" s="49">
        <v>517</v>
      </c>
      <c r="FC10" s="49">
        <v>73</v>
      </c>
      <c r="FD10" s="49">
        <v>20</v>
      </c>
      <c r="FE10" s="49">
        <v>7</v>
      </c>
      <c r="FF10" s="49">
        <v>0</v>
      </c>
      <c r="FG10" s="49">
        <v>0</v>
      </c>
      <c r="FH10" s="49">
        <v>0</v>
      </c>
      <c r="FI10" s="49">
        <v>0</v>
      </c>
      <c r="FJ10" s="49">
        <v>0</v>
      </c>
      <c r="FK10" s="50">
        <v>0</v>
      </c>
      <c r="FL10" s="51">
        <v>690540</v>
      </c>
      <c r="FM10" s="49">
        <v>611967</v>
      </c>
      <c r="FN10" s="49">
        <v>58667</v>
      </c>
      <c r="FO10" s="49">
        <v>15159</v>
      </c>
      <c r="FP10" s="49">
        <v>4747</v>
      </c>
      <c r="FQ10" s="49">
        <v>0</v>
      </c>
      <c r="FR10" s="49">
        <v>0</v>
      </c>
      <c r="FS10" s="49">
        <v>0</v>
      </c>
      <c r="FT10" s="49">
        <v>0</v>
      </c>
      <c r="FU10" s="49">
        <v>0</v>
      </c>
      <c r="FV10" s="50">
        <v>0</v>
      </c>
      <c r="FW10" s="51">
        <v>536</v>
      </c>
      <c r="FX10" s="49">
        <v>462</v>
      </c>
      <c r="FY10" s="49">
        <v>48</v>
      </c>
      <c r="FZ10" s="49">
        <v>17</v>
      </c>
      <c r="GA10" s="49">
        <v>9</v>
      </c>
      <c r="GB10" s="49">
        <v>0</v>
      </c>
      <c r="GC10" s="49">
        <v>0</v>
      </c>
      <c r="GD10" s="49">
        <v>0</v>
      </c>
      <c r="GE10" s="49">
        <v>0</v>
      </c>
      <c r="GF10" s="49">
        <v>0</v>
      </c>
      <c r="GG10" s="50">
        <v>0</v>
      </c>
      <c r="GH10" s="51">
        <v>627393</v>
      </c>
      <c r="GI10" s="49">
        <v>568665</v>
      </c>
      <c r="GJ10" s="49">
        <v>38894</v>
      </c>
      <c r="GK10" s="49">
        <v>12972</v>
      </c>
      <c r="GL10" s="49">
        <v>6862</v>
      </c>
      <c r="GM10" s="49">
        <v>0</v>
      </c>
      <c r="GN10" s="49">
        <v>0</v>
      </c>
      <c r="GO10" s="49">
        <v>0</v>
      </c>
      <c r="GP10" s="49">
        <v>0</v>
      </c>
      <c r="GQ10" s="49">
        <v>0</v>
      </c>
      <c r="GR10" s="50">
        <v>0</v>
      </c>
      <c r="GS10" s="51">
        <v>1748</v>
      </c>
      <c r="GT10" s="49">
        <v>1507</v>
      </c>
      <c r="GU10" s="49">
        <v>172</v>
      </c>
      <c r="GV10" s="49">
        <v>47</v>
      </c>
      <c r="GW10" s="49">
        <v>18</v>
      </c>
      <c r="GX10" s="49">
        <v>4</v>
      </c>
      <c r="GY10" s="49">
        <v>0</v>
      </c>
      <c r="GZ10" s="49">
        <v>0</v>
      </c>
      <c r="HA10" s="49">
        <v>0</v>
      </c>
      <c r="HB10" s="49">
        <v>0</v>
      </c>
      <c r="HC10" s="50">
        <v>0</v>
      </c>
      <c r="HD10" s="51">
        <v>2368370</v>
      </c>
      <c r="HE10" s="49">
        <v>2137424</v>
      </c>
      <c r="HF10" s="49">
        <v>170693</v>
      </c>
      <c r="HG10" s="49">
        <v>39349</v>
      </c>
      <c r="HH10" s="49">
        <v>18427</v>
      </c>
      <c r="HI10" s="49">
        <v>2477</v>
      </c>
      <c r="HJ10" s="49">
        <v>0</v>
      </c>
      <c r="HK10" s="49">
        <v>0</v>
      </c>
      <c r="HL10" s="49">
        <v>0</v>
      </c>
      <c r="HM10" s="49">
        <v>0</v>
      </c>
      <c r="HN10" s="50">
        <v>0</v>
      </c>
    </row>
    <row r="11" spans="1:222" s="21" customFormat="1" ht="12.6" customHeight="1" x14ac:dyDescent="0.15">
      <c r="A11" s="22">
        <v>2</v>
      </c>
      <c r="B11" s="23" t="s">
        <v>26</v>
      </c>
      <c r="C11" s="52">
        <v>1078</v>
      </c>
      <c r="D11" s="53">
        <v>962</v>
      </c>
      <c r="E11" s="53">
        <v>116</v>
      </c>
      <c r="F11" s="53">
        <v>0</v>
      </c>
      <c r="G11" s="53">
        <v>0</v>
      </c>
      <c r="H11" s="53">
        <v>0</v>
      </c>
      <c r="I11" s="53">
        <v>0</v>
      </c>
      <c r="J11" s="53">
        <v>0</v>
      </c>
      <c r="K11" s="53">
        <v>0</v>
      </c>
      <c r="L11" s="53">
        <v>0</v>
      </c>
      <c r="M11" s="54">
        <v>0</v>
      </c>
      <c r="N11" s="55">
        <v>631918</v>
      </c>
      <c r="O11" s="53">
        <v>597880</v>
      </c>
      <c r="P11" s="53">
        <v>34038</v>
      </c>
      <c r="Q11" s="53">
        <v>0</v>
      </c>
      <c r="R11" s="53">
        <v>0</v>
      </c>
      <c r="S11" s="53">
        <v>0</v>
      </c>
      <c r="T11" s="53">
        <v>0</v>
      </c>
      <c r="U11" s="53">
        <v>0</v>
      </c>
      <c r="V11" s="53">
        <v>0</v>
      </c>
      <c r="W11" s="53">
        <v>0</v>
      </c>
      <c r="X11" s="54">
        <v>0</v>
      </c>
      <c r="Y11" s="55">
        <v>1185</v>
      </c>
      <c r="Z11" s="53">
        <v>1021</v>
      </c>
      <c r="AA11" s="53">
        <v>159</v>
      </c>
      <c r="AB11" s="53">
        <v>5</v>
      </c>
      <c r="AC11" s="53">
        <v>0</v>
      </c>
      <c r="AD11" s="53">
        <v>0</v>
      </c>
      <c r="AE11" s="53">
        <v>0</v>
      </c>
      <c r="AF11" s="53">
        <v>0</v>
      </c>
      <c r="AG11" s="53">
        <v>0</v>
      </c>
      <c r="AH11" s="53">
        <v>0</v>
      </c>
      <c r="AI11" s="54">
        <v>0</v>
      </c>
      <c r="AJ11" s="55">
        <v>766301</v>
      </c>
      <c r="AK11" s="53">
        <v>705098</v>
      </c>
      <c r="AL11" s="53">
        <v>58748</v>
      </c>
      <c r="AM11" s="53">
        <v>2455</v>
      </c>
      <c r="AN11" s="53">
        <v>0</v>
      </c>
      <c r="AO11" s="53">
        <v>0</v>
      </c>
      <c r="AP11" s="53">
        <v>0</v>
      </c>
      <c r="AQ11" s="53">
        <v>0</v>
      </c>
      <c r="AR11" s="53">
        <v>0</v>
      </c>
      <c r="AS11" s="53">
        <v>0</v>
      </c>
      <c r="AT11" s="54">
        <v>0</v>
      </c>
      <c r="AU11" s="55">
        <v>1626</v>
      </c>
      <c r="AV11" s="53">
        <v>1389</v>
      </c>
      <c r="AW11" s="53">
        <v>192</v>
      </c>
      <c r="AX11" s="53">
        <v>45</v>
      </c>
      <c r="AY11" s="53">
        <v>0</v>
      </c>
      <c r="AZ11" s="53">
        <v>0</v>
      </c>
      <c r="BA11" s="53">
        <v>0</v>
      </c>
      <c r="BB11" s="53">
        <v>0</v>
      </c>
      <c r="BC11" s="53">
        <v>0</v>
      </c>
      <c r="BD11" s="53">
        <v>0</v>
      </c>
      <c r="BE11" s="54">
        <v>0</v>
      </c>
      <c r="BF11" s="55">
        <v>1182196</v>
      </c>
      <c r="BG11" s="53">
        <v>1080009</v>
      </c>
      <c r="BH11" s="53">
        <v>82295</v>
      </c>
      <c r="BI11" s="53">
        <v>19892</v>
      </c>
      <c r="BJ11" s="53">
        <v>0</v>
      </c>
      <c r="BK11" s="53">
        <v>0</v>
      </c>
      <c r="BL11" s="53">
        <v>0</v>
      </c>
      <c r="BM11" s="53">
        <v>0</v>
      </c>
      <c r="BN11" s="53">
        <v>0</v>
      </c>
      <c r="BO11" s="53">
        <v>0</v>
      </c>
      <c r="BP11" s="54">
        <v>0</v>
      </c>
      <c r="BQ11" s="55">
        <v>1312</v>
      </c>
      <c r="BR11" s="53">
        <v>1116</v>
      </c>
      <c r="BS11" s="53">
        <v>167</v>
      </c>
      <c r="BT11" s="53">
        <v>29</v>
      </c>
      <c r="BU11" s="53">
        <v>0</v>
      </c>
      <c r="BV11" s="53">
        <v>0</v>
      </c>
      <c r="BW11" s="53">
        <v>0</v>
      </c>
      <c r="BX11" s="53">
        <v>0</v>
      </c>
      <c r="BY11" s="53">
        <v>0</v>
      </c>
      <c r="BZ11" s="53">
        <v>0</v>
      </c>
      <c r="CA11" s="54">
        <v>0</v>
      </c>
      <c r="CB11" s="55">
        <v>1039019</v>
      </c>
      <c r="CC11" s="53">
        <v>945331</v>
      </c>
      <c r="CD11" s="53">
        <v>81549</v>
      </c>
      <c r="CE11" s="53">
        <v>12139</v>
      </c>
      <c r="CF11" s="53">
        <v>0</v>
      </c>
      <c r="CG11" s="53">
        <v>0</v>
      </c>
      <c r="CH11" s="53">
        <v>0</v>
      </c>
      <c r="CI11" s="53">
        <v>0</v>
      </c>
      <c r="CJ11" s="53">
        <v>0</v>
      </c>
      <c r="CK11" s="53">
        <v>0</v>
      </c>
      <c r="CL11" s="54">
        <v>0</v>
      </c>
      <c r="CM11" s="55">
        <v>1404</v>
      </c>
      <c r="CN11" s="53">
        <v>1243</v>
      </c>
      <c r="CO11" s="53">
        <v>130</v>
      </c>
      <c r="CP11" s="53">
        <v>31</v>
      </c>
      <c r="CQ11" s="53">
        <v>0</v>
      </c>
      <c r="CR11" s="53">
        <v>0</v>
      </c>
      <c r="CS11" s="53">
        <v>0</v>
      </c>
      <c r="CT11" s="53">
        <v>0</v>
      </c>
      <c r="CU11" s="53">
        <v>0</v>
      </c>
      <c r="CV11" s="53">
        <v>0</v>
      </c>
      <c r="CW11" s="54">
        <v>0</v>
      </c>
      <c r="CX11" s="55">
        <v>1227738</v>
      </c>
      <c r="CY11" s="53">
        <v>1145269</v>
      </c>
      <c r="CZ11" s="53">
        <v>66954</v>
      </c>
      <c r="DA11" s="53">
        <v>15515</v>
      </c>
      <c r="DB11" s="53">
        <v>0</v>
      </c>
      <c r="DC11" s="53">
        <v>0</v>
      </c>
      <c r="DD11" s="53">
        <v>0</v>
      </c>
      <c r="DE11" s="53">
        <v>0</v>
      </c>
      <c r="DF11" s="53">
        <v>0</v>
      </c>
      <c r="DG11" s="53">
        <v>0</v>
      </c>
      <c r="DH11" s="54">
        <v>0</v>
      </c>
      <c r="DI11" s="55">
        <v>1554</v>
      </c>
      <c r="DJ11" s="53">
        <v>1341</v>
      </c>
      <c r="DK11" s="53">
        <v>171</v>
      </c>
      <c r="DL11" s="53">
        <v>35</v>
      </c>
      <c r="DM11" s="53">
        <v>7</v>
      </c>
      <c r="DN11" s="53">
        <v>0</v>
      </c>
      <c r="DO11" s="53">
        <v>0</v>
      </c>
      <c r="DP11" s="53">
        <v>0</v>
      </c>
      <c r="DQ11" s="53">
        <v>0</v>
      </c>
      <c r="DR11" s="53">
        <v>0</v>
      </c>
      <c r="DS11" s="54">
        <v>0</v>
      </c>
      <c r="DT11" s="55">
        <v>1461432</v>
      </c>
      <c r="DU11" s="53">
        <v>1335196</v>
      </c>
      <c r="DV11" s="53">
        <v>105304</v>
      </c>
      <c r="DW11" s="53">
        <v>18527</v>
      </c>
      <c r="DX11" s="53">
        <v>2405</v>
      </c>
      <c r="DY11" s="53">
        <v>0</v>
      </c>
      <c r="DZ11" s="53">
        <v>0</v>
      </c>
      <c r="EA11" s="53">
        <v>0</v>
      </c>
      <c r="EB11" s="53">
        <v>0</v>
      </c>
      <c r="EC11" s="53">
        <v>0</v>
      </c>
      <c r="ED11" s="54">
        <v>0</v>
      </c>
      <c r="EE11" s="55">
        <v>1495</v>
      </c>
      <c r="EF11" s="53">
        <v>1296</v>
      </c>
      <c r="EG11" s="53">
        <v>159</v>
      </c>
      <c r="EH11" s="53">
        <v>34</v>
      </c>
      <c r="EI11" s="53">
        <v>6</v>
      </c>
      <c r="EJ11" s="53">
        <v>0</v>
      </c>
      <c r="EK11" s="53">
        <v>0</v>
      </c>
      <c r="EL11" s="53">
        <v>0</v>
      </c>
      <c r="EM11" s="53">
        <v>0</v>
      </c>
      <c r="EN11" s="53">
        <v>0</v>
      </c>
      <c r="EO11" s="54">
        <v>0</v>
      </c>
      <c r="EP11" s="55">
        <v>1532656</v>
      </c>
      <c r="EQ11" s="53">
        <v>1405661</v>
      </c>
      <c r="ER11" s="53">
        <v>101977</v>
      </c>
      <c r="ES11" s="53">
        <v>21172</v>
      </c>
      <c r="ET11" s="53">
        <v>3846</v>
      </c>
      <c r="EU11" s="53">
        <v>0</v>
      </c>
      <c r="EV11" s="53">
        <v>0</v>
      </c>
      <c r="EW11" s="53">
        <v>0</v>
      </c>
      <c r="EX11" s="53">
        <v>0</v>
      </c>
      <c r="EY11" s="53">
        <v>0</v>
      </c>
      <c r="EZ11" s="54">
        <v>0</v>
      </c>
      <c r="FA11" s="55">
        <v>1750</v>
      </c>
      <c r="FB11" s="53">
        <v>1489</v>
      </c>
      <c r="FC11" s="53">
        <v>186</v>
      </c>
      <c r="FD11" s="53">
        <v>50</v>
      </c>
      <c r="FE11" s="53">
        <v>25</v>
      </c>
      <c r="FF11" s="53">
        <v>0</v>
      </c>
      <c r="FG11" s="53">
        <v>0</v>
      </c>
      <c r="FH11" s="53">
        <v>0</v>
      </c>
      <c r="FI11" s="53">
        <v>0</v>
      </c>
      <c r="FJ11" s="53">
        <v>0</v>
      </c>
      <c r="FK11" s="54">
        <v>0</v>
      </c>
      <c r="FL11" s="55">
        <v>1923636</v>
      </c>
      <c r="FM11" s="53">
        <v>1733577</v>
      </c>
      <c r="FN11" s="53">
        <v>140127</v>
      </c>
      <c r="FO11" s="53">
        <v>35167</v>
      </c>
      <c r="FP11" s="53">
        <v>14765</v>
      </c>
      <c r="FQ11" s="53">
        <v>0</v>
      </c>
      <c r="FR11" s="53">
        <v>0</v>
      </c>
      <c r="FS11" s="53">
        <v>0</v>
      </c>
      <c r="FT11" s="53">
        <v>0</v>
      </c>
      <c r="FU11" s="53">
        <v>0</v>
      </c>
      <c r="FV11" s="54">
        <v>0</v>
      </c>
      <c r="FW11" s="55">
        <v>1680</v>
      </c>
      <c r="FX11" s="53">
        <v>1456</v>
      </c>
      <c r="FY11" s="53">
        <v>168</v>
      </c>
      <c r="FZ11" s="53">
        <v>38</v>
      </c>
      <c r="GA11" s="53">
        <v>17</v>
      </c>
      <c r="GB11" s="53">
        <v>1</v>
      </c>
      <c r="GC11" s="53">
        <v>0</v>
      </c>
      <c r="GD11" s="53">
        <v>0</v>
      </c>
      <c r="GE11" s="53">
        <v>0</v>
      </c>
      <c r="GF11" s="53">
        <v>0</v>
      </c>
      <c r="GG11" s="54">
        <v>0</v>
      </c>
      <c r="GH11" s="55">
        <v>1976115</v>
      </c>
      <c r="GI11" s="53">
        <v>1802948</v>
      </c>
      <c r="GJ11" s="53">
        <v>135967</v>
      </c>
      <c r="GK11" s="53">
        <v>26524</v>
      </c>
      <c r="GL11" s="53">
        <v>9651</v>
      </c>
      <c r="GM11" s="53">
        <v>1025</v>
      </c>
      <c r="GN11" s="53">
        <v>0</v>
      </c>
      <c r="GO11" s="53">
        <v>0</v>
      </c>
      <c r="GP11" s="53">
        <v>0</v>
      </c>
      <c r="GQ11" s="53">
        <v>0</v>
      </c>
      <c r="GR11" s="54">
        <v>0</v>
      </c>
      <c r="GS11" s="55">
        <v>5128</v>
      </c>
      <c r="GT11" s="53">
        <v>4402</v>
      </c>
      <c r="GU11" s="53">
        <v>523</v>
      </c>
      <c r="GV11" s="53">
        <v>134</v>
      </c>
      <c r="GW11" s="53">
        <v>54</v>
      </c>
      <c r="GX11" s="53">
        <v>15</v>
      </c>
      <c r="GY11" s="53">
        <v>0</v>
      </c>
      <c r="GZ11" s="53">
        <v>0</v>
      </c>
      <c r="HA11" s="53">
        <v>0</v>
      </c>
      <c r="HB11" s="53">
        <v>0</v>
      </c>
      <c r="HC11" s="54">
        <v>0</v>
      </c>
      <c r="HD11" s="55">
        <v>6877148</v>
      </c>
      <c r="HE11" s="53">
        <v>6169145</v>
      </c>
      <c r="HF11" s="53">
        <v>534463</v>
      </c>
      <c r="HG11" s="53">
        <v>119109</v>
      </c>
      <c r="HH11" s="53">
        <v>45212</v>
      </c>
      <c r="HI11" s="53">
        <v>9219</v>
      </c>
      <c r="HJ11" s="53">
        <v>0</v>
      </c>
      <c r="HK11" s="53">
        <v>0</v>
      </c>
      <c r="HL11" s="53">
        <v>0</v>
      </c>
      <c r="HM11" s="53">
        <v>0</v>
      </c>
      <c r="HN11" s="54">
        <v>0</v>
      </c>
    </row>
    <row r="12" spans="1:222" s="21" customFormat="1" ht="12.6" customHeight="1" x14ac:dyDescent="0.15">
      <c r="A12" s="24">
        <v>3</v>
      </c>
      <c r="B12" s="25" t="s">
        <v>27</v>
      </c>
      <c r="C12" s="56">
        <v>1593</v>
      </c>
      <c r="D12" s="57">
        <v>1419</v>
      </c>
      <c r="E12" s="57">
        <v>174</v>
      </c>
      <c r="F12" s="57">
        <v>0</v>
      </c>
      <c r="G12" s="57">
        <v>0</v>
      </c>
      <c r="H12" s="57">
        <v>0</v>
      </c>
      <c r="I12" s="57">
        <v>0</v>
      </c>
      <c r="J12" s="57">
        <v>0</v>
      </c>
      <c r="K12" s="57">
        <v>0</v>
      </c>
      <c r="L12" s="57">
        <v>0</v>
      </c>
      <c r="M12" s="58">
        <v>0</v>
      </c>
      <c r="N12" s="59">
        <v>961563</v>
      </c>
      <c r="O12" s="57">
        <v>905554</v>
      </c>
      <c r="P12" s="57">
        <v>56009</v>
      </c>
      <c r="Q12" s="57">
        <v>0</v>
      </c>
      <c r="R12" s="57">
        <v>0</v>
      </c>
      <c r="S12" s="57">
        <v>0</v>
      </c>
      <c r="T12" s="57">
        <v>0</v>
      </c>
      <c r="U12" s="57">
        <v>0</v>
      </c>
      <c r="V12" s="57">
        <v>0</v>
      </c>
      <c r="W12" s="57">
        <v>0</v>
      </c>
      <c r="X12" s="58">
        <v>0</v>
      </c>
      <c r="Y12" s="59">
        <v>1816</v>
      </c>
      <c r="Z12" s="57">
        <v>1582</v>
      </c>
      <c r="AA12" s="57">
        <v>228</v>
      </c>
      <c r="AB12" s="57">
        <v>6</v>
      </c>
      <c r="AC12" s="57">
        <v>0</v>
      </c>
      <c r="AD12" s="57">
        <v>0</v>
      </c>
      <c r="AE12" s="57">
        <v>0</v>
      </c>
      <c r="AF12" s="57">
        <v>0</v>
      </c>
      <c r="AG12" s="57">
        <v>0</v>
      </c>
      <c r="AH12" s="57">
        <v>0</v>
      </c>
      <c r="AI12" s="58">
        <v>0</v>
      </c>
      <c r="AJ12" s="59">
        <v>1195716</v>
      </c>
      <c r="AK12" s="57">
        <v>1108944</v>
      </c>
      <c r="AL12" s="57">
        <v>84031</v>
      </c>
      <c r="AM12" s="57">
        <v>2741</v>
      </c>
      <c r="AN12" s="57">
        <v>0</v>
      </c>
      <c r="AO12" s="57">
        <v>0</v>
      </c>
      <c r="AP12" s="57">
        <v>0</v>
      </c>
      <c r="AQ12" s="57">
        <v>0</v>
      </c>
      <c r="AR12" s="57">
        <v>0</v>
      </c>
      <c r="AS12" s="57">
        <v>0</v>
      </c>
      <c r="AT12" s="58">
        <v>0</v>
      </c>
      <c r="AU12" s="59">
        <v>2451</v>
      </c>
      <c r="AV12" s="57">
        <v>2063</v>
      </c>
      <c r="AW12" s="57">
        <v>321</v>
      </c>
      <c r="AX12" s="57">
        <v>67</v>
      </c>
      <c r="AY12" s="57">
        <v>0</v>
      </c>
      <c r="AZ12" s="57">
        <v>0</v>
      </c>
      <c r="BA12" s="57">
        <v>0</v>
      </c>
      <c r="BB12" s="57">
        <v>0</v>
      </c>
      <c r="BC12" s="57">
        <v>0</v>
      </c>
      <c r="BD12" s="57">
        <v>0</v>
      </c>
      <c r="BE12" s="58">
        <v>0</v>
      </c>
      <c r="BF12" s="59">
        <v>1816141</v>
      </c>
      <c r="BG12" s="57">
        <v>1647545</v>
      </c>
      <c r="BH12" s="57">
        <v>138337</v>
      </c>
      <c r="BI12" s="57">
        <v>30259</v>
      </c>
      <c r="BJ12" s="57">
        <v>0</v>
      </c>
      <c r="BK12" s="57">
        <v>0</v>
      </c>
      <c r="BL12" s="57">
        <v>0</v>
      </c>
      <c r="BM12" s="57">
        <v>0</v>
      </c>
      <c r="BN12" s="57">
        <v>0</v>
      </c>
      <c r="BO12" s="57">
        <v>0</v>
      </c>
      <c r="BP12" s="58">
        <v>0</v>
      </c>
      <c r="BQ12" s="59">
        <v>1956</v>
      </c>
      <c r="BR12" s="57">
        <v>1678</v>
      </c>
      <c r="BS12" s="57">
        <v>235</v>
      </c>
      <c r="BT12" s="57">
        <v>43</v>
      </c>
      <c r="BU12" s="57">
        <v>0</v>
      </c>
      <c r="BV12" s="57">
        <v>0</v>
      </c>
      <c r="BW12" s="57">
        <v>0</v>
      </c>
      <c r="BX12" s="57">
        <v>0</v>
      </c>
      <c r="BY12" s="57">
        <v>0</v>
      </c>
      <c r="BZ12" s="57">
        <v>0</v>
      </c>
      <c r="CA12" s="58">
        <v>0</v>
      </c>
      <c r="CB12" s="59">
        <v>1548777</v>
      </c>
      <c r="CC12" s="57">
        <v>1417087</v>
      </c>
      <c r="CD12" s="57">
        <v>113031</v>
      </c>
      <c r="CE12" s="57">
        <v>18659</v>
      </c>
      <c r="CF12" s="57">
        <v>0</v>
      </c>
      <c r="CG12" s="57">
        <v>0</v>
      </c>
      <c r="CH12" s="57">
        <v>0</v>
      </c>
      <c r="CI12" s="57">
        <v>0</v>
      </c>
      <c r="CJ12" s="57">
        <v>0</v>
      </c>
      <c r="CK12" s="57">
        <v>0</v>
      </c>
      <c r="CL12" s="58">
        <v>0</v>
      </c>
      <c r="CM12" s="59">
        <v>2024</v>
      </c>
      <c r="CN12" s="57">
        <v>1756</v>
      </c>
      <c r="CO12" s="57">
        <v>229</v>
      </c>
      <c r="CP12" s="57">
        <v>39</v>
      </c>
      <c r="CQ12" s="57">
        <v>0</v>
      </c>
      <c r="CR12" s="57">
        <v>0</v>
      </c>
      <c r="CS12" s="57">
        <v>0</v>
      </c>
      <c r="CT12" s="57">
        <v>0</v>
      </c>
      <c r="CU12" s="57">
        <v>0</v>
      </c>
      <c r="CV12" s="57">
        <v>0</v>
      </c>
      <c r="CW12" s="58">
        <v>0</v>
      </c>
      <c r="CX12" s="59">
        <v>1796574</v>
      </c>
      <c r="CY12" s="57">
        <v>1650992</v>
      </c>
      <c r="CZ12" s="57">
        <v>127245</v>
      </c>
      <c r="DA12" s="57">
        <v>18337</v>
      </c>
      <c r="DB12" s="57">
        <v>0</v>
      </c>
      <c r="DC12" s="57">
        <v>0</v>
      </c>
      <c r="DD12" s="57">
        <v>0</v>
      </c>
      <c r="DE12" s="57">
        <v>0</v>
      </c>
      <c r="DF12" s="57">
        <v>0</v>
      </c>
      <c r="DG12" s="57">
        <v>0</v>
      </c>
      <c r="DH12" s="58">
        <v>0</v>
      </c>
      <c r="DI12" s="59">
        <v>2082</v>
      </c>
      <c r="DJ12" s="57">
        <v>1770</v>
      </c>
      <c r="DK12" s="57">
        <v>258</v>
      </c>
      <c r="DL12" s="57">
        <v>44</v>
      </c>
      <c r="DM12" s="57">
        <v>10</v>
      </c>
      <c r="DN12" s="57">
        <v>0</v>
      </c>
      <c r="DO12" s="57">
        <v>0</v>
      </c>
      <c r="DP12" s="57">
        <v>0</v>
      </c>
      <c r="DQ12" s="57">
        <v>0</v>
      </c>
      <c r="DR12" s="57">
        <v>0</v>
      </c>
      <c r="DS12" s="58">
        <v>0</v>
      </c>
      <c r="DT12" s="59">
        <v>1979318</v>
      </c>
      <c r="DU12" s="57">
        <v>1790637</v>
      </c>
      <c r="DV12" s="57">
        <v>158377</v>
      </c>
      <c r="DW12" s="57">
        <v>26395</v>
      </c>
      <c r="DX12" s="57">
        <v>3909</v>
      </c>
      <c r="DY12" s="57">
        <v>0</v>
      </c>
      <c r="DZ12" s="57">
        <v>0</v>
      </c>
      <c r="EA12" s="57">
        <v>0</v>
      </c>
      <c r="EB12" s="57">
        <v>0</v>
      </c>
      <c r="EC12" s="57">
        <v>0</v>
      </c>
      <c r="ED12" s="58">
        <v>0</v>
      </c>
      <c r="EE12" s="59">
        <v>2078</v>
      </c>
      <c r="EF12" s="57">
        <v>1777</v>
      </c>
      <c r="EG12" s="57">
        <v>242</v>
      </c>
      <c r="EH12" s="57">
        <v>50</v>
      </c>
      <c r="EI12" s="57">
        <v>9</v>
      </c>
      <c r="EJ12" s="57">
        <v>0</v>
      </c>
      <c r="EK12" s="57">
        <v>0</v>
      </c>
      <c r="EL12" s="57">
        <v>0</v>
      </c>
      <c r="EM12" s="57">
        <v>0</v>
      </c>
      <c r="EN12" s="57">
        <v>0</v>
      </c>
      <c r="EO12" s="58">
        <v>0</v>
      </c>
      <c r="EP12" s="59">
        <v>2157856</v>
      </c>
      <c r="EQ12" s="57">
        <v>1953971</v>
      </c>
      <c r="ER12" s="57">
        <v>165705</v>
      </c>
      <c r="ES12" s="57">
        <v>34128</v>
      </c>
      <c r="ET12" s="57">
        <v>4052</v>
      </c>
      <c r="EU12" s="57">
        <v>0</v>
      </c>
      <c r="EV12" s="57">
        <v>0</v>
      </c>
      <c r="EW12" s="57">
        <v>0</v>
      </c>
      <c r="EX12" s="57">
        <v>0</v>
      </c>
      <c r="EY12" s="57">
        <v>0</v>
      </c>
      <c r="EZ12" s="58">
        <v>0</v>
      </c>
      <c r="FA12" s="59">
        <v>2540</v>
      </c>
      <c r="FB12" s="57">
        <v>2138</v>
      </c>
      <c r="FC12" s="57">
        <v>290</v>
      </c>
      <c r="FD12" s="57">
        <v>85</v>
      </c>
      <c r="FE12" s="57">
        <v>27</v>
      </c>
      <c r="FF12" s="57">
        <v>0</v>
      </c>
      <c r="FG12" s="57">
        <v>0</v>
      </c>
      <c r="FH12" s="57">
        <v>0</v>
      </c>
      <c r="FI12" s="57">
        <v>0</v>
      </c>
      <c r="FJ12" s="57">
        <v>0</v>
      </c>
      <c r="FK12" s="58">
        <v>0</v>
      </c>
      <c r="FL12" s="59">
        <v>2817954</v>
      </c>
      <c r="FM12" s="57">
        <v>2511714</v>
      </c>
      <c r="FN12" s="57">
        <v>228794</v>
      </c>
      <c r="FO12" s="57">
        <v>58561</v>
      </c>
      <c r="FP12" s="57">
        <v>18885</v>
      </c>
      <c r="FQ12" s="57">
        <v>0</v>
      </c>
      <c r="FR12" s="57">
        <v>0</v>
      </c>
      <c r="FS12" s="57">
        <v>0</v>
      </c>
      <c r="FT12" s="57">
        <v>0</v>
      </c>
      <c r="FU12" s="57">
        <v>0</v>
      </c>
      <c r="FV12" s="58">
        <v>0</v>
      </c>
      <c r="FW12" s="59">
        <v>2341</v>
      </c>
      <c r="FX12" s="57">
        <v>2001</v>
      </c>
      <c r="FY12" s="57">
        <v>260</v>
      </c>
      <c r="FZ12" s="57">
        <v>61</v>
      </c>
      <c r="GA12" s="57">
        <v>17</v>
      </c>
      <c r="GB12" s="57">
        <v>2</v>
      </c>
      <c r="GC12" s="57">
        <v>0</v>
      </c>
      <c r="GD12" s="57">
        <v>0</v>
      </c>
      <c r="GE12" s="57">
        <v>0</v>
      </c>
      <c r="GF12" s="57">
        <v>0</v>
      </c>
      <c r="GG12" s="58">
        <v>0</v>
      </c>
      <c r="GH12" s="59">
        <v>2788821</v>
      </c>
      <c r="GI12" s="57">
        <v>2507561</v>
      </c>
      <c r="GJ12" s="57">
        <v>220724</v>
      </c>
      <c r="GK12" s="57">
        <v>46971</v>
      </c>
      <c r="GL12" s="57">
        <v>12672</v>
      </c>
      <c r="GM12" s="57">
        <v>893</v>
      </c>
      <c r="GN12" s="57">
        <v>0</v>
      </c>
      <c r="GO12" s="57">
        <v>0</v>
      </c>
      <c r="GP12" s="57">
        <v>0</v>
      </c>
      <c r="GQ12" s="57">
        <v>0</v>
      </c>
      <c r="GR12" s="58">
        <v>0</v>
      </c>
      <c r="GS12" s="59">
        <v>7108</v>
      </c>
      <c r="GT12" s="57">
        <v>6002</v>
      </c>
      <c r="GU12" s="57">
        <v>786</v>
      </c>
      <c r="GV12" s="57">
        <v>224</v>
      </c>
      <c r="GW12" s="57">
        <v>81</v>
      </c>
      <c r="GX12" s="57">
        <v>15</v>
      </c>
      <c r="GY12" s="57">
        <v>0</v>
      </c>
      <c r="GZ12" s="57">
        <v>0</v>
      </c>
      <c r="HA12" s="57">
        <v>0</v>
      </c>
      <c r="HB12" s="57">
        <v>0</v>
      </c>
      <c r="HC12" s="58">
        <v>0</v>
      </c>
      <c r="HD12" s="59">
        <v>9631966</v>
      </c>
      <c r="HE12" s="57">
        <v>8545473</v>
      </c>
      <c r="HF12" s="57">
        <v>797759</v>
      </c>
      <c r="HG12" s="57">
        <v>203089</v>
      </c>
      <c r="HH12" s="57">
        <v>73904</v>
      </c>
      <c r="HI12" s="57">
        <v>11741</v>
      </c>
      <c r="HJ12" s="57">
        <v>0</v>
      </c>
      <c r="HK12" s="57">
        <v>0</v>
      </c>
      <c r="HL12" s="57">
        <v>0</v>
      </c>
      <c r="HM12" s="57">
        <v>0</v>
      </c>
      <c r="HN12" s="58">
        <v>0</v>
      </c>
    </row>
    <row r="13" spans="1:222" s="21" customFormat="1" ht="12.6" customHeight="1" x14ac:dyDescent="0.15">
      <c r="A13" s="22">
        <v>4</v>
      </c>
      <c r="B13" s="23" t="s">
        <v>28</v>
      </c>
      <c r="C13" s="52">
        <v>3093</v>
      </c>
      <c r="D13" s="53">
        <v>2742</v>
      </c>
      <c r="E13" s="53">
        <v>351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4">
        <v>0</v>
      </c>
      <c r="N13" s="55">
        <v>1880063</v>
      </c>
      <c r="O13" s="53">
        <v>1775582</v>
      </c>
      <c r="P13" s="53">
        <v>104481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3">
        <v>0</v>
      </c>
      <c r="W13" s="53">
        <v>0</v>
      </c>
      <c r="X13" s="54">
        <v>0</v>
      </c>
      <c r="Y13" s="55">
        <v>3317</v>
      </c>
      <c r="Z13" s="53">
        <v>2921</v>
      </c>
      <c r="AA13" s="53">
        <v>388</v>
      </c>
      <c r="AB13" s="53">
        <v>8</v>
      </c>
      <c r="AC13" s="53">
        <v>0</v>
      </c>
      <c r="AD13" s="53">
        <v>0</v>
      </c>
      <c r="AE13" s="53">
        <v>0</v>
      </c>
      <c r="AF13" s="53">
        <v>0</v>
      </c>
      <c r="AG13" s="53">
        <v>0</v>
      </c>
      <c r="AH13" s="53">
        <v>0</v>
      </c>
      <c r="AI13" s="54">
        <v>0</v>
      </c>
      <c r="AJ13" s="55">
        <v>2236908</v>
      </c>
      <c r="AK13" s="53">
        <v>2093751</v>
      </c>
      <c r="AL13" s="53">
        <v>139424</v>
      </c>
      <c r="AM13" s="53">
        <v>3733</v>
      </c>
      <c r="AN13" s="53">
        <v>0</v>
      </c>
      <c r="AO13" s="53">
        <v>0</v>
      </c>
      <c r="AP13" s="53">
        <v>0</v>
      </c>
      <c r="AQ13" s="53">
        <v>0</v>
      </c>
      <c r="AR13" s="53">
        <v>0</v>
      </c>
      <c r="AS13" s="53">
        <v>0</v>
      </c>
      <c r="AT13" s="54">
        <v>0</v>
      </c>
      <c r="AU13" s="55">
        <v>4055</v>
      </c>
      <c r="AV13" s="53">
        <v>3466</v>
      </c>
      <c r="AW13" s="53">
        <v>473</v>
      </c>
      <c r="AX13" s="53">
        <v>116</v>
      </c>
      <c r="AY13" s="53">
        <v>0</v>
      </c>
      <c r="AZ13" s="53">
        <v>0</v>
      </c>
      <c r="BA13" s="53">
        <v>0</v>
      </c>
      <c r="BB13" s="53">
        <v>0</v>
      </c>
      <c r="BC13" s="53">
        <v>0</v>
      </c>
      <c r="BD13" s="53">
        <v>0</v>
      </c>
      <c r="BE13" s="54">
        <v>0</v>
      </c>
      <c r="BF13" s="55">
        <v>3043560</v>
      </c>
      <c r="BG13" s="53">
        <v>2797713</v>
      </c>
      <c r="BH13" s="53">
        <v>200231</v>
      </c>
      <c r="BI13" s="53">
        <v>45616</v>
      </c>
      <c r="BJ13" s="53">
        <v>0</v>
      </c>
      <c r="BK13" s="53">
        <v>0</v>
      </c>
      <c r="BL13" s="53">
        <v>0</v>
      </c>
      <c r="BM13" s="53">
        <v>0</v>
      </c>
      <c r="BN13" s="53">
        <v>0</v>
      </c>
      <c r="BO13" s="53">
        <v>0</v>
      </c>
      <c r="BP13" s="54">
        <v>0</v>
      </c>
      <c r="BQ13" s="55">
        <v>3453</v>
      </c>
      <c r="BR13" s="53">
        <v>2972</v>
      </c>
      <c r="BS13" s="53">
        <v>412</v>
      </c>
      <c r="BT13" s="53">
        <v>69</v>
      </c>
      <c r="BU13" s="53">
        <v>0</v>
      </c>
      <c r="BV13" s="53">
        <v>0</v>
      </c>
      <c r="BW13" s="53">
        <v>0</v>
      </c>
      <c r="BX13" s="53">
        <v>0</v>
      </c>
      <c r="BY13" s="53">
        <v>0</v>
      </c>
      <c r="BZ13" s="53">
        <v>0</v>
      </c>
      <c r="CA13" s="54">
        <v>0</v>
      </c>
      <c r="CB13" s="55">
        <v>2827726</v>
      </c>
      <c r="CC13" s="53">
        <v>2597814</v>
      </c>
      <c r="CD13" s="53">
        <v>198647</v>
      </c>
      <c r="CE13" s="53">
        <v>31265</v>
      </c>
      <c r="CF13" s="53">
        <v>0</v>
      </c>
      <c r="CG13" s="53">
        <v>0</v>
      </c>
      <c r="CH13" s="53">
        <v>0</v>
      </c>
      <c r="CI13" s="53">
        <v>0</v>
      </c>
      <c r="CJ13" s="53">
        <v>0</v>
      </c>
      <c r="CK13" s="53">
        <v>0</v>
      </c>
      <c r="CL13" s="54">
        <v>0</v>
      </c>
      <c r="CM13" s="55">
        <v>3686</v>
      </c>
      <c r="CN13" s="53">
        <v>3157</v>
      </c>
      <c r="CO13" s="53">
        <v>442</v>
      </c>
      <c r="CP13" s="53">
        <v>87</v>
      </c>
      <c r="CQ13" s="53">
        <v>0</v>
      </c>
      <c r="CR13" s="53">
        <v>0</v>
      </c>
      <c r="CS13" s="53">
        <v>0</v>
      </c>
      <c r="CT13" s="53">
        <v>0</v>
      </c>
      <c r="CU13" s="53">
        <v>0</v>
      </c>
      <c r="CV13" s="53">
        <v>0</v>
      </c>
      <c r="CW13" s="54">
        <v>0</v>
      </c>
      <c r="CX13" s="55">
        <v>3290363</v>
      </c>
      <c r="CY13" s="53">
        <v>3008961</v>
      </c>
      <c r="CZ13" s="53">
        <v>237809</v>
      </c>
      <c r="DA13" s="53">
        <v>43593</v>
      </c>
      <c r="DB13" s="53">
        <v>0</v>
      </c>
      <c r="DC13" s="53">
        <v>0</v>
      </c>
      <c r="DD13" s="53">
        <v>0</v>
      </c>
      <c r="DE13" s="53">
        <v>0</v>
      </c>
      <c r="DF13" s="53">
        <v>0</v>
      </c>
      <c r="DG13" s="53">
        <v>0</v>
      </c>
      <c r="DH13" s="54">
        <v>0</v>
      </c>
      <c r="DI13" s="55">
        <v>3939</v>
      </c>
      <c r="DJ13" s="53">
        <v>3379</v>
      </c>
      <c r="DK13" s="53">
        <v>443</v>
      </c>
      <c r="DL13" s="53">
        <v>93</v>
      </c>
      <c r="DM13" s="53">
        <v>24</v>
      </c>
      <c r="DN13" s="53">
        <v>0</v>
      </c>
      <c r="DO13" s="53">
        <v>0</v>
      </c>
      <c r="DP13" s="53">
        <v>0</v>
      </c>
      <c r="DQ13" s="53">
        <v>0</v>
      </c>
      <c r="DR13" s="53">
        <v>0</v>
      </c>
      <c r="DS13" s="54">
        <v>0</v>
      </c>
      <c r="DT13" s="55">
        <v>3839530</v>
      </c>
      <c r="DU13" s="53">
        <v>3493339</v>
      </c>
      <c r="DV13" s="53">
        <v>284882</v>
      </c>
      <c r="DW13" s="53">
        <v>48327</v>
      </c>
      <c r="DX13" s="53">
        <v>12982</v>
      </c>
      <c r="DY13" s="53">
        <v>0</v>
      </c>
      <c r="DZ13" s="53">
        <v>0</v>
      </c>
      <c r="EA13" s="53">
        <v>0</v>
      </c>
      <c r="EB13" s="53">
        <v>0</v>
      </c>
      <c r="EC13" s="53">
        <v>0</v>
      </c>
      <c r="ED13" s="54">
        <v>0</v>
      </c>
      <c r="EE13" s="55">
        <v>3787</v>
      </c>
      <c r="EF13" s="53">
        <v>3242</v>
      </c>
      <c r="EG13" s="53">
        <v>442</v>
      </c>
      <c r="EH13" s="53">
        <v>83</v>
      </c>
      <c r="EI13" s="53">
        <v>20</v>
      </c>
      <c r="EJ13" s="53">
        <v>0</v>
      </c>
      <c r="EK13" s="53">
        <v>0</v>
      </c>
      <c r="EL13" s="53">
        <v>0</v>
      </c>
      <c r="EM13" s="53">
        <v>0</v>
      </c>
      <c r="EN13" s="53">
        <v>0</v>
      </c>
      <c r="EO13" s="54">
        <v>0</v>
      </c>
      <c r="EP13" s="55">
        <v>3953499</v>
      </c>
      <c r="EQ13" s="53">
        <v>3583943</v>
      </c>
      <c r="ER13" s="53">
        <v>314132</v>
      </c>
      <c r="ES13" s="53">
        <v>43392</v>
      </c>
      <c r="ET13" s="53">
        <v>12032</v>
      </c>
      <c r="EU13" s="53">
        <v>0</v>
      </c>
      <c r="EV13" s="53">
        <v>0</v>
      </c>
      <c r="EW13" s="53">
        <v>0</v>
      </c>
      <c r="EX13" s="53">
        <v>0</v>
      </c>
      <c r="EY13" s="53">
        <v>0</v>
      </c>
      <c r="EZ13" s="54">
        <v>0</v>
      </c>
      <c r="FA13" s="55">
        <v>4424</v>
      </c>
      <c r="FB13" s="53">
        <v>3718</v>
      </c>
      <c r="FC13" s="53">
        <v>484</v>
      </c>
      <c r="FD13" s="53">
        <v>153</v>
      </c>
      <c r="FE13" s="53">
        <v>69</v>
      </c>
      <c r="FF13" s="53">
        <v>0</v>
      </c>
      <c r="FG13" s="53">
        <v>0</v>
      </c>
      <c r="FH13" s="53">
        <v>0</v>
      </c>
      <c r="FI13" s="53">
        <v>0</v>
      </c>
      <c r="FJ13" s="53">
        <v>0</v>
      </c>
      <c r="FK13" s="54">
        <v>0</v>
      </c>
      <c r="FL13" s="55">
        <v>4963773</v>
      </c>
      <c r="FM13" s="53">
        <v>4423843</v>
      </c>
      <c r="FN13" s="53">
        <v>387214</v>
      </c>
      <c r="FO13" s="53">
        <v>107509</v>
      </c>
      <c r="FP13" s="53">
        <v>45207</v>
      </c>
      <c r="FQ13" s="53">
        <v>0</v>
      </c>
      <c r="FR13" s="53">
        <v>0</v>
      </c>
      <c r="FS13" s="53">
        <v>0</v>
      </c>
      <c r="FT13" s="53">
        <v>0</v>
      </c>
      <c r="FU13" s="53">
        <v>0</v>
      </c>
      <c r="FV13" s="54">
        <v>0</v>
      </c>
      <c r="FW13" s="55">
        <v>4074</v>
      </c>
      <c r="FX13" s="53">
        <v>3508</v>
      </c>
      <c r="FY13" s="53">
        <v>421</v>
      </c>
      <c r="FZ13" s="53">
        <v>101</v>
      </c>
      <c r="GA13" s="53">
        <v>41</v>
      </c>
      <c r="GB13" s="53">
        <v>3</v>
      </c>
      <c r="GC13" s="53">
        <v>0</v>
      </c>
      <c r="GD13" s="53">
        <v>0</v>
      </c>
      <c r="GE13" s="53">
        <v>0</v>
      </c>
      <c r="GF13" s="53">
        <v>0</v>
      </c>
      <c r="GG13" s="54">
        <v>0</v>
      </c>
      <c r="GH13" s="55">
        <v>4907630</v>
      </c>
      <c r="GI13" s="53">
        <v>4437631</v>
      </c>
      <c r="GJ13" s="53">
        <v>364666</v>
      </c>
      <c r="GK13" s="53">
        <v>72524</v>
      </c>
      <c r="GL13" s="53">
        <v>30770</v>
      </c>
      <c r="GM13" s="53">
        <v>2039</v>
      </c>
      <c r="GN13" s="53">
        <v>0</v>
      </c>
      <c r="GO13" s="53">
        <v>0</v>
      </c>
      <c r="GP13" s="53">
        <v>0</v>
      </c>
      <c r="GQ13" s="53">
        <v>0</v>
      </c>
      <c r="GR13" s="54">
        <v>0</v>
      </c>
      <c r="GS13" s="55">
        <v>12103</v>
      </c>
      <c r="GT13" s="53">
        <v>10245</v>
      </c>
      <c r="GU13" s="53">
        <v>1249</v>
      </c>
      <c r="GV13" s="53">
        <v>427</v>
      </c>
      <c r="GW13" s="53">
        <v>148</v>
      </c>
      <c r="GX13" s="53">
        <v>34</v>
      </c>
      <c r="GY13" s="53">
        <v>0</v>
      </c>
      <c r="GZ13" s="53">
        <v>0</v>
      </c>
      <c r="HA13" s="53">
        <v>0</v>
      </c>
      <c r="HB13" s="53">
        <v>0</v>
      </c>
      <c r="HC13" s="54">
        <v>0</v>
      </c>
      <c r="HD13" s="55">
        <v>16360615</v>
      </c>
      <c r="HE13" s="53">
        <v>14564044</v>
      </c>
      <c r="HF13" s="53">
        <v>1277247</v>
      </c>
      <c r="HG13" s="53">
        <v>380725</v>
      </c>
      <c r="HH13" s="53">
        <v>117051</v>
      </c>
      <c r="HI13" s="53">
        <v>21548</v>
      </c>
      <c r="HJ13" s="53">
        <v>0</v>
      </c>
      <c r="HK13" s="53">
        <v>0</v>
      </c>
      <c r="HL13" s="53">
        <v>0</v>
      </c>
      <c r="HM13" s="53">
        <v>0</v>
      </c>
      <c r="HN13" s="54">
        <v>0</v>
      </c>
    </row>
    <row r="14" spans="1:222" s="21" customFormat="1" ht="12.6" customHeight="1" x14ac:dyDescent="0.15">
      <c r="A14" s="24">
        <v>5</v>
      </c>
      <c r="B14" s="25" t="s">
        <v>29</v>
      </c>
      <c r="C14" s="56">
        <v>1746</v>
      </c>
      <c r="D14" s="57">
        <v>1528</v>
      </c>
      <c r="E14" s="57">
        <v>218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8">
        <v>0</v>
      </c>
      <c r="N14" s="59">
        <v>1026345</v>
      </c>
      <c r="O14" s="57">
        <v>959391</v>
      </c>
      <c r="P14" s="57">
        <v>66954</v>
      </c>
      <c r="Q14" s="57">
        <v>0</v>
      </c>
      <c r="R14" s="57">
        <v>0</v>
      </c>
      <c r="S14" s="57">
        <v>0</v>
      </c>
      <c r="T14" s="57">
        <v>0</v>
      </c>
      <c r="U14" s="57">
        <v>0</v>
      </c>
      <c r="V14" s="57">
        <v>0</v>
      </c>
      <c r="W14" s="57">
        <v>0</v>
      </c>
      <c r="X14" s="58">
        <v>0</v>
      </c>
      <c r="Y14" s="59">
        <v>1961</v>
      </c>
      <c r="Z14" s="57">
        <v>1703</v>
      </c>
      <c r="AA14" s="57">
        <v>253</v>
      </c>
      <c r="AB14" s="57">
        <v>5</v>
      </c>
      <c r="AC14" s="57">
        <v>0</v>
      </c>
      <c r="AD14" s="57">
        <v>0</v>
      </c>
      <c r="AE14" s="57">
        <v>0</v>
      </c>
      <c r="AF14" s="57">
        <v>0</v>
      </c>
      <c r="AG14" s="57">
        <v>0</v>
      </c>
      <c r="AH14" s="57">
        <v>0</v>
      </c>
      <c r="AI14" s="58">
        <v>0</v>
      </c>
      <c r="AJ14" s="59">
        <v>1291604</v>
      </c>
      <c r="AK14" s="57">
        <v>1195998</v>
      </c>
      <c r="AL14" s="57">
        <v>92367</v>
      </c>
      <c r="AM14" s="57">
        <v>3239</v>
      </c>
      <c r="AN14" s="57">
        <v>0</v>
      </c>
      <c r="AO14" s="57">
        <v>0</v>
      </c>
      <c r="AP14" s="57">
        <v>0</v>
      </c>
      <c r="AQ14" s="57">
        <v>0</v>
      </c>
      <c r="AR14" s="57">
        <v>0</v>
      </c>
      <c r="AS14" s="57">
        <v>0</v>
      </c>
      <c r="AT14" s="58">
        <v>0</v>
      </c>
      <c r="AU14" s="59">
        <v>2382</v>
      </c>
      <c r="AV14" s="57">
        <v>2060</v>
      </c>
      <c r="AW14" s="57">
        <v>285</v>
      </c>
      <c r="AX14" s="57">
        <v>37</v>
      </c>
      <c r="AY14" s="57">
        <v>0</v>
      </c>
      <c r="AZ14" s="57">
        <v>0</v>
      </c>
      <c r="BA14" s="57">
        <v>0</v>
      </c>
      <c r="BB14" s="57">
        <v>0</v>
      </c>
      <c r="BC14" s="57">
        <v>0</v>
      </c>
      <c r="BD14" s="57">
        <v>0</v>
      </c>
      <c r="BE14" s="58">
        <v>0</v>
      </c>
      <c r="BF14" s="59">
        <v>1767874</v>
      </c>
      <c r="BG14" s="57">
        <v>1627135</v>
      </c>
      <c r="BH14" s="57">
        <v>122757</v>
      </c>
      <c r="BI14" s="57">
        <v>17982</v>
      </c>
      <c r="BJ14" s="57">
        <v>0</v>
      </c>
      <c r="BK14" s="57">
        <v>0</v>
      </c>
      <c r="BL14" s="57">
        <v>0</v>
      </c>
      <c r="BM14" s="57">
        <v>0</v>
      </c>
      <c r="BN14" s="57">
        <v>0</v>
      </c>
      <c r="BO14" s="57">
        <v>0</v>
      </c>
      <c r="BP14" s="58">
        <v>0</v>
      </c>
      <c r="BQ14" s="59">
        <v>2089</v>
      </c>
      <c r="BR14" s="57">
        <v>1763</v>
      </c>
      <c r="BS14" s="57">
        <v>275</v>
      </c>
      <c r="BT14" s="57">
        <v>51</v>
      </c>
      <c r="BU14" s="57">
        <v>0</v>
      </c>
      <c r="BV14" s="57">
        <v>0</v>
      </c>
      <c r="BW14" s="57">
        <v>0</v>
      </c>
      <c r="BX14" s="57">
        <v>0</v>
      </c>
      <c r="BY14" s="57">
        <v>0</v>
      </c>
      <c r="BZ14" s="57">
        <v>0</v>
      </c>
      <c r="CA14" s="58">
        <v>0</v>
      </c>
      <c r="CB14" s="59">
        <v>1666317</v>
      </c>
      <c r="CC14" s="57">
        <v>1515289</v>
      </c>
      <c r="CD14" s="57">
        <v>129977</v>
      </c>
      <c r="CE14" s="57">
        <v>21051</v>
      </c>
      <c r="CF14" s="57">
        <v>0</v>
      </c>
      <c r="CG14" s="57">
        <v>0</v>
      </c>
      <c r="CH14" s="57">
        <v>0</v>
      </c>
      <c r="CI14" s="57">
        <v>0</v>
      </c>
      <c r="CJ14" s="57">
        <v>0</v>
      </c>
      <c r="CK14" s="57">
        <v>0</v>
      </c>
      <c r="CL14" s="58">
        <v>0</v>
      </c>
      <c r="CM14" s="59">
        <v>2037</v>
      </c>
      <c r="CN14" s="57">
        <v>1787</v>
      </c>
      <c r="CO14" s="57">
        <v>219</v>
      </c>
      <c r="CP14" s="57">
        <v>31</v>
      </c>
      <c r="CQ14" s="57">
        <v>0</v>
      </c>
      <c r="CR14" s="57">
        <v>0</v>
      </c>
      <c r="CS14" s="57">
        <v>0</v>
      </c>
      <c r="CT14" s="57">
        <v>0</v>
      </c>
      <c r="CU14" s="57">
        <v>0</v>
      </c>
      <c r="CV14" s="57">
        <v>0</v>
      </c>
      <c r="CW14" s="58">
        <v>0</v>
      </c>
      <c r="CX14" s="59">
        <v>1793895</v>
      </c>
      <c r="CY14" s="57">
        <v>1659312</v>
      </c>
      <c r="CZ14" s="57">
        <v>122234</v>
      </c>
      <c r="DA14" s="57">
        <v>12349</v>
      </c>
      <c r="DB14" s="57">
        <v>0</v>
      </c>
      <c r="DC14" s="57">
        <v>0</v>
      </c>
      <c r="DD14" s="57">
        <v>0</v>
      </c>
      <c r="DE14" s="57">
        <v>0</v>
      </c>
      <c r="DF14" s="57">
        <v>0</v>
      </c>
      <c r="DG14" s="57">
        <v>0</v>
      </c>
      <c r="DH14" s="58">
        <v>0</v>
      </c>
      <c r="DI14" s="59">
        <v>2270</v>
      </c>
      <c r="DJ14" s="57">
        <v>1921</v>
      </c>
      <c r="DK14" s="57">
        <v>294</v>
      </c>
      <c r="DL14" s="57">
        <v>48</v>
      </c>
      <c r="DM14" s="57">
        <v>7</v>
      </c>
      <c r="DN14" s="57">
        <v>0</v>
      </c>
      <c r="DO14" s="57">
        <v>0</v>
      </c>
      <c r="DP14" s="57">
        <v>0</v>
      </c>
      <c r="DQ14" s="57">
        <v>0</v>
      </c>
      <c r="DR14" s="57">
        <v>0</v>
      </c>
      <c r="DS14" s="58">
        <v>0</v>
      </c>
      <c r="DT14" s="59">
        <v>2157186</v>
      </c>
      <c r="DU14" s="57">
        <v>1943210</v>
      </c>
      <c r="DV14" s="57">
        <v>187741</v>
      </c>
      <c r="DW14" s="57">
        <v>22620</v>
      </c>
      <c r="DX14" s="57">
        <v>3615</v>
      </c>
      <c r="DY14" s="57">
        <v>0</v>
      </c>
      <c r="DZ14" s="57">
        <v>0</v>
      </c>
      <c r="EA14" s="57">
        <v>0</v>
      </c>
      <c r="EB14" s="57">
        <v>0</v>
      </c>
      <c r="EC14" s="57">
        <v>0</v>
      </c>
      <c r="ED14" s="58">
        <v>0</v>
      </c>
      <c r="EE14" s="59">
        <v>2247</v>
      </c>
      <c r="EF14" s="57">
        <v>1934</v>
      </c>
      <c r="EG14" s="57">
        <v>274</v>
      </c>
      <c r="EH14" s="57">
        <v>32</v>
      </c>
      <c r="EI14" s="57">
        <v>7</v>
      </c>
      <c r="EJ14" s="57">
        <v>0</v>
      </c>
      <c r="EK14" s="57">
        <v>0</v>
      </c>
      <c r="EL14" s="57">
        <v>0</v>
      </c>
      <c r="EM14" s="57">
        <v>0</v>
      </c>
      <c r="EN14" s="57">
        <v>0</v>
      </c>
      <c r="EO14" s="58">
        <v>0</v>
      </c>
      <c r="EP14" s="59">
        <v>2307044</v>
      </c>
      <c r="EQ14" s="57">
        <v>2098977</v>
      </c>
      <c r="ER14" s="57">
        <v>186737</v>
      </c>
      <c r="ES14" s="57">
        <v>18021</v>
      </c>
      <c r="ET14" s="57">
        <v>3309</v>
      </c>
      <c r="EU14" s="57">
        <v>0</v>
      </c>
      <c r="EV14" s="57">
        <v>0</v>
      </c>
      <c r="EW14" s="57">
        <v>0</v>
      </c>
      <c r="EX14" s="57">
        <v>0</v>
      </c>
      <c r="EY14" s="57">
        <v>0</v>
      </c>
      <c r="EZ14" s="58">
        <v>0</v>
      </c>
      <c r="FA14" s="59">
        <v>2532</v>
      </c>
      <c r="FB14" s="57">
        <v>2125</v>
      </c>
      <c r="FC14" s="57">
        <v>297</v>
      </c>
      <c r="FD14" s="57">
        <v>88</v>
      </c>
      <c r="FE14" s="57">
        <v>22</v>
      </c>
      <c r="FF14" s="57">
        <v>0</v>
      </c>
      <c r="FG14" s="57">
        <v>0</v>
      </c>
      <c r="FH14" s="57">
        <v>0</v>
      </c>
      <c r="FI14" s="57">
        <v>0</v>
      </c>
      <c r="FJ14" s="57">
        <v>0</v>
      </c>
      <c r="FK14" s="58">
        <v>0</v>
      </c>
      <c r="FL14" s="59">
        <v>2781496</v>
      </c>
      <c r="FM14" s="57">
        <v>2482406</v>
      </c>
      <c r="FN14" s="57">
        <v>228410</v>
      </c>
      <c r="FO14" s="57">
        <v>59294</v>
      </c>
      <c r="FP14" s="57">
        <v>11386</v>
      </c>
      <c r="FQ14" s="57">
        <v>0</v>
      </c>
      <c r="FR14" s="57">
        <v>0</v>
      </c>
      <c r="FS14" s="57">
        <v>0</v>
      </c>
      <c r="FT14" s="57">
        <v>0</v>
      </c>
      <c r="FU14" s="57">
        <v>0</v>
      </c>
      <c r="FV14" s="58">
        <v>0</v>
      </c>
      <c r="FW14" s="59">
        <v>2379</v>
      </c>
      <c r="FX14" s="57">
        <v>2023</v>
      </c>
      <c r="FY14" s="57">
        <v>291</v>
      </c>
      <c r="FZ14" s="57">
        <v>55</v>
      </c>
      <c r="GA14" s="57">
        <v>10</v>
      </c>
      <c r="GB14" s="57">
        <v>0</v>
      </c>
      <c r="GC14" s="57">
        <v>0</v>
      </c>
      <c r="GD14" s="57">
        <v>0</v>
      </c>
      <c r="GE14" s="57">
        <v>0</v>
      </c>
      <c r="GF14" s="57">
        <v>0</v>
      </c>
      <c r="GG14" s="58">
        <v>0</v>
      </c>
      <c r="GH14" s="59">
        <v>2823223</v>
      </c>
      <c r="GI14" s="57">
        <v>2528073</v>
      </c>
      <c r="GJ14" s="57">
        <v>252735</v>
      </c>
      <c r="GK14" s="57">
        <v>34728</v>
      </c>
      <c r="GL14" s="57">
        <v>7687</v>
      </c>
      <c r="GM14" s="57">
        <v>0</v>
      </c>
      <c r="GN14" s="57">
        <v>0</v>
      </c>
      <c r="GO14" s="57">
        <v>0</v>
      </c>
      <c r="GP14" s="57">
        <v>0</v>
      </c>
      <c r="GQ14" s="57">
        <v>0</v>
      </c>
      <c r="GR14" s="58">
        <v>0</v>
      </c>
      <c r="GS14" s="59">
        <v>7104</v>
      </c>
      <c r="GT14" s="57">
        <v>6011</v>
      </c>
      <c r="GU14" s="57">
        <v>816</v>
      </c>
      <c r="GV14" s="57">
        <v>198</v>
      </c>
      <c r="GW14" s="57">
        <v>62</v>
      </c>
      <c r="GX14" s="57">
        <v>17</v>
      </c>
      <c r="GY14" s="57">
        <v>0</v>
      </c>
      <c r="GZ14" s="57">
        <v>0</v>
      </c>
      <c r="HA14" s="57">
        <v>0</v>
      </c>
      <c r="HB14" s="57">
        <v>0</v>
      </c>
      <c r="HC14" s="58">
        <v>0</v>
      </c>
      <c r="HD14" s="59">
        <v>9521868</v>
      </c>
      <c r="HE14" s="57">
        <v>8464406</v>
      </c>
      <c r="HF14" s="57">
        <v>818419</v>
      </c>
      <c r="HG14" s="57">
        <v>177739</v>
      </c>
      <c r="HH14" s="57">
        <v>49216</v>
      </c>
      <c r="HI14" s="57">
        <v>12088</v>
      </c>
      <c r="HJ14" s="57">
        <v>0</v>
      </c>
      <c r="HK14" s="57">
        <v>0</v>
      </c>
      <c r="HL14" s="57">
        <v>0</v>
      </c>
      <c r="HM14" s="57">
        <v>0</v>
      </c>
      <c r="HN14" s="58">
        <v>0</v>
      </c>
    </row>
    <row r="15" spans="1:222" s="21" customFormat="1" ht="12.6" customHeight="1" x14ac:dyDescent="0.15">
      <c r="A15" s="22">
        <v>6</v>
      </c>
      <c r="B15" s="23" t="s">
        <v>30</v>
      </c>
      <c r="C15" s="52">
        <v>1847</v>
      </c>
      <c r="D15" s="53">
        <v>1621</v>
      </c>
      <c r="E15" s="53">
        <v>226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4">
        <v>0</v>
      </c>
      <c r="N15" s="55">
        <v>1080350</v>
      </c>
      <c r="O15" s="53">
        <v>1015220</v>
      </c>
      <c r="P15" s="53">
        <v>65130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3">
        <v>0</v>
      </c>
      <c r="W15" s="53">
        <v>0</v>
      </c>
      <c r="X15" s="54">
        <v>0</v>
      </c>
      <c r="Y15" s="55">
        <v>2149</v>
      </c>
      <c r="Z15" s="53">
        <v>1921</v>
      </c>
      <c r="AA15" s="53">
        <v>217</v>
      </c>
      <c r="AB15" s="53">
        <v>11</v>
      </c>
      <c r="AC15" s="53">
        <v>0</v>
      </c>
      <c r="AD15" s="53">
        <v>0</v>
      </c>
      <c r="AE15" s="53">
        <v>0</v>
      </c>
      <c r="AF15" s="53">
        <v>0</v>
      </c>
      <c r="AG15" s="53">
        <v>0</v>
      </c>
      <c r="AH15" s="53">
        <v>0</v>
      </c>
      <c r="AI15" s="54">
        <v>0</v>
      </c>
      <c r="AJ15" s="55">
        <v>1411866</v>
      </c>
      <c r="AK15" s="53">
        <v>1331433</v>
      </c>
      <c r="AL15" s="53">
        <v>76038</v>
      </c>
      <c r="AM15" s="53">
        <v>4395</v>
      </c>
      <c r="AN15" s="53">
        <v>0</v>
      </c>
      <c r="AO15" s="53">
        <v>0</v>
      </c>
      <c r="AP15" s="53">
        <v>0</v>
      </c>
      <c r="AQ15" s="53">
        <v>0</v>
      </c>
      <c r="AR15" s="53">
        <v>0</v>
      </c>
      <c r="AS15" s="53">
        <v>0</v>
      </c>
      <c r="AT15" s="54">
        <v>0</v>
      </c>
      <c r="AU15" s="55">
        <v>2583</v>
      </c>
      <c r="AV15" s="53">
        <v>2190</v>
      </c>
      <c r="AW15" s="53">
        <v>331</v>
      </c>
      <c r="AX15" s="53">
        <v>62</v>
      </c>
      <c r="AY15" s="53">
        <v>0</v>
      </c>
      <c r="AZ15" s="53">
        <v>0</v>
      </c>
      <c r="BA15" s="53">
        <v>0</v>
      </c>
      <c r="BB15" s="53">
        <v>0</v>
      </c>
      <c r="BC15" s="53">
        <v>0</v>
      </c>
      <c r="BD15" s="53">
        <v>0</v>
      </c>
      <c r="BE15" s="54">
        <v>0</v>
      </c>
      <c r="BF15" s="55">
        <v>1880669</v>
      </c>
      <c r="BG15" s="53">
        <v>1721652</v>
      </c>
      <c r="BH15" s="53">
        <v>136224</v>
      </c>
      <c r="BI15" s="53">
        <v>22793</v>
      </c>
      <c r="BJ15" s="53">
        <v>0</v>
      </c>
      <c r="BK15" s="53">
        <v>0</v>
      </c>
      <c r="BL15" s="53">
        <v>0</v>
      </c>
      <c r="BM15" s="53">
        <v>0</v>
      </c>
      <c r="BN15" s="53">
        <v>0</v>
      </c>
      <c r="BO15" s="53">
        <v>0</v>
      </c>
      <c r="BP15" s="54">
        <v>0</v>
      </c>
      <c r="BQ15" s="55">
        <v>2232</v>
      </c>
      <c r="BR15" s="53">
        <v>1918</v>
      </c>
      <c r="BS15" s="53">
        <v>257</v>
      </c>
      <c r="BT15" s="53">
        <v>57</v>
      </c>
      <c r="BU15" s="53">
        <v>0</v>
      </c>
      <c r="BV15" s="53">
        <v>0</v>
      </c>
      <c r="BW15" s="53">
        <v>0</v>
      </c>
      <c r="BX15" s="53">
        <v>0</v>
      </c>
      <c r="BY15" s="53">
        <v>0</v>
      </c>
      <c r="BZ15" s="53">
        <v>0</v>
      </c>
      <c r="CA15" s="54">
        <v>0</v>
      </c>
      <c r="CB15" s="55">
        <v>1781270</v>
      </c>
      <c r="CC15" s="53">
        <v>1639637</v>
      </c>
      <c r="CD15" s="53">
        <v>116134</v>
      </c>
      <c r="CE15" s="53">
        <v>25499</v>
      </c>
      <c r="CF15" s="53">
        <v>0</v>
      </c>
      <c r="CG15" s="53">
        <v>0</v>
      </c>
      <c r="CH15" s="53">
        <v>0</v>
      </c>
      <c r="CI15" s="53">
        <v>0</v>
      </c>
      <c r="CJ15" s="53">
        <v>0</v>
      </c>
      <c r="CK15" s="53">
        <v>0</v>
      </c>
      <c r="CL15" s="54">
        <v>0</v>
      </c>
      <c r="CM15" s="55">
        <v>2316</v>
      </c>
      <c r="CN15" s="53">
        <v>1983</v>
      </c>
      <c r="CO15" s="53">
        <v>279</v>
      </c>
      <c r="CP15" s="53">
        <v>54</v>
      </c>
      <c r="CQ15" s="53">
        <v>0</v>
      </c>
      <c r="CR15" s="53">
        <v>0</v>
      </c>
      <c r="CS15" s="53">
        <v>0</v>
      </c>
      <c r="CT15" s="53">
        <v>0</v>
      </c>
      <c r="CU15" s="53">
        <v>0</v>
      </c>
      <c r="CV15" s="53">
        <v>0</v>
      </c>
      <c r="CW15" s="54">
        <v>0</v>
      </c>
      <c r="CX15" s="55">
        <v>2027383</v>
      </c>
      <c r="CY15" s="53">
        <v>1852698</v>
      </c>
      <c r="CZ15" s="53">
        <v>150396</v>
      </c>
      <c r="DA15" s="53">
        <v>24289</v>
      </c>
      <c r="DB15" s="53">
        <v>0</v>
      </c>
      <c r="DC15" s="53">
        <v>0</v>
      </c>
      <c r="DD15" s="53">
        <v>0</v>
      </c>
      <c r="DE15" s="53">
        <v>0</v>
      </c>
      <c r="DF15" s="53">
        <v>0</v>
      </c>
      <c r="DG15" s="53">
        <v>0</v>
      </c>
      <c r="DH15" s="54">
        <v>0</v>
      </c>
      <c r="DI15" s="55">
        <v>2520</v>
      </c>
      <c r="DJ15" s="53">
        <v>2134</v>
      </c>
      <c r="DK15" s="53">
        <v>307</v>
      </c>
      <c r="DL15" s="53">
        <v>63</v>
      </c>
      <c r="DM15" s="53">
        <v>16</v>
      </c>
      <c r="DN15" s="53">
        <v>0</v>
      </c>
      <c r="DO15" s="53">
        <v>0</v>
      </c>
      <c r="DP15" s="53">
        <v>0</v>
      </c>
      <c r="DQ15" s="53">
        <v>0</v>
      </c>
      <c r="DR15" s="53">
        <v>0</v>
      </c>
      <c r="DS15" s="54">
        <v>0</v>
      </c>
      <c r="DT15" s="55">
        <v>2386229</v>
      </c>
      <c r="DU15" s="53">
        <v>2154646</v>
      </c>
      <c r="DV15" s="53">
        <v>190265</v>
      </c>
      <c r="DW15" s="53">
        <v>34427</v>
      </c>
      <c r="DX15" s="53">
        <v>6891</v>
      </c>
      <c r="DY15" s="53">
        <v>0</v>
      </c>
      <c r="DZ15" s="53">
        <v>0</v>
      </c>
      <c r="EA15" s="53">
        <v>0</v>
      </c>
      <c r="EB15" s="53">
        <v>0</v>
      </c>
      <c r="EC15" s="53">
        <v>0</v>
      </c>
      <c r="ED15" s="54">
        <v>0</v>
      </c>
      <c r="EE15" s="55">
        <v>2418</v>
      </c>
      <c r="EF15" s="53">
        <v>2079</v>
      </c>
      <c r="EG15" s="53">
        <v>258</v>
      </c>
      <c r="EH15" s="53">
        <v>58</v>
      </c>
      <c r="EI15" s="53">
        <v>23</v>
      </c>
      <c r="EJ15" s="53">
        <v>0</v>
      </c>
      <c r="EK15" s="53">
        <v>0</v>
      </c>
      <c r="EL15" s="53">
        <v>0</v>
      </c>
      <c r="EM15" s="53">
        <v>0</v>
      </c>
      <c r="EN15" s="53">
        <v>0</v>
      </c>
      <c r="EO15" s="54">
        <v>0</v>
      </c>
      <c r="EP15" s="55">
        <v>2467198</v>
      </c>
      <c r="EQ15" s="53">
        <v>2251201</v>
      </c>
      <c r="ER15" s="53">
        <v>173569</v>
      </c>
      <c r="ES15" s="53">
        <v>33250</v>
      </c>
      <c r="ET15" s="53">
        <v>9178</v>
      </c>
      <c r="EU15" s="53">
        <v>0</v>
      </c>
      <c r="EV15" s="53">
        <v>0</v>
      </c>
      <c r="EW15" s="53">
        <v>0</v>
      </c>
      <c r="EX15" s="53">
        <v>0</v>
      </c>
      <c r="EY15" s="53">
        <v>0</v>
      </c>
      <c r="EZ15" s="54">
        <v>0</v>
      </c>
      <c r="FA15" s="55">
        <v>2930</v>
      </c>
      <c r="FB15" s="53">
        <v>2451</v>
      </c>
      <c r="FC15" s="53">
        <v>323</v>
      </c>
      <c r="FD15" s="53">
        <v>116</v>
      </c>
      <c r="FE15" s="53">
        <v>40</v>
      </c>
      <c r="FF15" s="53">
        <v>0</v>
      </c>
      <c r="FG15" s="53">
        <v>0</v>
      </c>
      <c r="FH15" s="53">
        <v>0</v>
      </c>
      <c r="FI15" s="53">
        <v>0</v>
      </c>
      <c r="FJ15" s="53">
        <v>0</v>
      </c>
      <c r="FK15" s="54">
        <v>0</v>
      </c>
      <c r="FL15" s="55">
        <v>3232088</v>
      </c>
      <c r="FM15" s="53">
        <v>2875918</v>
      </c>
      <c r="FN15" s="53">
        <v>254274</v>
      </c>
      <c r="FO15" s="53">
        <v>80120</v>
      </c>
      <c r="FP15" s="53">
        <v>21776</v>
      </c>
      <c r="FQ15" s="53">
        <v>0</v>
      </c>
      <c r="FR15" s="53">
        <v>0</v>
      </c>
      <c r="FS15" s="53">
        <v>0</v>
      </c>
      <c r="FT15" s="53">
        <v>0</v>
      </c>
      <c r="FU15" s="53">
        <v>0</v>
      </c>
      <c r="FV15" s="54">
        <v>0</v>
      </c>
      <c r="FW15" s="55">
        <v>2672</v>
      </c>
      <c r="FX15" s="53">
        <v>2239</v>
      </c>
      <c r="FY15" s="53">
        <v>310</v>
      </c>
      <c r="FZ15" s="53">
        <v>90</v>
      </c>
      <c r="GA15" s="53">
        <v>30</v>
      </c>
      <c r="GB15" s="53">
        <v>3</v>
      </c>
      <c r="GC15" s="53">
        <v>0</v>
      </c>
      <c r="GD15" s="53">
        <v>0</v>
      </c>
      <c r="GE15" s="53">
        <v>0</v>
      </c>
      <c r="GF15" s="53">
        <v>0</v>
      </c>
      <c r="GG15" s="54">
        <v>0</v>
      </c>
      <c r="GH15" s="55">
        <v>3132390</v>
      </c>
      <c r="GI15" s="53">
        <v>2790779</v>
      </c>
      <c r="GJ15" s="53">
        <v>258884</v>
      </c>
      <c r="GK15" s="53">
        <v>61115</v>
      </c>
      <c r="GL15" s="53">
        <v>20842</v>
      </c>
      <c r="GM15" s="53">
        <v>770</v>
      </c>
      <c r="GN15" s="53">
        <v>0</v>
      </c>
      <c r="GO15" s="53">
        <v>0</v>
      </c>
      <c r="GP15" s="53">
        <v>0</v>
      </c>
      <c r="GQ15" s="53">
        <v>0</v>
      </c>
      <c r="GR15" s="54">
        <v>0</v>
      </c>
      <c r="GS15" s="55">
        <v>7799</v>
      </c>
      <c r="GT15" s="53">
        <v>6539</v>
      </c>
      <c r="GU15" s="53">
        <v>828</v>
      </c>
      <c r="GV15" s="53">
        <v>282</v>
      </c>
      <c r="GW15" s="53">
        <v>118</v>
      </c>
      <c r="GX15" s="53">
        <v>32</v>
      </c>
      <c r="GY15" s="53">
        <v>0</v>
      </c>
      <c r="GZ15" s="53">
        <v>0</v>
      </c>
      <c r="HA15" s="53">
        <v>0</v>
      </c>
      <c r="HB15" s="53">
        <v>0</v>
      </c>
      <c r="HC15" s="54">
        <v>0</v>
      </c>
      <c r="HD15" s="55">
        <v>10398853</v>
      </c>
      <c r="HE15" s="53">
        <v>9196447</v>
      </c>
      <c r="HF15" s="53">
        <v>825110</v>
      </c>
      <c r="HG15" s="53">
        <v>253903</v>
      </c>
      <c r="HH15" s="53">
        <v>100667</v>
      </c>
      <c r="HI15" s="53">
        <v>22726</v>
      </c>
      <c r="HJ15" s="53">
        <v>0</v>
      </c>
      <c r="HK15" s="53">
        <v>0</v>
      </c>
      <c r="HL15" s="53">
        <v>0</v>
      </c>
      <c r="HM15" s="53">
        <v>0</v>
      </c>
      <c r="HN15" s="54">
        <v>0</v>
      </c>
    </row>
    <row r="16" spans="1:222" s="21" customFormat="1" ht="12.6" customHeight="1" x14ac:dyDescent="0.15">
      <c r="A16" s="24">
        <v>7</v>
      </c>
      <c r="B16" s="25" t="s">
        <v>31</v>
      </c>
      <c r="C16" s="56">
        <v>2855</v>
      </c>
      <c r="D16" s="57">
        <v>2470</v>
      </c>
      <c r="E16" s="57">
        <v>385</v>
      </c>
      <c r="F16" s="57">
        <v>0</v>
      </c>
      <c r="G16" s="57">
        <v>0</v>
      </c>
      <c r="H16" s="57">
        <v>0</v>
      </c>
      <c r="I16" s="57">
        <v>0</v>
      </c>
      <c r="J16" s="57">
        <v>0</v>
      </c>
      <c r="K16" s="57">
        <v>0</v>
      </c>
      <c r="L16" s="57">
        <v>0</v>
      </c>
      <c r="M16" s="58">
        <v>0</v>
      </c>
      <c r="N16" s="59">
        <v>1632715</v>
      </c>
      <c r="O16" s="57">
        <v>1525929</v>
      </c>
      <c r="P16" s="57">
        <v>106786</v>
      </c>
      <c r="Q16" s="57">
        <v>0</v>
      </c>
      <c r="R16" s="57">
        <v>0</v>
      </c>
      <c r="S16" s="57">
        <v>0</v>
      </c>
      <c r="T16" s="57">
        <v>0</v>
      </c>
      <c r="U16" s="57">
        <v>0</v>
      </c>
      <c r="V16" s="57">
        <v>0</v>
      </c>
      <c r="W16" s="57">
        <v>0</v>
      </c>
      <c r="X16" s="58">
        <v>0</v>
      </c>
      <c r="Y16" s="59">
        <v>3045</v>
      </c>
      <c r="Z16" s="57">
        <v>2621</v>
      </c>
      <c r="AA16" s="57">
        <v>408</v>
      </c>
      <c r="AB16" s="57">
        <v>16</v>
      </c>
      <c r="AC16" s="57">
        <v>0</v>
      </c>
      <c r="AD16" s="57">
        <v>0</v>
      </c>
      <c r="AE16" s="57">
        <v>0</v>
      </c>
      <c r="AF16" s="57">
        <v>0</v>
      </c>
      <c r="AG16" s="57">
        <v>0</v>
      </c>
      <c r="AH16" s="57">
        <v>0</v>
      </c>
      <c r="AI16" s="58">
        <v>0</v>
      </c>
      <c r="AJ16" s="59">
        <v>1938889</v>
      </c>
      <c r="AK16" s="57">
        <v>1795716</v>
      </c>
      <c r="AL16" s="57">
        <v>139113</v>
      </c>
      <c r="AM16" s="57">
        <v>4060</v>
      </c>
      <c r="AN16" s="57">
        <v>0</v>
      </c>
      <c r="AO16" s="57">
        <v>0</v>
      </c>
      <c r="AP16" s="57">
        <v>0</v>
      </c>
      <c r="AQ16" s="57">
        <v>0</v>
      </c>
      <c r="AR16" s="57">
        <v>0</v>
      </c>
      <c r="AS16" s="57">
        <v>0</v>
      </c>
      <c r="AT16" s="58">
        <v>0</v>
      </c>
      <c r="AU16" s="59">
        <v>3485</v>
      </c>
      <c r="AV16" s="57">
        <v>2906</v>
      </c>
      <c r="AW16" s="57">
        <v>489</v>
      </c>
      <c r="AX16" s="57">
        <v>90</v>
      </c>
      <c r="AY16" s="57">
        <v>0</v>
      </c>
      <c r="AZ16" s="57">
        <v>0</v>
      </c>
      <c r="BA16" s="57">
        <v>0</v>
      </c>
      <c r="BB16" s="57">
        <v>0</v>
      </c>
      <c r="BC16" s="57">
        <v>0</v>
      </c>
      <c r="BD16" s="57">
        <v>0</v>
      </c>
      <c r="BE16" s="58">
        <v>0</v>
      </c>
      <c r="BF16" s="59">
        <v>2464396</v>
      </c>
      <c r="BG16" s="57">
        <v>2245036</v>
      </c>
      <c r="BH16" s="57">
        <v>187261</v>
      </c>
      <c r="BI16" s="57">
        <v>32099</v>
      </c>
      <c r="BJ16" s="57">
        <v>0</v>
      </c>
      <c r="BK16" s="57">
        <v>0</v>
      </c>
      <c r="BL16" s="57">
        <v>0</v>
      </c>
      <c r="BM16" s="57">
        <v>0</v>
      </c>
      <c r="BN16" s="57">
        <v>0</v>
      </c>
      <c r="BO16" s="57">
        <v>0</v>
      </c>
      <c r="BP16" s="58">
        <v>0</v>
      </c>
      <c r="BQ16" s="59">
        <v>3126</v>
      </c>
      <c r="BR16" s="57">
        <v>2653</v>
      </c>
      <c r="BS16" s="57">
        <v>402</v>
      </c>
      <c r="BT16" s="57">
        <v>71</v>
      </c>
      <c r="BU16" s="57">
        <v>0</v>
      </c>
      <c r="BV16" s="57">
        <v>0</v>
      </c>
      <c r="BW16" s="57">
        <v>0</v>
      </c>
      <c r="BX16" s="57">
        <v>0</v>
      </c>
      <c r="BY16" s="57">
        <v>0</v>
      </c>
      <c r="BZ16" s="57">
        <v>0</v>
      </c>
      <c r="CA16" s="58">
        <v>0</v>
      </c>
      <c r="CB16" s="59">
        <v>2432446</v>
      </c>
      <c r="CC16" s="57">
        <v>2217752</v>
      </c>
      <c r="CD16" s="57">
        <v>186582</v>
      </c>
      <c r="CE16" s="57">
        <v>28112</v>
      </c>
      <c r="CF16" s="57">
        <v>0</v>
      </c>
      <c r="CG16" s="57">
        <v>0</v>
      </c>
      <c r="CH16" s="57">
        <v>0</v>
      </c>
      <c r="CI16" s="57">
        <v>0</v>
      </c>
      <c r="CJ16" s="57">
        <v>0</v>
      </c>
      <c r="CK16" s="57">
        <v>0</v>
      </c>
      <c r="CL16" s="58">
        <v>0</v>
      </c>
      <c r="CM16" s="59">
        <v>3214</v>
      </c>
      <c r="CN16" s="57">
        <v>2774</v>
      </c>
      <c r="CO16" s="57">
        <v>373</v>
      </c>
      <c r="CP16" s="57">
        <v>67</v>
      </c>
      <c r="CQ16" s="57">
        <v>0</v>
      </c>
      <c r="CR16" s="57">
        <v>0</v>
      </c>
      <c r="CS16" s="57">
        <v>0</v>
      </c>
      <c r="CT16" s="57">
        <v>0</v>
      </c>
      <c r="CU16" s="57">
        <v>0</v>
      </c>
      <c r="CV16" s="57">
        <v>0</v>
      </c>
      <c r="CW16" s="58">
        <v>0</v>
      </c>
      <c r="CX16" s="59">
        <v>2786702</v>
      </c>
      <c r="CY16" s="57">
        <v>2563398</v>
      </c>
      <c r="CZ16" s="57">
        <v>197325</v>
      </c>
      <c r="DA16" s="57">
        <v>25979</v>
      </c>
      <c r="DB16" s="57">
        <v>0</v>
      </c>
      <c r="DC16" s="57">
        <v>0</v>
      </c>
      <c r="DD16" s="57">
        <v>0</v>
      </c>
      <c r="DE16" s="57">
        <v>0</v>
      </c>
      <c r="DF16" s="57">
        <v>0</v>
      </c>
      <c r="DG16" s="57">
        <v>0</v>
      </c>
      <c r="DH16" s="58">
        <v>0</v>
      </c>
      <c r="DI16" s="59">
        <v>3588</v>
      </c>
      <c r="DJ16" s="57">
        <v>3061</v>
      </c>
      <c r="DK16" s="57">
        <v>440</v>
      </c>
      <c r="DL16" s="57">
        <v>72</v>
      </c>
      <c r="DM16" s="57">
        <v>15</v>
      </c>
      <c r="DN16" s="57">
        <v>0</v>
      </c>
      <c r="DO16" s="57">
        <v>0</v>
      </c>
      <c r="DP16" s="57">
        <v>0</v>
      </c>
      <c r="DQ16" s="57">
        <v>0</v>
      </c>
      <c r="DR16" s="57">
        <v>0</v>
      </c>
      <c r="DS16" s="58">
        <v>0</v>
      </c>
      <c r="DT16" s="59">
        <v>3381516</v>
      </c>
      <c r="DU16" s="57">
        <v>3074119</v>
      </c>
      <c r="DV16" s="57">
        <v>261312</v>
      </c>
      <c r="DW16" s="57">
        <v>38796</v>
      </c>
      <c r="DX16" s="57">
        <v>7289</v>
      </c>
      <c r="DY16" s="57">
        <v>0</v>
      </c>
      <c r="DZ16" s="57">
        <v>0</v>
      </c>
      <c r="EA16" s="57">
        <v>0</v>
      </c>
      <c r="EB16" s="57">
        <v>0</v>
      </c>
      <c r="EC16" s="57">
        <v>0</v>
      </c>
      <c r="ED16" s="58">
        <v>0</v>
      </c>
      <c r="EE16" s="59">
        <v>3444</v>
      </c>
      <c r="EF16" s="57">
        <v>2930</v>
      </c>
      <c r="EG16" s="57">
        <v>395</v>
      </c>
      <c r="EH16" s="57">
        <v>95</v>
      </c>
      <c r="EI16" s="57">
        <v>24</v>
      </c>
      <c r="EJ16" s="57">
        <v>0</v>
      </c>
      <c r="EK16" s="57">
        <v>0</v>
      </c>
      <c r="EL16" s="57">
        <v>0</v>
      </c>
      <c r="EM16" s="57">
        <v>0</v>
      </c>
      <c r="EN16" s="57">
        <v>0</v>
      </c>
      <c r="EO16" s="58">
        <v>0</v>
      </c>
      <c r="EP16" s="59">
        <v>3487964</v>
      </c>
      <c r="EQ16" s="57">
        <v>3160777</v>
      </c>
      <c r="ER16" s="57">
        <v>262907</v>
      </c>
      <c r="ES16" s="57">
        <v>50013</v>
      </c>
      <c r="ET16" s="57">
        <v>14267</v>
      </c>
      <c r="EU16" s="57">
        <v>0</v>
      </c>
      <c r="EV16" s="57">
        <v>0</v>
      </c>
      <c r="EW16" s="57">
        <v>0</v>
      </c>
      <c r="EX16" s="57">
        <v>0</v>
      </c>
      <c r="EY16" s="57">
        <v>0</v>
      </c>
      <c r="EZ16" s="58">
        <v>0</v>
      </c>
      <c r="FA16" s="59">
        <v>3805</v>
      </c>
      <c r="FB16" s="57">
        <v>3228</v>
      </c>
      <c r="FC16" s="57">
        <v>411</v>
      </c>
      <c r="FD16" s="57">
        <v>118</v>
      </c>
      <c r="FE16" s="57">
        <v>48</v>
      </c>
      <c r="FF16" s="57">
        <v>0</v>
      </c>
      <c r="FG16" s="57">
        <v>0</v>
      </c>
      <c r="FH16" s="57">
        <v>0</v>
      </c>
      <c r="FI16" s="57">
        <v>0</v>
      </c>
      <c r="FJ16" s="57">
        <v>0</v>
      </c>
      <c r="FK16" s="58">
        <v>0</v>
      </c>
      <c r="FL16" s="59">
        <v>4156822</v>
      </c>
      <c r="FM16" s="57">
        <v>3739886</v>
      </c>
      <c r="FN16" s="57">
        <v>312764</v>
      </c>
      <c r="FO16" s="57">
        <v>77907</v>
      </c>
      <c r="FP16" s="57">
        <v>26265</v>
      </c>
      <c r="FQ16" s="57">
        <v>0</v>
      </c>
      <c r="FR16" s="57">
        <v>0</v>
      </c>
      <c r="FS16" s="57">
        <v>0</v>
      </c>
      <c r="FT16" s="57">
        <v>0</v>
      </c>
      <c r="FU16" s="57">
        <v>0</v>
      </c>
      <c r="FV16" s="58">
        <v>0</v>
      </c>
      <c r="FW16" s="59">
        <v>3769</v>
      </c>
      <c r="FX16" s="57">
        <v>3222</v>
      </c>
      <c r="FY16" s="57">
        <v>429</v>
      </c>
      <c r="FZ16" s="57">
        <v>94</v>
      </c>
      <c r="GA16" s="57">
        <v>24</v>
      </c>
      <c r="GB16" s="57">
        <v>0</v>
      </c>
      <c r="GC16" s="57">
        <v>0</v>
      </c>
      <c r="GD16" s="57">
        <v>0</v>
      </c>
      <c r="GE16" s="57">
        <v>0</v>
      </c>
      <c r="GF16" s="57">
        <v>0</v>
      </c>
      <c r="GG16" s="58">
        <v>0</v>
      </c>
      <c r="GH16" s="59">
        <v>4429713</v>
      </c>
      <c r="GI16" s="57">
        <v>3995268</v>
      </c>
      <c r="GJ16" s="57">
        <v>355928</v>
      </c>
      <c r="GK16" s="57">
        <v>61174</v>
      </c>
      <c r="GL16" s="57">
        <v>17343</v>
      </c>
      <c r="GM16" s="57">
        <v>0</v>
      </c>
      <c r="GN16" s="57">
        <v>0</v>
      </c>
      <c r="GO16" s="57">
        <v>0</v>
      </c>
      <c r="GP16" s="57">
        <v>0</v>
      </c>
      <c r="GQ16" s="57">
        <v>0</v>
      </c>
      <c r="GR16" s="58">
        <v>0</v>
      </c>
      <c r="GS16" s="59">
        <v>11082</v>
      </c>
      <c r="GT16" s="57">
        <v>9235</v>
      </c>
      <c r="GU16" s="57">
        <v>1237</v>
      </c>
      <c r="GV16" s="57">
        <v>445</v>
      </c>
      <c r="GW16" s="57">
        <v>136</v>
      </c>
      <c r="GX16" s="57">
        <v>29</v>
      </c>
      <c r="GY16" s="57">
        <v>0</v>
      </c>
      <c r="GZ16" s="57">
        <v>0</v>
      </c>
      <c r="HA16" s="57">
        <v>0</v>
      </c>
      <c r="HB16" s="57">
        <v>0</v>
      </c>
      <c r="HC16" s="58">
        <v>0</v>
      </c>
      <c r="HD16" s="59">
        <v>14602096</v>
      </c>
      <c r="HE16" s="57">
        <v>12870793</v>
      </c>
      <c r="HF16" s="57">
        <v>1222147</v>
      </c>
      <c r="HG16" s="57">
        <v>373812</v>
      </c>
      <c r="HH16" s="57">
        <v>116134</v>
      </c>
      <c r="HI16" s="57">
        <v>19210</v>
      </c>
      <c r="HJ16" s="57">
        <v>0</v>
      </c>
      <c r="HK16" s="57">
        <v>0</v>
      </c>
      <c r="HL16" s="57">
        <v>0</v>
      </c>
      <c r="HM16" s="57">
        <v>0</v>
      </c>
      <c r="HN16" s="58">
        <v>0</v>
      </c>
    </row>
    <row r="17" spans="1:222" s="21" customFormat="1" ht="12.6" customHeight="1" x14ac:dyDescent="0.15">
      <c r="A17" s="22">
        <v>8</v>
      </c>
      <c r="B17" s="23" t="s">
        <v>32</v>
      </c>
      <c r="C17" s="52">
        <v>5035</v>
      </c>
      <c r="D17" s="53">
        <v>4210</v>
      </c>
      <c r="E17" s="53">
        <v>825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4">
        <v>0</v>
      </c>
      <c r="N17" s="55">
        <v>2831996</v>
      </c>
      <c r="O17" s="53">
        <v>2587466</v>
      </c>
      <c r="P17" s="53">
        <v>244530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3">
        <v>0</v>
      </c>
      <c r="W17" s="53">
        <v>0</v>
      </c>
      <c r="X17" s="54">
        <v>0</v>
      </c>
      <c r="Y17" s="55">
        <v>5440</v>
      </c>
      <c r="Z17" s="53">
        <v>4505</v>
      </c>
      <c r="AA17" s="53">
        <v>914</v>
      </c>
      <c r="AB17" s="53">
        <v>21</v>
      </c>
      <c r="AC17" s="53">
        <v>0</v>
      </c>
      <c r="AD17" s="53">
        <v>0</v>
      </c>
      <c r="AE17" s="53">
        <v>0</v>
      </c>
      <c r="AF17" s="53">
        <v>0</v>
      </c>
      <c r="AG17" s="53">
        <v>0</v>
      </c>
      <c r="AH17" s="53">
        <v>0</v>
      </c>
      <c r="AI17" s="54">
        <v>0</v>
      </c>
      <c r="AJ17" s="55">
        <v>3438261</v>
      </c>
      <c r="AK17" s="53">
        <v>3101644</v>
      </c>
      <c r="AL17" s="53">
        <v>329222</v>
      </c>
      <c r="AM17" s="53">
        <v>7395</v>
      </c>
      <c r="AN17" s="53">
        <v>0</v>
      </c>
      <c r="AO17" s="53">
        <v>0</v>
      </c>
      <c r="AP17" s="53">
        <v>0</v>
      </c>
      <c r="AQ17" s="53">
        <v>0</v>
      </c>
      <c r="AR17" s="53">
        <v>0</v>
      </c>
      <c r="AS17" s="53">
        <v>0</v>
      </c>
      <c r="AT17" s="54">
        <v>0</v>
      </c>
      <c r="AU17" s="55">
        <v>6074</v>
      </c>
      <c r="AV17" s="53">
        <v>4978</v>
      </c>
      <c r="AW17" s="53">
        <v>945</v>
      </c>
      <c r="AX17" s="53">
        <v>151</v>
      </c>
      <c r="AY17" s="53">
        <v>0</v>
      </c>
      <c r="AZ17" s="53">
        <v>0</v>
      </c>
      <c r="BA17" s="53">
        <v>0</v>
      </c>
      <c r="BB17" s="53">
        <v>0</v>
      </c>
      <c r="BC17" s="53">
        <v>0</v>
      </c>
      <c r="BD17" s="53">
        <v>0</v>
      </c>
      <c r="BE17" s="54">
        <v>0</v>
      </c>
      <c r="BF17" s="55">
        <v>4308734</v>
      </c>
      <c r="BG17" s="53">
        <v>3840446</v>
      </c>
      <c r="BH17" s="53">
        <v>408237</v>
      </c>
      <c r="BI17" s="53">
        <v>60051</v>
      </c>
      <c r="BJ17" s="53">
        <v>0</v>
      </c>
      <c r="BK17" s="53">
        <v>0</v>
      </c>
      <c r="BL17" s="53">
        <v>0</v>
      </c>
      <c r="BM17" s="53">
        <v>0</v>
      </c>
      <c r="BN17" s="53">
        <v>0</v>
      </c>
      <c r="BO17" s="53">
        <v>0</v>
      </c>
      <c r="BP17" s="54">
        <v>0</v>
      </c>
      <c r="BQ17" s="55">
        <v>5621</v>
      </c>
      <c r="BR17" s="53">
        <v>4624</v>
      </c>
      <c r="BS17" s="53">
        <v>861</v>
      </c>
      <c r="BT17" s="53">
        <v>136</v>
      </c>
      <c r="BU17" s="53">
        <v>0</v>
      </c>
      <c r="BV17" s="53">
        <v>0</v>
      </c>
      <c r="BW17" s="53">
        <v>0</v>
      </c>
      <c r="BX17" s="53">
        <v>0</v>
      </c>
      <c r="BY17" s="53">
        <v>0</v>
      </c>
      <c r="BZ17" s="53">
        <v>0</v>
      </c>
      <c r="CA17" s="54">
        <v>0</v>
      </c>
      <c r="CB17" s="55">
        <v>4388823</v>
      </c>
      <c r="CC17" s="53">
        <v>3913971</v>
      </c>
      <c r="CD17" s="53">
        <v>417986</v>
      </c>
      <c r="CE17" s="53">
        <v>56866</v>
      </c>
      <c r="CF17" s="53">
        <v>0</v>
      </c>
      <c r="CG17" s="53">
        <v>0</v>
      </c>
      <c r="CH17" s="53">
        <v>0</v>
      </c>
      <c r="CI17" s="53">
        <v>0</v>
      </c>
      <c r="CJ17" s="53">
        <v>0</v>
      </c>
      <c r="CK17" s="53">
        <v>0</v>
      </c>
      <c r="CL17" s="54">
        <v>0</v>
      </c>
      <c r="CM17" s="55">
        <v>5817</v>
      </c>
      <c r="CN17" s="53">
        <v>4811</v>
      </c>
      <c r="CO17" s="53">
        <v>868</v>
      </c>
      <c r="CP17" s="53">
        <v>138</v>
      </c>
      <c r="CQ17" s="53">
        <v>0</v>
      </c>
      <c r="CR17" s="53">
        <v>0</v>
      </c>
      <c r="CS17" s="53">
        <v>0</v>
      </c>
      <c r="CT17" s="53">
        <v>0</v>
      </c>
      <c r="CU17" s="53">
        <v>0</v>
      </c>
      <c r="CV17" s="53">
        <v>0</v>
      </c>
      <c r="CW17" s="54">
        <v>0</v>
      </c>
      <c r="CX17" s="55">
        <v>4957344</v>
      </c>
      <c r="CY17" s="53">
        <v>4426306</v>
      </c>
      <c r="CZ17" s="53">
        <v>467896</v>
      </c>
      <c r="DA17" s="53">
        <v>63142</v>
      </c>
      <c r="DB17" s="53">
        <v>0</v>
      </c>
      <c r="DC17" s="53">
        <v>0</v>
      </c>
      <c r="DD17" s="53">
        <v>0</v>
      </c>
      <c r="DE17" s="53">
        <v>0</v>
      </c>
      <c r="DF17" s="53">
        <v>0</v>
      </c>
      <c r="DG17" s="53">
        <v>0</v>
      </c>
      <c r="DH17" s="54">
        <v>0</v>
      </c>
      <c r="DI17" s="55">
        <v>6202</v>
      </c>
      <c r="DJ17" s="53">
        <v>5112</v>
      </c>
      <c r="DK17" s="53">
        <v>911</v>
      </c>
      <c r="DL17" s="53">
        <v>153</v>
      </c>
      <c r="DM17" s="53">
        <v>26</v>
      </c>
      <c r="DN17" s="53">
        <v>0</v>
      </c>
      <c r="DO17" s="53">
        <v>0</v>
      </c>
      <c r="DP17" s="53">
        <v>0</v>
      </c>
      <c r="DQ17" s="53">
        <v>0</v>
      </c>
      <c r="DR17" s="53">
        <v>0</v>
      </c>
      <c r="DS17" s="54">
        <v>0</v>
      </c>
      <c r="DT17" s="55">
        <v>5774320</v>
      </c>
      <c r="DU17" s="53">
        <v>5123706</v>
      </c>
      <c r="DV17" s="53">
        <v>561555</v>
      </c>
      <c r="DW17" s="53">
        <v>79211</v>
      </c>
      <c r="DX17" s="53">
        <v>9848</v>
      </c>
      <c r="DY17" s="53">
        <v>0</v>
      </c>
      <c r="DZ17" s="53">
        <v>0</v>
      </c>
      <c r="EA17" s="53">
        <v>0</v>
      </c>
      <c r="EB17" s="53">
        <v>0</v>
      </c>
      <c r="EC17" s="53">
        <v>0</v>
      </c>
      <c r="ED17" s="54">
        <v>0</v>
      </c>
      <c r="EE17" s="55">
        <v>6038</v>
      </c>
      <c r="EF17" s="53">
        <v>4922</v>
      </c>
      <c r="EG17" s="53">
        <v>887</v>
      </c>
      <c r="EH17" s="53">
        <v>183</v>
      </c>
      <c r="EI17" s="53">
        <v>46</v>
      </c>
      <c r="EJ17" s="53">
        <v>0</v>
      </c>
      <c r="EK17" s="53">
        <v>0</v>
      </c>
      <c r="EL17" s="53">
        <v>0</v>
      </c>
      <c r="EM17" s="53">
        <v>0</v>
      </c>
      <c r="EN17" s="53">
        <v>0</v>
      </c>
      <c r="EO17" s="54">
        <v>0</v>
      </c>
      <c r="EP17" s="55">
        <v>6091921</v>
      </c>
      <c r="EQ17" s="53">
        <v>5339899</v>
      </c>
      <c r="ER17" s="53">
        <v>617910</v>
      </c>
      <c r="ES17" s="53">
        <v>106927</v>
      </c>
      <c r="ET17" s="53">
        <v>27185</v>
      </c>
      <c r="EU17" s="53">
        <v>0</v>
      </c>
      <c r="EV17" s="53">
        <v>0</v>
      </c>
      <c r="EW17" s="53">
        <v>0</v>
      </c>
      <c r="EX17" s="53">
        <v>0</v>
      </c>
      <c r="EY17" s="53">
        <v>0</v>
      </c>
      <c r="EZ17" s="54">
        <v>0</v>
      </c>
      <c r="FA17" s="55">
        <v>6461</v>
      </c>
      <c r="FB17" s="53">
        <v>5270</v>
      </c>
      <c r="FC17" s="53">
        <v>876</v>
      </c>
      <c r="FD17" s="53">
        <v>241</v>
      </c>
      <c r="FE17" s="53">
        <v>74</v>
      </c>
      <c r="FF17" s="53">
        <v>0</v>
      </c>
      <c r="FG17" s="53">
        <v>0</v>
      </c>
      <c r="FH17" s="53">
        <v>0</v>
      </c>
      <c r="FI17" s="53">
        <v>0</v>
      </c>
      <c r="FJ17" s="53">
        <v>0</v>
      </c>
      <c r="FK17" s="54">
        <v>0</v>
      </c>
      <c r="FL17" s="55">
        <v>6980835</v>
      </c>
      <c r="FM17" s="53">
        <v>6103321</v>
      </c>
      <c r="FN17" s="53">
        <v>686585</v>
      </c>
      <c r="FO17" s="53">
        <v>144218</v>
      </c>
      <c r="FP17" s="53">
        <v>46711</v>
      </c>
      <c r="FQ17" s="53">
        <v>0</v>
      </c>
      <c r="FR17" s="53">
        <v>0</v>
      </c>
      <c r="FS17" s="53">
        <v>0</v>
      </c>
      <c r="FT17" s="53">
        <v>0</v>
      </c>
      <c r="FU17" s="53">
        <v>0</v>
      </c>
      <c r="FV17" s="54">
        <v>0</v>
      </c>
      <c r="FW17" s="55">
        <v>6230</v>
      </c>
      <c r="FX17" s="53">
        <v>5135</v>
      </c>
      <c r="FY17" s="53">
        <v>830</v>
      </c>
      <c r="FZ17" s="53">
        <v>198</v>
      </c>
      <c r="GA17" s="53">
        <v>65</v>
      </c>
      <c r="GB17" s="53">
        <v>2</v>
      </c>
      <c r="GC17" s="53">
        <v>0</v>
      </c>
      <c r="GD17" s="53">
        <v>0</v>
      </c>
      <c r="GE17" s="53">
        <v>0</v>
      </c>
      <c r="GF17" s="53">
        <v>0</v>
      </c>
      <c r="GG17" s="54">
        <v>0</v>
      </c>
      <c r="GH17" s="55">
        <v>7245277</v>
      </c>
      <c r="GI17" s="53">
        <v>6360852</v>
      </c>
      <c r="GJ17" s="53">
        <v>698645</v>
      </c>
      <c r="GK17" s="53">
        <v>139951</v>
      </c>
      <c r="GL17" s="53">
        <v>45238</v>
      </c>
      <c r="GM17" s="53">
        <v>591</v>
      </c>
      <c r="GN17" s="53">
        <v>0</v>
      </c>
      <c r="GO17" s="53">
        <v>0</v>
      </c>
      <c r="GP17" s="53">
        <v>0</v>
      </c>
      <c r="GQ17" s="53">
        <v>0</v>
      </c>
      <c r="GR17" s="54">
        <v>0</v>
      </c>
      <c r="GS17" s="55">
        <v>18262</v>
      </c>
      <c r="GT17" s="53">
        <v>14767</v>
      </c>
      <c r="GU17" s="53">
        <v>2397</v>
      </c>
      <c r="GV17" s="53">
        <v>786</v>
      </c>
      <c r="GW17" s="53">
        <v>246</v>
      </c>
      <c r="GX17" s="53">
        <v>66</v>
      </c>
      <c r="GY17" s="53">
        <v>0</v>
      </c>
      <c r="GZ17" s="53">
        <v>0</v>
      </c>
      <c r="HA17" s="53">
        <v>0</v>
      </c>
      <c r="HB17" s="53">
        <v>0</v>
      </c>
      <c r="HC17" s="54">
        <v>0</v>
      </c>
      <c r="HD17" s="55">
        <v>23873048</v>
      </c>
      <c r="HE17" s="53">
        <v>20574706</v>
      </c>
      <c r="HF17" s="53">
        <v>2387694</v>
      </c>
      <c r="HG17" s="53">
        <v>665976</v>
      </c>
      <c r="HH17" s="53">
        <v>199404</v>
      </c>
      <c r="HI17" s="53">
        <v>45268</v>
      </c>
      <c r="HJ17" s="53">
        <v>0</v>
      </c>
      <c r="HK17" s="53">
        <v>0</v>
      </c>
      <c r="HL17" s="53">
        <v>0</v>
      </c>
      <c r="HM17" s="53">
        <v>0</v>
      </c>
      <c r="HN17" s="54">
        <v>0</v>
      </c>
    </row>
    <row r="18" spans="1:222" s="21" customFormat="1" ht="12.6" customHeight="1" x14ac:dyDescent="0.15">
      <c r="A18" s="24">
        <v>9</v>
      </c>
      <c r="B18" s="25" t="s">
        <v>33</v>
      </c>
      <c r="C18" s="56">
        <v>3676</v>
      </c>
      <c r="D18" s="57">
        <v>3166</v>
      </c>
      <c r="E18" s="57">
        <v>510</v>
      </c>
      <c r="F18" s="57">
        <v>0</v>
      </c>
      <c r="G18" s="57">
        <v>0</v>
      </c>
      <c r="H18" s="57">
        <v>0</v>
      </c>
      <c r="I18" s="57">
        <v>0</v>
      </c>
      <c r="J18" s="57">
        <v>0</v>
      </c>
      <c r="K18" s="57">
        <v>0</v>
      </c>
      <c r="L18" s="57">
        <v>0</v>
      </c>
      <c r="M18" s="58">
        <v>0</v>
      </c>
      <c r="N18" s="59">
        <v>2109368</v>
      </c>
      <c r="O18" s="57">
        <v>1965766</v>
      </c>
      <c r="P18" s="57">
        <v>143602</v>
      </c>
      <c r="Q18" s="57">
        <v>0</v>
      </c>
      <c r="R18" s="57">
        <v>0</v>
      </c>
      <c r="S18" s="57">
        <v>0</v>
      </c>
      <c r="T18" s="57">
        <v>0</v>
      </c>
      <c r="U18" s="57">
        <v>0</v>
      </c>
      <c r="V18" s="57">
        <v>0</v>
      </c>
      <c r="W18" s="57">
        <v>0</v>
      </c>
      <c r="X18" s="58">
        <v>0</v>
      </c>
      <c r="Y18" s="59">
        <v>4041</v>
      </c>
      <c r="Z18" s="57">
        <v>3469</v>
      </c>
      <c r="AA18" s="57">
        <v>549</v>
      </c>
      <c r="AB18" s="57">
        <v>23</v>
      </c>
      <c r="AC18" s="57">
        <v>0</v>
      </c>
      <c r="AD18" s="57">
        <v>0</v>
      </c>
      <c r="AE18" s="57">
        <v>0</v>
      </c>
      <c r="AF18" s="57">
        <v>0</v>
      </c>
      <c r="AG18" s="57">
        <v>0</v>
      </c>
      <c r="AH18" s="57">
        <v>0</v>
      </c>
      <c r="AI18" s="58">
        <v>0</v>
      </c>
      <c r="AJ18" s="59">
        <v>2602825</v>
      </c>
      <c r="AK18" s="57">
        <v>2408342</v>
      </c>
      <c r="AL18" s="57">
        <v>187422</v>
      </c>
      <c r="AM18" s="57">
        <v>7061</v>
      </c>
      <c r="AN18" s="57">
        <v>0</v>
      </c>
      <c r="AO18" s="57">
        <v>0</v>
      </c>
      <c r="AP18" s="57">
        <v>0</v>
      </c>
      <c r="AQ18" s="57">
        <v>0</v>
      </c>
      <c r="AR18" s="57">
        <v>0</v>
      </c>
      <c r="AS18" s="57">
        <v>0</v>
      </c>
      <c r="AT18" s="58">
        <v>0</v>
      </c>
      <c r="AU18" s="59">
        <v>4756</v>
      </c>
      <c r="AV18" s="57">
        <v>3995</v>
      </c>
      <c r="AW18" s="57">
        <v>678</v>
      </c>
      <c r="AX18" s="57">
        <v>83</v>
      </c>
      <c r="AY18" s="57">
        <v>0</v>
      </c>
      <c r="AZ18" s="57">
        <v>0</v>
      </c>
      <c r="BA18" s="57">
        <v>0</v>
      </c>
      <c r="BB18" s="57">
        <v>0</v>
      </c>
      <c r="BC18" s="57">
        <v>0</v>
      </c>
      <c r="BD18" s="57">
        <v>0</v>
      </c>
      <c r="BE18" s="58">
        <v>0</v>
      </c>
      <c r="BF18" s="59">
        <v>3399076</v>
      </c>
      <c r="BG18" s="57">
        <v>3078300</v>
      </c>
      <c r="BH18" s="57">
        <v>286659</v>
      </c>
      <c r="BI18" s="57">
        <v>34117</v>
      </c>
      <c r="BJ18" s="57">
        <v>0</v>
      </c>
      <c r="BK18" s="57">
        <v>0</v>
      </c>
      <c r="BL18" s="57">
        <v>0</v>
      </c>
      <c r="BM18" s="57">
        <v>0</v>
      </c>
      <c r="BN18" s="57">
        <v>0</v>
      </c>
      <c r="BO18" s="57">
        <v>0</v>
      </c>
      <c r="BP18" s="58">
        <v>0</v>
      </c>
      <c r="BQ18" s="59">
        <v>4321</v>
      </c>
      <c r="BR18" s="57">
        <v>3692</v>
      </c>
      <c r="BS18" s="57">
        <v>560</v>
      </c>
      <c r="BT18" s="57">
        <v>69</v>
      </c>
      <c r="BU18" s="57">
        <v>0</v>
      </c>
      <c r="BV18" s="57">
        <v>0</v>
      </c>
      <c r="BW18" s="57">
        <v>0</v>
      </c>
      <c r="BX18" s="57">
        <v>0</v>
      </c>
      <c r="BY18" s="57">
        <v>0</v>
      </c>
      <c r="BZ18" s="57">
        <v>0</v>
      </c>
      <c r="CA18" s="58">
        <v>0</v>
      </c>
      <c r="CB18" s="59">
        <v>3417076</v>
      </c>
      <c r="CC18" s="57">
        <v>3126093</v>
      </c>
      <c r="CD18" s="57">
        <v>261071</v>
      </c>
      <c r="CE18" s="57">
        <v>29912</v>
      </c>
      <c r="CF18" s="57">
        <v>0</v>
      </c>
      <c r="CG18" s="57">
        <v>0</v>
      </c>
      <c r="CH18" s="57">
        <v>0</v>
      </c>
      <c r="CI18" s="57">
        <v>0</v>
      </c>
      <c r="CJ18" s="57">
        <v>0</v>
      </c>
      <c r="CK18" s="57">
        <v>0</v>
      </c>
      <c r="CL18" s="58">
        <v>0</v>
      </c>
      <c r="CM18" s="59">
        <v>4506</v>
      </c>
      <c r="CN18" s="57">
        <v>3859</v>
      </c>
      <c r="CO18" s="57">
        <v>561</v>
      </c>
      <c r="CP18" s="57">
        <v>86</v>
      </c>
      <c r="CQ18" s="57">
        <v>0</v>
      </c>
      <c r="CR18" s="57">
        <v>0</v>
      </c>
      <c r="CS18" s="57">
        <v>0</v>
      </c>
      <c r="CT18" s="57">
        <v>0</v>
      </c>
      <c r="CU18" s="57">
        <v>0</v>
      </c>
      <c r="CV18" s="57">
        <v>0</v>
      </c>
      <c r="CW18" s="58">
        <v>0</v>
      </c>
      <c r="CX18" s="59">
        <v>3908539</v>
      </c>
      <c r="CY18" s="57">
        <v>3569955</v>
      </c>
      <c r="CZ18" s="57">
        <v>303099</v>
      </c>
      <c r="DA18" s="57">
        <v>35485</v>
      </c>
      <c r="DB18" s="57">
        <v>0</v>
      </c>
      <c r="DC18" s="57">
        <v>0</v>
      </c>
      <c r="DD18" s="57">
        <v>0</v>
      </c>
      <c r="DE18" s="57">
        <v>0</v>
      </c>
      <c r="DF18" s="57">
        <v>0</v>
      </c>
      <c r="DG18" s="57">
        <v>0</v>
      </c>
      <c r="DH18" s="58">
        <v>0</v>
      </c>
      <c r="DI18" s="59">
        <v>4780</v>
      </c>
      <c r="DJ18" s="57">
        <v>4045</v>
      </c>
      <c r="DK18" s="57">
        <v>606</v>
      </c>
      <c r="DL18" s="57">
        <v>109</v>
      </c>
      <c r="DM18" s="57">
        <v>20</v>
      </c>
      <c r="DN18" s="57">
        <v>0</v>
      </c>
      <c r="DO18" s="57">
        <v>0</v>
      </c>
      <c r="DP18" s="57">
        <v>0</v>
      </c>
      <c r="DQ18" s="57">
        <v>0</v>
      </c>
      <c r="DR18" s="57">
        <v>0</v>
      </c>
      <c r="DS18" s="58">
        <v>0</v>
      </c>
      <c r="DT18" s="59">
        <v>4517871</v>
      </c>
      <c r="DU18" s="57">
        <v>4088516</v>
      </c>
      <c r="DV18" s="57">
        <v>367627</v>
      </c>
      <c r="DW18" s="57">
        <v>52342</v>
      </c>
      <c r="DX18" s="57">
        <v>9386</v>
      </c>
      <c r="DY18" s="57">
        <v>0</v>
      </c>
      <c r="DZ18" s="57">
        <v>0</v>
      </c>
      <c r="EA18" s="57">
        <v>0</v>
      </c>
      <c r="EB18" s="57">
        <v>0</v>
      </c>
      <c r="EC18" s="57">
        <v>0</v>
      </c>
      <c r="ED18" s="58">
        <v>0</v>
      </c>
      <c r="EE18" s="59">
        <v>4847</v>
      </c>
      <c r="EF18" s="57">
        <v>4100</v>
      </c>
      <c r="EG18" s="57">
        <v>625</v>
      </c>
      <c r="EH18" s="57">
        <v>102</v>
      </c>
      <c r="EI18" s="57">
        <v>20</v>
      </c>
      <c r="EJ18" s="57">
        <v>0</v>
      </c>
      <c r="EK18" s="57">
        <v>0</v>
      </c>
      <c r="EL18" s="57">
        <v>0</v>
      </c>
      <c r="EM18" s="57">
        <v>0</v>
      </c>
      <c r="EN18" s="57">
        <v>0</v>
      </c>
      <c r="EO18" s="58">
        <v>0</v>
      </c>
      <c r="EP18" s="59">
        <v>4943676</v>
      </c>
      <c r="EQ18" s="57">
        <v>4452631</v>
      </c>
      <c r="ER18" s="57">
        <v>426788</v>
      </c>
      <c r="ES18" s="57">
        <v>53530</v>
      </c>
      <c r="ET18" s="57">
        <v>10727</v>
      </c>
      <c r="EU18" s="57">
        <v>0</v>
      </c>
      <c r="EV18" s="57">
        <v>0</v>
      </c>
      <c r="EW18" s="57">
        <v>0</v>
      </c>
      <c r="EX18" s="57">
        <v>0</v>
      </c>
      <c r="EY18" s="57">
        <v>0</v>
      </c>
      <c r="EZ18" s="58">
        <v>0</v>
      </c>
      <c r="FA18" s="59">
        <v>5453</v>
      </c>
      <c r="FB18" s="57">
        <v>4628</v>
      </c>
      <c r="FC18" s="57">
        <v>621</v>
      </c>
      <c r="FD18" s="57">
        <v>161</v>
      </c>
      <c r="FE18" s="57">
        <v>43</v>
      </c>
      <c r="FF18" s="57">
        <v>0</v>
      </c>
      <c r="FG18" s="57">
        <v>0</v>
      </c>
      <c r="FH18" s="57">
        <v>0</v>
      </c>
      <c r="FI18" s="57">
        <v>0</v>
      </c>
      <c r="FJ18" s="57">
        <v>0</v>
      </c>
      <c r="FK18" s="58">
        <v>0</v>
      </c>
      <c r="FL18" s="59">
        <v>5976729</v>
      </c>
      <c r="FM18" s="57">
        <v>5351819</v>
      </c>
      <c r="FN18" s="57">
        <v>481763</v>
      </c>
      <c r="FO18" s="57">
        <v>115668</v>
      </c>
      <c r="FP18" s="57">
        <v>27479</v>
      </c>
      <c r="FQ18" s="57">
        <v>0</v>
      </c>
      <c r="FR18" s="57">
        <v>0</v>
      </c>
      <c r="FS18" s="57">
        <v>0</v>
      </c>
      <c r="FT18" s="57">
        <v>0</v>
      </c>
      <c r="FU18" s="57">
        <v>0</v>
      </c>
      <c r="FV18" s="58">
        <v>0</v>
      </c>
      <c r="FW18" s="59">
        <v>5095</v>
      </c>
      <c r="FX18" s="57">
        <v>4379</v>
      </c>
      <c r="FY18" s="57">
        <v>565</v>
      </c>
      <c r="FZ18" s="57">
        <v>115</v>
      </c>
      <c r="GA18" s="57">
        <v>34</v>
      </c>
      <c r="GB18" s="57">
        <v>2</v>
      </c>
      <c r="GC18" s="57">
        <v>0</v>
      </c>
      <c r="GD18" s="57">
        <v>0</v>
      </c>
      <c r="GE18" s="57">
        <v>0</v>
      </c>
      <c r="GF18" s="57">
        <v>0</v>
      </c>
      <c r="GG18" s="58">
        <v>0</v>
      </c>
      <c r="GH18" s="59">
        <v>6026889</v>
      </c>
      <c r="GI18" s="57">
        <v>5441409</v>
      </c>
      <c r="GJ18" s="57">
        <v>476228</v>
      </c>
      <c r="GK18" s="57">
        <v>84222</v>
      </c>
      <c r="GL18" s="57">
        <v>23374</v>
      </c>
      <c r="GM18" s="57">
        <v>1656</v>
      </c>
      <c r="GN18" s="57">
        <v>0</v>
      </c>
      <c r="GO18" s="57">
        <v>0</v>
      </c>
      <c r="GP18" s="57">
        <v>0</v>
      </c>
      <c r="GQ18" s="57">
        <v>0</v>
      </c>
      <c r="GR18" s="58">
        <v>0</v>
      </c>
      <c r="GS18" s="59">
        <v>14920</v>
      </c>
      <c r="GT18" s="57">
        <v>12619</v>
      </c>
      <c r="GU18" s="57">
        <v>1645</v>
      </c>
      <c r="GV18" s="57">
        <v>480</v>
      </c>
      <c r="GW18" s="57">
        <v>130</v>
      </c>
      <c r="GX18" s="57">
        <v>46</v>
      </c>
      <c r="GY18" s="57">
        <v>0</v>
      </c>
      <c r="GZ18" s="57">
        <v>0</v>
      </c>
      <c r="HA18" s="57">
        <v>0</v>
      </c>
      <c r="HB18" s="57">
        <v>0</v>
      </c>
      <c r="HC18" s="58">
        <v>0</v>
      </c>
      <c r="HD18" s="59">
        <v>19807352</v>
      </c>
      <c r="HE18" s="57">
        <v>17633384</v>
      </c>
      <c r="HF18" s="57">
        <v>1631710</v>
      </c>
      <c r="HG18" s="57">
        <v>405445</v>
      </c>
      <c r="HH18" s="57">
        <v>106921</v>
      </c>
      <c r="HI18" s="57">
        <v>29892</v>
      </c>
      <c r="HJ18" s="57">
        <v>0</v>
      </c>
      <c r="HK18" s="57">
        <v>0</v>
      </c>
      <c r="HL18" s="57">
        <v>0</v>
      </c>
      <c r="HM18" s="57">
        <v>0</v>
      </c>
      <c r="HN18" s="58">
        <v>0</v>
      </c>
    </row>
    <row r="19" spans="1:222" s="21" customFormat="1" ht="12.6" customHeight="1" x14ac:dyDescent="0.15">
      <c r="A19" s="22">
        <v>10</v>
      </c>
      <c r="B19" s="23" t="s">
        <v>34</v>
      </c>
      <c r="C19" s="52">
        <v>2442</v>
      </c>
      <c r="D19" s="53">
        <v>2119</v>
      </c>
      <c r="E19" s="53">
        <v>323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4">
        <v>0</v>
      </c>
      <c r="N19" s="55">
        <v>1418189</v>
      </c>
      <c r="O19" s="53">
        <v>1321744</v>
      </c>
      <c r="P19" s="53">
        <v>96445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3">
        <v>0</v>
      </c>
      <c r="W19" s="53">
        <v>0</v>
      </c>
      <c r="X19" s="54">
        <v>0</v>
      </c>
      <c r="Y19" s="55">
        <v>2665</v>
      </c>
      <c r="Z19" s="53">
        <v>2349</v>
      </c>
      <c r="AA19" s="53">
        <v>305</v>
      </c>
      <c r="AB19" s="53">
        <v>11</v>
      </c>
      <c r="AC19" s="53">
        <v>0</v>
      </c>
      <c r="AD19" s="53">
        <v>0</v>
      </c>
      <c r="AE19" s="53">
        <v>0</v>
      </c>
      <c r="AF19" s="53">
        <v>0</v>
      </c>
      <c r="AG19" s="53">
        <v>0</v>
      </c>
      <c r="AH19" s="53">
        <v>0</v>
      </c>
      <c r="AI19" s="54">
        <v>0</v>
      </c>
      <c r="AJ19" s="55">
        <v>1726159</v>
      </c>
      <c r="AK19" s="53">
        <v>1625100</v>
      </c>
      <c r="AL19" s="53">
        <v>98684</v>
      </c>
      <c r="AM19" s="53">
        <v>2375</v>
      </c>
      <c r="AN19" s="53">
        <v>0</v>
      </c>
      <c r="AO19" s="53">
        <v>0</v>
      </c>
      <c r="AP19" s="53">
        <v>0</v>
      </c>
      <c r="AQ19" s="53">
        <v>0</v>
      </c>
      <c r="AR19" s="53">
        <v>0</v>
      </c>
      <c r="AS19" s="53">
        <v>0</v>
      </c>
      <c r="AT19" s="54">
        <v>0</v>
      </c>
      <c r="AU19" s="55">
        <v>3299</v>
      </c>
      <c r="AV19" s="53">
        <v>2839</v>
      </c>
      <c r="AW19" s="53">
        <v>398</v>
      </c>
      <c r="AX19" s="53">
        <v>62</v>
      </c>
      <c r="AY19" s="53">
        <v>0</v>
      </c>
      <c r="AZ19" s="53">
        <v>0</v>
      </c>
      <c r="BA19" s="53">
        <v>0</v>
      </c>
      <c r="BB19" s="53">
        <v>0</v>
      </c>
      <c r="BC19" s="53">
        <v>0</v>
      </c>
      <c r="BD19" s="53">
        <v>0</v>
      </c>
      <c r="BE19" s="54">
        <v>0</v>
      </c>
      <c r="BF19" s="55">
        <v>2443116</v>
      </c>
      <c r="BG19" s="53">
        <v>2247426</v>
      </c>
      <c r="BH19" s="53">
        <v>169258</v>
      </c>
      <c r="BI19" s="53">
        <v>26432</v>
      </c>
      <c r="BJ19" s="53">
        <v>0</v>
      </c>
      <c r="BK19" s="53">
        <v>0</v>
      </c>
      <c r="BL19" s="53">
        <v>0</v>
      </c>
      <c r="BM19" s="53">
        <v>0</v>
      </c>
      <c r="BN19" s="53">
        <v>0</v>
      </c>
      <c r="BO19" s="53">
        <v>0</v>
      </c>
      <c r="BP19" s="54">
        <v>0</v>
      </c>
      <c r="BQ19" s="55">
        <v>2746</v>
      </c>
      <c r="BR19" s="53">
        <v>2368</v>
      </c>
      <c r="BS19" s="53">
        <v>342</v>
      </c>
      <c r="BT19" s="53">
        <v>36</v>
      </c>
      <c r="BU19" s="53">
        <v>0</v>
      </c>
      <c r="BV19" s="53">
        <v>0</v>
      </c>
      <c r="BW19" s="53">
        <v>0</v>
      </c>
      <c r="BX19" s="53">
        <v>0</v>
      </c>
      <c r="BY19" s="53">
        <v>0</v>
      </c>
      <c r="BZ19" s="53">
        <v>0</v>
      </c>
      <c r="CA19" s="54">
        <v>0</v>
      </c>
      <c r="CB19" s="55">
        <v>2210019</v>
      </c>
      <c r="CC19" s="53">
        <v>2020717</v>
      </c>
      <c r="CD19" s="53">
        <v>172714</v>
      </c>
      <c r="CE19" s="53">
        <v>16588</v>
      </c>
      <c r="CF19" s="53">
        <v>0</v>
      </c>
      <c r="CG19" s="53">
        <v>0</v>
      </c>
      <c r="CH19" s="53">
        <v>0</v>
      </c>
      <c r="CI19" s="53">
        <v>0</v>
      </c>
      <c r="CJ19" s="53">
        <v>0</v>
      </c>
      <c r="CK19" s="53">
        <v>0</v>
      </c>
      <c r="CL19" s="54">
        <v>0</v>
      </c>
      <c r="CM19" s="55">
        <v>3068</v>
      </c>
      <c r="CN19" s="53">
        <v>2655</v>
      </c>
      <c r="CO19" s="53">
        <v>363</v>
      </c>
      <c r="CP19" s="53">
        <v>50</v>
      </c>
      <c r="CQ19" s="53">
        <v>0</v>
      </c>
      <c r="CR19" s="53">
        <v>0</v>
      </c>
      <c r="CS19" s="53">
        <v>0</v>
      </c>
      <c r="CT19" s="53">
        <v>0</v>
      </c>
      <c r="CU19" s="53">
        <v>0</v>
      </c>
      <c r="CV19" s="53">
        <v>0</v>
      </c>
      <c r="CW19" s="54">
        <v>0</v>
      </c>
      <c r="CX19" s="55">
        <v>2708120</v>
      </c>
      <c r="CY19" s="53">
        <v>2493903</v>
      </c>
      <c r="CZ19" s="53">
        <v>193186</v>
      </c>
      <c r="DA19" s="53">
        <v>21031</v>
      </c>
      <c r="DB19" s="53">
        <v>0</v>
      </c>
      <c r="DC19" s="53">
        <v>0</v>
      </c>
      <c r="DD19" s="53">
        <v>0</v>
      </c>
      <c r="DE19" s="53">
        <v>0</v>
      </c>
      <c r="DF19" s="53">
        <v>0</v>
      </c>
      <c r="DG19" s="53">
        <v>0</v>
      </c>
      <c r="DH19" s="54">
        <v>0</v>
      </c>
      <c r="DI19" s="55">
        <v>3123</v>
      </c>
      <c r="DJ19" s="53">
        <v>2697</v>
      </c>
      <c r="DK19" s="53">
        <v>353</v>
      </c>
      <c r="DL19" s="53">
        <v>57</v>
      </c>
      <c r="DM19" s="53">
        <v>16</v>
      </c>
      <c r="DN19" s="53">
        <v>0</v>
      </c>
      <c r="DO19" s="53">
        <v>0</v>
      </c>
      <c r="DP19" s="53">
        <v>0</v>
      </c>
      <c r="DQ19" s="53">
        <v>0</v>
      </c>
      <c r="DR19" s="53">
        <v>0</v>
      </c>
      <c r="DS19" s="54">
        <v>0</v>
      </c>
      <c r="DT19" s="55">
        <v>2993114</v>
      </c>
      <c r="DU19" s="53">
        <v>2740875</v>
      </c>
      <c r="DV19" s="53">
        <v>218194</v>
      </c>
      <c r="DW19" s="53">
        <v>26947</v>
      </c>
      <c r="DX19" s="53">
        <v>7098</v>
      </c>
      <c r="DY19" s="53">
        <v>0</v>
      </c>
      <c r="DZ19" s="53">
        <v>0</v>
      </c>
      <c r="EA19" s="53">
        <v>0</v>
      </c>
      <c r="EB19" s="53">
        <v>0</v>
      </c>
      <c r="EC19" s="53">
        <v>0</v>
      </c>
      <c r="ED19" s="54">
        <v>0</v>
      </c>
      <c r="EE19" s="55">
        <v>3066</v>
      </c>
      <c r="EF19" s="53">
        <v>2633</v>
      </c>
      <c r="EG19" s="53">
        <v>359</v>
      </c>
      <c r="EH19" s="53">
        <v>65</v>
      </c>
      <c r="EI19" s="53">
        <v>9</v>
      </c>
      <c r="EJ19" s="53">
        <v>0</v>
      </c>
      <c r="EK19" s="53">
        <v>0</v>
      </c>
      <c r="EL19" s="53">
        <v>0</v>
      </c>
      <c r="EM19" s="53">
        <v>0</v>
      </c>
      <c r="EN19" s="53">
        <v>0</v>
      </c>
      <c r="EO19" s="54">
        <v>0</v>
      </c>
      <c r="EP19" s="55">
        <v>3148749</v>
      </c>
      <c r="EQ19" s="53">
        <v>2858180</v>
      </c>
      <c r="ER19" s="53">
        <v>251237</v>
      </c>
      <c r="ES19" s="53">
        <v>35527</v>
      </c>
      <c r="ET19" s="53">
        <v>3805</v>
      </c>
      <c r="EU19" s="53">
        <v>0</v>
      </c>
      <c r="EV19" s="53">
        <v>0</v>
      </c>
      <c r="EW19" s="53">
        <v>0</v>
      </c>
      <c r="EX19" s="53">
        <v>0</v>
      </c>
      <c r="EY19" s="53">
        <v>0</v>
      </c>
      <c r="EZ19" s="54">
        <v>0</v>
      </c>
      <c r="FA19" s="55">
        <v>3438</v>
      </c>
      <c r="FB19" s="53">
        <v>2943</v>
      </c>
      <c r="FC19" s="53">
        <v>387</v>
      </c>
      <c r="FD19" s="53">
        <v>94</v>
      </c>
      <c r="FE19" s="53">
        <v>14</v>
      </c>
      <c r="FF19" s="53">
        <v>0</v>
      </c>
      <c r="FG19" s="53">
        <v>0</v>
      </c>
      <c r="FH19" s="53">
        <v>0</v>
      </c>
      <c r="FI19" s="53">
        <v>0</v>
      </c>
      <c r="FJ19" s="53">
        <v>0</v>
      </c>
      <c r="FK19" s="54">
        <v>0</v>
      </c>
      <c r="FL19" s="55">
        <v>3796014</v>
      </c>
      <c r="FM19" s="53">
        <v>3442912</v>
      </c>
      <c r="FN19" s="53">
        <v>284897</v>
      </c>
      <c r="FO19" s="53">
        <v>60062</v>
      </c>
      <c r="FP19" s="53">
        <v>8143</v>
      </c>
      <c r="FQ19" s="53">
        <v>0</v>
      </c>
      <c r="FR19" s="53">
        <v>0</v>
      </c>
      <c r="FS19" s="53">
        <v>0</v>
      </c>
      <c r="FT19" s="53">
        <v>0</v>
      </c>
      <c r="FU19" s="53">
        <v>0</v>
      </c>
      <c r="FV19" s="54">
        <v>0</v>
      </c>
      <c r="FW19" s="55">
        <v>3236</v>
      </c>
      <c r="FX19" s="53">
        <v>2788</v>
      </c>
      <c r="FY19" s="53">
        <v>360</v>
      </c>
      <c r="FZ19" s="53">
        <v>70</v>
      </c>
      <c r="GA19" s="53">
        <v>16</v>
      </c>
      <c r="GB19" s="53">
        <v>2</v>
      </c>
      <c r="GC19" s="53">
        <v>0</v>
      </c>
      <c r="GD19" s="53">
        <v>0</v>
      </c>
      <c r="GE19" s="53">
        <v>0</v>
      </c>
      <c r="GF19" s="53">
        <v>0</v>
      </c>
      <c r="GG19" s="54">
        <v>0</v>
      </c>
      <c r="GH19" s="55">
        <v>3828990</v>
      </c>
      <c r="GI19" s="53">
        <v>3467279</v>
      </c>
      <c r="GJ19" s="53">
        <v>307231</v>
      </c>
      <c r="GK19" s="53">
        <v>41906</v>
      </c>
      <c r="GL19" s="53">
        <v>11653</v>
      </c>
      <c r="GM19" s="53">
        <v>921</v>
      </c>
      <c r="GN19" s="53">
        <v>0</v>
      </c>
      <c r="GO19" s="53">
        <v>0</v>
      </c>
      <c r="GP19" s="53">
        <v>0</v>
      </c>
      <c r="GQ19" s="53">
        <v>0</v>
      </c>
      <c r="GR19" s="54">
        <v>0</v>
      </c>
      <c r="GS19" s="55">
        <v>10033</v>
      </c>
      <c r="GT19" s="53">
        <v>8589</v>
      </c>
      <c r="GU19" s="53">
        <v>1097</v>
      </c>
      <c r="GV19" s="53">
        <v>270</v>
      </c>
      <c r="GW19" s="53">
        <v>61</v>
      </c>
      <c r="GX19" s="53">
        <v>16</v>
      </c>
      <c r="GY19" s="53">
        <v>0</v>
      </c>
      <c r="GZ19" s="53">
        <v>0</v>
      </c>
      <c r="HA19" s="53">
        <v>0</v>
      </c>
      <c r="HB19" s="53">
        <v>0</v>
      </c>
      <c r="HC19" s="54">
        <v>0</v>
      </c>
      <c r="HD19" s="55">
        <v>13485277</v>
      </c>
      <c r="HE19" s="53">
        <v>12082613</v>
      </c>
      <c r="HF19" s="53">
        <v>1093513</v>
      </c>
      <c r="HG19" s="53">
        <v>244804</v>
      </c>
      <c r="HH19" s="53">
        <v>49830</v>
      </c>
      <c r="HI19" s="53">
        <v>14517</v>
      </c>
      <c r="HJ19" s="53">
        <v>0</v>
      </c>
      <c r="HK19" s="53">
        <v>0</v>
      </c>
      <c r="HL19" s="53">
        <v>0</v>
      </c>
      <c r="HM19" s="53">
        <v>0</v>
      </c>
      <c r="HN19" s="54">
        <v>0</v>
      </c>
    </row>
    <row r="20" spans="1:222" s="21" customFormat="1" ht="12.6" customHeight="1" x14ac:dyDescent="0.15">
      <c r="A20" s="24">
        <v>11</v>
      </c>
      <c r="B20" s="25" t="s">
        <v>35</v>
      </c>
      <c r="C20" s="56">
        <v>7655</v>
      </c>
      <c r="D20" s="57">
        <v>6449</v>
      </c>
      <c r="E20" s="57">
        <v>1206</v>
      </c>
      <c r="F20" s="57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  <c r="L20" s="57">
        <v>0</v>
      </c>
      <c r="M20" s="58">
        <v>0</v>
      </c>
      <c r="N20" s="59">
        <v>4337265</v>
      </c>
      <c r="O20" s="57">
        <v>3990643</v>
      </c>
      <c r="P20" s="57">
        <v>346622</v>
      </c>
      <c r="Q20" s="57">
        <v>0</v>
      </c>
      <c r="R20" s="57">
        <v>0</v>
      </c>
      <c r="S20" s="57">
        <v>0</v>
      </c>
      <c r="T20" s="57">
        <v>0</v>
      </c>
      <c r="U20" s="57">
        <v>0</v>
      </c>
      <c r="V20" s="57">
        <v>0</v>
      </c>
      <c r="W20" s="57">
        <v>0</v>
      </c>
      <c r="X20" s="58">
        <v>0</v>
      </c>
      <c r="Y20" s="59">
        <v>8381</v>
      </c>
      <c r="Z20" s="57">
        <v>7067</v>
      </c>
      <c r="AA20" s="57">
        <v>1270</v>
      </c>
      <c r="AB20" s="57">
        <v>44</v>
      </c>
      <c r="AC20" s="57">
        <v>0</v>
      </c>
      <c r="AD20" s="57">
        <v>0</v>
      </c>
      <c r="AE20" s="57">
        <v>0</v>
      </c>
      <c r="AF20" s="57">
        <v>0</v>
      </c>
      <c r="AG20" s="57">
        <v>0</v>
      </c>
      <c r="AH20" s="57">
        <v>0</v>
      </c>
      <c r="AI20" s="58">
        <v>0</v>
      </c>
      <c r="AJ20" s="59">
        <v>5340639</v>
      </c>
      <c r="AK20" s="57">
        <v>4881940</v>
      </c>
      <c r="AL20" s="57">
        <v>443946</v>
      </c>
      <c r="AM20" s="57">
        <v>14753</v>
      </c>
      <c r="AN20" s="57">
        <v>0</v>
      </c>
      <c r="AO20" s="57">
        <v>0</v>
      </c>
      <c r="AP20" s="57">
        <v>0</v>
      </c>
      <c r="AQ20" s="57">
        <v>0</v>
      </c>
      <c r="AR20" s="57">
        <v>0</v>
      </c>
      <c r="AS20" s="57">
        <v>0</v>
      </c>
      <c r="AT20" s="58">
        <v>0</v>
      </c>
      <c r="AU20" s="59">
        <v>9796</v>
      </c>
      <c r="AV20" s="57">
        <v>8118</v>
      </c>
      <c r="AW20" s="57">
        <v>1468</v>
      </c>
      <c r="AX20" s="57">
        <v>210</v>
      </c>
      <c r="AY20" s="57">
        <v>0</v>
      </c>
      <c r="AZ20" s="57">
        <v>0</v>
      </c>
      <c r="BA20" s="57">
        <v>0</v>
      </c>
      <c r="BB20" s="57">
        <v>0</v>
      </c>
      <c r="BC20" s="57">
        <v>0</v>
      </c>
      <c r="BD20" s="57">
        <v>0</v>
      </c>
      <c r="BE20" s="58">
        <v>0</v>
      </c>
      <c r="BF20" s="59">
        <v>6958627</v>
      </c>
      <c r="BG20" s="57">
        <v>6291790</v>
      </c>
      <c r="BH20" s="57">
        <v>594885</v>
      </c>
      <c r="BI20" s="57">
        <v>71952</v>
      </c>
      <c r="BJ20" s="57">
        <v>0</v>
      </c>
      <c r="BK20" s="57">
        <v>0</v>
      </c>
      <c r="BL20" s="57">
        <v>0</v>
      </c>
      <c r="BM20" s="57">
        <v>0</v>
      </c>
      <c r="BN20" s="57">
        <v>0</v>
      </c>
      <c r="BO20" s="57">
        <v>0</v>
      </c>
      <c r="BP20" s="58">
        <v>0</v>
      </c>
      <c r="BQ20" s="59">
        <v>9187</v>
      </c>
      <c r="BR20" s="57">
        <v>7720</v>
      </c>
      <c r="BS20" s="57">
        <v>1291</v>
      </c>
      <c r="BT20" s="57">
        <v>176</v>
      </c>
      <c r="BU20" s="57">
        <v>0</v>
      </c>
      <c r="BV20" s="57">
        <v>0</v>
      </c>
      <c r="BW20" s="57">
        <v>0</v>
      </c>
      <c r="BX20" s="57">
        <v>0</v>
      </c>
      <c r="BY20" s="57">
        <v>0</v>
      </c>
      <c r="BZ20" s="57">
        <v>0</v>
      </c>
      <c r="CA20" s="58">
        <v>0</v>
      </c>
      <c r="CB20" s="59">
        <v>7254170</v>
      </c>
      <c r="CC20" s="57">
        <v>6567632</v>
      </c>
      <c r="CD20" s="57">
        <v>619706</v>
      </c>
      <c r="CE20" s="57">
        <v>66832</v>
      </c>
      <c r="CF20" s="57">
        <v>0</v>
      </c>
      <c r="CG20" s="57">
        <v>0</v>
      </c>
      <c r="CH20" s="57">
        <v>0</v>
      </c>
      <c r="CI20" s="57">
        <v>0</v>
      </c>
      <c r="CJ20" s="57">
        <v>0</v>
      </c>
      <c r="CK20" s="57">
        <v>0</v>
      </c>
      <c r="CL20" s="58">
        <v>0</v>
      </c>
      <c r="CM20" s="59">
        <v>9749</v>
      </c>
      <c r="CN20" s="57">
        <v>8345</v>
      </c>
      <c r="CO20" s="57">
        <v>1209</v>
      </c>
      <c r="CP20" s="57">
        <v>195</v>
      </c>
      <c r="CQ20" s="57">
        <v>0</v>
      </c>
      <c r="CR20" s="57">
        <v>0</v>
      </c>
      <c r="CS20" s="57">
        <v>0</v>
      </c>
      <c r="CT20" s="57">
        <v>0</v>
      </c>
      <c r="CU20" s="57">
        <v>0</v>
      </c>
      <c r="CV20" s="57">
        <v>0</v>
      </c>
      <c r="CW20" s="58">
        <v>0</v>
      </c>
      <c r="CX20" s="59">
        <v>8470920</v>
      </c>
      <c r="CY20" s="57">
        <v>7732181</v>
      </c>
      <c r="CZ20" s="57">
        <v>656109</v>
      </c>
      <c r="DA20" s="57">
        <v>82630</v>
      </c>
      <c r="DB20" s="57">
        <v>0</v>
      </c>
      <c r="DC20" s="57">
        <v>0</v>
      </c>
      <c r="DD20" s="57">
        <v>0</v>
      </c>
      <c r="DE20" s="57">
        <v>0</v>
      </c>
      <c r="DF20" s="57">
        <v>0</v>
      </c>
      <c r="DG20" s="57">
        <v>0</v>
      </c>
      <c r="DH20" s="58">
        <v>0</v>
      </c>
      <c r="DI20" s="59">
        <v>10567</v>
      </c>
      <c r="DJ20" s="57">
        <v>9106</v>
      </c>
      <c r="DK20" s="57">
        <v>1187</v>
      </c>
      <c r="DL20" s="57">
        <v>211</v>
      </c>
      <c r="DM20" s="57">
        <v>63</v>
      </c>
      <c r="DN20" s="57">
        <v>0</v>
      </c>
      <c r="DO20" s="57">
        <v>0</v>
      </c>
      <c r="DP20" s="57">
        <v>0</v>
      </c>
      <c r="DQ20" s="57">
        <v>0</v>
      </c>
      <c r="DR20" s="57">
        <v>0</v>
      </c>
      <c r="DS20" s="58">
        <v>0</v>
      </c>
      <c r="DT20" s="59">
        <v>10058974</v>
      </c>
      <c r="DU20" s="57">
        <v>9205455</v>
      </c>
      <c r="DV20" s="57">
        <v>730341</v>
      </c>
      <c r="DW20" s="57">
        <v>96418</v>
      </c>
      <c r="DX20" s="57">
        <v>26760</v>
      </c>
      <c r="DY20" s="57">
        <v>0</v>
      </c>
      <c r="DZ20" s="57">
        <v>0</v>
      </c>
      <c r="EA20" s="57">
        <v>0</v>
      </c>
      <c r="EB20" s="57">
        <v>0</v>
      </c>
      <c r="EC20" s="57">
        <v>0</v>
      </c>
      <c r="ED20" s="58">
        <v>0</v>
      </c>
      <c r="EE20" s="59">
        <v>10495</v>
      </c>
      <c r="EF20" s="57">
        <v>9015</v>
      </c>
      <c r="EG20" s="57">
        <v>1165</v>
      </c>
      <c r="EH20" s="57">
        <v>239</v>
      </c>
      <c r="EI20" s="57">
        <v>76</v>
      </c>
      <c r="EJ20" s="57">
        <v>0</v>
      </c>
      <c r="EK20" s="57">
        <v>0</v>
      </c>
      <c r="EL20" s="57">
        <v>0</v>
      </c>
      <c r="EM20" s="57">
        <v>0</v>
      </c>
      <c r="EN20" s="57">
        <v>0</v>
      </c>
      <c r="EO20" s="58">
        <v>0</v>
      </c>
      <c r="EP20" s="59">
        <v>10789537</v>
      </c>
      <c r="EQ20" s="57">
        <v>9830381</v>
      </c>
      <c r="ER20" s="57">
        <v>793120</v>
      </c>
      <c r="ES20" s="57">
        <v>125898</v>
      </c>
      <c r="ET20" s="57">
        <v>40138</v>
      </c>
      <c r="EU20" s="57">
        <v>0</v>
      </c>
      <c r="EV20" s="57">
        <v>0</v>
      </c>
      <c r="EW20" s="57">
        <v>0</v>
      </c>
      <c r="EX20" s="57">
        <v>0</v>
      </c>
      <c r="EY20" s="57">
        <v>0</v>
      </c>
      <c r="EZ20" s="58">
        <v>0</v>
      </c>
      <c r="FA20" s="59">
        <v>11513</v>
      </c>
      <c r="FB20" s="57">
        <v>9784</v>
      </c>
      <c r="FC20" s="57">
        <v>1327</v>
      </c>
      <c r="FD20" s="57">
        <v>285</v>
      </c>
      <c r="FE20" s="57">
        <v>117</v>
      </c>
      <c r="FF20" s="57">
        <v>0</v>
      </c>
      <c r="FG20" s="57">
        <v>0</v>
      </c>
      <c r="FH20" s="57">
        <v>0</v>
      </c>
      <c r="FI20" s="57">
        <v>0</v>
      </c>
      <c r="FJ20" s="57">
        <v>0</v>
      </c>
      <c r="FK20" s="58">
        <v>0</v>
      </c>
      <c r="FL20" s="59">
        <v>12679147</v>
      </c>
      <c r="FM20" s="57">
        <v>11415679</v>
      </c>
      <c r="FN20" s="57">
        <v>1021479</v>
      </c>
      <c r="FO20" s="57">
        <v>174939</v>
      </c>
      <c r="FP20" s="57">
        <v>67050</v>
      </c>
      <c r="FQ20" s="57">
        <v>0</v>
      </c>
      <c r="FR20" s="57">
        <v>0</v>
      </c>
      <c r="FS20" s="57">
        <v>0</v>
      </c>
      <c r="FT20" s="57">
        <v>0</v>
      </c>
      <c r="FU20" s="57">
        <v>0</v>
      </c>
      <c r="FV20" s="58">
        <v>0</v>
      </c>
      <c r="FW20" s="59">
        <v>11172</v>
      </c>
      <c r="FX20" s="57">
        <v>9566</v>
      </c>
      <c r="FY20" s="57">
        <v>1195</v>
      </c>
      <c r="FZ20" s="57">
        <v>310</v>
      </c>
      <c r="GA20" s="57">
        <v>94</v>
      </c>
      <c r="GB20" s="57">
        <v>7</v>
      </c>
      <c r="GC20" s="57">
        <v>0</v>
      </c>
      <c r="GD20" s="57">
        <v>0</v>
      </c>
      <c r="GE20" s="57">
        <v>0</v>
      </c>
      <c r="GF20" s="57">
        <v>0</v>
      </c>
      <c r="GG20" s="58">
        <v>0</v>
      </c>
      <c r="GH20" s="59">
        <v>13173000</v>
      </c>
      <c r="GI20" s="57">
        <v>11908257</v>
      </c>
      <c r="GJ20" s="57">
        <v>994561</v>
      </c>
      <c r="GK20" s="57">
        <v>207530</v>
      </c>
      <c r="GL20" s="57">
        <v>58238</v>
      </c>
      <c r="GM20" s="57">
        <v>4414</v>
      </c>
      <c r="GN20" s="57">
        <v>0</v>
      </c>
      <c r="GO20" s="57">
        <v>0</v>
      </c>
      <c r="GP20" s="57">
        <v>0</v>
      </c>
      <c r="GQ20" s="57">
        <v>0</v>
      </c>
      <c r="GR20" s="58">
        <v>0</v>
      </c>
      <c r="GS20" s="59">
        <v>30931</v>
      </c>
      <c r="GT20" s="57">
        <v>25770</v>
      </c>
      <c r="GU20" s="57">
        <v>3632</v>
      </c>
      <c r="GV20" s="57">
        <v>1094</v>
      </c>
      <c r="GW20" s="57">
        <v>350</v>
      </c>
      <c r="GX20" s="57">
        <v>85</v>
      </c>
      <c r="GY20" s="57">
        <v>0</v>
      </c>
      <c r="GZ20" s="57">
        <v>0</v>
      </c>
      <c r="HA20" s="57">
        <v>0</v>
      </c>
      <c r="HB20" s="57">
        <v>0</v>
      </c>
      <c r="HC20" s="58">
        <v>0</v>
      </c>
      <c r="HD20" s="59">
        <v>40931605</v>
      </c>
      <c r="HE20" s="57">
        <v>36035206</v>
      </c>
      <c r="HF20" s="57">
        <v>3620687</v>
      </c>
      <c r="HG20" s="57">
        <v>921749</v>
      </c>
      <c r="HH20" s="57">
        <v>285271</v>
      </c>
      <c r="HI20" s="57">
        <v>68692</v>
      </c>
      <c r="HJ20" s="57">
        <v>0</v>
      </c>
      <c r="HK20" s="57">
        <v>0</v>
      </c>
      <c r="HL20" s="57">
        <v>0</v>
      </c>
      <c r="HM20" s="57">
        <v>0</v>
      </c>
      <c r="HN20" s="58">
        <v>0</v>
      </c>
    </row>
    <row r="21" spans="1:222" s="21" customFormat="1" ht="12.6" customHeight="1" x14ac:dyDescent="0.15">
      <c r="A21" s="22">
        <v>12</v>
      </c>
      <c r="B21" s="23" t="s">
        <v>36</v>
      </c>
      <c r="C21" s="52">
        <v>8468</v>
      </c>
      <c r="D21" s="53">
        <v>7430</v>
      </c>
      <c r="E21" s="53">
        <v>1038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4">
        <v>0</v>
      </c>
      <c r="N21" s="55">
        <v>4936393</v>
      </c>
      <c r="O21" s="53">
        <v>4647266</v>
      </c>
      <c r="P21" s="53">
        <v>289127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3">
        <v>0</v>
      </c>
      <c r="W21" s="53">
        <v>0</v>
      </c>
      <c r="X21" s="54">
        <v>0</v>
      </c>
      <c r="Y21" s="55">
        <v>9786</v>
      </c>
      <c r="Z21" s="53">
        <v>8502</v>
      </c>
      <c r="AA21" s="53">
        <v>1249</v>
      </c>
      <c r="AB21" s="53">
        <v>35</v>
      </c>
      <c r="AC21" s="53">
        <v>0</v>
      </c>
      <c r="AD21" s="53">
        <v>0</v>
      </c>
      <c r="AE21" s="53">
        <v>0</v>
      </c>
      <c r="AF21" s="53">
        <v>0</v>
      </c>
      <c r="AG21" s="53">
        <v>0</v>
      </c>
      <c r="AH21" s="53">
        <v>0</v>
      </c>
      <c r="AI21" s="54">
        <v>0</v>
      </c>
      <c r="AJ21" s="55">
        <v>6331379</v>
      </c>
      <c r="AK21" s="53">
        <v>5887311</v>
      </c>
      <c r="AL21" s="53">
        <v>432551</v>
      </c>
      <c r="AM21" s="53">
        <v>11517</v>
      </c>
      <c r="AN21" s="53">
        <v>0</v>
      </c>
      <c r="AO21" s="53">
        <v>0</v>
      </c>
      <c r="AP21" s="53">
        <v>0</v>
      </c>
      <c r="AQ21" s="53">
        <v>0</v>
      </c>
      <c r="AR21" s="53">
        <v>0</v>
      </c>
      <c r="AS21" s="53">
        <v>0</v>
      </c>
      <c r="AT21" s="54">
        <v>0</v>
      </c>
      <c r="AU21" s="55">
        <v>11048</v>
      </c>
      <c r="AV21" s="53">
        <v>9362</v>
      </c>
      <c r="AW21" s="53">
        <v>1482</v>
      </c>
      <c r="AX21" s="53">
        <v>204</v>
      </c>
      <c r="AY21" s="53">
        <v>0</v>
      </c>
      <c r="AZ21" s="53">
        <v>0</v>
      </c>
      <c r="BA21" s="53">
        <v>0</v>
      </c>
      <c r="BB21" s="53">
        <v>0</v>
      </c>
      <c r="BC21" s="53">
        <v>0</v>
      </c>
      <c r="BD21" s="53">
        <v>0</v>
      </c>
      <c r="BE21" s="54">
        <v>0</v>
      </c>
      <c r="BF21" s="55">
        <v>8036274</v>
      </c>
      <c r="BG21" s="53">
        <v>7344813</v>
      </c>
      <c r="BH21" s="53">
        <v>612662</v>
      </c>
      <c r="BI21" s="53">
        <v>78799</v>
      </c>
      <c r="BJ21" s="53">
        <v>0</v>
      </c>
      <c r="BK21" s="53">
        <v>0</v>
      </c>
      <c r="BL21" s="53">
        <v>0</v>
      </c>
      <c r="BM21" s="53">
        <v>0</v>
      </c>
      <c r="BN21" s="53">
        <v>0</v>
      </c>
      <c r="BO21" s="53">
        <v>0</v>
      </c>
      <c r="BP21" s="54">
        <v>0</v>
      </c>
      <c r="BQ21" s="55">
        <v>9833</v>
      </c>
      <c r="BR21" s="53">
        <v>8422</v>
      </c>
      <c r="BS21" s="53">
        <v>1263</v>
      </c>
      <c r="BT21" s="53">
        <v>148</v>
      </c>
      <c r="BU21" s="53">
        <v>0</v>
      </c>
      <c r="BV21" s="53">
        <v>0</v>
      </c>
      <c r="BW21" s="53">
        <v>0</v>
      </c>
      <c r="BX21" s="53">
        <v>0</v>
      </c>
      <c r="BY21" s="53">
        <v>0</v>
      </c>
      <c r="BZ21" s="53">
        <v>0</v>
      </c>
      <c r="CA21" s="54">
        <v>0</v>
      </c>
      <c r="CB21" s="55">
        <v>7856980</v>
      </c>
      <c r="CC21" s="53">
        <v>7196145</v>
      </c>
      <c r="CD21" s="53">
        <v>594909</v>
      </c>
      <c r="CE21" s="53">
        <v>65926</v>
      </c>
      <c r="CF21" s="53">
        <v>0</v>
      </c>
      <c r="CG21" s="53">
        <v>0</v>
      </c>
      <c r="CH21" s="53">
        <v>0</v>
      </c>
      <c r="CI21" s="53">
        <v>0</v>
      </c>
      <c r="CJ21" s="53">
        <v>0</v>
      </c>
      <c r="CK21" s="53">
        <v>0</v>
      </c>
      <c r="CL21" s="54">
        <v>0</v>
      </c>
      <c r="CM21" s="55">
        <v>10321</v>
      </c>
      <c r="CN21" s="53">
        <v>8825</v>
      </c>
      <c r="CO21" s="53">
        <v>1325</v>
      </c>
      <c r="CP21" s="53">
        <v>171</v>
      </c>
      <c r="CQ21" s="53">
        <v>0</v>
      </c>
      <c r="CR21" s="53">
        <v>0</v>
      </c>
      <c r="CS21" s="53">
        <v>0</v>
      </c>
      <c r="CT21" s="53">
        <v>0</v>
      </c>
      <c r="CU21" s="53">
        <v>0</v>
      </c>
      <c r="CV21" s="53">
        <v>0</v>
      </c>
      <c r="CW21" s="54">
        <v>0</v>
      </c>
      <c r="CX21" s="55">
        <v>8999213</v>
      </c>
      <c r="CY21" s="53">
        <v>8220950</v>
      </c>
      <c r="CZ21" s="53">
        <v>707146</v>
      </c>
      <c r="DA21" s="53">
        <v>71117</v>
      </c>
      <c r="DB21" s="53">
        <v>0</v>
      </c>
      <c r="DC21" s="53">
        <v>0</v>
      </c>
      <c r="DD21" s="53">
        <v>0</v>
      </c>
      <c r="DE21" s="53">
        <v>0</v>
      </c>
      <c r="DF21" s="53">
        <v>0</v>
      </c>
      <c r="DG21" s="53">
        <v>0</v>
      </c>
      <c r="DH21" s="54">
        <v>0</v>
      </c>
      <c r="DI21" s="55">
        <v>10770</v>
      </c>
      <c r="DJ21" s="53">
        <v>9153</v>
      </c>
      <c r="DK21" s="53">
        <v>1369</v>
      </c>
      <c r="DL21" s="53">
        <v>210</v>
      </c>
      <c r="DM21" s="53">
        <v>38</v>
      </c>
      <c r="DN21" s="53">
        <v>0</v>
      </c>
      <c r="DO21" s="53">
        <v>0</v>
      </c>
      <c r="DP21" s="53">
        <v>0</v>
      </c>
      <c r="DQ21" s="53">
        <v>0</v>
      </c>
      <c r="DR21" s="53">
        <v>0</v>
      </c>
      <c r="DS21" s="54">
        <v>0</v>
      </c>
      <c r="DT21" s="55">
        <v>10187164</v>
      </c>
      <c r="DU21" s="53">
        <v>9235002</v>
      </c>
      <c r="DV21" s="53">
        <v>829718</v>
      </c>
      <c r="DW21" s="53">
        <v>105757</v>
      </c>
      <c r="DX21" s="53">
        <v>16687</v>
      </c>
      <c r="DY21" s="53">
        <v>0</v>
      </c>
      <c r="DZ21" s="53">
        <v>0</v>
      </c>
      <c r="EA21" s="53">
        <v>0</v>
      </c>
      <c r="EB21" s="53">
        <v>0</v>
      </c>
      <c r="EC21" s="53">
        <v>0</v>
      </c>
      <c r="ED21" s="54">
        <v>0</v>
      </c>
      <c r="EE21" s="55">
        <v>10448</v>
      </c>
      <c r="EF21" s="53">
        <v>8819</v>
      </c>
      <c r="EG21" s="53">
        <v>1369</v>
      </c>
      <c r="EH21" s="53">
        <v>195</v>
      </c>
      <c r="EI21" s="53">
        <v>65</v>
      </c>
      <c r="EJ21" s="53">
        <v>0</v>
      </c>
      <c r="EK21" s="53">
        <v>0</v>
      </c>
      <c r="EL21" s="53">
        <v>0</v>
      </c>
      <c r="EM21" s="53">
        <v>0</v>
      </c>
      <c r="EN21" s="53">
        <v>0</v>
      </c>
      <c r="EO21" s="54">
        <v>0</v>
      </c>
      <c r="EP21" s="55">
        <v>10679785</v>
      </c>
      <c r="EQ21" s="53">
        <v>9599267</v>
      </c>
      <c r="ER21" s="53">
        <v>933496</v>
      </c>
      <c r="ES21" s="53">
        <v>108889</v>
      </c>
      <c r="ET21" s="53">
        <v>38133</v>
      </c>
      <c r="EU21" s="53">
        <v>0</v>
      </c>
      <c r="EV21" s="53">
        <v>0</v>
      </c>
      <c r="EW21" s="53">
        <v>0</v>
      </c>
      <c r="EX21" s="53">
        <v>0</v>
      </c>
      <c r="EY21" s="53">
        <v>0</v>
      </c>
      <c r="EZ21" s="54">
        <v>0</v>
      </c>
      <c r="FA21" s="55">
        <v>11853</v>
      </c>
      <c r="FB21" s="53">
        <v>9984</v>
      </c>
      <c r="FC21" s="53">
        <v>1476</v>
      </c>
      <c r="FD21" s="53">
        <v>314</v>
      </c>
      <c r="FE21" s="53">
        <v>79</v>
      </c>
      <c r="FF21" s="53">
        <v>0</v>
      </c>
      <c r="FG21" s="53">
        <v>0</v>
      </c>
      <c r="FH21" s="53">
        <v>0</v>
      </c>
      <c r="FI21" s="53">
        <v>0</v>
      </c>
      <c r="FJ21" s="53">
        <v>0</v>
      </c>
      <c r="FK21" s="54">
        <v>0</v>
      </c>
      <c r="FL21" s="55">
        <v>13028422</v>
      </c>
      <c r="FM21" s="53">
        <v>11657073</v>
      </c>
      <c r="FN21" s="53">
        <v>1132095</v>
      </c>
      <c r="FO21" s="53">
        <v>194794</v>
      </c>
      <c r="FP21" s="53">
        <v>44460</v>
      </c>
      <c r="FQ21" s="53">
        <v>0</v>
      </c>
      <c r="FR21" s="53">
        <v>0</v>
      </c>
      <c r="FS21" s="53">
        <v>0</v>
      </c>
      <c r="FT21" s="53">
        <v>0</v>
      </c>
      <c r="FU21" s="53">
        <v>0</v>
      </c>
      <c r="FV21" s="54">
        <v>0</v>
      </c>
      <c r="FW21" s="55">
        <v>11127</v>
      </c>
      <c r="FX21" s="53">
        <v>9495</v>
      </c>
      <c r="FY21" s="53">
        <v>1273</v>
      </c>
      <c r="FZ21" s="53">
        <v>274</v>
      </c>
      <c r="GA21" s="53">
        <v>81</v>
      </c>
      <c r="GB21" s="53">
        <v>4</v>
      </c>
      <c r="GC21" s="53">
        <v>0</v>
      </c>
      <c r="GD21" s="53">
        <v>0</v>
      </c>
      <c r="GE21" s="53">
        <v>0</v>
      </c>
      <c r="GF21" s="53">
        <v>0</v>
      </c>
      <c r="GG21" s="54">
        <v>0</v>
      </c>
      <c r="GH21" s="55">
        <v>13153302</v>
      </c>
      <c r="GI21" s="53">
        <v>11832484</v>
      </c>
      <c r="GJ21" s="53">
        <v>1077793</v>
      </c>
      <c r="GK21" s="53">
        <v>190881</v>
      </c>
      <c r="GL21" s="53">
        <v>49807</v>
      </c>
      <c r="GM21" s="53">
        <v>2337</v>
      </c>
      <c r="GN21" s="53">
        <v>0</v>
      </c>
      <c r="GO21" s="53">
        <v>0</v>
      </c>
      <c r="GP21" s="53">
        <v>0</v>
      </c>
      <c r="GQ21" s="53">
        <v>0</v>
      </c>
      <c r="GR21" s="54">
        <v>0</v>
      </c>
      <c r="GS21" s="55">
        <v>33425</v>
      </c>
      <c r="GT21" s="53">
        <v>28135</v>
      </c>
      <c r="GU21" s="53">
        <v>3975</v>
      </c>
      <c r="GV21" s="53">
        <v>977</v>
      </c>
      <c r="GW21" s="53">
        <v>283</v>
      </c>
      <c r="GX21" s="53">
        <v>55</v>
      </c>
      <c r="GY21" s="53">
        <v>0</v>
      </c>
      <c r="GZ21" s="53">
        <v>0</v>
      </c>
      <c r="HA21" s="53">
        <v>0</v>
      </c>
      <c r="HB21" s="53">
        <v>0</v>
      </c>
      <c r="HC21" s="54">
        <v>0</v>
      </c>
      <c r="HD21" s="55">
        <v>44616178</v>
      </c>
      <c r="HE21" s="53">
        <v>39526384</v>
      </c>
      <c r="HF21" s="53">
        <v>3995984</v>
      </c>
      <c r="HG21" s="53">
        <v>812254</v>
      </c>
      <c r="HH21" s="53">
        <v>241668</v>
      </c>
      <c r="HI21" s="53">
        <v>39888</v>
      </c>
      <c r="HJ21" s="53">
        <v>0</v>
      </c>
      <c r="HK21" s="53">
        <v>0</v>
      </c>
      <c r="HL21" s="53">
        <v>0</v>
      </c>
      <c r="HM21" s="53">
        <v>0</v>
      </c>
      <c r="HN21" s="54">
        <v>0</v>
      </c>
    </row>
    <row r="22" spans="1:222" s="21" customFormat="1" ht="12.6" customHeight="1" x14ac:dyDescent="0.15">
      <c r="A22" s="24">
        <v>13</v>
      </c>
      <c r="B22" s="25" t="s">
        <v>37</v>
      </c>
      <c r="C22" s="56">
        <v>1852</v>
      </c>
      <c r="D22" s="57">
        <v>1649</v>
      </c>
      <c r="E22" s="57">
        <v>203</v>
      </c>
      <c r="F22" s="57">
        <v>0</v>
      </c>
      <c r="G22" s="57">
        <v>0</v>
      </c>
      <c r="H22" s="57">
        <v>0</v>
      </c>
      <c r="I22" s="57">
        <v>0</v>
      </c>
      <c r="J22" s="57">
        <v>0</v>
      </c>
      <c r="K22" s="57">
        <v>0</v>
      </c>
      <c r="L22" s="57">
        <v>0</v>
      </c>
      <c r="M22" s="58">
        <v>0</v>
      </c>
      <c r="N22" s="59">
        <v>1105051</v>
      </c>
      <c r="O22" s="57">
        <v>1044706</v>
      </c>
      <c r="P22" s="57">
        <v>60345</v>
      </c>
      <c r="Q22" s="57">
        <v>0</v>
      </c>
      <c r="R22" s="57">
        <v>0</v>
      </c>
      <c r="S22" s="57">
        <v>0</v>
      </c>
      <c r="T22" s="57">
        <v>0</v>
      </c>
      <c r="U22" s="57">
        <v>0</v>
      </c>
      <c r="V22" s="57">
        <v>0</v>
      </c>
      <c r="W22" s="57">
        <v>0</v>
      </c>
      <c r="X22" s="58">
        <v>0</v>
      </c>
      <c r="Y22" s="59">
        <v>2109</v>
      </c>
      <c r="Z22" s="57">
        <v>1878</v>
      </c>
      <c r="AA22" s="57">
        <v>224</v>
      </c>
      <c r="AB22" s="57">
        <v>7</v>
      </c>
      <c r="AC22" s="57">
        <v>0</v>
      </c>
      <c r="AD22" s="57">
        <v>0</v>
      </c>
      <c r="AE22" s="57">
        <v>0</v>
      </c>
      <c r="AF22" s="57">
        <v>0</v>
      </c>
      <c r="AG22" s="57">
        <v>0</v>
      </c>
      <c r="AH22" s="57">
        <v>0</v>
      </c>
      <c r="AI22" s="58">
        <v>0</v>
      </c>
      <c r="AJ22" s="59">
        <v>1390482</v>
      </c>
      <c r="AK22" s="57">
        <v>1309803</v>
      </c>
      <c r="AL22" s="57">
        <v>78638</v>
      </c>
      <c r="AM22" s="57">
        <v>2041</v>
      </c>
      <c r="AN22" s="57">
        <v>0</v>
      </c>
      <c r="AO22" s="57">
        <v>0</v>
      </c>
      <c r="AP22" s="57">
        <v>0</v>
      </c>
      <c r="AQ22" s="57">
        <v>0</v>
      </c>
      <c r="AR22" s="57">
        <v>0</v>
      </c>
      <c r="AS22" s="57">
        <v>0</v>
      </c>
      <c r="AT22" s="58">
        <v>0</v>
      </c>
      <c r="AU22" s="59">
        <v>2621</v>
      </c>
      <c r="AV22" s="57">
        <v>2305</v>
      </c>
      <c r="AW22" s="57">
        <v>262</v>
      </c>
      <c r="AX22" s="57">
        <v>54</v>
      </c>
      <c r="AY22" s="57">
        <v>0</v>
      </c>
      <c r="AZ22" s="57">
        <v>0</v>
      </c>
      <c r="BA22" s="57">
        <v>0</v>
      </c>
      <c r="BB22" s="57">
        <v>0</v>
      </c>
      <c r="BC22" s="57">
        <v>0</v>
      </c>
      <c r="BD22" s="57">
        <v>0</v>
      </c>
      <c r="BE22" s="58">
        <v>0</v>
      </c>
      <c r="BF22" s="59">
        <v>1968068</v>
      </c>
      <c r="BG22" s="57">
        <v>1835975</v>
      </c>
      <c r="BH22" s="57">
        <v>111815</v>
      </c>
      <c r="BI22" s="57">
        <v>20278</v>
      </c>
      <c r="BJ22" s="57">
        <v>0</v>
      </c>
      <c r="BK22" s="57">
        <v>0</v>
      </c>
      <c r="BL22" s="57">
        <v>0</v>
      </c>
      <c r="BM22" s="57">
        <v>0</v>
      </c>
      <c r="BN22" s="57">
        <v>0</v>
      </c>
      <c r="BO22" s="57">
        <v>0</v>
      </c>
      <c r="BP22" s="58">
        <v>0</v>
      </c>
      <c r="BQ22" s="59">
        <v>2122</v>
      </c>
      <c r="BR22" s="57">
        <v>1844</v>
      </c>
      <c r="BS22" s="57">
        <v>239</v>
      </c>
      <c r="BT22" s="57">
        <v>39</v>
      </c>
      <c r="BU22" s="57">
        <v>0</v>
      </c>
      <c r="BV22" s="57">
        <v>0</v>
      </c>
      <c r="BW22" s="57">
        <v>0</v>
      </c>
      <c r="BX22" s="57">
        <v>0</v>
      </c>
      <c r="BY22" s="57">
        <v>0</v>
      </c>
      <c r="BZ22" s="57">
        <v>0</v>
      </c>
      <c r="CA22" s="58">
        <v>0</v>
      </c>
      <c r="CB22" s="59">
        <v>1703758</v>
      </c>
      <c r="CC22" s="57">
        <v>1573555</v>
      </c>
      <c r="CD22" s="57">
        <v>113791</v>
      </c>
      <c r="CE22" s="57">
        <v>16412</v>
      </c>
      <c r="CF22" s="57">
        <v>0</v>
      </c>
      <c r="CG22" s="57">
        <v>0</v>
      </c>
      <c r="CH22" s="57">
        <v>0</v>
      </c>
      <c r="CI22" s="57">
        <v>0</v>
      </c>
      <c r="CJ22" s="57">
        <v>0</v>
      </c>
      <c r="CK22" s="57">
        <v>0</v>
      </c>
      <c r="CL22" s="58">
        <v>0</v>
      </c>
      <c r="CM22" s="59">
        <v>2179</v>
      </c>
      <c r="CN22" s="57">
        <v>1905</v>
      </c>
      <c r="CO22" s="57">
        <v>237</v>
      </c>
      <c r="CP22" s="57">
        <v>37</v>
      </c>
      <c r="CQ22" s="57">
        <v>0</v>
      </c>
      <c r="CR22" s="57">
        <v>0</v>
      </c>
      <c r="CS22" s="57">
        <v>0</v>
      </c>
      <c r="CT22" s="57">
        <v>0</v>
      </c>
      <c r="CU22" s="57">
        <v>0</v>
      </c>
      <c r="CV22" s="57">
        <v>0</v>
      </c>
      <c r="CW22" s="58">
        <v>0</v>
      </c>
      <c r="CX22" s="59">
        <v>1918322</v>
      </c>
      <c r="CY22" s="57">
        <v>1772350</v>
      </c>
      <c r="CZ22" s="57">
        <v>127808</v>
      </c>
      <c r="DA22" s="57">
        <v>18164</v>
      </c>
      <c r="DB22" s="57">
        <v>0</v>
      </c>
      <c r="DC22" s="57">
        <v>0</v>
      </c>
      <c r="DD22" s="57">
        <v>0</v>
      </c>
      <c r="DE22" s="57">
        <v>0</v>
      </c>
      <c r="DF22" s="57">
        <v>0</v>
      </c>
      <c r="DG22" s="57">
        <v>0</v>
      </c>
      <c r="DH22" s="58">
        <v>0</v>
      </c>
      <c r="DI22" s="59">
        <v>2338</v>
      </c>
      <c r="DJ22" s="57">
        <v>2019</v>
      </c>
      <c r="DK22" s="57">
        <v>249</v>
      </c>
      <c r="DL22" s="57">
        <v>57</v>
      </c>
      <c r="DM22" s="57">
        <v>13</v>
      </c>
      <c r="DN22" s="57">
        <v>0</v>
      </c>
      <c r="DO22" s="57">
        <v>0</v>
      </c>
      <c r="DP22" s="57">
        <v>0</v>
      </c>
      <c r="DQ22" s="57">
        <v>0</v>
      </c>
      <c r="DR22" s="57">
        <v>0</v>
      </c>
      <c r="DS22" s="58">
        <v>0</v>
      </c>
      <c r="DT22" s="59">
        <v>2250944</v>
      </c>
      <c r="DU22" s="57">
        <v>2055946</v>
      </c>
      <c r="DV22" s="57">
        <v>158433</v>
      </c>
      <c r="DW22" s="57">
        <v>29478</v>
      </c>
      <c r="DX22" s="57">
        <v>7087</v>
      </c>
      <c r="DY22" s="57">
        <v>0</v>
      </c>
      <c r="DZ22" s="57">
        <v>0</v>
      </c>
      <c r="EA22" s="57">
        <v>0</v>
      </c>
      <c r="EB22" s="57">
        <v>0</v>
      </c>
      <c r="EC22" s="57">
        <v>0</v>
      </c>
      <c r="ED22" s="58">
        <v>0</v>
      </c>
      <c r="EE22" s="59">
        <v>2363</v>
      </c>
      <c r="EF22" s="57">
        <v>2063</v>
      </c>
      <c r="EG22" s="57">
        <v>248</v>
      </c>
      <c r="EH22" s="57">
        <v>36</v>
      </c>
      <c r="EI22" s="57">
        <v>16</v>
      </c>
      <c r="EJ22" s="57">
        <v>0</v>
      </c>
      <c r="EK22" s="57">
        <v>0</v>
      </c>
      <c r="EL22" s="57">
        <v>0</v>
      </c>
      <c r="EM22" s="57">
        <v>0</v>
      </c>
      <c r="EN22" s="57">
        <v>0</v>
      </c>
      <c r="EO22" s="58">
        <v>0</v>
      </c>
      <c r="EP22" s="59">
        <v>2451226</v>
      </c>
      <c r="EQ22" s="57">
        <v>2253204</v>
      </c>
      <c r="ER22" s="57">
        <v>165860</v>
      </c>
      <c r="ES22" s="57">
        <v>23846</v>
      </c>
      <c r="ET22" s="57">
        <v>8316</v>
      </c>
      <c r="EU22" s="57">
        <v>0</v>
      </c>
      <c r="EV22" s="57">
        <v>0</v>
      </c>
      <c r="EW22" s="57">
        <v>0</v>
      </c>
      <c r="EX22" s="57">
        <v>0</v>
      </c>
      <c r="EY22" s="57">
        <v>0</v>
      </c>
      <c r="EZ22" s="58">
        <v>0</v>
      </c>
      <c r="FA22" s="59">
        <v>2806</v>
      </c>
      <c r="FB22" s="57">
        <v>2416</v>
      </c>
      <c r="FC22" s="57">
        <v>293</v>
      </c>
      <c r="FD22" s="57">
        <v>74</v>
      </c>
      <c r="FE22" s="57">
        <v>23</v>
      </c>
      <c r="FF22" s="57">
        <v>0</v>
      </c>
      <c r="FG22" s="57">
        <v>0</v>
      </c>
      <c r="FH22" s="57">
        <v>0</v>
      </c>
      <c r="FI22" s="57">
        <v>0</v>
      </c>
      <c r="FJ22" s="57">
        <v>0</v>
      </c>
      <c r="FK22" s="58">
        <v>0</v>
      </c>
      <c r="FL22" s="59">
        <v>3130604</v>
      </c>
      <c r="FM22" s="57">
        <v>2842915</v>
      </c>
      <c r="FN22" s="57">
        <v>226610</v>
      </c>
      <c r="FO22" s="57">
        <v>46460</v>
      </c>
      <c r="FP22" s="57">
        <v>14619</v>
      </c>
      <c r="FQ22" s="57">
        <v>0</v>
      </c>
      <c r="FR22" s="57">
        <v>0</v>
      </c>
      <c r="FS22" s="57">
        <v>0</v>
      </c>
      <c r="FT22" s="57">
        <v>0</v>
      </c>
      <c r="FU22" s="57">
        <v>0</v>
      </c>
      <c r="FV22" s="58">
        <v>0</v>
      </c>
      <c r="FW22" s="59">
        <v>2523</v>
      </c>
      <c r="FX22" s="57">
        <v>2202</v>
      </c>
      <c r="FY22" s="57">
        <v>250</v>
      </c>
      <c r="FZ22" s="57">
        <v>60</v>
      </c>
      <c r="GA22" s="57">
        <v>11</v>
      </c>
      <c r="GB22" s="57">
        <v>0</v>
      </c>
      <c r="GC22" s="57">
        <v>0</v>
      </c>
      <c r="GD22" s="57">
        <v>0</v>
      </c>
      <c r="GE22" s="57">
        <v>0</v>
      </c>
      <c r="GF22" s="57">
        <v>0</v>
      </c>
      <c r="GG22" s="58">
        <v>0</v>
      </c>
      <c r="GH22" s="59">
        <v>3022180</v>
      </c>
      <c r="GI22" s="57">
        <v>2756524</v>
      </c>
      <c r="GJ22" s="57">
        <v>216482</v>
      </c>
      <c r="GK22" s="57">
        <v>42502</v>
      </c>
      <c r="GL22" s="57">
        <v>6672</v>
      </c>
      <c r="GM22" s="57">
        <v>0</v>
      </c>
      <c r="GN22" s="57">
        <v>0</v>
      </c>
      <c r="GO22" s="57">
        <v>0</v>
      </c>
      <c r="GP22" s="57">
        <v>0</v>
      </c>
      <c r="GQ22" s="57">
        <v>0</v>
      </c>
      <c r="GR22" s="58">
        <v>0</v>
      </c>
      <c r="GS22" s="59">
        <v>7966</v>
      </c>
      <c r="GT22" s="57">
        <v>6897</v>
      </c>
      <c r="GU22" s="57">
        <v>797</v>
      </c>
      <c r="GV22" s="57">
        <v>217</v>
      </c>
      <c r="GW22" s="57">
        <v>41</v>
      </c>
      <c r="GX22" s="57">
        <v>14</v>
      </c>
      <c r="GY22" s="57">
        <v>0</v>
      </c>
      <c r="GZ22" s="57">
        <v>0</v>
      </c>
      <c r="HA22" s="57">
        <v>0</v>
      </c>
      <c r="HB22" s="57">
        <v>0</v>
      </c>
      <c r="HC22" s="58">
        <v>0</v>
      </c>
      <c r="HD22" s="59">
        <v>10808677</v>
      </c>
      <c r="HE22" s="57">
        <v>9768310</v>
      </c>
      <c r="HF22" s="57">
        <v>803748</v>
      </c>
      <c r="HG22" s="57">
        <v>188749</v>
      </c>
      <c r="HH22" s="57">
        <v>39982</v>
      </c>
      <c r="HI22" s="57">
        <v>7888</v>
      </c>
      <c r="HJ22" s="57">
        <v>0</v>
      </c>
      <c r="HK22" s="57">
        <v>0</v>
      </c>
      <c r="HL22" s="57">
        <v>0</v>
      </c>
      <c r="HM22" s="57">
        <v>0</v>
      </c>
      <c r="HN22" s="58">
        <v>0</v>
      </c>
    </row>
    <row r="23" spans="1:222" s="21" customFormat="1" ht="12.6" customHeight="1" x14ac:dyDescent="0.15">
      <c r="A23" s="22">
        <v>14</v>
      </c>
      <c r="B23" s="23" t="s">
        <v>38</v>
      </c>
      <c r="C23" s="52">
        <v>3667</v>
      </c>
      <c r="D23" s="53">
        <v>3255</v>
      </c>
      <c r="E23" s="53">
        <v>412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4">
        <v>0</v>
      </c>
      <c r="N23" s="55">
        <v>2225903</v>
      </c>
      <c r="O23" s="53">
        <v>2102389</v>
      </c>
      <c r="P23" s="53">
        <v>123514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3">
        <v>0</v>
      </c>
      <c r="W23" s="53">
        <v>0</v>
      </c>
      <c r="X23" s="54">
        <v>0</v>
      </c>
      <c r="Y23" s="55">
        <v>4050</v>
      </c>
      <c r="Z23" s="53">
        <v>3602</v>
      </c>
      <c r="AA23" s="53">
        <v>430</v>
      </c>
      <c r="AB23" s="53">
        <v>18</v>
      </c>
      <c r="AC23" s="53">
        <v>0</v>
      </c>
      <c r="AD23" s="53">
        <v>0</v>
      </c>
      <c r="AE23" s="53">
        <v>0</v>
      </c>
      <c r="AF23" s="53">
        <v>0</v>
      </c>
      <c r="AG23" s="53">
        <v>0</v>
      </c>
      <c r="AH23" s="53">
        <v>0</v>
      </c>
      <c r="AI23" s="54">
        <v>0</v>
      </c>
      <c r="AJ23" s="55">
        <v>2716196</v>
      </c>
      <c r="AK23" s="53">
        <v>2552792</v>
      </c>
      <c r="AL23" s="53">
        <v>155852</v>
      </c>
      <c r="AM23" s="53">
        <v>7552</v>
      </c>
      <c r="AN23" s="53">
        <v>0</v>
      </c>
      <c r="AO23" s="53">
        <v>0</v>
      </c>
      <c r="AP23" s="53">
        <v>0</v>
      </c>
      <c r="AQ23" s="53">
        <v>0</v>
      </c>
      <c r="AR23" s="53">
        <v>0</v>
      </c>
      <c r="AS23" s="53">
        <v>0</v>
      </c>
      <c r="AT23" s="54">
        <v>0</v>
      </c>
      <c r="AU23" s="55">
        <v>4569</v>
      </c>
      <c r="AV23" s="53">
        <v>4014</v>
      </c>
      <c r="AW23" s="53">
        <v>480</v>
      </c>
      <c r="AX23" s="53">
        <v>75</v>
      </c>
      <c r="AY23" s="53">
        <v>0</v>
      </c>
      <c r="AZ23" s="53">
        <v>0</v>
      </c>
      <c r="BA23" s="53">
        <v>0</v>
      </c>
      <c r="BB23" s="53">
        <v>0</v>
      </c>
      <c r="BC23" s="53">
        <v>0</v>
      </c>
      <c r="BD23" s="53">
        <v>0</v>
      </c>
      <c r="BE23" s="54">
        <v>0</v>
      </c>
      <c r="BF23" s="55">
        <v>3436342</v>
      </c>
      <c r="BG23" s="53">
        <v>3209817</v>
      </c>
      <c r="BH23" s="53">
        <v>198477</v>
      </c>
      <c r="BI23" s="53">
        <v>28048</v>
      </c>
      <c r="BJ23" s="53">
        <v>0</v>
      </c>
      <c r="BK23" s="53">
        <v>0</v>
      </c>
      <c r="BL23" s="53">
        <v>0</v>
      </c>
      <c r="BM23" s="53">
        <v>0</v>
      </c>
      <c r="BN23" s="53">
        <v>0</v>
      </c>
      <c r="BO23" s="53">
        <v>0</v>
      </c>
      <c r="BP23" s="54">
        <v>0</v>
      </c>
      <c r="BQ23" s="55">
        <v>4358</v>
      </c>
      <c r="BR23" s="53">
        <v>3736</v>
      </c>
      <c r="BS23" s="53">
        <v>540</v>
      </c>
      <c r="BT23" s="53">
        <v>82</v>
      </c>
      <c r="BU23" s="53">
        <v>0</v>
      </c>
      <c r="BV23" s="53">
        <v>0</v>
      </c>
      <c r="BW23" s="53">
        <v>0</v>
      </c>
      <c r="BX23" s="53">
        <v>0</v>
      </c>
      <c r="BY23" s="53">
        <v>0</v>
      </c>
      <c r="BZ23" s="53">
        <v>0</v>
      </c>
      <c r="CA23" s="54">
        <v>0</v>
      </c>
      <c r="CB23" s="55">
        <v>3538827</v>
      </c>
      <c r="CC23" s="53">
        <v>3236742</v>
      </c>
      <c r="CD23" s="53">
        <v>266502</v>
      </c>
      <c r="CE23" s="53">
        <v>35583</v>
      </c>
      <c r="CF23" s="53">
        <v>0</v>
      </c>
      <c r="CG23" s="53">
        <v>0</v>
      </c>
      <c r="CH23" s="53">
        <v>0</v>
      </c>
      <c r="CI23" s="53">
        <v>0</v>
      </c>
      <c r="CJ23" s="53">
        <v>0</v>
      </c>
      <c r="CK23" s="53">
        <v>0</v>
      </c>
      <c r="CL23" s="54">
        <v>0</v>
      </c>
      <c r="CM23" s="55">
        <v>4640</v>
      </c>
      <c r="CN23" s="53">
        <v>4022</v>
      </c>
      <c r="CO23" s="53">
        <v>510</v>
      </c>
      <c r="CP23" s="53">
        <v>108</v>
      </c>
      <c r="CQ23" s="53">
        <v>0</v>
      </c>
      <c r="CR23" s="53">
        <v>0</v>
      </c>
      <c r="CS23" s="53">
        <v>0</v>
      </c>
      <c r="CT23" s="53">
        <v>0</v>
      </c>
      <c r="CU23" s="53">
        <v>0</v>
      </c>
      <c r="CV23" s="53">
        <v>0</v>
      </c>
      <c r="CW23" s="54">
        <v>0</v>
      </c>
      <c r="CX23" s="55">
        <v>4130018</v>
      </c>
      <c r="CY23" s="53">
        <v>3795065</v>
      </c>
      <c r="CZ23" s="53">
        <v>289350</v>
      </c>
      <c r="DA23" s="53">
        <v>45603</v>
      </c>
      <c r="DB23" s="53">
        <v>0</v>
      </c>
      <c r="DC23" s="53">
        <v>0</v>
      </c>
      <c r="DD23" s="53">
        <v>0</v>
      </c>
      <c r="DE23" s="53">
        <v>0</v>
      </c>
      <c r="DF23" s="53">
        <v>0</v>
      </c>
      <c r="DG23" s="53">
        <v>0</v>
      </c>
      <c r="DH23" s="54">
        <v>0</v>
      </c>
      <c r="DI23" s="55">
        <v>4565</v>
      </c>
      <c r="DJ23" s="53">
        <v>3974</v>
      </c>
      <c r="DK23" s="53">
        <v>462</v>
      </c>
      <c r="DL23" s="53">
        <v>109</v>
      </c>
      <c r="DM23" s="53">
        <v>20</v>
      </c>
      <c r="DN23" s="53">
        <v>0</v>
      </c>
      <c r="DO23" s="53">
        <v>0</v>
      </c>
      <c r="DP23" s="53">
        <v>0</v>
      </c>
      <c r="DQ23" s="53">
        <v>0</v>
      </c>
      <c r="DR23" s="53">
        <v>0</v>
      </c>
      <c r="DS23" s="54">
        <v>0</v>
      </c>
      <c r="DT23" s="55">
        <v>4441555</v>
      </c>
      <c r="DU23" s="53">
        <v>4080086</v>
      </c>
      <c r="DV23" s="53">
        <v>299572</v>
      </c>
      <c r="DW23" s="53">
        <v>53687</v>
      </c>
      <c r="DX23" s="53">
        <v>8210</v>
      </c>
      <c r="DY23" s="53">
        <v>0</v>
      </c>
      <c r="DZ23" s="53">
        <v>0</v>
      </c>
      <c r="EA23" s="53">
        <v>0</v>
      </c>
      <c r="EB23" s="53">
        <v>0</v>
      </c>
      <c r="EC23" s="53">
        <v>0</v>
      </c>
      <c r="ED23" s="54">
        <v>0</v>
      </c>
      <c r="EE23" s="55">
        <v>4765</v>
      </c>
      <c r="EF23" s="53">
        <v>4145</v>
      </c>
      <c r="EG23" s="53">
        <v>498</v>
      </c>
      <c r="EH23" s="53">
        <v>90</v>
      </c>
      <c r="EI23" s="53">
        <v>32</v>
      </c>
      <c r="EJ23" s="53">
        <v>0</v>
      </c>
      <c r="EK23" s="53">
        <v>0</v>
      </c>
      <c r="EL23" s="53">
        <v>0</v>
      </c>
      <c r="EM23" s="53">
        <v>0</v>
      </c>
      <c r="EN23" s="53">
        <v>0</v>
      </c>
      <c r="EO23" s="54">
        <v>0</v>
      </c>
      <c r="EP23" s="55">
        <v>4991865</v>
      </c>
      <c r="EQ23" s="53">
        <v>4566523</v>
      </c>
      <c r="ER23" s="53">
        <v>356756</v>
      </c>
      <c r="ES23" s="53">
        <v>50588</v>
      </c>
      <c r="ET23" s="53">
        <v>17998</v>
      </c>
      <c r="EU23" s="53">
        <v>0</v>
      </c>
      <c r="EV23" s="53">
        <v>0</v>
      </c>
      <c r="EW23" s="53">
        <v>0</v>
      </c>
      <c r="EX23" s="53">
        <v>0</v>
      </c>
      <c r="EY23" s="53">
        <v>0</v>
      </c>
      <c r="EZ23" s="54">
        <v>0</v>
      </c>
      <c r="FA23" s="55">
        <v>5259</v>
      </c>
      <c r="FB23" s="53">
        <v>4552</v>
      </c>
      <c r="FC23" s="53">
        <v>507</v>
      </c>
      <c r="FD23" s="53">
        <v>145</v>
      </c>
      <c r="FE23" s="53">
        <v>55</v>
      </c>
      <c r="FF23" s="53">
        <v>0</v>
      </c>
      <c r="FG23" s="53">
        <v>0</v>
      </c>
      <c r="FH23" s="53">
        <v>0</v>
      </c>
      <c r="FI23" s="53">
        <v>0</v>
      </c>
      <c r="FJ23" s="53">
        <v>0</v>
      </c>
      <c r="FK23" s="54">
        <v>0</v>
      </c>
      <c r="FL23" s="55">
        <v>5918636</v>
      </c>
      <c r="FM23" s="53">
        <v>5380934</v>
      </c>
      <c r="FN23" s="53">
        <v>408028</v>
      </c>
      <c r="FO23" s="53">
        <v>95537</v>
      </c>
      <c r="FP23" s="53">
        <v>34137</v>
      </c>
      <c r="FQ23" s="53">
        <v>0</v>
      </c>
      <c r="FR23" s="53">
        <v>0</v>
      </c>
      <c r="FS23" s="53">
        <v>0</v>
      </c>
      <c r="FT23" s="53">
        <v>0</v>
      </c>
      <c r="FU23" s="53">
        <v>0</v>
      </c>
      <c r="FV23" s="54">
        <v>0</v>
      </c>
      <c r="FW23" s="55">
        <v>4974</v>
      </c>
      <c r="FX23" s="53">
        <v>4291</v>
      </c>
      <c r="FY23" s="53">
        <v>518</v>
      </c>
      <c r="FZ23" s="53">
        <v>137</v>
      </c>
      <c r="GA23" s="53">
        <v>25</v>
      </c>
      <c r="GB23" s="53">
        <v>3</v>
      </c>
      <c r="GC23" s="53">
        <v>0</v>
      </c>
      <c r="GD23" s="53">
        <v>0</v>
      </c>
      <c r="GE23" s="53">
        <v>0</v>
      </c>
      <c r="GF23" s="53">
        <v>0</v>
      </c>
      <c r="GG23" s="54">
        <v>0</v>
      </c>
      <c r="GH23" s="55">
        <v>5930404</v>
      </c>
      <c r="GI23" s="53">
        <v>5378296</v>
      </c>
      <c r="GJ23" s="53">
        <v>429258</v>
      </c>
      <c r="GK23" s="53">
        <v>103952</v>
      </c>
      <c r="GL23" s="53">
        <v>16239</v>
      </c>
      <c r="GM23" s="53">
        <v>2659</v>
      </c>
      <c r="GN23" s="53">
        <v>0</v>
      </c>
      <c r="GO23" s="53">
        <v>0</v>
      </c>
      <c r="GP23" s="53">
        <v>0</v>
      </c>
      <c r="GQ23" s="53">
        <v>0</v>
      </c>
      <c r="GR23" s="54">
        <v>0</v>
      </c>
      <c r="GS23" s="55">
        <v>14257</v>
      </c>
      <c r="GT23" s="53">
        <v>12284</v>
      </c>
      <c r="GU23" s="53">
        <v>1401</v>
      </c>
      <c r="GV23" s="53">
        <v>423</v>
      </c>
      <c r="GW23" s="53">
        <v>118</v>
      </c>
      <c r="GX23" s="53">
        <v>31</v>
      </c>
      <c r="GY23" s="53">
        <v>0</v>
      </c>
      <c r="GZ23" s="53">
        <v>0</v>
      </c>
      <c r="HA23" s="53">
        <v>0</v>
      </c>
      <c r="HB23" s="53">
        <v>0</v>
      </c>
      <c r="HC23" s="54">
        <v>0</v>
      </c>
      <c r="HD23" s="55">
        <v>19203932</v>
      </c>
      <c r="HE23" s="53">
        <v>17287102</v>
      </c>
      <c r="HF23" s="53">
        <v>1433550</v>
      </c>
      <c r="HG23" s="53">
        <v>366412</v>
      </c>
      <c r="HH23" s="53">
        <v>98858</v>
      </c>
      <c r="HI23" s="53">
        <v>18010</v>
      </c>
      <c r="HJ23" s="53">
        <v>0</v>
      </c>
      <c r="HK23" s="53">
        <v>0</v>
      </c>
      <c r="HL23" s="53">
        <v>0</v>
      </c>
      <c r="HM23" s="53">
        <v>0</v>
      </c>
      <c r="HN23" s="54">
        <v>0</v>
      </c>
    </row>
    <row r="24" spans="1:222" s="21" customFormat="1" ht="12.6" customHeight="1" x14ac:dyDescent="0.15">
      <c r="A24" s="24">
        <v>15</v>
      </c>
      <c r="B24" s="25" t="s">
        <v>39</v>
      </c>
      <c r="C24" s="56">
        <v>5767</v>
      </c>
      <c r="D24" s="57">
        <v>5092</v>
      </c>
      <c r="E24" s="57">
        <v>675</v>
      </c>
      <c r="F24" s="57">
        <v>0</v>
      </c>
      <c r="G24" s="57">
        <v>0</v>
      </c>
      <c r="H24" s="57">
        <v>0</v>
      </c>
      <c r="I24" s="57">
        <v>0</v>
      </c>
      <c r="J24" s="57">
        <v>0</v>
      </c>
      <c r="K24" s="57">
        <v>0</v>
      </c>
      <c r="L24" s="57">
        <v>0</v>
      </c>
      <c r="M24" s="58">
        <v>0</v>
      </c>
      <c r="N24" s="59">
        <v>3402918</v>
      </c>
      <c r="O24" s="57">
        <v>3214303</v>
      </c>
      <c r="P24" s="57">
        <v>188615</v>
      </c>
      <c r="Q24" s="57">
        <v>0</v>
      </c>
      <c r="R24" s="57">
        <v>0</v>
      </c>
      <c r="S24" s="57">
        <v>0</v>
      </c>
      <c r="T24" s="57">
        <v>0</v>
      </c>
      <c r="U24" s="57">
        <v>0</v>
      </c>
      <c r="V24" s="57">
        <v>0</v>
      </c>
      <c r="W24" s="57">
        <v>0</v>
      </c>
      <c r="X24" s="58">
        <v>0</v>
      </c>
      <c r="Y24" s="59">
        <v>6468</v>
      </c>
      <c r="Z24" s="57">
        <v>5613</v>
      </c>
      <c r="AA24" s="57">
        <v>828</v>
      </c>
      <c r="AB24" s="57">
        <v>27</v>
      </c>
      <c r="AC24" s="57">
        <v>0</v>
      </c>
      <c r="AD24" s="57">
        <v>0</v>
      </c>
      <c r="AE24" s="57">
        <v>0</v>
      </c>
      <c r="AF24" s="57">
        <v>0</v>
      </c>
      <c r="AG24" s="57">
        <v>0</v>
      </c>
      <c r="AH24" s="57">
        <v>0</v>
      </c>
      <c r="AI24" s="58">
        <v>0</v>
      </c>
      <c r="AJ24" s="59">
        <v>4193979</v>
      </c>
      <c r="AK24" s="57">
        <v>3901719</v>
      </c>
      <c r="AL24" s="57">
        <v>282219</v>
      </c>
      <c r="AM24" s="57">
        <v>10041</v>
      </c>
      <c r="AN24" s="57">
        <v>0</v>
      </c>
      <c r="AO24" s="57">
        <v>0</v>
      </c>
      <c r="AP24" s="57">
        <v>0</v>
      </c>
      <c r="AQ24" s="57">
        <v>0</v>
      </c>
      <c r="AR24" s="57">
        <v>0</v>
      </c>
      <c r="AS24" s="57">
        <v>0</v>
      </c>
      <c r="AT24" s="58">
        <v>0</v>
      </c>
      <c r="AU24" s="59">
        <v>7261</v>
      </c>
      <c r="AV24" s="57">
        <v>6252</v>
      </c>
      <c r="AW24" s="57">
        <v>873</v>
      </c>
      <c r="AX24" s="57">
        <v>136</v>
      </c>
      <c r="AY24" s="57">
        <v>0</v>
      </c>
      <c r="AZ24" s="57">
        <v>0</v>
      </c>
      <c r="BA24" s="57">
        <v>0</v>
      </c>
      <c r="BB24" s="57">
        <v>0</v>
      </c>
      <c r="BC24" s="57">
        <v>0</v>
      </c>
      <c r="BD24" s="57">
        <v>0</v>
      </c>
      <c r="BE24" s="58">
        <v>0</v>
      </c>
      <c r="BF24" s="59">
        <v>5306099</v>
      </c>
      <c r="BG24" s="57">
        <v>4898557</v>
      </c>
      <c r="BH24" s="57">
        <v>357053</v>
      </c>
      <c r="BI24" s="57">
        <v>50489</v>
      </c>
      <c r="BJ24" s="57">
        <v>0</v>
      </c>
      <c r="BK24" s="57">
        <v>0</v>
      </c>
      <c r="BL24" s="57">
        <v>0</v>
      </c>
      <c r="BM24" s="57">
        <v>0</v>
      </c>
      <c r="BN24" s="57">
        <v>0</v>
      </c>
      <c r="BO24" s="57">
        <v>0</v>
      </c>
      <c r="BP24" s="58">
        <v>0</v>
      </c>
      <c r="BQ24" s="59">
        <v>6894</v>
      </c>
      <c r="BR24" s="57">
        <v>5952</v>
      </c>
      <c r="BS24" s="57">
        <v>825</v>
      </c>
      <c r="BT24" s="57">
        <v>117</v>
      </c>
      <c r="BU24" s="57">
        <v>0</v>
      </c>
      <c r="BV24" s="57">
        <v>0</v>
      </c>
      <c r="BW24" s="57">
        <v>0</v>
      </c>
      <c r="BX24" s="57">
        <v>0</v>
      </c>
      <c r="BY24" s="57">
        <v>0</v>
      </c>
      <c r="BZ24" s="57">
        <v>0</v>
      </c>
      <c r="CA24" s="58">
        <v>0</v>
      </c>
      <c r="CB24" s="59">
        <v>5513688</v>
      </c>
      <c r="CC24" s="57">
        <v>5082944</v>
      </c>
      <c r="CD24" s="57">
        <v>383101</v>
      </c>
      <c r="CE24" s="57">
        <v>47643</v>
      </c>
      <c r="CF24" s="57">
        <v>0</v>
      </c>
      <c r="CG24" s="57">
        <v>0</v>
      </c>
      <c r="CH24" s="57">
        <v>0</v>
      </c>
      <c r="CI24" s="57">
        <v>0</v>
      </c>
      <c r="CJ24" s="57">
        <v>0</v>
      </c>
      <c r="CK24" s="57">
        <v>0</v>
      </c>
      <c r="CL24" s="58">
        <v>0</v>
      </c>
      <c r="CM24" s="59">
        <v>7254</v>
      </c>
      <c r="CN24" s="57">
        <v>6250</v>
      </c>
      <c r="CO24" s="57">
        <v>871</v>
      </c>
      <c r="CP24" s="57">
        <v>133</v>
      </c>
      <c r="CQ24" s="57">
        <v>0</v>
      </c>
      <c r="CR24" s="57">
        <v>0</v>
      </c>
      <c r="CS24" s="57">
        <v>0</v>
      </c>
      <c r="CT24" s="57">
        <v>0</v>
      </c>
      <c r="CU24" s="57">
        <v>0</v>
      </c>
      <c r="CV24" s="57">
        <v>0</v>
      </c>
      <c r="CW24" s="58">
        <v>0</v>
      </c>
      <c r="CX24" s="59">
        <v>6370510</v>
      </c>
      <c r="CY24" s="57">
        <v>5836109</v>
      </c>
      <c r="CZ24" s="57">
        <v>475055</v>
      </c>
      <c r="DA24" s="57">
        <v>59346</v>
      </c>
      <c r="DB24" s="57">
        <v>0</v>
      </c>
      <c r="DC24" s="57">
        <v>0</v>
      </c>
      <c r="DD24" s="57">
        <v>0</v>
      </c>
      <c r="DE24" s="57">
        <v>0</v>
      </c>
      <c r="DF24" s="57">
        <v>0</v>
      </c>
      <c r="DG24" s="57">
        <v>0</v>
      </c>
      <c r="DH24" s="58">
        <v>0</v>
      </c>
      <c r="DI24" s="59">
        <v>7907</v>
      </c>
      <c r="DJ24" s="57">
        <v>6797</v>
      </c>
      <c r="DK24" s="57">
        <v>935</v>
      </c>
      <c r="DL24" s="57">
        <v>142</v>
      </c>
      <c r="DM24" s="57">
        <v>33</v>
      </c>
      <c r="DN24" s="57">
        <v>0</v>
      </c>
      <c r="DO24" s="57">
        <v>0</v>
      </c>
      <c r="DP24" s="57">
        <v>0</v>
      </c>
      <c r="DQ24" s="57">
        <v>0</v>
      </c>
      <c r="DR24" s="57">
        <v>0</v>
      </c>
      <c r="DS24" s="58">
        <v>0</v>
      </c>
      <c r="DT24" s="59">
        <v>7562163</v>
      </c>
      <c r="DU24" s="57">
        <v>6884123</v>
      </c>
      <c r="DV24" s="57">
        <v>585107</v>
      </c>
      <c r="DW24" s="57">
        <v>76424</v>
      </c>
      <c r="DX24" s="57">
        <v>16509</v>
      </c>
      <c r="DY24" s="57">
        <v>0</v>
      </c>
      <c r="DZ24" s="57">
        <v>0</v>
      </c>
      <c r="EA24" s="57">
        <v>0</v>
      </c>
      <c r="EB24" s="57">
        <v>0</v>
      </c>
      <c r="EC24" s="57">
        <v>0</v>
      </c>
      <c r="ED24" s="58">
        <v>0</v>
      </c>
      <c r="EE24" s="59">
        <v>7684</v>
      </c>
      <c r="EF24" s="57">
        <v>6616</v>
      </c>
      <c r="EG24" s="57">
        <v>886</v>
      </c>
      <c r="EH24" s="57">
        <v>138</v>
      </c>
      <c r="EI24" s="57">
        <v>44</v>
      </c>
      <c r="EJ24" s="57">
        <v>0</v>
      </c>
      <c r="EK24" s="57">
        <v>0</v>
      </c>
      <c r="EL24" s="57">
        <v>0</v>
      </c>
      <c r="EM24" s="57">
        <v>0</v>
      </c>
      <c r="EN24" s="57">
        <v>0</v>
      </c>
      <c r="EO24" s="58">
        <v>0</v>
      </c>
      <c r="EP24" s="59">
        <v>7907584</v>
      </c>
      <c r="EQ24" s="57">
        <v>7214456</v>
      </c>
      <c r="ER24" s="57">
        <v>601601</v>
      </c>
      <c r="ES24" s="57">
        <v>70164</v>
      </c>
      <c r="ET24" s="57">
        <v>21363</v>
      </c>
      <c r="EU24" s="57">
        <v>0</v>
      </c>
      <c r="EV24" s="57">
        <v>0</v>
      </c>
      <c r="EW24" s="57">
        <v>0</v>
      </c>
      <c r="EX24" s="57">
        <v>0</v>
      </c>
      <c r="EY24" s="57">
        <v>0</v>
      </c>
      <c r="EZ24" s="58">
        <v>0</v>
      </c>
      <c r="FA24" s="59">
        <v>8408</v>
      </c>
      <c r="FB24" s="57">
        <v>7185</v>
      </c>
      <c r="FC24" s="57">
        <v>976</v>
      </c>
      <c r="FD24" s="57">
        <v>198</v>
      </c>
      <c r="FE24" s="57">
        <v>49</v>
      </c>
      <c r="FF24" s="57">
        <v>0</v>
      </c>
      <c r="FG24" s="57">
        <v>0</v>
      </c>
      <c r="FH24" s="57">
        <v>0</v>
      </c>
      <c r="FI24" s="57">
        <v>0</v>
      </c>
      <c r="FJ24" s="57">
        <v>0</v>
      </c>
      <c r="FK24" s="58">
        <v>0</v>
      </c>
      <c r="FL24" s="59">
        <v>9303835</v>
      </c>
      <c r="FM24" s="57">
        <v>8398173</v>
      </c>
      <c r="FN24" s="57">
        <v>753481</v>
      </c>
      <c r="FO24" s="57">
        <v>123918</v>
      </c>
      <c r="FP24" s="57">
        <v>28263</v>
      </c>
      <c r="FQ24" s="57">
        <v>0</v>
      </c>
      <c r="FR24" s="57">
        <v>0</v>
      </c>
      <c r="FS24" s="57">
        <v>0</v>
      </c>
      <c r="FT24" s="57">
        <v>0</v>
      </c>
      <c r="FU24" s="57">
        <v>0</v>
      </c>
      <c r="FV24" s="58">
        <v>0</v>
      </c>
      <c r="FW24" s="59">
        <v>8004</v>
      </c>
      <c r="FX24" s="57">
        <v>6931</v>
      </c>
      <c r="FY24" s="57">
        <v>821</v>
      </c>
      <c r="FZ24" s="57">
        <v>210</v>
      </c>
      <c r="GA24" s="57">
        <v>38</v>
      </c>
      <c r="GB24" s="57">
        <v>4</v>
      </c>
      <c r="GC24" s="57">
        <v>0</v>
      </c>
      <c r="GD24" s="57">
        <v>0</v>
      </c>
      <c r="GE24" s="57">
        <v>0</v>
      </c>
      <c r="GF24" s="57">
        <v>0</v>
      </c>
      <c r="GG24" s="58">
        <v>0</v>
      </c>
      <c r="GH24" s="59">
        <v>9454276</v>
      </c>
      <c r="GI24" s="57">
        <v>8600897</v>
      </c>
      <c r="GJ24" s="57">
        <v>691863</v>
      </c>
      <c r="GK24" s="57">
        <v>137037</v>
      </c>
      <c r="GL24" s="57">
        <v>22114</v>
      </c>
      <c r="GM24" s="57">
        <v>2365</v>
      </c>
      <c r="GN24" s="57">
        <v>0</v>
      </c>
      <c r="GO24" s="57">
        <v>0</v>
      </c>
      <c r="GP24" s="57">
        <v>0</v>
      </c>
      <c r="GQ24" s="57">
        <v>0</v>
      </c>
      <c r="GR24" s="58">
        <v>0</v>
      </c>
      <c r="GS24" s="59">
        <v>23393</v>
      </c>
      <c r="GT24" s="57">
        <v>20006</v>
      </c>
      <c r="GU24" s="57">
        <v>2555</v>
      </c>
      <c r="GV24" s="57">
        <v>629</v>
      </c>
      <c r="GW24" s="57">
        <v>167</v>
      </c>
      <c r="GX24" s="57">
        <v>36</v>
      </c>
      <c r="GY24" s="57">
        <v>0</v>
      </c>
      <c r="GZ24" s="57">
        <v>0</v>
      </c>
      <c r="HA24" s="57">
        <v>0</v>
      </c>
      <c r="HB24" s="57">
        <v>0</v>
      </c>
      <c r="HC24" s="58">
        <v>0</v>
      </c>
      <c r="HD24" s="59">
        <v>31275562</v>
      </c>
      <c r="HE24" s="57">
        <v>28019922</v>
      </c>
      <c r="HF24" s="57">
        <v>2566092</v>
      </c>
      <c r="HG24" s="57">
        <v>518819</v>
      </c>
      <c r="HH24" s="57">
        <v>143732</v>
      </c>
      <c r="HI24" s="57">
        <v>26997</v>
      </c>
      <c r="HJ24" s="57">
        <v>0</v>
      </c>
      <c r="HK24" s="57">
        <v>0</v>
      </c>
      <c r="HL24" s="57">
        <v>0</v>
      </c>
      <c r="HM24" s="57">
        <v>0</v>
      </c>
      <c r="HN24" s="58">
        <v>0</v>
      </c>
    </row>
    <row r="25" spans="1:222" s="21" customFormat="1" ht="12.6" customHeight="1" x14ac:dyDescent="0.15">
      <c r="A25" s="22">
        <v>16</v>
      </c>
      <c r="B25" s="23" t="s">
        <v>40</v>
      </c>
      <c r="C25" s="52">
        <v>2919</v>
      </c>
      <c r="D25" s="53">
        <v>2599</v>
      </c>
      <c r="E25" s="53">
        <v>320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4">
        <v>0</v>
      </c>
      <c r="N25" s="55">
        <v>1804344</v>
      </c>
      <c r="O25" s="53">
        <v>1706374</v>
      </c>
      <c r="P25" s="53">
        <v>97970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54">
        <v>0</v>
      </c>
      <c r="Y25" s="55">
        <v>3254</v>
      </c>
      <c r="Z25" s="53">
        <v>2841</v>
      </c>
      <c r="AA25" s="53">
        <v>398</v>
      </c>
      <c r="AB25" s="53">
        <v>15</v>
      </c>
      <c r="AC25" s="53">
        <v>0</v>
      </c>
      <c r="AD25" s="53">
        <v>0</v>
      </c>
      <c r="AE25" s="53">
        <v>0</v>
      </c>
      <c r="AF25" s="53">
        <v>0</v>
      </c>
      <c r="AG25" s="53">
        <v>0</v>
      </c>
      <c r="AH25" s="53">
        <v>0</v>
      </c>
      <c r="AI25" s="54">
        <v>0</v>
      </c>
      <c r="AJ25" s="55">
        <v>2208328</v>
      </c>
      <c r="AK25" s="53">
        <v>2051566</v>
      </c>
      <c r="AL25" s="53">
        <v>151630</v>
      </c>
      <c r="AM25" s="53">
        <v>5132</v>
      </c>
      <c r="AN25" s="53">
        <v>0</v>
      </c>
      <c r="AO25" s="53">
        <v>0</v>
      </c>
      <c r="AP25" s="53">
        <v>0</v>
      </c>
      <c r="AQ25" s="53">
        <v>0</v>
      </c>
      <c r="AR25" s="53">
        <v>0</v>
      </c>
      <c r="AS25" s="53">
        <v>0</v>
      </c>
      <c r="AT25" s="54">
        <v>0</v>
      </c>
      <c r="AU25" s="55">
        <v>3857</v>
      </c>
      <c r="AV25" s="53">
        <v>3308</v>
      </c>
      <c r="AW25" s="53">
        <v>452</v>
      </c>
      <c r="AX25" s="53">
        <v>97</v>
      </c>
      <c r="AY25" s="53">
        <v>0</v>
      </c>
      <c r="AZ25" s="53">
        <v>0</v>
      </c>
      <c r="BA25" s="53">
        <v>0</v>
      </c>
      <c r="BB25" s="53">
        <v>0</v>
      </c>
      <c r="BC25" s="53">
        <v>0</v>
      </c>
      <c r="BD25" s="53">
        <v>0</v>
      </c>
      <c r="BE25" s="54">
        <v>0</v>
      </c>
      <c r="BF25" s="55">
        <v>2897578</v>
      </c>
      <c r="BG25" s="53">
        <v>2660262</v>
      </c>
      <c r="BH25" s="53">
        <v>197012</v>
      </c>
      <c r="BI25" s="53">
        <v>40304</v>
      </c>
      <c r="BJ25" s="53">
        <v>0</v>
      </c>
      <c r="BK25" s="53">
        <v>0</v>
      </c>
      <c r="BL25" s="53">
        <v>0</v>
      </c>
      <c r="BM25" s="53">
        <v>0</v>
      </c>
      <c r="BN25" s="53">
        <v>0</v>
      </c>
      <c r="BO25" s="53">
        <v>0</v>
      </c>
      <c r="BP25" s="54">
        <v>0</v>
      </c>
      <c r="BQ25" s="55">
        <v>3404</v>
      </c>
      <c r="BR25" s="53">
        <v>2937</v>
      </c>
      <c r="BS25" s="53">
        <v>394</v>
      </c>
      <c r="BT25" s="53">
        <v>73</v>
      </c>
      <c r="BU25" s="53">
        <v>0</v>
      </c>
      <c r="BV25" s="53">
        <v>0</v>
      </c>
      <c r="BW25" s="53">
        <v>0</v>
      </c>
      <c r="BX25" s="53">
        <v>0</v>
      </c>
      <c r="BY25" s="53">
        <v>0</v>
      </c>
      <c r="BZ25" s="53">
        <v>0</v>
      </c>
      <c r="CA25" s="54">
        <v>0</v>
      </c>
      <c r="CB25" s="55">
        <v>2801421</v>
      </c>
      <c r="CC25" s="53">
        <v>2578403</v>
      </c>
      <c r="CD25" s="53">
        <v>191092</v>
      </c>
      <c r="CE25" s="53">
        <v>31926</v>
      </c>
      <c r="CF25" s="53">
        <v>0</v>
      </c>
      <c r="CG25" s="53">
        <v>0</v>
      </c>
      <c r="CH25" s="53">
        <v>0</v>
      </c>
      <c r="CI25" s="53">
        <v>0</v>
      </c>
      <c r="CJ25" s="53">
        <v>0</v>
      </c>
      <c r="CK25" s="53">
        <v>0</v>
      </c>
      <c r="CL25" s="54">
        <v>0</v>
      </c>
      <c r="CM25" s="55">
        <v>3515</v>
      </c>
      <c r="CN25" s="53">
        <v>3038</v>
      </c>
      <c r="CO25" s="53">
        <v>398</v>
      </c>
      <c r="CP25" s="53">
        <v>79</v>
      </c>
      <c r="CQ25" s="53">
        <v>0</v>
      </c>
      <c r="CR25" s="53">
        <v>0</v>
      </c>
      <c r="CS25" s="53">
        <v>0</v>
      </c>
      <c r="CT25" s="53">
        <v>0</v>
      </c>
      <c r="CU25" s="53">
        <v>0</v>
      </c>
      <c r="CV25" s="53">
        <v>0</v>
      </c>
      <c r="CW25" s="54">
        <v>0</v>
      </c>
      <c r="CX25" s="55">
        <v>3153759</v>
      </c>
      <c r="CY25" s="53">
        <v>2897731</v>
      </c>
      <c r="CZ25" s="53">
        <v>220590</v>
      </c>
      <c r="DA25" s="53">
        <v>35438</v>
      </c>
      <c r="DB25" s="53">
        <v>0</v>
      </c>
      <c r="DC25" s="53">
        <v>0</v>
      </c>
      <c r="DD25" s="53">
        <v>0</v>
      </c>
      <c r="DE25" s="53">
        <v>0</v>
      </c>
      <c r="DF25" s="53">
        <v>0</v>
      </c>
      <c r="DG25" s="53">
        <v>0</v>
      </c>
      <c r="DH25" s="54">
        <v>0</v>
      </c>
      <c r="DI25" s="55">
        <v>3825</v>
      </c>
      <c r="DJ25" s="53">
        <v>3327</v>
      </c>
      <c r="DK25" s="53">
        <v>396</v>
      </c>
      <c r="DL25" s="53">
        <v>83</v>
      </c>
      <c r="DM25" s="53">
        <v>19</v>
      </c>
      <c r="DN25" s="53">
        <v>0</v>
      </c>
      <c r="DO25" s="53">
        <v>0</v>
      </c>
      <c r="DP25" s="53">
        <v>0</v>
      </c>
      <c r="DQ25" s="53">
        <v>0</v>
      </c>
      <c r="DR25" s="53">
        <v>0</v>
      </c>
      <c r="DS25" s="54">
        <v>0</v>
      </c>
      <c r="DT25" s="55">
        <v>3738259</v>
      </c>
      <c r="DU25" s="53">
        <v>3431942</v>
      </c>
      <c r="DV25" s="53">
        <v>253211</v>
      </c>
      <c r="DW25" s="53">
        <v>43975</v>
      </c>
      <c r="DX25" s="53">
        <v>9131</v>
      </c>
      <c r="DY25" s="53">
        <v>0</v>
      </c>
      <c r="DZ25" s="53">
        <v>0</v>
      </c>
      <c r="EA25" s="53">
        <v>0</v>
      </c>
      <c r="EB25" s="53">
        <v>0</v>
      </c>
      <c r="EC25" s="53">
        <v>0</v>
      </c>
      <c r="ED25" s="54">
        <v>0</v>
      </c>
      <c r="EE25" s="55">
        <v>3843</v>
      </c>
      <c r="EF25" s="53">
        <v>3308</v>
      </c>
      <c r="EG25" s="53">
        <v>426</v>
      </c>
      <c r="EH25" s="53">
        <v>74</v>
      </c>
      <c r="EI25" s="53">
        <v>35</v>
      </c>
      <c r="EJ25" s="53">
        <v>0</v>
      </c>
      <c r="EK25" s="53">
        <v>0</v>
      </c>
      <c r="EL25" s="53">
        <v>0</v>
      </c>
      <c r="EM25" s="53">
        <v>0</v>
      </c>
      <c r="EN25" s="53">
        <v>0</v>
      </c>
      <c r="EO25" s="54">
        <v>0</v>
      </c>
      <c r="EP25" s="55">
        <v>3993940</v>
      </c>
      <c r="EQ25" s="53">
        <v>3641475</v>
      </c>
      <c r="ER25" s="53">
        <v>294792</v>
      </c>
      <c r="ES25" s="53">
        <v>41320</v>
      </c>
      <c r="ET25" s="53">
        <v>16353</v>
      </c>
      <c r="EU25" s="53">
        <v>0</v>
      </c>
      <c r="EV25" s="53">
        <v>0</v>
      </c>
      <c r="EW25" s="53">
        <v>0</v>
      </c>
      <c r="EX25" s="53">
        <v>0</v>
      </c>
      <c r="EY25" s="53">
        <v>0</v>
      </c>
      <c r="EZ25" s="54">
        <v>0</v>
      </c>
      <c r="FA25" s="55">
        <v>4369</v>
      </c>
      <c r="FB25" s="53">
        <v>3723</v>
      </c>
      <c r="FC25" s="53">
        <v>454</v>
      </c>
      <c r="FD25" s="53">
        <v>142</v>
      </c>
      <c r="FE25" s="53">
        <v>50</v>
      </c>
      <c r="FF25" s="53">
        <v>0</v>
      </c>
      <c r="FG25" s="53">
        <v>0</v>
      </c>
      <c r="FH25" s="53">
        <v>0</v>
      </c>
      <c r="FI25" s="53">
        <v>0</v>
      </c>
      <c r="FJ25" s="53">
        <v>0</v>
      </c>
      <c r="FK25" s="54">
        <v>0</v>
      </c>
      <c r="FL25" s="55">
        <v>4894440</v>
      </c>
      <c r="FM25" s="53">
        <v>4405625</v>
      </c>
      <c r="FN25" s="53">
        <v>359738</v>
      </c>
      <c r="FO25" s="53">
        <v>94866</v>
      </c>
      <c r="FP25" s="53">
        <v>34211</v>
      </c>
      <c r="FQ25" s="53">
        <v>0</v>
      </c>
      <c r="FR25" s="53">
        <v>0</v>
      </c>
      <c r="FS25" s="53">
        <v>0</v>
      </c>
      <c r="FT25" s="53">
        <v>0</v>
      </c>
      <c r="FU25" s="53">
        <v>0</v>
      </c>
      <c r="FV25" s="54">
        <v>0</v>
      </c>
      <c r="FW25" s="55">
        <v>4128</v>
      </c>
      <c r="FX25" s="53">
        <v>3534</v>
      </c>
      <c r="FY25" s="53">
        <v>441</v>
      </c>
      <c r="FZ25" s="53">
        <v>117</v>
      </c>
      <c r="GA25" s="53">
        <v>32</v>
      </c>
      <c r="GB25" s="53">
        <v>4</v>
      </c>
      <c r="GC25" s="53">
        <v>0</v>
      </c>
      <c r="GD25" s="53">
        <v>0</v>
      </c>
      <c r="GE25" s="53">
        <v>0</v>
      </c>
      <c r="GF25" s="53">
        <v>0</v>
      </c>
      <c r="GG25" s="54">
        <v>0</v>
      </c>
      <c r="GH25" s="55">
        <v>4902552</v>
      </c>
      <c r="GI25" s="53">
        <v>4413902</v>
      </c>
      <c r="GJ25" s="53">
        <v>377324</v>
      </c>
      <c r="GK25" s="53">
        <v>88270</v>
      </c>
      <c r="GL25" s="53">
        <v>19415</v>
      </c>
      <c r="GM25" s="53">
        <v>3641</v>
      </c>
      <c r="GN25" s="53">
        <v>0</v>
      </c>
      <c r="GO25" s="53">
        <v>0</v>
      </c>
      <c r="GP25" s="53">
        <v>0</v>
      </c>
      <c r="GQ25" s="53">
        <v>0</v>
      </c>
      <c r="GR25" s="54">
        <v>0</v>
      </c>
      <c r="GS25" s="55">
        <v>11683</v>
      </c>
      <c r="GT25" s="53">
        <v>9968</v>
      </c>
      <c r="GU25" s="53">
        <v>1214</v>
      </c>
      <c r="GV25" s="53">
        <v>338</v>
      </c>
      <c r="GW25" s="53">
        <v>137</v>
      </c>
      <c r="GX25" s="53">
        <v>26</v>
      </c>
      <c r="GY25" s="53">
        <v>0</v>
      </c>
      <c r="GZ25" s="53">
        <v>0</v>
      </c>
      <c r="HA25" s="53">
        <v>0</v>
      </c>
      <c r="HB25" s="53">
        <v>0</v>
      </c>
      <c r="HC25" s="54">
        <v>0</v>
      </c>
      <c r="HD25" s="55">
        <v>15787772</v>
      </c>
      <c r="HE25" s="53">
        <v>14106096</v>
      </c>
      <c r="HF25" s="53">
        <v>1240490</v>
      </c>
      <c r="HG25" s="53">
        <v>303681</v>
      </c>
      <c r="HH25" s="53">
        <v>116148</v>
      </c>
      <c r="HI25" s="53">
        <v>21357</v>
      </c>
      <c r="HJ25" s="53">
        <v>0</v>
      </c>
      <c r="HK25" s="53">
        <v>0</v>
      </c>
      <c r="HL25" s="53">
        <v>0</v>
      </c>
      <c r="HM25" s="53">
        <v>0</v>
      </c>
      <c r="HN25" s="54">
        <v>0</v>
      </c>
    </row>
    <row r="26" spans="1:222" s="21" customFormat="1" ht="12.6" customHeight="1" x14ac:dyDescent="0.15">
      <c r="A26" s="24">
        <v>17</v>
      </c>
      <c r="B26" s="25" t="s">
        <v>41</v>
      </c>
      <c r="C26" s="56">
        <v>3918</v>
      </c>
      <c r="D26" s="57">
        <v>3331</v>
      </c>
      <c r="E26" s="57">
        <v>587</v>
      </c>
      <c r="F26" s="57">
        <v>0</v>
      </c>
      <c r="G26" s="57">
        <v>0</v>
      </c>
      <c r="H26" s="57">
        <v>0</v>
      </c>
      <c r="I26" s="57">
        <v>0</v>
      </c>
      <c r="J26" s="57">
        <v>0</v>
      </c>
      <c r="K26" s="57">
        <v>0</v>
      </c>
      <c r="L26" s="57">
        <v>0</v>
      </c>
      <c r="M26" s="58">
        <v>0</v>
      </c>
      <c r="N26" s="59">
        <v>2293694</v>
      </c>
      <c r="O26" s="57">
        <v>2127833</v>
      </c>
      <c r="P26" s="57">
        <v>165861</v>
      </c>
      <c r="Q26" s="57">
        <v>0</v>
      </c>
      <c r="R26" s="57">
        <v>0</v>
      </c>
      <c r="S26" s="57">
        <v>0</v>
      </c>
      <c r="T26" s="57">
        <v>0</v>
      </c>
      <c r="U26" s="57">
        <v>0</v>
      </c>
      <c r="V26" s="57">
        <v>0</v>
      </c>
      <c r="W26" s="57">
        <v>0</v>
      </c>
      <c r="X26" s="58">
        <v>0</v>
      </c>
      <c r="Y26" s="59">
        <v>4295</v>
      </c>
      <c r="Z26" s="57">
        <v>3587</v>
      </c>
      <c r="AA26" s="57">
        <v>683</v>
      </c>
      <c r="AB26" s="57">
        <v>25</v>
      </c>
      <c r="AC26" s="57">
        <v>0</v>
      </c>
      <c r="AD26" s="57">
        <v>0</v>
      </c>
      <c r="AE26" s="57">
        <v>0</v>
      </c>
      <c r="AF26" s="57">
        <v>0</v>
      </c>
      <c r="AG26" s="57">
        <v>0</v>
      </c>
      <c r="AH26" s="57">
        <v>0</v>
      </c>
      <c r="AI26" s="58">
        <v>0</v>
      </c>
      <c r="AJ26" s="59">
        <v>2732893</v>
      </c>
      <c r="AK26" s="57">
        <v>2493827</v>
      </c>
      <c r="AL26" s="57">
        <v>229737</v>
      </c>
      <c r="AM26" s="57">
        <v>9329</v>
      </c>
      <c r="AN26" s="57">
        <v>0</v>
      </c>
      <c r="AO26" s="57">
        <v>0</v>
      </c>
      <c r="AP26" s="57">
        <v>0</v>
      </c>
      <c r="AQ26" s="57">
        <v>0</v>
      </c>
      <c r="AR26" s="57">
        <v>0</v>
      </c>
      <c r="AS26" s="57">
        <v>0</v>
      </c>
      <c r="AT26" s="58">
        <v>0</v>
      </c>
      <c r="AU26" s="59">
        <v>4739</v>
      </c>
      <c r="AV26" s="57">
        <v>3924</v>
      </c>
      <c r="AW26" s="57">
        <v>697</v>
      </c>
      <c r="AX26" s="57">
        <v>118</v>
      </c>
      <c r="AY26" s="57">
        <v>0</v>
      </c>
      <c r="AZ26" s="57">
        <v>0</v>
      </c>
      <c r="BA26" s="57">
        <v>0</v>
      </c>
      <c r="BB26" s="57">
        <v>0</v>
      </c>
      <c r="BC26" s="57">
        <v>0</v>
      </c>
      <c r="BD26" s="57">
        <v>0</v>
      </c>
      <c r="BE26" s="58">
        <v>0</v>
      </c>
      <c r="BF26" s="59">
        <v>3396344</v>
      </c>
      <c r="BG26" s="57">
        <v>3063834</v>
      </c>
      <c r="BH26" s="57">
        <v>286321</v>
      </c>
      <c r="BI26" s="57">
        <v>46189</v>
      </c>
      <c r="BJ26" s="57">
        <v>0</v>
      </c>
      <c r="BK26" s="57">
        <v>0</v>
      </c>
      <c r="BL26" s="57">
        <v>0</v>
      </c>
      <c r="BM26" s="57">
        <v>0</v>
      </c>
      <c r="BN26" s="57">
        <v>0</v>
      </c>
      <c r="BO26" s="57">
        <v>0</v>
      </c>
      <c r="BP26" s="58">
        <v>0</v>
      </c>
      <c r="BQ26" s="59">
        <v>4388</v>
      </c>
      <c r="BR26" s="57">
        <v>3635</v>
      </c>
      <c r="BS26" s="57">
        <v>634</v>
      </c>
      <c r="BT26" s="57">
        <v>119</v>
      </c>
      <c r="BU26" s="57">
        <v>0</v>
      </c>
      <c r="BV26" s="57">
        <v>0</v>
      </c>
      <c r="BW26" s="57">
        <v>0</v>
      </c>
      <c r="BX26" s="57">
        <v>0</v>
      </c>
      <c r="BY26" s="57">
        <v>0</v>
      </c>
      <c r="BZ26" s="57">
        <v>0</v>
      </c>
      <c r="CA26" s="58">
        <v>0</v>
      </c>
      <c r="CB26" s="59">
        <v>3453478</v>
      </c>
      <c r="CC26" s="57">
        <v>3105602</v>
      </c>
      <c r="CD26" s="57">
        <v>304448</v>
      </c>
      <c r="CE26" s="57">
        <v>43428</v>
      </c>
      <c r="CF26" s="57">
        <v>0</v>
      </c>
      <c r="CG26" s="57">
        <v>0</v>
      </c>
      <c r="CH26" s="57">
        <v>0</v>
      </c>
      <c r="CI26" s="57">
        <v>0</v>
      </c>
      <c r="CJ26" s="57">
        <v>0</v>
      </c>
      <c r="CK26" s="57">
        <v>0</v>
      </c>
      <c r="CL26" s="58">
        <v>0</v>
      </c>
      <c r="CM26" s="59">
        <v>4651</v>
      </c>
      <c r="CN26" s="57">
        <v>3835</v>
      </c>
      <c r="CO26" s="57">
        <v>695</v>
      </c>
      <c r="CP26" s="57">
        <v>121</v>
      </c>
      <c r="CQ26" s="57">
        <v>0</v>
      </c>
      <c r="CR26" s="57">
        <v>0</v>
      </c>
      <c r="CS26" s="57">
        <v>0</v>
      </c>
      <c r="CT26" s="57">
        <v>0</v>
      </c>
      <c r="CU26" s="57">
        <v>0</v>
      </c>
      <c r="CV26" s="57">
        <v>0</v>
      </c>
      <c r="CW26" s="58">
        <v>0</v>
      </c>
      <c r="CX26" s="59">
        <v>3995983</v>
      </c>
      <c r="CY26" s="57">
        <v>3559418</v>
      </c>
      <c r="CZ26" s="57">
        <v>383669</v>
      </c>
      <c r="DA26" s="57">
        <v>52896</v>
      </c>
      <c r="DB26" s="57">
        <v>0</v>
      </c>
      <c r="DC26" s="57">
        <v>0</v>
      </c>
      <c r="DD26" s="57">
        <v>0</v>
      </c>
      <c r="DE26" s="57">
        <v>0</v>
      </c>
      <c r="DF26" s="57">
        <v>0</v>
      </c>
      <c r="DG26" s="57">
        <v>0</v>
      </c>
      <c r="DH26" s="58">
        <v>0</v>
      </c>
      <c r="DI26" s="59">
        <v>4793</v>
      </c>
      <c r="DJ26" s="57">
        <v>3957</v>
      </c>
      <c r="DK26" s="57">
        <v>665</v>
      </c>
      <c r="DL26" s="57">
        <v>146</v>
      </c>
      <c r="DM26" s="57">
        <v>25</v>
      </c>
      <c r="DN26" s="57">
        <v>0</v>
      </c>
      <c r="DO26" s="57">
        <v>0</v>
      </c>
      <c r="DP26" s="57">
        <v>0</v>
      </c>
      <c r="DQ26" s="57">
        <v>0</v>
      </c>
      <c r="DR26" s="57">
        <v>0</v>
      </c>
      <c r="DS26" s="58">
        <v>0</v>
      </c>
      <c r="DT26" s="59">
        <v>4483565</v>
      </c>
      <c r="DU26" s="57">
        <v>3993222</v>
      </c>
      <c r="DV26" s="57">
        <v>412426</v>
      </c>
      <c r="DW26" s="57">
        <v>68394</v>
      </c>
      <c r="DX26" s="57">
        <v>9523</v>
      </c>
      <c r="DY26" s="57">
        <v>0</v>
      </c>
      <c r="DZ26" s="57">
        <v>0</v>
      </c>
      <c r="EA26" s="57">
        <v>0</v>
      </c>
      <c r="EB26" s="57">
        <v>0</v>
      </c>
      <c r="EC26" s="57">
        <v>0</v>
      </c>
      <c r="ED26" s="58">
        <v>0</v>
      </c>
      <c r="EE26" s="59">
        <v>4603</v>
      </c>
      <c r="EF26" s="57">
        <v>3801</v>
      </c>
      <c r="EG26" s="57">
        <v>634</v>
      </c>
      <c r="EH26" s="57">
        <v>127</v>
      </c>
      <c r="EI26" s="57">
        <v>41</v>
      </c>
      <c r="EJ26" s="57">
        <v>0</v>
      </c>
      <c r="EK26" s="57">
        <v>0</v>
      </c>
      <c r="EL26" s="57">
        <v>0</v>
      </c>
      <c r="EM26" s="57">
        <v>0</v>
      </c>
      <c r="EN26" s="57">
        <v>0</v>
      </c>
      <c r="EO26" s="58">
        <v>0</v>
      </c>
      <c r="EP26" s="59">
        <v>4641887</v>
      </c>
      <c r="EQ26" s="57">
        <v>4119119</v>
      </c>
      <c r="ER26" s="57">
        <v>433104</v>
      </c>
      <c r="ES26" s="57">
        <v>69768</v>
      </c>
      <c r="ET26" s="57">
        <v>19896</v>
      </c>
      <c r="EU26" s="57">
        <v>0</v>
      </c>
      <c r="EV26" s="57">
        <v>0</v>
      </c>
      <c r="EW26" s="57">
        <v>0</v>
      </c>
      <c r="EX26" s="57">
        <v>0</v>
      </c>
      <c r="EY26" s="57">
        <v>0</v>
      </c>
      <c r="EZ26" s="58">
        <v>0</v>
      </c>
      <c r="FA26" s="59">
        <v>4980</v>
      </c>
      <c r="FB26" s="57">
        <v>4110</v>
      </c>
      <c r="FC26" s="57">
        <v>638</v>
      </c>
      <c r="FD26" s="57">
        <v>160</v>
      </c>
      <c r="FE26" s="57">
        <v>72</v>
      </c>
      <c r="FF26" s="57">
        <v>0</v>
      </c>
      <c r="FG26" s="57">
        <v>0</v>
      </c>
      <c r="FH26" s="57">
        <v>0</v>
      </c>
      <c r="FI26" s="57">
        <v>0</v>
      </c>
      <c r="FJ26" s="57">
        <v>0</v>
      </c>
      <c r="FK26" s="58">
        <v>0</v>
      </c>
      <c r="FL26" s="59">
        <v>5447800</v>
      </c>
      <c r="FM26" s="57">
        <v>4810588</v>
      </c>
      <c r="FN26" s="57">
        <v>493974</v>
      </c>
      <c r="FO26" s="57">
        <v>104133</v>
      </c>
      <c r="FP26" s="57">
        <v>39105</v>
      </c>
      <c r="FQ26" s="57">
        <v>0</v>
      </c>
      <c r="FR26" s="57">
        <v>0</v>
      </c>
      <c r="FS26" s="57">
        <v>0</v>
      </c>
      <c r="FT26" s="57">
        <v>0</v>
      </c>
      <c r="FU26" s="57">
        <v>0</v>
      </c>
      <c r="FV26" s="58">
        <v>0</v>
      </c>
      <c r="FW26" s="59">
        <v>4903</v>
      </c>
      <c r="FX26" s="57">
        <v>4073</v>
      </c>
      <c r="FY26" s="57">
        <v>601</v>
      </c>
      <c r="FZ26" s="57">
        <v>183</v>
      </c>
      <c r="GA26" s="57">
        <v>45</v>
      </c>
      <c r="GB26" s="57">
        <v>1</v>
      </c>
      <c r="GC26" s="57">
        <v>0</v>
      </c>
      <c r="GD26" s="57">
        <v>0</v>
      </c>
      <c r="GE26" s="57">
        <v>0</v>
      </c>
      <c r="GF26" s="57">
        <v>0</v>
      </c>
      <c r="GG26" s="58">
        <v>0</v>
      </c>
      <c r="GH26" s="59">
        <v>5730383</v>
      </c>
      <c r="GI26" s="57">
        <v>5068228</v>
      </c>
      <c r="GJ26" s="57">
        <v>511839</v>
      </c>
      <c r="GK26" s="57">
        <v>121812</v>
      </c>
      <c r="GL26" s="57">
        <v>27131</v>
      </c>
      <c r="GM26" s="57">
        <v>1373</v>
      </c>
      <c r="GN26" s="57">
        <v>0</v>
      </c>
      <c r="GO26" s="57">
        <v>0</v>
      </c>
      <c r="GP26" s="57">
        <v>0</v>
      </c>
      <c r="GQ26" s="57">
        <v>0</v>
      </c>
      <c r="GR26" s="58">
        <v>0</v>
      </c>
      <c r="GS26" s="59">
        <v>13814</v>
      </c>
      <c r="GT26" s="57">
        <v>11405</v>
      </c>
      <c r="GU26" s="57">
        <v>1652</v>
      </c>
      <c r="GV26" s="57">
        <v>547</v>
      </c>
      <c r="GW26" s="57">
        <v>165</v>
      </c>
      <c r="GX26" s="57">
        <v>45</v>
      </c>
      <c r="GY26" s="57">
        <v>0</v>
      </c>
      <c r="GZ26" s="57">
        <v>0</v>
      </c>
      <c r="HA26" s="57">
        <v>0</v>
      </c>
      <c r="HB26" s="57">
        <v>0</v>
      </c>
      <c r="HC26" s="58">
        <v>0</v>
      </c>
      <c r="HD26" s="59">
        <v>18276189</v>
      </c>
      <c r="HE26" s="57">
        <v>15981901</v>
      </c>
      <c r="HF26" s="57">
        <v>1650454</v>
      </c>
      <c r="HG26" s="57">
        <v>462684</v>
      </c>
      <c r="HH26" s="57">
        <v>146026</v>
      </c>
      <c r="HI26" s="57">
        <v>35124</v>
      </c>
      <c r="HJ26" s="57">
        <v>0</v>
      </c>
      <c r="HK26" s="57">
        <v>0</v>
      </c>
      <c r="HL26" s="57">
        <v>0</v>
      </c>
      <c r="HM26" s="57">
        <v>0</v>
      </c>
      <c r="HN26" s="58">
        <v>0</v>
      </c>
    </row>
    <row r="27" spans="1:222" s="21" customFormat="1" ht="12.6" customHeight="1" x14ac:dyDescent="0.15">
      <c r="A27" s="22">
        <v>18</v>
      </c>
      <c r="B27" s="23" t="s">
        <v>42</v>
      </c>
      <c r="C27" s="52">
        <v>2305</v>
      </c>
      <c r="D27" s="53">
        <v>2005</v>
      </c>
      <c r="E27" s="53">
        <v>300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4">
        <v>0</v>
      </c>
      <c r="N27" s="55">
        <v>1351951</v>
      </c>
      <c r="O27" s="53">
        <v>1271046</v>
      </c>
      <c r="P27" s="53">
        <v>80905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3">
        <v>0</v>
      </c>
      <c r="W27" s="53">
        <v>0</v>
      </c>
      <c r="X27" s="54">
        <v>0</v>
      </c>
      <c r="Y27" s="55">
        <v>2529</v>
      </c>
      <c r="Z27" s="53">
        <v>2156</v>
      </c>
      <c r="AA27" s="53">
        <v>354</v>
      </c>
      <c r="AB27" s="53">
        <v>19</v>
      </c>
      <c r="AC27" s="53">
        <v>0</v>
      </c>
      <c r="AD27" s="53">
        <v>0</v>
      </c>
      <c r="AE27" s="53">
        <v>0</v>
      </c>
      <c r="AF27" s="53">
        <v>0</v>
      </c>
      <c r="AG27" s="53">
        <v>0</v>
      </c>
      <c r="AH27" s="53">
        <v>0</v>
      </c>
      <c r="AI27" s="54">
        <v>0</v>
      </c>
      <c r="AJ27" s="55">
        <v>1639572</v>
      </c>
      <c r="AK27" s="53">
        <v>1516790</v>
      </c>
      <c r="AL27" s="53">
        <v>116467</v>
      </c>
      <c r="AM27" s="53">
        <v>6315</v>
      </c>
      <c r="AN27" s="53">
        <v>0</v>
      </c>
      <c r="AO27" s="53">
        <v>0</v>
      </c>
      <c r="AP27" s="53">
        <v>0</v>
      </c>
      <c r="AQ27" s="53">
        <v>0</v>
      </c>
      <c r="AR27" s="53">
        <v>0</v>
      </c>
      <c r="AS27" s="53">
        <v>0</v>
      </c>
      <c r="AT27" s="54">
        <v>0</v>
      </c>
      <c r="AU27" s="55">
        <v>2825</v>
      </c>
      <c r="AV27" s="53">
        <v>2360</v>
      </c>
      <c r="AW27" s="53">
        <v>383</v>
      </c>
      <c r="AX27" s="53">
        <v>82</v>
      </c>
      <c r="AY27" s="53">
        <v>0</v>
      </c>
      <c r="AZ27" s="53">
        <v>0</v>
      </c>
      <c r="BA27" s="53">
        <v>0</v>
      </c>
      <c r="BB27" s="53">
        <v>0</v>
      </c>
      <c r="BC27" s="53">
        <v>0</v>
      </c>
      <c r="BD27" s="53">
        <v>0</v>
      </c>
      <c r="BE27" s="54">
        <v>0</v>
      </c>
      <c r="BF27" s="55">
        <v>2047387</v>
      </c>
      <c r="BG27" s="53">
        <v>1850892</v>
      </c>
      <c r="BH27" s="53">
        <v>160756</v>
      </c>
      <c r="BI27" s="53">
        <v>35739</v>
      </c>
      <c r="BJ27" s="53">
        <v>0</v>
      </c>
      <c r="BK27" s="53">
        <v>0</v>
      </c>
      <c r="BL27" s="53">
        <v>0</v>
      </c>
      <c r="BM27" s="53">
        <v>0</v>
      </c>
      <c r="BN27" s="53">
        <v>0</v>
      </c>
      <c r="BO27" s="53">
        <v>0</v>
      </c>
      <c r="BP27" s="54">
        <v>0</v>
      </c>
      <c r="BQ27" s="55">
        <v>2616</v>
      </c>
      <c r="BR27" s="53">
        <v>2174</v>
      </c>
      <c r="BS27" s="53">
        <v>381</v>
      </c>
      <c r="BT27" s="53">
        <v>61</v>
      </c>
      <c r="BU27" s="53">
        <v>0</v>
      </c>
      <c r="BV27" s="53">
        <v>0</v>
      </c>
      <c r="BW27" s="53">
        <v>0</v>
      </c>
      <c r="BX27" s="53">
        <v>0</v>
      </c>
      <c r="BY27" s="53">
        <v>0</v>
      </c>
      <c r="BZ27" s="53">
        <v>0</v>
      </c>
      <c r="CA27" s="54">
        <v>0</v>
      </c>
      <c r="CB27" s="55">
        <v>2072325</v>
      </c>
      <c r="CC27" s="53">
        <v>1864183</v>
      </c>
      <c r="CD27" s="53">
        <v>184049</v>
      </c>
      <c r="CE27" s="53">
        <v>24093</v>
      </c>
      <c r="CF27" s="53">
        <v>0</v>
      </c>
      <c r="CG27" s="53">
        <v>0</v>
      </c>
      <c r="CH27" s="53">
        <v>0</v>
      </c>
      <c r="CI27" s="53">
        <v>0</v>
      </c>
      <c r="CJ27" s="53">
        <v>0</v>
      </c>
      <c r="CK27" s="53">
        <v>0</v>
      </c>
      <c r="CL27" s="54">
        <v>0</v>
      </c>
      <c r="CM27" s="55">
        <v>2760</v>
      </c>
      <c r="CN27" s="53">
        <v>2314</v>
      </c>
      <c r="CO27" s="53">
        <v>377</v>
      </c>
      <c r="CP27" s="53">
        <v>69</v>
      </c>
      <c r="CQ27" s="53">
        <v>0</v>
      </c>
      <c r="CR27" s="53">
        <v>0</v>
      </c>
      <c r="CS27" s="53">
        <v>0</v>
      </c>
      <c r="CT27" s="53">
        <v>0</v>
      </c>
      <c r="CU27" s="53">
        <v>0</v>
      </c>
      <c r="CV27" s="53">
        <v>0</v>
      </c>
      <c r="CW27" s="54">
        <v>0</v>
      </c>
      <c r="CX27" s="55">
        <v>2392503</v>
      </c>
      <c r="CY27" s="53">
        <v>2161698</v>
      </c>
      <c r="CZ27" s="53">
        <v>195969</v>
      </c>
      <c r="DA27" s="53">
        <v>34836</v>
      </c>
      <c r="DB27" s="53">
        <v>0</v>
      </c>
      <c r="DC27" s="53">
        <v>0</v>
      </c>
      <c r="DD27" s="53">
        <v>0</v>
      </c>
      <c r="DE27" s="53">
        <v>0</v>
      </c>
      <c r="DF27" s="53">
        <v>0</v>
      </c>
      <c r="DG27" s="53">
        <v>0</v>
      </c>
      <c r="DH27" s="54">
        <v>0</v>
      </c>
      <c r="DI27" s="55">
        <v>2700</v>
      </c>
      <c r="DJ27" s="53">
        <v>2242</v>
      </c>
      <c r="DK27" s="53">
        <v>340</v>
      </c>
      <c r="DL27" s="53">
        <v>94</v>
      </c>
      <c r="DM27" s="53">
        <v>24</v>
      </c>
      <c r="DN27" s="53">
        <v>0</v>
      </c>
      <c r="DO27" s="53">
        <v>0</v>
      </c>
      <c r="DP27" s="53">
        <v>0</v>
      </c>
      <c r="DQ27" s="53">
        <v>0</v>
      </c>
      <c r="DR27" s="53">
        <v>0</v>
      </c>
      <c r="DS27" s="54">
        <v>0</v>
      </c>
      <c r="DT27" s="55">
        <v>2523860</v>
      </c>
      <c r="DU27" s="53">
        <v>2256542</v>
      </c>
      <c r="DV27" s="53">
        <v>205844</v>
      </c>
      <c r="DW27" s="53">
        <v>49431</v>
      </c>
      <c r="DX27" s="53">
        <v>12043</v>
      </c>
      <c r="DY27" s="53">
        <v>0</v>
      </c>
      <c r="DZ27" s="53">
        <v>0</v>
      </c>
      <c r="EA27" s="53">
        <v>0</v>
      </c>
      <c r="EB27" s="53">
        <v>0</v>
      </c>
      <c r="EC27" s="53">
        <v>0</v>
      </c>
      <c r="ED27" s="54">
        <v>0</v>
      </c>
      <c r="EE27" s="55">
        <v>2799</v>
      </c>
      <c r="EF27" s="53">
        <v>2319</v>
      </c>
      <c r="EG27" s="53">
        <v>367</v>
      </c>
      <c r="EH27" s="53">
        <v>82</v>
      </c>
      <c r="EI27" s="53">
        <v>31</v>
      </c>
      <c r="EJ27" s="53">
        <v>0</v>
      </c>
      <c r="EK27" s="53">
        <v>0</v>
      </c>
      <c r="EL27" s="53">
        <v>0</v>
      </c>
      <c r="EM27" s="53">
        <v>0</v>
      </c>
      <c r="EN27" s="53">
        <v>0</v>
      </c>
      <c r="EO27" s="54">
        <v>0</v>
      </c>
      <c r="EP27" s="55">
        <v>2832913</v>
      </c>
      <c r="EQ27" s="53">
        <v>2511096</v>
      </c>
      <c r="ER27" s="53">
        <v>259686</v>
      </c>
      <c r="ES27" s="53">
        <v>47398</v>
      </c>
      <c r="ET27" s="53">
        <v>14733</v>
      </c>
      <c r="EU27" s="53">
        <v>0</v>
      </c>
      <c r="EV27" s="53">
        <v>0</v>
      </c>
      <c r="EW27" s="53">
        <v>0</v>
      </c>
      <c r="EX27" s="53">
        <v>0</v>
      </c>
      <c r="EY27" s="53">
        <v>0</v>
      </c>
      <c r="EZ27" s="54">
        <v>0</v>
      </c>
      <c r="FA27" s="55">
        <v>3182</v>
      </c>
      <c r="FB27" s="53">
        <v>2600</v>
      </c>
      <c r="FC27" s="53">
        <v>418</v>
      </c>
      <c r="FD27" s="53">
        <v>117</v>
      </c>
      <c r="FE27" s="53">
        <v>47</v>
      </c>
      <c r="FF27" s="53">
        <v>0</v>
      </c>
      <c r="FG27" s="53">
        <v>0</v>
      </c>
      <c r="FH27" s="53">
        <v>0</v>
      </c>
      <c r="FI27" s="53">
        <v>0</v>
      </c>
      <c r="FJ27" s="53">
        <v>0</v>
      </c>
      <c r="FK27" s="54">
        <v>0</v>
      </c>
      <c r="FL27" s="55">
        <v>3442124</v>
      </c>
      <c r="FM27" s="53">
        <v>3022601</v>
      </c>
      <c r="FN27" s="53">
        <v>312989</v>
      </c>
      <c r="FO27" s="53">
        <v>78552</v>
      </c>
      <c r="FP27" s="53">
        <v>27982</v>
      </c>
      <c r="FQ27" s="53">
        <v>0</v>
      </c>
      <c r="FR27" s="53">
        <v>0</v>
      </c>
      <c r="FS27" s="53">
        <v>0</v>
      </c>
      <c r="FT27" s="53">
        <v>0</v>
      </c>
      <c r="FU27" s="53">
        <v>0</v>
      </c>
      <c r="FV27" s="54">
        <v>0</v>
      </c>
      <c r="FW27" s="55">
        <v>2912</v>
      </c>
      <c r="FX27" s="53">
        <v>2387</v>
      </c>
      <c r="FY27" s="53">
        <v>366</v>
      </c>
      <c r="FZ27" s="53">
        <v>112</v>
      </c>
      <c r="GA27" s="53">
        <v>45</v>
      </c>
      <c r="GB27" s="53">
        <v>2</v>
      </c>
      <c r="GC27" s="53">
        <v>0</v>
      </c>
      <c r="GD27" s="53">
        <v>0</v>
      </c>
      <c r="GE27" s="53">
        <v>0</v>
      </c>
      <c r="GF27" s="53">
        <v>0</v>
      </c>
      <c r="GG27" s="54">
        <v>0</v>
      </c>
      <c r="GH27" s="55">
        <v>3351592</v>
      </c>
      <c r="GI27" s="53">
        <v>2943365</v>
      </c>
      <c r="GJ27" s="53">
        <v>305287</v>
      </c>
      <c r="GK27" s="53">
        <v>73809</v>
      </c>
      <c r="GL27" s="53">
        <v>27149</v>
      </c>
      <c r="GM27" s="53">
        <v>1982</v>
      </c>
      <c r="GN27" s="53">
        <v>0</v>
      </c>
      <c r="GO27" s="53">
        <v>0</v>
      </c>
      <c r="GP27" s="53">
        <v>0</v>
      </c>
      <c r="GQ27" s="53">
        <v>0</v>
      </c>
      <c r="GR27" s="54">
        <v>0</v>
      </c>
      <c r="GS27" s="55">
        <v>8400</v>
      </c>
      <c r="GT27" s="53">
        <v>6785</v>
      </c>
      <c r="GU27" s="53">
        <v>1064</v>
      </c>
      <c r="GV27" s="53">
        <v>394</v>
      </c>
      <c r="GW27" s="53">
        <v>127</v>
      </c>
      <c r="GX27" s="53">
        <v>30</v>
      </c>
      <c r="GY27" s="53">
        <v>0</v>
      </c>
      <c r="GZ27" s="53">
        <v>0</v>
      </c>
      <c r="HA27" s="53">
        <v>0</v>
      </c>
      <c r="HB27" s="53">
        <v>0</v>
      </c>
      <c r="HC27" s="54">
        <v>0</v>
      </c>
      <c r="HD27" s="55">
        <v>10985922</v>
      </c>
      <c r="HE27" s="53">
        <v>9451484</v>
      </c>
      <c r="HF27" s="53">
        <v>1069119</v>
      </c>
      <c r="HG27" s="53">
        <v>341535</v>
      </c>
      <c r="HH27" s="53">
        <v>102736</v>
      </c>
      <c r="HI27" s="53">
        <v>21048</v>
      </c>
      <c r="HJ27" s="53">
        <v>0</v>
      </c>
      <c r="HK27" s="53">
        <v>0</v>
      </c>
      <c r="HL27" s="53">
        <v>0</v>
      </c>
      <c r="HM27" s="53">
        <v>0</v>
      </c>
      <c r="HN27" s="54">
        <v>0</v>
      </c>
    </row>
    <row r="28" spans="1:222" s="21" customFormat="1" ht="12.6" customHeight="1" x14ac:dyDescent="0.15">
      <c r="A28" s="24">
        <v>19</v>
      </c>
      <c r="B28" s="25" t="s">
        <v>43</v>
      </c>
      <c r="C28" s="56">
        <v>6442</v>
      </c>
      <c r="D28" s="57">
        <v>5494</v>
      </c>
      <c r="E28" s="57">
        <v>948</v>
      </c>
      <c r="F28" s="57">
        <v>0</v>
      </c>
      <c r="G28" s="57">
        <v>0</v>
      </c>
      <c r="H28" s="57">
        <v>0</v>
      </c>
      <c r="I28" s="57">
        <v>0</v>
      </c>
      <c r="J28" s="57">
        <v>0</v>
      </c>
      <c r="K28" s="57">
        <v>0</v>
      </c>
      <c r="L28" s="57">
        <v>0</v>
      </c>
      <c r="M28" s="58">
        <v>0</v>
      </c>
      <c r="N28" s="59">
        <v>3696138</v>
      </c>
      <c r="O28" s="57">
        <v>3428219</v>
      </c>
      <c r="P28" s="57">
        <v>267919</v>
      </c>
      <c r="Q28" s="57">
        <v>0</v>
      </c>
      <c r="R28" s="57">
        <v>0</v>
      </c>
      <c r="S28" s="57">
        <v>0</v>
      </c>
      <c r="T28" s="57">
        <v>0</v>
      </c>
      <c r="U28" s="57">
        <v>0</v>
      </c>
      <c r="V28" s="57">
        <v>0</v>
      </c>
      <c r="W28" s="57">
        <v>0</v>
      </c>
      <c r="X28" s="58">
        <v>0</v>
      </c>
      <c r="Y28" s="59">
        <v>7163</v>
      </c>
      <c r="Z28" s="57">
        <v>6066</v>
      </c>
      <c r="AA28" s="57">
        <v>1052</v>
      </c>
      <c r="AB28" s="57">
        <v>45</v>
      </c>
      <c r="AC28" s="57">
        <v>0</v>
      </c>
      <c r="AD28" s="57">
        <v>0</v>
      </c>
      <c r="AE28" s="57">
        <v>0</v>
      </c>
      <c r="AF28" s="57">
        <v>0</v>
      </c>
      <c r="AG28" s="57">
        <v>0</v>
      </c>
      <c r="AH28" s="57">
        <v>0</v>
      </c>
      <c r="AI28" s="58">
        <v>0</v>
      </c>
      <c r="AJ28" s="59">
        <v>4597354</v>
      </c>
      <c r="AK28" s="57">
        <v>4227766</v>
      </c>
      <c r="AL28" s="57">
        <v>358340</v>
      </c>
      <c r="AM28" s="57">
        <v>11248</v>
      </c>
      <c r="AN28" s="57">
        <v>0</v>
      </c>
      <c r="AO28" s="57">
        <v>0</v>
      </c>
      <c r="AP28" s="57">
        <v>0</v>
      </c>
      <c r="AQ28" s="57">
        <v>0</v>
      </c>
      <c r="AR28" s="57">
        <v>0</v>
      </c>
      <c r="AS28" s="57">
        <v>0</v>
      </c>
      <c r="AT28" s="58">
        <v>0</v>
      </c>
      <c r="AU28" s="59">
        <v>7956</v>
      </c>
      <c r="AV28" s="57">
        <v>6623</v>
      </c>
      <c r="AW28" s="57">
        <v>1144</v>
      </c>
      <c r="AX28" s="57">
        <v>189</v>
      </c>
      <c r="AY28" s="57">
        <v>0</v>
      </c>
      <c r="AZ28" s="57">
        <v>0</v>
      </c>
      <c r="BA28" s="57">
        <v>0</v>
      </c>
      <c r="BB28" s="57">
        <v>0</v>
      </c>
      <c r="BC28" s="57">
        <v>0</v>
      </c>
      <c r="BD28" s="57">
        <v>0</v>
      </c>
      <c r="BE28" s="58">
        <v>0</v>
      </c>
      <c r="BF28" s="59">
        <v>5714652</v>
      </c>
      <c r="BG28" s="57">
        <v>5164535</v>
      </c>
      <c r="BH28" s="57">
        <v>482191</v>
      </c>
      <c r="BI28" s="57">
        <v>67926</v>
      </c>
      <c r="BJ28" s="57">
        <v>0</v>
      </c>
      <c r="BK28" s="57">
        <v>0</v>
      </c>
      <c r="BL28" s="57">
        <v>0</v>
      </c>
      <c r="BM28" s="57">
        <v>0</v>
      </c>
      <c r="BN28" s="57">
        <v>0</v>
      </c>
      <c r="BO28" s="57">
        <v>0</v>
      </c>
      <c r="BP28" s="58">
        <v>0</v>
      </c>
      <c r="BQ28" s="59">
        <v>7473</v>
      </c>
      <c r="BR28" s="57">
        <v>6307</v>
      </c>
      <c r="BS28" s="57">
        <v>1026</v>
      </c>
      <c r="BT28" s="57">
        <v>140</v>
      </c>
      <c r="BU28" s="57">
        <v>0</v>
      </c>
      <c r="BV28" s="57">
        <v>0</v>
      </c>
      <c r="BW28" s="57">
        <v>0</v>
      </c>
      <c r="BX28" s="57">
        <v>0</v>
      </c>
      <c r="BY28" s="57">
        <v>0</v>
      </c>
      <c r="BZ28" s="57">
        <v>0</v>
      </c>
      <c r="CA28" s="58">
        <v>0</v>
      </c>
      <c r="CB28" s="59">
        <v>5949573</v>
      </c>
      <c r="CC28" s="57">
        <v>5411687</v>
      </c>
      <c r="CD28" s="57">
        <v>483753</v>
      </c>
      <c r="CE28" s="57">
        <v>54133</v>
      </c>
      <c r="CF28" s="57">
        <v>0</v>
      </c>
      <c r="CG28" s="57">
        <v>0</v>
      </c>
      <c r="CH28" s="57">
        <v>0</v>
      </c>
      <c r="CI28" s="57">
        <v>0</v>
      </c>
      <c r="CJ28" s="57">
        <v>0</v>
      </c>
      <c r="CK28" s="57">
        <v>0</v>
      </c>
      <c r="CL28" s="58">
        <v>0</v>
      </c>
      <c r="CM28" s="59">
        <v>7992</v>
      </c>
      <c r="CN28" s="57">
        <v>6710</v>
      </c>
      <c r="CO28" s="57">
        <v>1084</v>
      </c>
      <c r="CP28" s="57">
        <v>198</v>
      </c>
      <c r="CQ28" s="57">
        <v>0</v>
      </c>
      <c r="CR28" s="57">
        <v>0</v>
      </c>
      <c r="CS28" s="57">
        <v>0</v>
      </c>
      <c r="CT28" s="57">
        <v>0</v>
      </c>
      <c r="CU28" s="57">
        <v>0</v>
      </c>
      <c r="CV28" s="57">
        <v>0</v>
      </c>
      <c r="CW28" s="58">
        <v>0</v>
      </c>
      <c r="CX28" s="59">
        <v>6949859</v>
      </c>
      <c r="CY28" s="57">
        <v>6266849</v>
      </c>
      <c r="CZ28" s="57">
        <v>589927</v>
      </c>
      <c r="DA28" s="57">
        <v>93083</v>
      </c>
      <c r="DB28" s="57">
        <v>0</v>
      </c>
      <c r="DC28" s="57">
        <v>0</v>
      </c>
      <c r="DD28" s="57">
        <v>0</v>
      </c>
      <c r="DE28" s="57">
        <v>0</v>
      </c>
      <c r="DF28" s="57">
        <v>0</v>
      </c>
      <c r="DG28" s="57">
        <v>0</v>
      </c>
      <c r="DH28" s="58">
        <v>0</v>
      </c>
      <c r="DI28" s="59">
        <v>8176</v>
      </c>
      <c r="DJ28" s="57">
        <v>6881</v>
      </c>
      <c r="DK28" s="57">
        <v>1024</v>
      </c>
      <c r="DL28" s="57">
        <v>215</v>
      </c>
      <c r="DM28" s="57">
        <v>56</v>
      </c>
      <c r="DN28" s="57">
        <v>0</v>
      </c>
      <c r="DO28" s="57">
        <v>0</v>
      </c>
      <c r="DP28" s="57">
        <v>0</v>
      </c>
      <c r="DQ28" s="57">
        <v>0</v>
      </c>
      <c r="DR28" s="57">
        <v>0</v>
      </c>
      <c r="DS28" s="58">
        <v>0</v>
      </c>
      <c r="DT28" s="59">
        <v>7703814</v>
      </c>
      <c r="DU28" s="57">
        <v>6944541</v>
      </c>
      <c r="DV28" s="57">
        <v>627948</v>
      </c>
      <c r="DW28" s="57">
        <v>107146</v>
      </c>
      <c r="DX28" s="57">
        <v>24179</v>
      </c>
      <c r="DY28" s="57">
        <v>0</v>
      </c>
      <c r="DZ28" s="57">
        <v>0</v>
      </c>
      <c r="EA28" s="57">
        <v>0</v>
      </c>
      <c r="EB28" s="57">
        <v>0</v>
      </c>
      <c r="EC28" s="57">
        <v>0</v>
      </c>
      <c r="ED28" s="58">
        <v>0</v>
      </c>
      <c r="EE28" s="59">
        <v>8133</v>
      </c>
      <c r="EF28" s="57">
        <v>6797</v>
      </c>
      <c r="EG28" s="57">
        <v>1071</v>
      </c>
      <c r="EH28" s="57">
        <v>204</v>
      </c>
      <c r="EI28" s="57">
        <v>61</v>
      </c>
      <c r="EJ28" s="57">
        <v>0</v>
      </c>
      <c r="EK28" s="57">
        <v>0</v>
      </c>
      <c r="EL28" s="57">
        <v>0</v>
      </c>
      <c r="EM28" s="57">
        <v>0</v>
      </c>
      <c r="EN28" s="57">
        <v>0</v>
      </c>
      <c r="EO28" s="58">
        <v>0</v>
      </c>
      <c r="EP28" s="59">
        <v>8289118</v>
      </c>
      <c r="EQ28" s="57">
        <v>7396364</v>
      </c>
      <c r="ER28" s="57">
        <v>744695</v>
      </c>
      <c r="ES28" s="57">
        <v>114654</v>
      </c>
      <c r="ET28" s="57">
        <v>33405</v>
      </c>
      <c r="EU28" s="57">
        <v>0</v>
      </c>
      <c r="EV28" s="57">
        <v>0</v>
      </c>
      <c r="EW28" s="57">
        <v>0</v>
      </c>
      <c r="EX28" s="57">
        <v>0</v>
      </c>
      <c r="EY28" s="57">
        <v>0</v>
      </c>
      <c r="EZ28" s="58">
        <v>0</v>
      </c>
      <c r="FA28" s="59">
        <v>8785</v>
      </c>
      <c r="FB28" s="57">
        <v>7254</v>
      </c>
      <c r="FC28" s="57">
        <v>1126</v>
      </c>
      <c r="FD28" s="57">
        <v>299</v>
      </c>
      <c r="FE28" s="57">
        <v>106</v>
      </c>
      <c r="FF28" s="57">
        <v>0</v>
      </c>
      <c r="FG28" s="57">
        <v>0</v>
      </c>
      <c r="FH28" s="57">
        <v>0</v>
      </c>
      <c r="FI28" s="57">
        <v>0</v>
      </c>
      <c r="FJ28" s="57">
        <v>0</v>
      </c>
      <c r="FK28" s="58">
        <v>0</v>
      </c>
      <c r="FL28" s="59">
        <v>9583884</v>
      </c>
      <c r="FM28" s="57">
        <v>8438013</v>
      </c>
      <c r="FN28" s="57">
        <v>879772</v>
      </c>
      <c r="FO28" s="57">
        <v>200026</v>
      </c>
      <c r="FP28" s="57">
        <v>66073</v>
      </c>
      <c r="FQ28" s="57">
        <v>0</v>
      </c>
      <c r="FR28" s="57">
        <v>0</v>
      </c>
      <c r="FS28" s="57">
        <v>0</v>
      </c>
      <c r="FT28" s="57">
        <v>0</v>
      </c>
      <c r="FU28" s="57">
        <v>0</v>
      </c>
      <c r="FV28" s="58">
        <v>0</v>
      </c>
      <c r="FW28" s="59">
        <v>8208</v>
      </c>
      <c r="FX28" s="57">
        <v>6895</v>
      </c>
      <c r="FY28" s="57">
        <v>948</v>
      </c>
      <c r="FZ28" s="57">
        <v>266</v>
      </c>
      <c r="GA28" s="57">
        <v>94</v>
      </c>
      <c r="GB28" s="57">
        <v>5</v>
      </c>
      <c r="GC28" s="57">
        <v>0</v>
      </c>
      <c r="GD28" s="57">
        <v>0</v>
      </c>
      <c r="GE28" s="57">
        <v>0</v>
      </c>
      <c r="GF28" s="57">
        <v>0</v>
      </c>
      <c r="GG28" s="58">
        <v>0</v>
      </c>
      <c r="GH28" s="59">
        <v>9630103</v>
      </c>
      <c r="GI28" s="57">
        <v>8568062</v>
      </c>
      <c r="GJ28" s="57">
        <v>805995</v>
      </c>
      <c r="GK28" s="57">
        <v>186181</v>
      </c>
      <c r="GL28" s="57">
        <v>67188</v>
      </c>
      <c r="GM28" s="57">
        <v>2677</v>
      </c>
      <c r="GN28" s="57">
        <v>0</v>
      </c>
      <c r="GO28" s="57">
        <v>0</v>
      </c>
      <c r="GP28" s="57">
        <v>0</v>
      </c>
      <c r="GQ28" s="57">
        <v>0</v>
      </c>
      <c r="GR28" s="58">
        <v>0</v>
      </c>
      <c r="GS28" s="59">
        <v>23895</v>
      </c>
      <c r="GT28" s="57">
        <v>19560</v>
      </c>
      <c r="GU28" s="57">
        <v>3000</v>
      </c>
      <c r="GV28" s="57">
        <v>951</v>
      </c>
      <c r="GW28" s="57">
        <v>320</v>
      </c>
      <c r="GX28" s="57">
        <v>64</v>
      </c>
      <c r="GY28" s="57">
        <v>0</v>
      </c>
      <c r="GZ28" s="57">
        <v>0</v>
      </c>
      <c r="HA28" s="57">
        <v>0</v>
      </c>
      <c r="HB28" s="57">
        <v>0</v>
      </c>
      <c r="HC28" s="58">
        <v>0</v>
      </c>
      <c r="HD28" s="59">
        <v>31479506</v>
      </c>
      <c r="HE28" s="57">
        <v>27332305</v>
      </c>
      <c r="HF28" s="57">
        <v>3021222</v>
      </c>
      <c r="HG28" s="57">
        <v>803514</v>
      </c>
      <c r="HH28" s="57">
        <v>267396</v>
      </c>
      <c r="HI28" s="57">
        <v>55069</v>
      </c>
      <c r="HJ28" s="57">
        <v>0</v>
      </c>
      <c r="HK28" s="57">
        <v>0</v>
      </c>
      <c r="HL28" s="57">
        <v>0</v>
      </c>
      <c r="HM28" s="57">
        <v>0</v>
      </c>
      <c r="HN28" s="58">
        <v>0</v>
      </c>
    </row>
    <row r="29" spans="1:222" s="21" customFormat="1" ht="12.6" customHeight="1" x14ac:dyDescent="0.15">
      <c r="A29" s="22">
        <v>20</v>
      </c>
      <c r="B29" s="23" t="s">
        <v>44</v>
      </c>
      <c r="C29" s="52">
        <v>7513</v>
      </c>
      <c r="D29" s="53">
        <v>6422</v>
      </c>
      <c r="E29" s="53">
        <v>1091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4">
        <v>0</v>
      </c>
      <c r="N29" s="55">
        <v>4319308</v>
      </c>
      <c r="O29" s="53">
        <v>4000802</v>
      </c>
      <c r="P29" s="53">
        <v>318506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3">
        <v>0</v>
      </c>
      <c r="W29" s="53">
        <v>0</v>
      </c>
      <c r="X29" s="54">
        <v>0</v>
      </c>
      <c r="Y29" s="55">
        <v>8492</v>
      </c>
      <c r="Z29" s="53">
        <v>7213</v>
      </c>
      <c r="AA29" s="53">
        <v>1240</v>
      </c>
      <c r="AB29" s="53">
        <v>39</v>
      </c>
      <c r="AC29" s="53">
        <v>0</v>
      </c>
      <c r="AD29" s="53">
        <v>0</v>
      </c>
      <c r="AE29" s="53">
        <v>0</v>
      </c>
      <c r="AF29" s="53">
        <v>0</v>
      </c>
      <c r="AG29" s="53">
        <v>0</v>
      </c>
      <c r="AH29" s="53">
        <v>0</v>
      </c>
      <c r="AI29" s="54">
        <v>0</v>
      </c>
      <c r="AJ29" s="55">
        <v>5430023</v>
      </c>
      <c r="AK29" s="53">
        <v>4995588</v>
      </c>
      <c r="AL29" s="53">
        <v>421203</v>
      </c>
      <c r="AM29" s="53">
        <v>13232</v>
      </c>
      <c r="AN29" s="53">
        <v>0</v>
      </c>
      <c r="AO29" s="53">
        <v>0</v>
      </c>
      <c r="AP29" s="53">
        <v>0</v>
      </c>
      <c r="AQ29" s="53">
        <v>0</v>
      </c>
      <c r="AR29" s="53">
        <v>0</v>
      </c>
      <c r="AS29" s="53">
        <v>0</v>
      </c>
      <c r="AT29" s="54">
        <v>0</v>
      </c>
      <c r="AU29" s="55">
        <v>9700</v>
      </c>
      <c r="AV29" s="53">
        <v>8165</v>
      </c>
      <c r="AW29" s="53">
        <v>1355</v>
      </c>
      <c r="AX29" s="53">
        <v>180</v>
      </c>
      <c r="AY29" s="53">
        <v>0</v>
      </c>
      <c r="AZ29" s="53">
        <v>0</v>
      </c>
      <c r="BA29" s="53">
        <v>0</v>
      </c>
      <c r="BB29" s="53">
        <v>0</v>
      </c>
      <c r="BC29" s="53">
        <v>0</v>
      </c>
      <c r="BD29" s="53">
        <v>0</v>
      </c>
      <c r="BE29" s="54">
        <v>0</v>
      </c>
      <c r="BF29" s="55">
        <v>6954139</v>
      </c>
      <c r="BG29" s="53">
        <v>6327332</v>
      </c>
      <c r="BH29" s="53">
        <v>564093</v>
      </c>
      <c r="BI29" s="53">
        <v>62714</v>
      </c>
      <c r="BJ29" s="53">
        <v>0</v>
      </c>
      <c r="BK29" s="53">
        <v>0</v>
      </c>
      <c r="BL29" s="53">
        <v>0</v>
      </c>
      <c r="BM29" s="53">
        <v>0</v>
      </c>
      <c r="BN29" s="53">
        <v>0</v>
      </c>
      <c r="BO29" s="53">
        <v>0</v>
      </c>
      <c r="BP29" s="54">
        <v>0</v>
      </c>
      <c r="BQ29" s="55">
        <v>9071</v>
      </c>
      <c r="BR29" s="53">
        <v>7503</v>
      </c>
      <c r="BS29" s="53">
        <v>1385</v>
      </c>
      <c r="BT29" s="53">
        <v>183</v>
      </c>
      <c r="BU29" s="53">
        <v>0</v>
      </c>
      <c r="BV29" s="53">
        <v>0</v>
      </c>
      <c r="BW29" s="53">
        <v>0</v>
      </c>
      <c r="BX29" s="53">
        <v>0</v>
      </c>
      <c r="BY29" s="53">
        <v>0</v>
      </c>
      <c r="BZ29" s="53">
        <v>0</v>
      </c>
      <c r="CA29" s="54">
        <v>0</v>
      </c>
      <c r="CB29" s="55">
        <v>7098655</v>
      </c>
      <c r="CC29" s="53">
        <v>6364026</v>
      </c>
      <c r="CD29" s="53">
        <v>662126</v>
      </c>
      <c r="CE29" s="53">
        <v>72503</v>
      </c>
      <c r="CF29" s="53">
        <v>0</v>
      </c>
      <c r="CG29" s="53">
        <v>0</v>
      </c>
      <c r="CH29" s="53">
        <v>0</v>
      </c>
      <c r="CI29" s="53">
        <v>0</v>
      </c>
      <c r="CJ29" s="53">
        <v>0</v>
      </c>
      <c r="CK29" s="53">
        <v>0</v>
      </c>
      <c r="CL29" s="54">
        <v>0</v>
      </c>
      <c r="CM29" s="55">
        <v>9335</v>
      </c>
      <c r="CN29" s="53">
        <v>7740</v>
      </c>
      <c r="CO29" s="53">
        <v>1360</v>
      </c>
      <c r="CP29" s="53">
        <v>235</v>
      </c>
      <c r="CQ29" s="53">
        <v>0</v>
      </c>
      <c r="CR29" s="53">
        <v>0</v>
      </c>
      <c r="CS29" s="53">
        <v>0</v>
      </c>
      <c r="CT29" s="53">
        <v>0</v>
      </c>
      <c r="CU29" s="53">
        <v>0</v>
      </c>
      <c r="CV29" s="53">
        <v>0</v>
      </c>
      <c r="CW29" s="54">
        <v>0</v>
      </c>
      <c r="CX29" s="55">
        <v>8026042</v>
      </c>
      <c r="CY29" s="53">
        <v>7183804</v>
      </c>
      <c r="CZ29" s="53">
        <v>738535</v>
      </c>
      <c r="DA29" s="53">
        <v>103703</v>
      </c>
      <c r="DB29" s="53">
        <v>0</v>
      </c>
      <c r="DC29" s="53">
        <v>0</v>
      </c>
      <c r="DD29" s="53">
        <v>0</v>
      </c>
      <c r="DE29" s="53">
        <v>0</v>
      </c>
      <c r="DF29" s="53">
        <v>0</v>
      </c>
      <c r="DG29" s="53">
        <v>0</v>
      </c>
      <c r="DH29" s="54">
        <v>0</v>
      </c>
      <c r="DI29" s="55">
        <v>9887</v>
      </c>
      <c r="DJ29" s="53">
        <v>8174</v>
      </c>
      <c r="DK29" s="53">
        <v>1425</v>
      </c>
      <c r="DL29" s="53">
        <v>243</v>
      </c>
      <c r="DM29" s="53">
        <v>45</v>
      </c>
      <c r="DN29" s="53">
        <v>0</v>
      </c>
      <c r="DO29" s="53">
        <v>0</v>
      </c>
      <c r="DP29" s="53">
        <v>0</v>
      </c>
      <c r="DQ29" s="53">
        <v>0</v>
      </c>
      <c r="DR29" s="53">
        <v>0</v>
      </c>
      <c r="DS29" s="54">
        <v>0</v>
      </c>
      <c r="DT29" s="55">
        <v>9248724</v>
      </c>
      <c r="DU29" s="53">
        <v>8217237</v>
      </c>
      <c r="DV29" s="53">
        <v>894828</v>
      </c>
      <c r="DW29" s="53">
        <v>117038</v>
      </c>
      <c r="DX29" s="53">
        <v>19621</v>
      </c>
      <c r="DY29" s="53">
        <v>0</v>
      </c>
      <c r="DZ29" s="53">
        <v>0</v>
      </c>
      <c r="EA29" s="53">
        <v>0</v>
      </c>
      <c r="EB29" s="53">
        <v>0</v>
      </c>
      <c r="EC29" s="53">
        <v>0</v>
      </c>
      <c r="ED29" s="54">
        <v>0</v>
      </c>
      <c r="EE29" s="55">
        <v>9642</v>
      </c>
      <c r="EF29" s="53">
        <v>7986</v>
      </c>
      <c r="EG29" s="53">
        <v>1330</v>
      </c>
      <c r="EH29" s="53">
        <v>252</v>
      </c>
      <c r="EI29" s="53">
        <v>74</v>
      </c>
      <c r="EJ29" s="53">
        <v>0</v>
      </c>
      <c r="EK29" s="53">
        <v>0</v>
      </c>
      <c r="EL29" s="53">
        <v>0</v>
      </c>
      <c r="EM29" s="53">
        <v>0</v>
      </c>
      <c r="EN29" s="53">
        <v>0</v>
      </c>
      <c r="EO29" s="54">
        <v>0</v>
      </c>
      <c r="EP29" s="55">
        <v>9732826</v>
      </c>
      <c r="EQ29" s="53">
        <v>8634042</v>
      </c>
      <c r="ER29" s="53">
        <v>916526</v>
      </c>
      <c r="ES29" s="53">
        <v>143962</v>
      </c>
      <c r="ET29" s="53">
        <v>38296</v>
      </c>
      <c r="EU29" s="53">
        <v>0</v>
      </c>
      <c r="EV29" s="53">
        <v>0</v>
      </c>
      <c r="EW29" s="53">
        <v>0</v>
      </c>
      <c r="EX29" s="53">
        <v>0</v>
      </c>
      <c r="EY29" s="53">
        <v>0</v>
      </c>
      <c r="EZ29" s="54">
        <v>0</v>
      </c>
      <c r="FA29" s="55">
        <v>10332</v>
      </c>
      <c r="FB29" s="53">
        <v>8481</v>
      </c>
      <c r="FC29" s="53">
        <v>1410</v>
      </c>
      <c r="FD29" s="53">
        <v>356</v>
      </c>
      <c r="FE29" s="53">
        <v>85</v>
      </c>
      <c r="FF29" s="53">
        <v>0</v>
      </c>
      <c r="FG29" s="53">
        <v>0</v>
      </c>
      <c r="FH29" s="53">
        <v>0</v>
      </c>
      <c r="FI29" s="53">
        <v>0</v>
      </c>
      <c r="FJ29" s="53">
        <v>0</v>
      </c>
      <c r="FK29" s="54">
        <v>0</v>
      </c>
      <c r="FL29" s="55">
        <v>11196382</v>
      </c>
      <c r="FM29" s="53">
        <v>9847920</v>
      </c>
      <c r="FN29" s="53">
        <v>1086625</v>
      </c>
      <c r="FO29" s="53">
        <v>206280</v>
      </c>
      <c r="FP29" s="53">
        <v>55557</v>
      </c>
      <c r="FQ29" s="53">
        <v>0</v>
      </c>
      <c r="FR29" s="53">
        <v>0</v>
      </c>
      <c r="FS29" s="53">
        <v>0</v>
      </c>
      <c r="FT29" s="53">
        <v>0</v>
      </c>
      <c r="FU29" s="53">
        <v>0</v>
      </c>
      <c r="FV29" s="54">
        <v>0</v>
      </c>
      <c r="FW29" s="55">
        <v>10046</v>
      </c>
      <c r="FX29" s="53">
        <v>8257</v>
      </c>
      <c r="FY29" s="53">
        <v>1397</v>
      </c>
      <c r="FZ29" s="53">
        <v>307</v>
      </c>
      <c r="GA29" s="53">
        <v>81</v>
      </c>
      <c r="GB29" s="53">
        <v>4</v>
      </c>
      <c r="GC29" s="53">
        <v>0</v>
      </c>
      <c r="GD29" s="53">
        <v>0</v>
      </c>
      <c r="GE29" s="53">
        <v>0</v>
      </c>
      <c r="GF29" s="53">
        <v>0</v>
      </c>
      <c r="GG29" s="54">
        <v>0</v>
      </c>
      <c r="GH29" s="55">
        <v>11664850</v>
      </c>
      <c r="GI29" s="53">
        <v>10229569</v>
      </c>
      <c r="GJ29" s="53">
        <v>1172767</v>
      </c>
      <c r="GK29" s="53">
        <v>207365</v>
      </c>
      <c r="GL29" s="53">
        <v>52303</v>
      </c>
      <c r="GM29" s="53">
        <v>2846</v>
      </c>
      <c r="GN29" s="53">
        <v>0</v>
      </c>
      <c r="GO29" s="53">
        <v>0</v>
      </c>
      <c r="GP29" s="53">
        <v>0</v>
      </c>
      <c r="GQ29" s="53">
        <v>0</v>
      </c>
      <c r="GR29" s="54">
        <v>0</v>
      </c>
      <c r="GS29" s="55">
        <v>28569</v>
      </c>
      <c r="GT29" s="53">
        <v>23114</v>
      </c>
      <c r="GU29" s="53">
        <v>3923</v>
      </c>
      <c r="GV29" s="53">
        <v>1118</v>
      </c>
      <c r="GW29" s="53">
        <v>342</v>
      </c>
      <c r="GX29" s="53">
        <v>72</v>
      </c>
      <c r="GY29" s="53">
        <v>0</v>
      </c>
      <c r="GZ29" s="53">
        <v>0</v>
      </c>
      <c r="HA29" s="53">
        <v>0</v>
      </c>
      <c r="HB29" s="53">
        <v>0</v>
      </c>
      <c r="HC29" s="54">
        <v>0</v>
      </c>
      <c r="HD29" s="55">
        <v>37384273</v>
      </c>
      <c r="HE29" s="53">
        <v>32241814</v>
      </c>
      <c r="HF29" s="53">
        <v>3902250</v>
      </c>
      <c r="HG29" s="53">
        <v>920081</v>
      </c>
      <c r="HH29" s="53">
        <v>268882</v>
      </c>
      <c r="HI29" s="53">
        <v>51246</v>
      </c>
      <c r="HJ29" s="53">
        <v>0</v>
      </c>
      <c r="HK29" s="53">
        <v>0</v>
      </c>
      <c r="HL29" s="53">
        <v>0</v>
      </c>
      <c r="HM29" s="53">
        <v>0</v>
      </c>
      <c r="HN29" s="54">
        <v>0</v>
      </c>
    </row>
    <row r="30" spans="1:222" s="21" customFormat="1" ht="12.6" customHeight="1" x14ac:dyDescent="0.15">
      <c r="A30" s="24">
        <v>21</v>
      </c>
      <c r="B30" s="25" t="s">
        <v>45</v>
      </c>
      <c r="C30" s="56">
        <v>8077</v>
      </c>
      <c r="D30" s="57">
        <v>6773</v>
      </c>
      <c r="E30" s="57">
        <v>1304</v>
      </c>
      <c r="F30" s="57">
        <v>0</v>
      </c>
      <c r="G30" s="57">
        <v>0</v>
      </c>
      <c r="H30" s="57">
        <v>0</v>
      </c>
      <c r="I30" s="57">
        <v>0</v>
      </c>
      <c r="J30" s="57">
        <v>0</v>
      </c>
      <c r="K30" s="57">
        <v>0</v>
      </c>
      <c r="L30" s="57">
        <v>0</v>
      </c>
      <c r="M30" s="58">
        <v>0</v>
      </c>
      <c r="N30" s="59">
        <v>4543882</v>
      </c>
      <c r="O30" s="57">
        <v>4183012</v>
      </c>
      <c r="P30" s="57">
        <v>360870</v>
      </c>
      <c r="Q30" s="57">
        <v>0</v>
      </c>
      <c r="R30" s="57">
        <v>0</v>
      </c>
      <c r="S30" s="57">
        <v>0</v>
      </c>
      <c r="T30" s="57">
        <v>0</v>
      </c>
      <c r="U30" s="57">
        <v>0</v>
      </c>
      <c r="V30" s="57">
        <v>0</v>
      </c>
      <c r="W30" s="57">
        <v>0</v>
      </c>
      <c r="X30" s="58">
        <v>0</v>
      </c>
      <c r="Y30" s="59">
        <v>8661</v>
      </c>
      <c r="Z30" s="57">
        <v>7208</v>
      </c>
      <c r="AA30" s="57">
        <v>1381</v>
      </c>
      <c r="AB30" s="57">
        <v>72</v>
      </c>
      <c r="AC30" s="57">
        <v>0</v>
      </c>
      <c r="AD30" s="57">
        <v>0</v>
      </c>
      <c r="AE30" s="57">
        <v>0</v>
      </c>
      <c r="AF30" s="57">
        <v>0</v>
      </c>
      <c r="AG30" s="57">
        <v>0</v>
      </c>
      <c r="AH30" s="57">
        <v>0</v>
      </c>
      <c r="AI30" s="58">
        <v>0</v>
      </c>
      <c r="AJ30" s="59">
        <v>5449577</v>
      </c>
      <c r="AK30" s="57">
        <v>4968772</v>
      </c>
      <c r="AL30" s="57">
        <v>461366</v>
      </c>
      <c r="AM30" s="57">
        <v>19439</v>
      </c>
      <c r="AN30" s="57">
        <v>0</v>
      </c>
      <c r="AO30" s="57">
        <v>0</v>
      </c>
      <c r="AP30" s="57">
        <v>0</v>
      </c>
      <c r="AQ30" s="57">
        <v>0</v>
      </c>
      <c r="AR30" s="57">
        <v>0</v>
      </c>
      <c r="AS30" s="57">
        <v>0</v>
      </c>
      <c r="AT30" s="58">
        <v>0</v>
      </c>
      <c r="AU30" s="59">
        <v>9825</v>
      </c>
      <c r="AV30" s="57">
        <v>8021</v>
      </c>
      <c r="AW30" s="57">
        <v>1561</v>
      </c>
      <c r="AX30" s="57">
        <v>243</v>
      </c>
      <c r="AY30" s="57">
        <v>0</v>
      </c>
      <c r="AZ30" s="57">
        <v>0</v>
      </c>
      <c r="BA30" s="57">
        <v>0</v>
      </c>
      <c r="BB30" s="57">
        <v>0</v>
      </c>
      <c r="BC30" s="57">
        <v>0</v>
      </c>
      <c r="BD30" s="57">
        <v>0</v>
      </c>
      <c r="BE30" s="58">
        <v>0</v>
      </c>
      <c r="BF30" s="59">
        <v>6916723</v>
      </c>
      <c r="BG30" s="57">
        <v>6215149</v>
      </c>
      <c r="BH30" s="57">
        <v>615649</v>
      </c>
      <c r="BI30" s="57">
        <v>85925</v>
      </c>
      <c r="BJ30" s="57">
        <v>0</v>
      </c>
      <c r="BK30" s="57">
        <v>0</v>
      </c>
      <c r="BL30" s="57">
        <v>0</v>
      </c>
      <c r="BM30" s="57">
        <v>0</v>
      </c>
      <c r="BN30" s="57">
        <v>0</v>
      </c>
      <c r="BO30" s="57">
        <v>0</v>
      </c>
      <c r="BP30" s="58">
        <v>0</v>
      </c>
      <c r="BQ30" s="59">
        <v>9005</v>
      </c>
      <c r="BR30" s="57">
        <v>7320</v>
      </c>
      <c r="BS30" s="57">
        <v>1455</v>
      </c>
      <c r="BT30" s="57">
        <v>230</v>
      </c>
      <c r="BU30" s="57">
        <v>0</v>
      </c>
      <c r="BV30" s="57">
        <v>0</v>
      </c>
      <c r="BW30" s="57">
        <v>0</v>
      </c>
      <c r="BX30" s="57">
        <v>0</v>
      </c>
      <c r="BY30" s="57">
        <v>0</v>
      </c>
      <c r="BZ30" s="57">
        <v>0</v>
      </c>
      <c r="CA30" s="58">
        <v>0</v>
      </c>
      <c r="CB30" s="59">
        <v>6963568</v>
      </c>
      <c r="CC30" s="57">
        <v>6193609</v>
      </c>
      <c r="CD30" s="57">
        <v>670562</v>
      </c>
      <c r="CE30" s="57">
        <v>99397</v>
      </c>
      <c r="CF30" s="57">
        <v>0</v>
      </c>
      <c r="CG30" s="57">
        <v>0</v>
      </c>
      <c r="CH30" s="57">
        <v>0</v>
      </c>
      <c r="CI30" s="57">
        <v>0</v>
      </c>
      <c r="CJ30" s="57">
        <v>0</v>
      </c>
      <c r="CK30" s="57">
        <v>0</v>
      </c>
      <c r="CL30" s="58">
        <v>0</v>
      </c>
      <c r="CM30" s="59">
        <v>9161</v>
      </c>
      <c r="CN30" s="57">
        <v>7479</v>
      </c>
      <c r="CO30" s="57">
        <v>1439</v>
      </c>
      <c r="CP30" s="57">
        <v>243</v>
      </c>
      <c r="CQ30" s="57">
        <v>0</v>
      </c>
      <c r="CR30" s="57">
        <v>0</v>
      </c>
      <c r="CS30" s="57">
        <v>0</v>
      </c>
      <c r="CT30" s="57">
        <v>0</v>
      </c>
      <c r="CU30" s="57">
        <v>0</v>
      </c>
      <c r="CV30" s="57">
        <v>0</v>
      </c>
      <c r="CW30" s="58">
        <v>0</v>
      </c>
      <c r="CX30" s="59">
        <v>7776691</v>
      </c>
      <c r="CY30" s="57">
        <v>6912849</v>
      </c>
      <c r="CZ30" s="57">
        <v>757722</v>
      </c>
      <c r="DA30" s="57">
        <v>106120</v>
      </c>
      <c r="DB30" s="57">
        <v>0</v>
      </c>
      <c r="DC30" s="57">
        <v>0</v>
      </c>
      <c r="DD30" s="57">
        <v>0</v>
      </c>
      <c r="DE30" s="57">
        <v>0</v>
      </c>
      <c r="DF30" s="57">
        <v>0</v>
      </c>
      <c r="DG30" s="57">
        <v>0</v>
      </c>
      <c r="DH30" s="58">
        <v>0</v>
      </c>
      <c r="DI30" s="59">
        <v>9632</v>
      </c>
      <c r="DJ30" s="57">
        <v>7946</v>
      </c>
      <c r="DK30" s="57">
        <v>1359</v>
      </c>
      <c r="DL30" s="57">
        <v>282</v>
      </c>
      <c r="DM30" s="57">
        <v>45</v>
      </c>
      <c r="DN30" s="57">
        <v>0</v>
      </c>
      <c r="DO30" s="57">
        <v>0</v>
      </c>
      <c r="DP30" s="57">
        <v>0</v>
      </c>
      <c r="DQ30" s="57">
        <v>0</v>
      </c>
      <c r="DR30" s="57">
        <v>0</v>
      </c>
      <c r="DS30" s="58">
        <v>0</v>
      </c>
      <c r="DT30" s="59">
        <v>8905079</v>
      </c>
      <c r="DU30" s="57">
        <v>7943386</v>
      </c>
      <c r="DV30" s="57">
        <v>812315</v>
      </c>
      <c r="DW30" s="57">
        <v>123565</v>
      </c>
      <c r="DX30" s="57">
        <v>25813</v>
      </c>
      <c r="DY30" s="57">
        <v>0</v>
      </c>
      <c r="DZ30" s="57">
        <v>0</v>
      </c>
      <c r="EA30" s="57">
        <v>0</v>
      </c>
      <c r="EB30" s="57">
        <v>0</v>
      </c>
      <c r="EC30" s="57">
        <v>0</v>
      </c>
      <c r="ED30" s="58">
        <v>0</v>
      </c>
      <c r="EE30" s="59">
        <v>9216</v>
      </c>
      <c r="EF30" s="57">
        <v>7476</v>
      </c>
      <c r="EG30" s="57">
        <v>1347</v>
      </c>
      <c r="EH30" s="57">
        <v>318</v>
      </c>
      <c r="EI30" s="57">
        <v>75</v>
      </c>
      <c r="EJ30" s="57">
        <v>0</v>
      </c>
      <c r="EK30" s="57">
        <v>0</v>
      </c>
      <c r="EL30" s="57">
        <v>0</v>
      </c>
      <c r="EM30" s="57">
        <v>0</v>
      </c>
      <c r="EN30" s="57">
        <v>0</v>
      </c>
      <c r="EO30" s="58">
        <v>0</v>
      </c>
      <c r="EP30" s="59">
        <v>9168773</v>
      </c>
      <c r="EQ30" s="57">
        <v>8071472</v>
      </c>
      <c r="ER30" s="57">
        <v>889634</v>
      </c>
      <c r="ES30" s="57">
        <v>170864</v>
      </c>
      <c r="ET30" s="57">
        <v>36803</v>
      </c>
      <c r="EU30" s="57">
        <v>0</v>
      </c>
      <c r="EV30" s="57">
        <v>0</v>
      </c>
      <c r="EW30" s="57">
        <v>0</v>
      </c>
      <c r="EX30" s="57">
        <v>0</v>
      </c>
      <c r="EY30" s="57">
        <v>0</v>
      </c>
      <c r="EZ30" s="58">
        <v>0</v>
      </c>
      <c r="FA30" s="59">
        <v>10091</v>
      </c>
      <c r="FB30" s="57">
        <v>8145</v>
      </c>
      <c r="FC30" s="57">
        <v>1413</v>
      </c>
      <c r="FD30" s="57">
        <v>407</v>
      </c>
      <c r="FE30" s="57">
        <v>126</v>
      </c>
      <c r="FF30" s="57">
        <v>0</v>
      </c>
      <c r="FG30" s="57">
        <v>0</v>
      </c>
      <c r="FH30" s="57">
        <v>0</v>
      </c>
      <c r="FI30" s="57">
        <v>0</v>
      </c>
      <c r="FJ30" s="57">
        <v>0</v>
      </c>
      <c r="FK30" s="58">
        <v>0</v>
      </c>
      <c r="FL30" s="59">
        <v>10880064</v>
      </c>
      <c r="FM30" s="57">
        <v>9459853</v>
      </c>
      <c r="FN30" s="57">
        <v>1077301</v>
      </c>
      <c r="FO30" s="57">
        <v>253273</v>
      </c>
      <c r="FP30" s="57">
        <v>89637</v>
      </c>
      <c r="FQ30" s="57">
        <v>0</v>
      </c>
      <c r="FR30" s="57">
        <v>0</v>
      </c>
      <c r="FS30" s="57">
        <v>0</v>
      </c>
      <c r="FT30" s="57">
        <v>0</v>
      </c>
      <c r="FU30" s="57">
        <v>0</v>
      </c>
      <c r="FV30" s="58">
        <v>0</v>
      </c>
      <c r="FW30" s="59">
        <v>9555</v>
      </c>
      <c r="FX30" s="57">
        <v>7727</v>
      </c>
      <c r="FY30" s="57">
        <v>1321</v>
      </c>
      <c r="FZ30" s="57">
        <v>371</v>
      </c>
      <c r="GA30" s="57">
        <v>125</v>
      </c>
      <c r="GB30" s="57">
        <v>11</v>
      </c>
      <c r="GC30" s="57">
        <v>0</v>
      </c>
      <c r="GD30" s="57">
        <v>0</v>
      </c>
      <c r="GE30" s="57">
        <v>0</v>
      </c>
      <c r="GF30" s="57">
        <v>0</v>
      </c>
      <c r="GG30" s="58">
        <v>0</v>
      </c>
      <c r="GH30" s="59">
        <v>10993710</v>
      </c>
      <c r="GI30" s="57">
        <v>9549825</v>
      </c>
      <c r="GJ30" s="57">
        <v>1089497</v>
      </c>
      <c r="GK30" s="57">
        <v>262182</v>
      </c>
      <c r="GL30" s="57">
        <v>81706</v>
      </c>
      <c r="GM30" s="57">
        <v>10500</v>
      </c>
      <c r="GN30" s="57">
        <v>0</v>
      </c>
      <c r="GO30" s="57">
        <v>0</v>
      </c>
      <c r="GP30" s="57">
        <v>0</v>
      </c>
      <c r="GQ30" s="57">
        <v>0</v>
      </c>
      <c r="GR30" s="58">
        <v>0</v>
      </c>
      <c r="GS30" s="59">
        <v>27372</v>
      </c>
      <c r="GT30" s="57">
        <v>21566</v>
      </c>
      <c r="GU30" s="57">
        <v>3917</v>
      </c>
      <c r="GV30" s="57">
        <v>1366</v>
      </c>
      <c r="GW30" s="57">
        <v>449</v>
      </c>
      <c r="GX30" s="57">
        <v>74</v>
      </c>
      <c r="GY30" s="57">
        <v>0</v>
      </c>
      <c r="GZ30" s="57">
        <v>0</v>
      </c>
      <c r="HA30" s="57">
        <v>0</v>
      </c>
      <c r="HB30" s="57">
        <v>0</v>
      </c>
      <c r="HC30" s="58">
        <v>0</v>
      </c>
      <c r="HD30" s="59">
        <v>35506186</v>
      </c>
      <c r="HE30" s="57">
        <v>30072310</v>
      </c>
      <c r="HF30" s="57">
        <v>3871103</v>
      </c>
      <c r="HG30" s="57">
        <v>1111495</v>
      </c>
      <c r="HH30" s="57">
        <v>390054</v>
      </c>
      <c r="HI30" s="57">
        <v>61224</v>
      </c>
      <c r="HJ30" s="57">
        <v>0</v>
      </c>
      <c r="HK30" s="57">
        <v>0</v>
      </c>
      <c r="HL30" s="57">
        <v>0</v>
      </c>
      <c r="HM30" s="57">
        <v>0</v>
      </c>
      <c r="HN30" s="58">
        <v>0</v>
      </c>
    </row>
    <row r="31" spans="1:222" s="21" customFormat="1" ht="12.6" customHeight="1" x14ac:dyDescent="0.15">
      <c r="A31" s="22">
        <v>22</v>
      </c>
      <c r="B31" s="23" t="s">
        <v>46</v>
      </c>
      <c r="C31" s="52">
        <v>5334</v>
      </c>
      <c r="D31" s="53">
        <v>4476</v>
      </c>
      <c r="E31" s="53">
        <v>858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0</v>
      </c>
      <c r="M31" s="54">
        <v>0</v>
      </c>
      <c r="N31" s="55">
        <v>3004070</v>
      </c>
      <c r="O31" s="53">
        <v>2770135</v>
      </c>
      <c r="P31" s="53">
        <v>233935</v>
      </c>
      <c r="Q31" s="53">
        <v>0</v>
      </c>
      <c r="R31" s="53">
        <v>0</v>
      </c>
      <c r="S31" s="53">
        <v>0</v>
      </c>
      <c r="T31" s="53">
        <v>0</v>
      </c>
      <c r="U31" s="53">
        <v>0</v>
      </c>
      <c r="V31" s="53">
        <v>0</v>
      </c>
      <c r="W31" s="53">
        <v>0</v>
      </c>
      <c r="X31" s="54">
        <v>0</v>
      </c>
      <c r="Y31" s="55">
        <v>6017</v>
      </c>
      <c r="Z31" s="53">
        <v>5025</v>
      </c>
      <c r="AA31" s="53">
        <v>954</v>
      </c>
      <c r="AB31" s="53">
        <v>38</v>
      </c>
      <c r="AC31" s="53">
        <v>0</v>
      </c>
      <c r="AD31" s="53">
        <v>0</v>
      </c>
      <c r="AE31" s="53">
        <v>0</v>
      </c>
      <c r="AF31" s="53">
        <v>0</v>
      </c>
      <c r="AG31" s="53">
        <v>0</v>
      </c>
      <c r="AH31" s="53">
        <v>0</v>
      </c>
      <c r="AI31" s="54">
        <v>0</v>
      </c>
      <c r="AJ31" s="55">
        <v>3772249</v>
      </c>
      <c r="AK31" s="53">
        <v>3445652</v>
      </c>
      <c r="AL31" s="53">
        <v>314868</v>
      </c>
      <c r="AM31" s="53">
        <v>11729</v>
      </c>
      <c r="AN31" s="53">
        <v>0</v>
      </c>
      <c r="AO31" s="53">
        <v>0</v>
      </c>
      <c r="AP31" s="53">
        <v>0</v>
      </c>
      <c r="AQ31" s="53">
        <v>0</v>
      </c>
      <c r="AR31" s="53">
        <v>0</v>
      </c>
      <c r="AS31" s="53">
        <v>0</v>
      </c>
      <c r="AT31" s="54">
        <v>0</v>
      </c>
      <c r="AU31" s="55">
        <v>6542</v>
      </c>
      <c r="AV31" s="53">
        <v>5383</v>
      </c>
      <c r="AW31" s="53">
        <v>987</v>
      </c>
      <c r="AX31" s="53">
        <v>172</v>
      </c>
      <c r="AY31" s="53">
        <v>0</v>
      </c>
      <c r="AZ31" s="53">
        <v>0</v>
      </c>
      <c r="BA31" s="53">
        <v>0</v>
      </c>
      <c r="BB31" s="53">
        <v>0</v>
      </c>
      <c r="BC31" s="53">
        <v>0</v>
      </c>
      <c r="BD31" s="53">
        <v>0</v>
      </c>
      <c r="BE31" s="54">
        <v>0</v>
      </c>
      <c r="BF31" s="55">
        <v>4616938</v>
      </c>
      <c r="BG31" s="53">
        <v>4164061</v>
      </c>
      <c r="BH31" s="53">
        <v>394530</v>
      </c>
      <c r="BI31" s="53">
        <v>58347</v>
      </c>
      <c r="BJ31" s="53">
        <v>0</v>
      </c>
      <c r="BK31" s="53">
        <v>0</v>
      </c>
      <c r="BL31" s="53">
        <v>0</v>
      </c>
      <c r="BM31" s="53">
        <v>0</v>
      </c>
      <c r="BN31" s="53">
        <v>0</v>
      </c>
      <c r="BO31" s="53">
        <v>0</v>
      </c>
      <c r="BP31" s="54">
        <v>0</v>
      </c>
      <c r="BQ31" s="55">
        <v>6070</v>
      </c>
      <c r="BR31" s="53">
        <v>4958</v>
      </c>
      <c r="BS31" s="53">
        <v>937</v>
      </c>
      <c r="BT31" s="53">
        <v>175</v>
      </c>
      <c r="BU31" s="53">
        <v>0</v>
      </c>
      <c r="BV31" s="53">
        <v>0</v>
      </c>
      <c r="BW31" s="53">
        <v>0</v>
      </c>
      <c r="BX31" s="53">
        <v>0</v>
      </c>
      <c r="BY31" s="53">
        <v>0</v>
      </c>
      <c r="BZ31" s="53">
        <v>0</v>
      </c>
      <c r="CA31" s="54">
        <v>0</v>
      </c>
      <c r="CB31" s="55">
        <v>4707248</v>
      </c>
      <c r="CC31" s="53">
        <v>4199981</v>
      </c>
      <c r="CD31" s="53">
        <v>437593</v>
      </c>
      <c r="CE31" s="53">
        <v>69674</v>
      </c>
      <c r="CF31" s="53">
        <v>0</v>
      </c>
      <c r="CG31" s="53">
        <v>0</v>
      </c>
      <c r="CH31" s="53">
        <v>0</v>
      </c>
      <c r="CI31" s="53">
        <v>0</v>
      </c>
      <c r="CJ31" s="53">
        <v>0</v>
      </c>
      <c r="CK31" s="53">
        <v>0</v>
      </c>
      <c r="CL31" s="54">
        <v>0</v>
      </c>
      <c r="CM31" s="55">
        <v>6199</v>
      </c>
      <c r="CN31" s="53">
        <v>5124</v>
      </c>
      <c r="CO31" s="53">
        <v>892</v>
      </c>
      <c r="CP31" s="53">
        <v>183</v>
      </c>
      <c r="CQ31" s="53">
        <v>0</v>
      </c>
      <c r="CR31" s="53">
        <v>0</v>
      </c>
      <c r="CS31" s="53">
        <v>0</v>
      </c>
      <c r="CT31" s="53">
        <v>0</v>
      </c>
      <c r="CU31" s="53">
        <v>0</v>
      </c>
      <c r="CV31" s="53">
        <v>0</v>
      </c>
      <c r="CW31" s="54">
        <v>0</v>
      </c>
      <c r="CX31" s="55">
        <v>5296172</v>
      </c>
      <c r="CY31" s="53">
        <v>4733940</v>
      </c>
      <c r="CZ31" s="53">
        <v>477171</v>
      </c>
      <c r="DA31" s="53">
        <v>85061</v>
      </c>
      <c r="DB31" s="53">
        <v>0</v>
      </c>
      <c r="DC31" s="53">
        <v>0</v>
      </c>
      <c r="DD31" s="53">
        <v>0</v>
      </c>
      <c r="DE31" s="53">
        <v>0</v>
      </c>
      <c r="DF31" s="53">
        <v>0</v>
      </c>
      <c r="DG31" s="53">
        <v>0</v>
      </c>
      <c r="DH31" s="54">
        <v>0</v>
      </c>
      <c r="DI31" s="55">
        <v>6381</v>
      </c>
      <c r="DJ31" s="53">
        <v>5261</v>
      </c>
      <c r="DK31" s="53">
        <v>893</v>
      </c>
      <c r="DL31" s="53">
        <v>183</v>
      </c>
      <c r="DM31" s="53">
        <v>44</v>
      </c>
      <c r="DN31" s="53">
        <v>0</v>
      </c>
      <c r="DO31" s="53">
        <v>0</v>
      </c>
      <c r="DP31" s="53">
        <v>0</v>
      </c>
      <c r="DQ31" s="53">
        <v>0</v>
      </c>
      <c r="DR31" s="53">
        <v>0</v>
      </c>
      <c r="DS31" s="54">
        <v>0</v>
      </c>
      <c r="DT31" s="55">
        <v>5933392</v>
      </c>
      <c r="DU31" s="53">
        <v>5278761</v>
      </c>
      <c r="DV31" s="53">
        <v>546450</v>
      </c>
      <c r="DW31" s="53">
        <v>88251</v>
      </c>
      <c r="DX31" s="53">
        <v>19930</v>
      </c>
      <c r="DY31" s="53">
        <v>0</v>
      </c>
      <c r="DZ31" s="53">
        <v>0</v>
      </c>
      <c r="EA31" s="53">
        <v>0</v>
      </c>
      <c r="EB31" s="53">
        <v>0</v>
      </c>
      <c r="EC31" s="53">
        <v>0</v>
      </c>
      <c r="ED31" s="54">
        <v>0</v>
      </c>
      <c r="EE31" s="55">
        <v>6454</v>
      </c>
      <c r="EF31" s="53">
        <v>5276</v>
      </c>
      <c r="EG31" s="53">
        <v>908</v>
      </c>
      <c r="EH31" s="53">
        <v>211</v>
      </c>
      <c r="EI31" s="53">
        <v>59</v>
      </c>
      <c r="EJ31" s="53">
        <v>0</v>
      </c>
      <c r="EK31" s="53">
        <v>0</v>
      </c>
      <c r="EL31" s="53">
        <v>0</v>
      </c>
      <c r="EM31" s="53">
        <v>0</v>
      </c>
      <c r="EN31" s="53">
        <v>0</v>
      </c>
      <c r="EO31" s="54">
        <v>0</v>
      </c>
      <c r="EP31" s="55">
        <v>6480021</v>
      </c>
      <c r="EQ31" s="53">
        <v>5727131</v>
      </c>
      <c r="ER31" s="53">
        <v>607786</v>
      </c>
      <c r="ES31" s="53">
        <v>115546</v>
      </c>
      <c r="ET31" s="53">
        <v>29558</v>
      </c>
      <c r="EU31" s="53">
        <v>0</v>
      </c>
      <c r="EV31" s="53">
        <v>0</v>
      </c>
      <c r="EW31" s="53">
        <v>0</v>
      </c>
      <c r="EX31" s="53">
        <v>0</v>
      </c>
      <c r="EY31" s="53">
        <v>0</v>
      </c>
      <c r="EZ31" s="54">
        <v>0</v>
      </c>
      <c r="FA31" s="55">
        <v>6823</v>
      </c>
      <c r="FB31" s="53">
        <v>5468</v>
      </c>
      <c r="FC31" s="53">
        <v>962</v>
      </c>
      <c r="FD31" s="53">
        <v>303</v>
      </c>
      <c r="FE31" s="53">
        <v>90</v>
      </c>
      <c r="FF31" s="53">
        <v>0</v>
      </c>
      <c r="FG31" s="53">
        <v>0</v>
      </c>
      <c r="FH31" s="53">
        <v>0</v>
      </c>
      <c r="FI31" s="53">
        <v>0</v>
      </c>
      <c r="FJ31" s="53">
        <v>0</v>
      </c>
      <c r="FK31" s="54">
        <v>0</v>
      </c>
      <c r="FL31" s="55">
        <v>7287754</v>
      </c>
      <c r="FM31" s="53">
        <v>6309203</v>
      </c>
      <c r="FN31" s="53">
        <v>731289</v>
      </c>
      <c r="FO31" s="53">
        <v>192974</v>
      </c>
      <c r="FP31" s="53">
        <v>54288</v>
      </c>
      <c r="FQ31" s="53">
        <v>0</v>
      </c>
      <c r="FR31" s="53">
        <v>0</v>
      </c>
      <c r="FS31" s="53">
        <v>0</v>
      </c>
      <c r="FT31" s="53">
        <v>0</v>
      </c>
      <c r="FU31" s="53">
        <v>0</v>
      </c>
      <c r="FV31" s="54">
        <v>0</v>
      </c>
      <c r="FW31" s="55">
        <v>6483</v>
      </c>
      <c r="FX31" s="53">
        <v>5252</v>
      </c>
      <c r="FY31" s="53">
        <v>882</v>
      </c>
      <c r="FZ31" s="53">
        <v>261</v>
      </c>
      <c r="GA31" s="53">
        <v>76</v>
      </c>
      <c r="GB31" s="53">
        <v>12</v>
      </c>
      <c r="GC31" s="53">
        <v>0</v>
      </c>
      <c r="GD31" s="53">
        <v>0</v>
      </c>
      <c r="GE31" s="53">
        <v>0</v>
      </c>
      <c r="GF31" s="53">
        <v>0</v>
      </c>
      <c r="GG31" s="54">
        <v>0</v>
      </c>
      <c r="GH31" s="55">
        <v>7436030</v>
      </c>
      <c r="GI31" s="53">
        <v>6469706</v>
      </c>
      <c r="GJ31" s="53">
        <v>725833</v>
      </c>
      <c r="GK31" s="53">
        <v>175884</v>
      </c>
      <c r="GL31" s="53">
        <v>56393</v>
      </c>
      <c r="GM31" s="53">
        <v>8214</v>
      </c>
      <c r="GN31" s="53">
        <v>0</v>
      </c>
      <c r="GO31" s="53">
        <v>0</v>
      </c>
      <c r="GP31" s="53">
        <v>0</v>
      </c>
      <c r="GQ31" s="53">
        <v>0</v>
      </c>
      <c r="GR31" s="54">
        <v>0</v>
      </c>
      <c r="GS31" s="55">
        <v>18207</v>
      </c>
      <c r="GT31" s="53">
        <v>14393</v>
      </c>
      <c r="GU31" s="53">
        <v>2557</v>
      </c>
      <c r="GV31" s="53">
        <v>869</v>
      </c>
      <c r="GW31" s="53">
        <v>297</v>
      </c>
      <c r="GX31" s="53">
        <v>91</v>
      </c>
      <c r="GY31" s="53">
        <v>0</v>
      </c>
      <c r="GZ31" s="53">
        <v>0</v>
      </c>
      <c r="HA31" s="53">
        <v>0</v>
      </c>
      <c r="HB31" s="53">
        <v>0</v>
      </c>
      <c r="HC31" s="54">
        <v>0</v>
      </c>
      <c r="HD31" s="55">
        <v>23621626</v>
      </c>
      <c r="HE31" s="53">
        <v>20021889</v>
      </c>
      <c r="HF31" s="53">
        <v>2554520</v>
      </c>
      <c r="HG31" s="53">
        <v>732440</v>
      </c>
      <c r="HH31" s="53">
        <v>240602</v>
      </c>
      <c r="HI31" s="53">
        <v>72175</v>
      </c>
      <c r="HJ31" s="53">
        <v>0</v>
      </c>
      <c r="HK31" s="53">
        <v>0</v>
      </c>
      <c r="HL31" s="53">
        <v>0</v>
      </c>
      <c r="HM31" s="53">
        <v>0</v>
      </c>
      <c r="HN31" s="54">
        <v>0</v>
      </c>
    </row>
    <row r="32" spans="1:222" s="21" customFormat="1" ht="12.6" customHeight="1" x14ac:dyDescent="0.15">
      <c r="A32" s="24">
        <v>23</v>
      </c>
      <c r="B32" s="25" t="s">
        <v>47</v>
      </c>
      <c r="C32" s="56">
        <v>7572</v>
      </c>
      <c r="D32" s="57">
        <v>6438</v>
      </c>
      <c r="E32" s="57">
        <v>1134</v>
      </c>
      <c r="F32" s="57">
        <v>0</v>
      </c>
      <c r="G32" s="57">
        <v>0</v>
      </c>
      <c r="H32" s="57">
        <v>0</v>
      </c>
      <c r="I32" s="57">
        <v>0</v>
      </c>
      <c r="J32" s="57">
        <v>0</v>
      </c>
      <c r="K32" s="57">
        <v>0</v>
      </c>
      <c r="L32" s="57">
        <v>0</v>
      </c>
      <c r="M32" s="58">
        <v>0</v>
      </c>
      <c r="N32" s="59">
        <v>4291653</v>
      </c>
      <c r="O32" s="57">
        <v>3974447</v>
      </c>
      <c r="P32" s="57">
        <v>317206</v>
      </c>
      <c r="Q32" s="57">
        <v>0</v>
      </c>
      <c r="R32" s="57">
        <v>0</v>
      </c>
      <c r="S32" s="57">
        <v>0</v>
      </c>
      <c r="T32" s="57">
        <v>0</v>
      </c>
      <c r="U32" s="57">
        <v>0</v>
      </c>
      <c r="V32" s="57">
        <v>0</v>
      </c>
      <c r="W32" s="57">
        <v>0</v>
      </c>
      <c r="X32" s="58">
        <v>0</v>
      </c>
      <c r="Y32" s="59">
        <v>8333</v>
      </c>
      <c r="Z32" s="57">
        <v>7018</v>
      </c>
      <c r="AA32" s="57">
        <v>1266</v>
      </c>
      <c r="AB32" s="57">
        <v>49</v>
      </c>
      <c r="AC32" s="57">
        <v>0</v>
      </c>
      <c r="AD32" s="57">
        <v>0</v>
      </c>
      <c r="AE32" s="57">
        <v>0</v>
      </c>
      <c r="AF32" s="57">
        <v>0</v>
      </c>
      <c r="AG32" s="57">
        <v>0</v>
      </c>
      <c r="AH32" s="57">
        <v>0</v>
      </c>
      <c r="AI32" s="58">
        <v>0</v>
      </c>
      <c r="AJ32" s="59">
        <v>5270328</v>
      </c>
      <c r="AK32" s="57">
        <v>4823544</v>
      </c>
      <c r="AL32" s="57">
        <v>432514</v>
      </c>
      <c r="AM32" s="57">
        <v>14270</v>
      </c>
      <c r="AN32" s="57">
        <v>0</v>
      </c>
      <c r="AO32" s="57">
        <v>0</v>
      </c>
      <c r="AP32" s="57">
        <v>0</v>
      </c>
      <c r="AQ32" s="57">
        <v>0</v>
      </c>
      <c r="AR32" s="57">
        <v>0</v>
      </c>
      <c r="AS32" s="57">
        <v>0</v>
      </c>
      <c r="AT32" s="58">
        <v>0</v>
      </c>
      <c r="AU32" s="59">
        <v>9249</v>
      </c>
      <c r="AV32" s="57">
        <v>7683</v>
      </c>
      <c r="AW32" s="57">
        <v>1341</v>
      </c>
      <c r="AX32" s="57">
        <v>225</v>
      </c>
      <c r="AY32" s="57">
        <v>0</v>
      </c>
      <c r="AZ32" s="57">
        <v>0</v>
      </c>
      <c r="BA32" s="57">
        <v>0</v>
      </c>
      <c r="BB32" s="57">
        <v>0</v>
      </c>
      <c r="BC32" s="57">
        <v>0</v>
      </c>
      <c r="BD32" s="57">
        <v>0</v>
      </c>
      <c r="BE32" s="58">
        <v>0</v>
      </c>
      <c r="BF32" s="59">
        <v>6609910</v>
      </c>
      <c r="BG32" s="57">
        <v>5985582</v>
      </c>
      <c r="BH32" s="57">
        <v>548710</v>
      </c>
      <c r="BI32" s="57">
        <v>75618</v>
      </c>
      <c r="BJ32" s="57">
        <v>0</v>
      </c>
      <c r="BK32" s="57">
        <v>0</v>
      </c>
      <c r="BL32" s="57">
        <v>0</v>
      </c>
      <c r="BM32" s="57">
        <v>0</v>
      </c>
      <c r="BN32" s="57">
        <v>0</v>
      </c>
      <c r="BO32" s="57">
        <v>0</v>
      </c>
      <c r="BP32" s="58">
        <v>0</v>
      </c>
      <c r="BQ32" s="59">
        <v>8287</v>
      </c>
      <c r="BR32" s="57">
        <v>6811</v>
      </c>
      <c r="BS32" s="57">
        <v>1240</v>
      </c>
      <c r="BT32" s="57">
        <v>236</v>
      </c>
      <c r="BU32" s="57">
        <v>0</v>
      </c>
      <c r="BV32" s="57">
        <v>0</v>
      </c>
      <c r="BW32" s="57">
        <v>0</v>
      </c>
      <c r="BX32" s="57">
        <v>0</v>
      </c>
      <c r="BY32" s="57">
        <v>0</v>
      </c>
      <c r="BZ32" s="57">
        <v>0</v>
      </c>
      <c r="CA32" s="58">
        <v>0</v>
      </c>
      <c r="CB32" s="59">
        <v>6472106</v>
      </c>
      <c r="CC32" s="57">
        <v>5806316</v>
      </c>
      <c r="CD32" s="57">
        <v>575022</v>
      </c>
      <c r="CE32" s="57">
        <v>90768</v>
      </c>
      <c r="CF32" s="57">
        <v>0</v>
      </c>
      <c r="CG32" s="57">
        <v>0</v>
      </c>
      <c r="CH32" s="57">
        <v>0</v>
      </c>
      <c r="CI32" s="57">
        <v>0</v>
      </c>
      <c r="CJ32" s="57">
        <v>0</v>
      </c>
      <c r="CK32" s="57">
        <v>0</v>
      </c>
      <c r="CL32" s="58">
        <v>0</v>
      </c>
      <c r="CM32" s="59">
        <v>8843</v>
      </c>
      <c r="CN32" s="57">
        <v>7347</v>
      </c>
      <c r="CO32" s="57">
        <v>1220</v>
      </c>
      <c r="CP32" s="57">
        <v>276</v>
      </c>
      <c r="CQ32" s="57">
        <v>0</v>
      </c>
      <c r="CR32" s="57">
        <v>0</v>
      </c>
      <c r="CS32" s="57">
        <v>0</v>
      </c>
      <c r="CT32" s="57">
        <v>0</v>
      </c>
      <c r="CU32" s="57">
        <v>0</v>
      </c>
      <c r="CV32" s="57">
        <v>0</v>
      </c>
      <c r="CW32" s="58">
        <v>0</v>
      </c>
      <c r="CX32" s="59">
        <v>7595895</v>
      </c>
      <c r="CY32" s="57">
        <v>6815324</v>
      </c>
      <c r="CZ32" s="57">
        <v>658614</v>
      </c>
      <c r="DA32" s="57">
        <v>121957</v>
      </c>
      <c r="DB32" s="57">
        <v>0</v>
      </c>
      <c r="DC32" s="57">
        <v>0</v>
      </c>
      <c r="DD32" s="57">
        <v>0</v>
      </c>
      <c r="DE32" s="57">
        <v>0</v>
      </c>
      <c r="DF32" s="57">
        <v>0</v>
      </c>
      <c r="DG32" s="57">
        <v>0</v>
      </c>
      <c r="DH32" s="58">
        <v>0</v>
      </c>
      <c r="DI32" s="59">
        <v>9169</v>
      </c>
      <c r="DJ32" s="57">
        <v>7573</v>
      </c>
      <c r="DK32" s="57">
        <v>1243</v>
      </c>
      <c r="DL32" s="57">
        <v>293</v>
      </c>
      <c r="DM32" s="57">
        <v>60</v>
      </c>
      <c r="DN32" s="57">
        <v>0</v>
      </c>
      <c r="DO32" s="57">
        <v>0</v>
      </c>
      <c r="DP32" s="57">
        <v>0</v>
      </c>
      <c r="DQ32" s="57">
        <v>0</v>
      </c>
      <c r="DR32" s="57">
        <v>0</v>
      </c>
      <c r="DS32" s="58">
        <v>0</v>
      </c>
      <c r="DT32" s="59">
        <v>8531014</v>
      </c>
      <c r="DU32" s="57">
        <v>7599877</v>
      </c>
      <c r="DV32" s="57">
        <v>759214</v>
      </c>
      <c r="DW32" s="57">
        <v>146720</v>
      </c>
      <c r="DX32" s="57">
        <v>25203</v>
      </c>
      <c r="DY32" s="57">
        <v>0</v>
      </c>
      <c r="DZ32" s="57">
        <v>0</v>
      </c>
      <c r="EA32" s="57">
        <v>0</v>
      </c>
      <c r="EB32" s="57">
        <v>0</v>
      </c>
      <c r="EC32" s="57">
        <v>0</v>
      </c>
      <c r="ED32" s="58">
        <v>0</v>
      </c>
      <c r="EE32" s="59">
        <v>8849</v>
      </c>
      <c r="EF32" s="57">
        <v>7298</v>
      </c>
      <c r="EG32" s="57">
        <v>1146</v>
      </c>
      <c r="EH32" s="57">
        <v>304</v>
      </c>
      <c r="EI32" s="57">
        <v>101</v>
      </c>
      <c r="EJ32" s="57">
        <v>0</v>
      </c>
      <c r="EK32" s="57">
        <v>0</v>
      </c>
      <c r="EL32" s="57">
        <v>0</v>
      </c>
      <c r="EM32" s="57">
        <v>0</v>
      </c>
      <c r="EN32" s="57">
        <v>0</v>
      </c>
      <c r="EO32" s="58">
        <v>0</v>
      </c>
      <c r="EP32" s="59">
        <v>8912246</v>
      </c>
      <c r="EQ32" s="57">
        <v>7910339</v>
      </c>
      <c r="ER32" s="57">
        <v>787087</v>
      </c>
      <c r="ES32" s="57">
        <v>159866</v>
      </c>
      <c r="ET32" s="57">
        <v>54954</v>
      </c>
      <c r="EU32" s="57">
        <v>0</v>
      </c>
      <c r="EV32" s="57">
        <v>0</v>
      </c>
      <c r="EW32" s="57">
        <v>0</v>
      </c>
      <c r="EX32" s="57">
        <v>0</v>
      </c>
      <c r="EY32" s="57">
        <v>0</v>
      </c>
      <c r="EZ32" s="58">
        <v>0</v>
      </c>
      <c r="FA32" s="59">
        <v>9823</v>
      </c>
      <c r="FB32" s="57">
        <v>7962</v>
      </c>
      <c r="FC32" s="57">
        <v>1324</v>
      </c>
      <c r="FD32" s="57">
        <v>382</v>
      </c>
      <c r="FE32" s="57">
        <v>155</v>
      </c>
      <c r="FF32" s="57">
        <v>0</v>
      </c>
      <c r="FG32" s="57">
        <v>0</v>
      </c>
      <c r="FH32" s="57">
        <v>0</v>
      </c>
      <c r="FI32" s="57">
        <v>0</v>
      </c>
      <c r="FJ32" s="57">
        <v>0</v>
      </c>
      <c r="FK32" s="58">
        <v>0</v>
      </c>
      <c r="FL32" s="59">
        <v>10550740</v>
      </c>
      <c r="FM32" s="57">
        <v>9221262</v>
      </c>
      <c r="FN32" s="57">
        <v>999249</v>
      </c>
      <c r="FO32" s="57">
        <v>234401</v>
      </c>
      <c r="FP32" s="57">
        <v>95828</v>
      </c>
      <c r="FQ32" s="57">
        <v>0</v>
      </c>
      <c r="FR32" s="57">
        <v>0</v>
      </c>
      <c r="FS32" s="57">
        <v>0</v>
      </c>
      <c r="FT32" s="57">
        <v>0</v>
      </c>
      <c r="FU32" s="57">
        <v>0</v>
      </c>
      <c r="FV32" s="58">
        <v>0</v>
      </c>
      <c r="FW32" s="59">
        <v>9245</v>
      </c>
      <c r="FX32" s="57">
        <v>7574</v>
      </c>
      <c r="FY32" s="57">
        <v>1149</v>
      </c>
      <c r="FZ32" s="57">
        <v>388</v>
      </c>
      <c r="GA32" s="57">
        <v>125</v>
      </c>
      <c r="GB32" s="57">
        <v>9</v>
      </c>
      <c r="GC32" s="57">
        <v>0</v>
      </c>
      <c r="GD32" s="57">
        <v>0</v>
      </c>
      <c r="GE32" s="57">
        <v>0</v>
      </c>
      <c r="GF32" s="57">
        <v>0</v>
      </c>
      <c r="GG32" s="58">
        <v>0</v>
      </c>
      <c r="GH32" s="59">
        <v>10717695</v>
      </c>
      <c r="GI32" s="57">
        <v>9392388</v>
      </c>
      <c r="GJ32" s="57">
        <v>975216</v>
      </c>
      <c r="GK32" s="57">
        <v>266787</v>
      </c>
      <c r="GL32" s="57">
        <v>75967</v>
      </c>
      <c r="GM32" s="57">
        <v>7337</v>
      </c>
      <c r="GN32" s="57">
        <v>0</v>
      </c>
      <c r="GO32" s="57">
        <v>0</v>
      </c>
      <c r="GP32" s="57">
        <v>0</v>
      </c>
      <c r="GQ32" s="57">
        <v>0</v>
      </c>
      <c r="GR32" s="58">
        <v>0</v>
      </c>
      <c r="GS32" s="59">
        <v>27000</v>
      </c>
      <c r="GT32" s="57">
        <v>21623</v>
      </c>
      <c r="GU32" s="57">
        <v>3533</v>
      </c>
      <c r="GV32" s="57">
        <v>1230</v>
      </c>
      <c r="GW32" s="57">
        <v>476</v>
      </c>
      <c r="GX32" s="57">
        <v>138</v>
      </c>
      <c r="GY32" s="57">
        <v>0</v>
      </c>
      <c r="GZ32" s="57">
        <v>0</v>
      </c>
      <c r="HA32" s="57">
        <v>0</v>
      </c>
      <c r="HB32" s="57">
        <v>0</v>
      </c>
      <c r="HC32" s="58">
        <v>0</v>
      </c>
      <c r="HD32" s="59">
        <v>35194868</v>
      </c>
      <c r="HE32" s="57">
        <v>30156785</v>
      </c>
      <c r="HF32" s="57">
        <v>3510267</v>
      </c>
      <c r="HG32" s="57">
        <v>1033082</v>
      </c>
      <c r="HH32" s="57">
        <v>400591</v>
      </c>
      <c r="HI32" s="57">
        <v>94143</v>
      </c>
      <c r="HJ32" s="57">
        <v>0</v>
      </c>
      <c r="HK32" s="57">
        <v>0</v>
      </c>
      <c r="HL32" s="57">
        <v>0</v>
      </c>
      <c r="HM32" s="57">
        <v>0</v>
      </c>
      <c r="HN32" s="58">
        <v>0</v>
      </c>
    </row>
    <row r="33" spans="1:222" s="21" customFormat="1" ht="12.6" customHeight="1" x14ac:dyDescent="0.15">
      <c r="A33" s="22">
        <v>24</v>
      </c>
      <c r="B33" s="23" t="s">
        <v>48</v>
      </c>
      <c r="C33" s="52">
        <f>SUM(C10:C32)</f>
        <v>95246</v>
      </c>
      <c r="D33" s="53">
        <f t="shared" ref="D33:BO33" si="0">SUM(D10:D32)</f>
        <v>82012</v>
      </c>
      <c r="E33" s="53">
        <f t="shared" si="0"/>
        <v>13234</v>
      </c>
      <c r="F33" s="53">
        <f t="shared" si="0"/>
        <v>0</v>
      </c>
      <c r="G33" s="53">
        <f t="shared" si="0"/>
        <v>0</v>
      </c>
      <c r="H33" s="53">
        <f t="shared" si="0"/>
        <v>0</v>
      </c>
      <c r="I33" s="53">
        <f t="shared" si="0"/>
        <v>0</v>
      </c>
      <c r="J33" s="53">
        <f t="shared" si="0"/>
        <v>0</v>
      </c>
      <c r="K33" s="53">
        <f t="shared" si="0"/>
        <v>0</v>
      </c>
      <c r="L33" s="53">
        <f t="shared" si="0"/>
        <v>0</v>
      </c>
      <c r="M33" s="54">
        <f t="shared" si="0"/>
        <v>0</v>
      </c>
      <c r="N33" s="55">
        <f t="shared" si="0"/>
        <v>55119924</v>
      </c>
      <c r="O33" s="53">
        <f t="shared" si="0"/>
        <v>51342609</v>
      </c>
      <c r="P33" s="53">
        <f t="shared" si="0"/>
        <v>3777315</v>
      </c>
      <c r="Q33" s="53">
        <f t="shared" si="0"/>
        <v>0</v>
      </c>
      <c r="R33" s="53">
        <f t="shared" si="0"/>
        <v>0</v>
      </c>
      <c r="S33" s="53">
        <f t="shared" si="0"/>
        <v>0</v>
      </c>
      <c r="T33" s="53">
        <f t="shared" si="0"/>
        <v>0</v>
      </c>
      <c r="U33" s="53">
        <f t="shared" si="0"/>
        <v>0</v>
      </c>
      <c r="V33" s="53">
        <f t="shared" si="0"/>
        <v>0</v>
      </c>
      <c r="W33" s="53">
        <f t="shared" si="0"/>
        <v>0</v>
      </c>
      <c r="X33" s="54">
        <f t="shared" si="0"/>
        <v>0</v>
      </c>
      <c r="Y33" s="55">
        <f t="shared" si="0"/>
        <v>105565</v>
      </c>
      <c r="Z33" s="53">
        <f t="shared" si="0"/>
        <v>90227</v>
      </c>
      <c r="AA33" s="53">
        <f t="shared" si="0"/>
        <v>14799</v>
      </c>
      <c r="AB33" s="53">
        <f t="shared" si="0"/>
        <v>539</v>
      </c>
      <c r="AC33" s="53">
        <f t="shared" si="0"/>
        <v>0</v>
      </c>
      <c r="AD33" s="53">
        <f t="shared" si="0"/>
        <v>0</v>
      </c>
      <c r="AE33" s="53">
        <f t="shared" si="0"/>
        <v>0</v>
      </c>
      <c r="AF33" s="53">
        <f t="shared" si="0"/>
        <v>0</v>
      </c>
      <c r="AG33" s="53">
        <f t="shared" si="0"/>
        <v>0</v>
      </c>
      <c r="AH33" s="53">
        <f t="shared" si="0"/>
        <v>0</v>
      </c>
      <c r="AI33" s="54">
        <f t="shared" si="0"/>
        <v>0</v>
      </c>
      <c r="AJ33" s="55">
        <f t="shared" si="0"/>
        <v>67954494</v>
      </c>
      <c r="AK33" s="53">
        <f t="shared" si="0"/>
        <v>62677897</v>
      </c>
      <c r="AL33" s="53">
        <f t="shared" si="0"/>
        <v>5102545</v>
      </c>
      <c r="AM33" s="53">
        <f t="shared" si="0"/>
        <v>174052</v>
      </c>
      <c r="AN33" s="53">
        <f t="shared" si="0"/>
        <v>0</v>
      </c>
      <c r="AO33" s="53">
        <f t="shared" si="0"/>
        <v>0</v>
      </c>
      <c r="AP33" s="53">
        <f t="shared" si="0"/>
        <v>0</v>
      </c>
      <c r="AQ33" s="53">
        <f t="shared" si="0"/>
        <v>0</v>
      </c>
      <c r="AR33" s="53">
        <f t="shared" si="0"/>
        <v>0</v>
      </c>
      <c r="AS33" s="53">
        <f t="shared" si="0"/>
        <v>0</v>
      </c>
      <c r="AT33" s="54">
        <f t="shared" si="0"/>
        <v>0</v>
      </c>
      <c r="AU33" s="55">
        <f t="shared" si="0"/>
        <v>121288</v>
      </c>
      <c r="AV33" s="53">
        <f t="shared" si="0"/>
        <v>101924</v>
      </c>
      <c r="AW33" s="53">
        <f t="shared" si="0"/>
        <v>16648</v>
      </c>
      <c r="AX33" s="53">
        <f t="shared" si="0"/>
        <v>2716</v>
      </c>
      <c r="AY33" s="53">
        <f t="shared" si="0"/>
        <v>0</v>
      </c>
      <c r="AZ33" s="53">
        <f t="shared" si="0"/>
        <v>0</v>
      </c>
      <c r="BA33" s="53">
        <f t="shared" si="0"/>
        <v>0</v>
      </c>
      <c r="BB33" s="53">
        <f t="shared" si="0"/>
        <v>0</v>
      </c>
      <c r="BC33" s="53">
        <f t="shared" si="0"/>
        <v>0</v>
      </c>
      <c r="BD33" s="53">
        <f t="shared" si="0"/>
        <v>0</v>
      </c>
      <c r="BE33" s="54">
        <f t="shared" si="0"/>
        <v>0</v>
      </c>
      <c r="BF33" s="55">
        <f t="shared" si="0"/>
        <v>87608172</v>
      </c>
      <c r="BG33" s="53">
        <f t="shared" si="0"/>
        <v>79709233</v>
      </c>
      <c r="BH33" s="53">
        <f t="shared" si="0"/>
        <v>6879151</v>
      </c>
      <c r="BI33" s="53">
        <f t="shared" si="0"/>
        <v>1019788</v>
      </c>
      <c r="BJ33" s="53">
        <f t="shared" si="0"/>
        <v>0</v>
      </c>
      <c r="BK33" s="53">
        <f t="shared" si="0"/>
        <v>0</v>
      </c>
      <c r="BL33" s="53">
        <f t="shared" si="0"/>
        <v>0</v>
      </c>
      <c r="BM33" s="53">
        <f t="shared" si="0"/>
        <v>0</v>
      </c>
      <c r="BN33" s="53">
        <f t="shared" si="0"/>
        <v>0</v>
      </c>
      <c r="BO33" s="53">
        <f t="shared" si="0"/>
        <v>0</v>
      </c>
      <c r="BP33" s="54">
        <f t="shared" ref="BP33:EA33" si="1">SUM(BP10:BP32)</f>
        <v>0</v>
      </c>
      <c r="BQ33" s="55">
        <f t="shared" si="1"/>
        <v>110030</v>
      </c>
      <c r="BR33" s="53">
        <f t="shared" si="1"/>
        <v>92504</v>
      </c>
      <c r="BS33" s="53">
        <f t="shared" si="1"/>
        <v>15175</v>
      </c>
      <c r="BT33" s="53">
        <f t="shared" si="1"/>
        <v>2351</v>
      </c>
      <c r="BU33" s="53">
        <f t="shared" si="1"/>
        <v>0</v>
      </c>
      <c r="BV33" s="53">
        <f t="shared" si="1"/>
        <v>0</v>
      </c>
      <c r="BW33" s="53">
        <f t="shared" si="1"/>
        <v>0</v>
      </c>
      <c r="BX33" s="53">
        <f t="shared" si="1"/>
        <v>0</v>
      </c>
      <c r="BY33" s="53">
        <f t="shared" si="1"/>
        <v>0</v>
      </c>
      <c r="BZ33" s="53">
        <f t="shared" si="1"/>
        <v>0</v>
      </c>
      <c r="CA33" s="54">
        <f t="shared" si="1"/>
        <v>0</v>
      </c>
      <c r="CB33" s="55">
        <f t="shared" si="1"/>
        <v>87073637</v>
      </c>
      <c r="CC33" s="53">
        <f t="shared" si="1"/>
        <v>78919788</v>
      </c>
      <c r="CD33" s="53">
        <f t="shared" si="1"/>
        <v>7191191</v>
      </c>
      <c r="CE33" s="53">
        <f t="shared" si="1"/>
        <v>962658</v>
      </c>
      <c r="CF33" s="53">
        <f t="shared" si="1"/>
        <v>0</v>
      </c>
      <c r="CG33" s="53">
        <f t="shared" si="1"/>
        <v>0</v>
      </c>
      <c r="CH33" s="53">
        <f t="shared" si="1"/>
        <v>0</v>
      </c>
      <c r="CI33" s="53">
        <f t="shared" si="1"/>
        <v>0</v>
      </c>
      <c r="CJ33" s="53">
        <f t="shared" si="1"/>
        <v>0</v>
      </c>
      <c r="CK33" s="53">
        <f t="shared" si="1"/>
        <v>0</v>
      </c>
      <c r="CL33" s="54">
        <f t="shared" si="1"/>
        <v>0</v>
      </c>
      <c r="CM33" s="55">
        <f t="shared" si="1"/>
        <v>115161</v>
      </c>
      <c r="CN33" s="53">
        <f t="shared" si="1"/>
        <v>97387</v>
      </c>
      <c r="CO33" s="53">
        <f t="shared" si="1"/>
        <v>15128</v>
      </c>
      <c r="CP33" s="53">
        <f t="shared" si="1"/>
        <v>2646</v>
      </c>
      <c r="CQ33" s="53">
        <f t="shared" si="1"/>
        <v>0</v>
      </c>
      <c r="CR33" s="53">
        <f t="shared" si="1"/>
        <v>0</v>
      </c>
      <c r="CS33" s="53">
        <f t="shared" si="1"/>
        <v>0</v>
      </c>
      <c r="CT33" s="53">
        <f t="shared" si="1"/>
        <v>0</v>
      </c>
      <c r="CU33" s="53">
        <f t="shared" si="1"/>
        <v>0</v>
      </c>
      <c r="CV33" s="53">
        <f t="shared" si="1"/>
        <v>0</v>
      </c>
      <c r="CW33" s="54">
        <f t="shared" si="1"/>
        <v>0</v>
      </c>
      <c r="CX33" s="55">
        <f t="shared" si="1"/>
        <v>100009323</v>
      </c>
      <c r="CY33" s="53">
        <f t="shared" si="1"/>
        <v>90661575</v>
      </c>
      <c r="CZ33" s="53">
        <f t="shared" si="1"/>
        <v>8170553</v>
      </c>
      <c r="DA33" s="53">
        <f t="shared" si="1"/>
        <v>1177195</v>
      </c>
      <c r="DB33" s="53">
        <f t="shared" si="1"/>
        <v>0</v>
      </c>
      <c r="DC33" s="53">
        <f t="shared" si="1"/>
        <v>0</v>
      </c>
      <c r="DD33" s="53">
        <f t="shared" si="1"/>
        <v>0</v>
      </c>
      <c r="DE33" s="53">
        <f t="shared" si="1"/>
        <v>0</v>
      </c>
      <c r="DF33" s="53">
        <f t="shared" si="1"/>
        <v>0</v>
      </c>
      <c r="DG33" s="53">
        <f t="shared" si="1"/>
        <v>0</v>
      </c>
      <c r="DH33" s="54">
        <f t="shared" si="1"/>
        <v>0</v>
      </c>
      <c r="DI33" s="55">
        <f t="shared" si="1"/>
        <v>121294</v>
      </c>
      <c r="DJ33" s="53">
        <f t="shared" si="1"/>
        <v>102330</v>
      </c>
      <c r="DK33" s="53">
        <f t="shared" si="1"/>
        <v>15384</v>
      </c>
      <c r="DL33" s="53">
        <f t="shared" si="1"/>
        <v>2953</v>
      </c>
      <c r="DM33" s="53">
        <f t="shared" si="1"/>
        <v>627</v>
      </c>
      <c r="DN33" s="53">
        <f t="shared" si="1"/>
        <v>0</v>
      </c>
      <c r="DO33" s="53">
        <f t="shared" si="1"/>
        <v>0</v>
      </c>
      <c r="DP33" s="53">
        <f t="shared" si="1"/>
        <v>0</v>
      </c>
      <c r="DQ33" s="53">
        <f t="shared" si="1"/>
        <v>0</v>
      </c>
      <c r="DR33" s="53">
        <f t="shared" si="1"/>
        <v>0</v>
      </c>
      <c r="DS33" s="54">
        <f t="shared" si="1"/>
        <v>0</v>
      </c>
      <c r="DT33" s="55">
        <f t="shared" si="1"/>
        <v>114563577</v>
      </c>
      <c r="DU33" s="53">
        <f t="shared" si="1"/>
        <v>103335520</v>
      </c>
      <c r="DV33" s="53">
        <f t="shared" si="1"/>
        <v>9483730</v>
      </c>
      <c r="DW33" s="53">
        <f t="shared" si="1"/>
        <v>1459498</v>
      </c>
      <c r="DX33" s="53">
        <f t="shared" si="1"/>
        <v>284829</v>
      </c>
      <c r="DY33" s="53">
        <f t="shared" si="1"/>
        <v>0</v>
      </c>
      <c r="DZ33" s="53">
        <f t="shared" si="1"/>
        <v>0</v>
      </c>
      <c r="EA33" s="53">
        <f t="shared" si="1"/>
        <v>0</v>
      </c>
      <c r="EB33" s="53">
        <f t="shared" ref="EB33:GM33" si="2">SUM(EB10:EB32)</f>
        <v>0</v>
      </c>
      <c r="EC33" s="53">
        <f t="shared" si="2"/>
        <v>0</v>
      </c>
      <c r="ED33" s="54">
        <f t="shared" si="2"/>
        <v>0</v>
      </c>
      <c r="EE33" s="55">
        <f t="shared" si="2"/>
        <v>119209</v>
      </c>
      <c r="EF33" s="53">
        <f t="shared" si="2"/>
        <v>100272</v>
      </c>
      <c r="EG33" s="53">
        <f t="shared" si="2"/>
        <v>15082</v>
      </c>
      <c r="EH33" s="53">
        <f t="shared" si="2"/>
        <v>2977</v>
      </c>
      <c r="EI33" s="53">
        <f t="shared" si="2"/>
        <v>878</v>
      </c>
      <c r="EJ33" s="53">
        <f t="shared" si="2"/>
        <v>0</v>
      </c>
      <c r="EK33" s="53">
        <f t="shared" si="2"/>
        <v>0</v>
      </c>
      <c r="EL33" s="53">
        <f t="shared" si="2"/>
        <v>0</v>
      </c>
      <c r="EM33" s="53">
        <f t="shared" si="2"/>
        <v>0</v>
      </c>
      <c r="EN33" s="53">
        <f t="shared" si="2"/>
        <v>0</v>
      </c>
      <c r="EO33" s="54">
        <f t="shared" si="2"/>
        <v>0</v>
      </c>
      <c r="EP33" s="55">
        <f t="shared" si="2"/>
        <v>121481103</v>
      </c>
      <c r="EQ33" s="53">
        <f t="shared" si="2"/>
        <v>109059712</v>
      </c>
      <c r="ER33" s="53">
        <f t="shared" si="2"/>
        <v>10317763</v>
      </c>
      <c r="ES33" s="53">
        <f t="shared" si="2"/>
        <v>1642163</v>
      </c>
      <c r="ET33" s="53">
        <f t="shared" si="2"/>
        <v>461465</v>
      </c>
      <c r="EU33" s="53">
        <f t="shared" si="2"/>
        <v>0</v>
      </c>
      <c r="EV33" s="53">
        <f t="shared" si="2"/>
        <v>0</v>
      </c>
      <c r="EW33" s="53">
        <f t="shared" si="2"/>
        <v>0</v>
      </c>
      <c r="EX33" s="53">
        <f t="shared" si="2"/>
        <v>0</v>
      </c>
      <c r="EY33" s="53">
        <f t="shared" si="2"/>
        <v>0</v>
      </c>
      <c r="EZ33" s="54">
        <f t="shared" si="2"/>
        <v>0</v>
      </c>
      <c r="FA33" s="55">
        <f t="shared" si="2"/>
        <v>132174</v>
      </c>
      <c r="FB33" s="53">
        <f t="shared" si="2"/>
        <v>110171</v>
      </c>
      <c r="FC33" s="53">
        <f t="shared" si="2"/>
        <v>16272</v>
      </c>
      <c r="FD33" s="53">
        <f t="shared" si="2"/>
        <v>4308</v>
      </c>
      <c r="FE33" s="53">
        <f t="shared" si="2"/>
        <v>1423</v>
      </c>
      <c r="FF33" s="53">
        <f t="shared" si="2"/>
        <v>0</v>
      </c>
      <c r="FG33" s="53">
        <f t="shared" si="2"/>
        <v>0</v>
      </c>
      <c r="FH33" s="53">
        <f t="shared" si="2"/>
        <v>0</v>
      </c>
      <c r="FI33" s="53">
        <f t="shared" si="2"/>
        <v>0</v>
      </c>
      <c r="FJ33" s="53">
        <f t="shared" si="2"/>
        <v>0</v>
      </c>
      <c r="FK33" s="54">
        <f t="shared" si="2"/>
        <v>0</v>
      </c>
      <c r="FL33" s="55">
        <f t="shared" si="2"/>
        <v>144663719</v>
      </c>
      <c r="FM33" s="53">
        <f t="shared" si="2"/>
        <v>128487202</v>
      </c>
      <c r="FN33" s="53">
        <f t="shared" si="2"/>
        <v>12546125</v>
      </c>
      <c r="FO33" s="53">
        <f t="shared" si="2"/>
        <v>2753818</v>
      </c>
      <c r="FP33" s="53">
        <f t="shared" si="2"/>
        <v>876574</v>
      </c>
      <c r="FQ33" s="53">
        <f t="shared" si="2"/>
        <v>0</v>
      </c>
      <c r="FR33" s="53">
        <f t="shared" si="2"/>
        <v>0</v>
      </c>
      <c r="FS33" s="53">
        <f t="shared" si="2"/>
        <v>0</v>
      </c>
      <c r="FT33" s="53">
        <f t="shared" si="2"/>
        <v>0</v>
      </c>
      <c r="FU33" s="53">
        <f t="shared" si="2"/>
        <v>0</v>
      </c>
      <c r="FV33" s="54">
        <f t="shared" si="2"/>
        <v>0</v>
      </c>
      <c r="FW33" s="55">
        <f t="shared" si="2"/>
        <v>125292</v>
      </c>
      <c r="FX33" s="53">
        <f t="shared" si="2"/>
        <v>105397</v>
      </c>
      <c r="FY33" s="53">
        <f t="shared" si="2"/>
        <v>14844</v>
      </c>
      <c r="FZ33" s="53">
        <f t="shared" si="2"/>
        <v>3835</v>
      </c>
      <c r="GA33" s="53">
        <f t="shared" si="2"/>
        <v>1135</v>
      </c>
      <c r="GB33" s="53">
        <f t="shared" si="2"/>
        <v>81</v>
      </c>
      <c r="GC33" s="53">
        <f t="shared" si="2"/>
        <v>0</v>
      </c>
      <c r="GD33" s="53">
        <f t="shared" si="2"/>
        <v>0</v>
      </c>
      <c r="GE33" s="53">
        <f t="shared" si="2"/>
        <v>0</v>
      </c>
      <c r="GF33" s="53">
        <f t="shared" si="2"/>
        <v>0</v>
      </c>
      <c r="GG33" s="54">
        <f t="shared" si="2"/>
        <v>0</v>
      </c>
      <c r="GH33" s="55">
        <f t="shared" si="2"/>
        <v>146946518</v>
      </c>
      <c r="GI33" s="53">
        <f t="shared" si="2"/>
        <v>131011968</v>
      </c>
      <c r="GJ33" s="53">
        <f t="shared" si="2"/>
        <v>12483617</v>
      </c>
      <c r="GK33" s="53">
        <f t="shared" si="2"/>
        <v>2646279</v>
      </c>
      <c r="GL33" s="53">
        <f t="shared" si="2"/>
        <v>746414</v>
      </c>
      <c r="GM33" s="53">
        <f t="shared" si="2"/>
        <v>58240</v>
      </c>
      <c r="GN33" s="53">
        <f t="shared" ref="GN33:HN33" si="3">SUM(GN10:GN32)</f>
        <v>0</v>
      </c>
      <c r="GO33" s="53">
        <f t="shared" si="3"/>
        <v>0</v>
      </c>
      <c r="GP33" s="53">
        <f t="shared" si="3"/>
        <v>0</v>
      </c>
      <c r="GQ33" s="53">
        <f t="shared" si="3"/>
        <v>0</v>
      </c>
      <c r="GR33" s="54">
        <f t="shared" si="3"/>
        <v>0</v>
      </c>
      <c r="GS33" s="55">
        <f t="shared" si="3"/>
        <v>364199</v>
      </c>
      <c r="GT33" s="53">
        <f t="shared" si="3"/>
        <v>301422</v>
      </c>
      <c r="GU33" s="53">
        <f t="shared" si="3"/>
        <v>43970</v>
      </c>
      <c r="GV33" s="53">
        <f t="shared" si="3"/>
        <v>13446</v>
      </c>
      <c r="GW33" s="53">
        <f t="shared" si="3"/>
        <v>4326</v>
      </c>
      <c r="GX33" s="53">
        <f t="shared" si="3"/>
        <v>1035</v>
      </c>
      <c r="GY33" s="53">
        <f t="shared" si="3"/>
        <v>0</v>
      </c>
      <c r="GZ33" s="53">
        <f t="shared" si="3"/>
        <v>0</v>
      </c>
      <c r="HA33" s="53">
        <f t="shared" si="3"/>
        <v>0</v>
      </c>
      <c r="HB33" s="53">
        <f t="shared" si="3"/>
        <v>0</v>
      </c>
      <c r="HC33" s="54">
        <f t="shared" si="3"/>
        <v>0</v>
      </c>
      <c r="HD33" s="55">
        <f t="shared" si="3"/>
        <v>481998889</v>
      </c>
      <c r="HE33" s="53">
        <f t="shared" si="3"/>
        <v>422239943</v>
      </c>
      <c r="HF33" s="53">
        <f t="shared" si="3"/>
        <v>43998241</v>
      </c>
      <c r="HG33" s="53">
        <f t="shared" si="3"/>
        <v>11380446</v>
      </c>
      <c r="HH33" s="53">
        <f t="shared" si="3"/>
        <v>3618712</v>
      </c>
      <c r="HI33" s="53">
        <f t="shared" si="3"/>
        <v>761547</v>
      </c>
      <c r="HJ33" s="53">
        <f t="shared" si="3"/>
        <v>0</v>
      </c>
      <c r="HK33" s="53">
        <f t="shared" si="3"/>
        <v>0</v>
      </c>
      <c r="HL33" s="53">
        <f t="shared" si="3"/>
        <v>0</v>
      </c>
      <c r="HM33" s="53">
        <f t="shared" si="3"/>
        <v>0</v>
      </c>
      <c r="HN33" s="54">
        <f t="shared" si="3"/>
        <v>0</v>
      </c>
    </row>
    <row r="34" spans="1:222" s="21" customFormat="1" ht="12.6" customHeight="1" x14ac:dyDescent="0.15">
      <c r="A34" s="24">
        <v>25</v>
      </c>
      <c r="B34" s="25" t="s">
        <v>49</v>
      </c>
      <c r="C34" s="56">
        <v>49596</v>
      </c>
      <c r="D34" s="57">
        <v>39357</v>
      </c>
      <c r="E34" s="57">
        <v>10239</v>
      </c>
      <c r="F34" s="57">
        <v>0</v>
      </c>
      <c r="G34" s="57">
        <v>0</v>
      </c>
      <c r="H34" s="57">
        <v>0</v>
      </c>
      <c r="I34" s="57">
        <v>0</v>
      </c>
      <c r="J34" s="57">
        <v>0</v>
      </c>
      <c r="K34" s="57">
        <v>0</v>
      </c>
      <c r="L34" s="57">
        <v>0</v>
      </c>
      <c r="M34" s="58">
        <v>0</v>
      </c>
      <c r="N34" s="59">
        <v>27556014</v>
      </c>
      <c r="O34" s="57">
        <v>24557915</v>
      </c>
      <c r="P34" s="57">
        <v>2998099</v>
      </c>
      <c r="Q34" s="57">
        <v>0</v>
      </c>
      <c r="R34" s="57">
        <v>0</v>
      </c>
      <c r="S34" s="57">
        <v>0</v>
      </c>
      <c r="T34" s="57">
        <v>0</v>
      </c>
      <c r="U34" s="57">
        <v>0</v>
      </c>
      <c r="V34" s="57">
        <v>0</v>
      </c>
      <c r="W34" s="57">
        <v>0</v>
      </c>
      <c r="X34" s="58">
        <v>0</v>
      </c>
      <c r="Y34" s="59">
        <v>54995</v>
      </c>
      <c r="Z34" s="57">
        <v>43053</v>
      </c>
      <c r="AA34" s="57">
        <v>11624</v>
      </c>
      <c r="AB34" s="57">
        <v>318</v>
      </c>
      <c r="AC34" s="57">
        <v>0</v>
      </c>
      <c r="AD34" s="57">
        <v>0</v>
      </c>
      <c r="AE34" s="57">
        <v>0</v>
      </c>
      <c r="AF34" s="57">
        <v>0</v>
      </c>
      <c r="AG34" s="57">
        <v>0</v>
      </c>
      <c r="AH34" s="57">
        <v>0</v>
      </c>
      <c r="AI34" s="58">
        <v>0</v>
      </c>
      <c r="AJ34" s="59">
        <v>33980606</v>
      </c>
      <c r="AK34" s="57">
        <v>29757367</v>
      </c>
      <c r="AL34" s="57">
        <v>4138225</v>
      </c>
      <c r="AM34" s="57">
        <v>85014</v>
      </c>
      <c r="AN34" s="57">
        <v>0</v>
      </c>
      <c r="AO34" s="57">
        <v>0</v>
      </c>
      <c r="AP34" s="57">
        <v>0</v>
      </c>
      <c r="AQ34" s="57">
        <v>0</v>
      </c>
      <c r="AR34" s="57">
        <v>0</v>
      </c>
      <c r="AS34" s="57">
        <v>0</v>
      </c>
      <c r="AT34" s="58">
        <v>0</v>
      </c>
      <c r="AU34" s="59">
        <v>59421</v>
      </c>
      <c r="AV34" s="57">
        <v>46121</v>
      </c>
      <c r="AW34" s="57">
        <v>11971</v>
      </c>
      <c r="AX34" s="57">
        <v>1329</v>
      </c>
      <c r="AY34" s="57">
        <v>0</v>
      </c>
      <c r="AZ34" s="57">
        <v>0</v>
      </c>
      <c r="BA34" s="57">
        <v>0</v>
      </c>
      <c r="BB34" s="57">
        <v>0</v>
      </c>
      <c r="BC34" s="57">
        <v>0</v>
      </c>
      <c r="BD34" s="57">
        <v>0</v>
      </c>
      <c r="BE34" s="58">
        <v>0</v>
      </c>
      <c r="BF34" s="59">
        <v>41426297</v>
      </c>
      <c r="BG34" s="57">
        <v>35874649</v>
      </c>
      <c r="BH34" s="57">
        <v>5121753</v>
      </c>
      <c r="BI34" s="57">
        <v>429895</v>
      </c>
      <c r="BJ34" s="57">
        <v>0</v>
      </c>
      <c r="BK34" s="57">
        <v>0</v>
      </c>
      <c r="BL34" s="57">
        <v>0</v>
      </c>
      <c r="BM34" s="57">
        <v>0</v>
      </c>
      <c r="BN34" s="57">
        <v>0</v>
      </c>
      <c r="BO34" s="57">
        <v>0</v>
      </c>
      <c r="BP34" s="58">
        <v>0</v>
      </c>
      <c r="BQ34" s="59">
        <v>55310</v>
      </c>
      <c r="BR34" s="57">
        <v>42433</v>
      </c>
      <c r="BS34" s="57">
        <v>11600</v>
      </c>
      <c r="BT34" s="57">
        <v>1277</v>
      </c>
      <c r="BU34" s="57">
        <v>0</v>
      </c>
      <c r="BV34" s="57">
        <v>0</v>
      </c>
      <c r="BW34" s="57">
        <v>0</v>
      </c>
      <c r="BX34" s="57">
        <v>0</v>
      </c>
      <c r="BY34" s="57">
        <v>0</v>
      </c>
      <c r="BZ34" s="57">
        <v>0</v>
      </c>
      <c r="CA34" s="58">
        <v>0</v>
      </c>
      <c r="CB34" s="59">
        <v>42343844</v>
      </c>
      <c r="CC34" s="57">
        <v>36170398</v>
      </c>
      <c r="CD34" s="57">
        <v>5704267</v>
      </c>
      <c r="CE34" s="57">
        <v>469179</v>
      </c>
      <c r="CF34" s="57">
        <v>0</v>
      </c>
      <c r="CG34" s="57">
        <v>0</v>
      </c>
      <c r="CH34" s="57">
        <v>0</v>
      </c>
      <c r="CI34" s="57">
        <v>0</v>
      </c>
      <c r="CJ34" s="57">
        <v>0</v>
      </c>
      <c r="CK34" s="57">
        <v>0</v>
      </c>
      <c r="CL34" s="58">
        <v>0</v>
      </c>
      <c r="CM34" s="59">
        <v>55614</v>
      </c>
      <c r="CN34" s="57">
        <v>42890</v>
      </c>
      <c r="CO34" s="57">
        <v>11235</v>
      </c>
      <c r="CP34" s="57">
        <v>1489</v>
      </c>
      <c r="CQ34" s="57">
        <v>0</v>
      </c>
      <c r="CR34" s="57">
        <v>0</v>
      </c>
      <c r="CS34" s="57">
        <v>0</v>
      </c>
      <c r="CT34" s="57">
        <v>0</v>
      </c>
      <c r="CU34" s="57">
        <v>0</v>
      </c>
      <c r="CV34" s="57">
        <v>0</v>
      </c>
      <c r="CW34" s="58">
        <v>0</v>
      </c>
      <c r="CX34" s="59">
        <v>46709863</v>
      </c>
      <c r="CY34" s="57">
        <v>39739995</v>
      </c>
      <c r="CZ34" s="57">
        <v>6358605</v>
      </c>
      <c r="DA34" s="57">
        <v>611263</v>
      </c>
      <c r="DB34" s="57">
        <v>0</v>
      </c>
      <c r="DC34" s="57">
        <v>0</v>
      </c>
      <c r="DD34" s="57">
        <v>0</v>
      </c>
      <c r="DE34" s="57">
        <v>0</v>
      </c>
      <c r="DF34" s="57">
        <v>0</v>
      </c>
      <c r="DG34" s="57">
        <v>0</v>
      </c>
      <c r="DH34" s="58">
        <v>0</v>
      </c>
      <c r="DI34" s="59">
        <v>57676</v>
      </c>
      <c r="DJ34" s="57">
        <v>44603</v>
      </c>
      <c r="DK34" s="57">
        <v>11054</v>
      </c>
      <c r="DL34" s="57">
        <v>1636</v>
      </c>
      <c r="DM34" s="57">
        <v>383</v>
      </c>
      <c r="DN34" s="57">
        <v>0</v>
      </c>
      <c r="DO34" s="57">
        <v>0</v>
      </c>
      <c r="DP34" s="57">
        <v>0</v>
      </c>
      <c r="DQ34" s="57">
        <v>0</v>
      </c>
      <c r="DR34" s="57">
        <v>0</v>
      </c>
      <c r="DS34" s="58">
        <v>0</v>
      </c>
      <c r="DT34" s="59">
        <v>52905935</v>
      </c>
      <c r="DU34" s="57">
        <v>44918567</v>
      </c>
      <c r="DV34" s="57">
        <v>7069624</v>
      </c>
      <c r="DW34" s="57">
        <v>741431</v>
      </c>
      <c r="DX34" s="57">
        <v>176313</v>
      </c>
      <c r="DY34" s="57">
        <v>0</v>
      </c>
      <c r="DZ34" s="57">
        <v>0</v>
      </c>
      <c r="EA34" s="57">
        <v>0</v>
      </c>
      <c r="EB34" s="57">
        <v>0</v>
      </c>
      <c r="EC34" s="57">
        <v>0</v>
      </c>
      <c r="ED34" s="58">
        <v>0</v>
      </c>
      <c r="EE34" s="59">
        <v>54010</v>
      </c>
      <c r="EF34" s="57">
        <v>41343</v>
      </c>
      <c r="EG34" s="57">
        <v>10426</v>
      </c>
      <c r="EH34" s="57">
        <v>1756</v>
      </c>
      <c r="EI34" s="57">
        <v>485</v>
      </c>
      <c r="EJ34" s="57">
        <v>0</v>
      </c>
      <c r="EK34" s="57">
        <v>0</v>
      </c>
      <c r="EL34" s="57">
        <v>0</v>
      </c>
      <c r="EM34" s="57">
        <v>0</v>
      </c>
      <c r="EN34" s="57">
        <v>0</v>
      </c>
      <c r="EO34" s="58">
        <v>0</v>
      </c>
      <c r="EP34" s="59">
        <v>53570114</v>
      </c>
      <c r="EQ34" s="57">
        <v>44924672</v>
      </c>
      <c r="ER34" s="57">
        <v>7497478</v>
      </c>
      <c r="ES34" s="57">
        <v>911076</v>
      </c>
      <c r="ET34" s="57">
        <v>236888</v>
      </c>
      <c r="EU34" s="57">
        <v>0</v>
      </c>
      <c r="EV34" s="57">
        <v>0</v>
      </c>
      <c r="EW34" s="57">
        <v>0</v>
      </c>
      <c r="EX34" s="57">
        <v>0</v>
      </c>
      <c r="EY34" s="57">
        <v>0</v>
      </c>
      <c r="EZ34" s="58">
        <v>0</v>
      </c>
      <c r="FA34" s="59">
        <v>56406</v>
      </c>
      <c r="FB34" s="57">
        <v>43199</v>
      </c>
      <c r="FC34" s="57">
        <v>10300</v>
      </c>
      <c r="FD34" s="57">
        <v>2209</v>
      </c>
      <c r="FE34" s="57">
        <v>698</v>
      </c>
      <c r="FF34" s="57">
        <v>0</v>
      </c>
      <c r="FG34" s="57">
        <v>0</v>
      </c>
      <c r="FH34" s="57">
        <v>0</v>
      </c>
      <c r="FI34" s="57">
        <v>0</v>
      </c>
      <c r="FJ34" s="57">
        <v>0</v>
      </c>
      <c r="FK34" s="58">
        <v>0</v>
      </c>
      <c r="FL34" s="59">
        <v>60061545</v>
      </c>
      <c r="FM34" s="57">
        <v>50184923</v>
      </c>
      <c r="FN34" s="57">
        <v>8173762</v>
      </c>
      <c r="FO34" s="57">
        <v>1306630</v>
      </c>
      <c r="FP34" s="57">
        <v>396230</v>
      </c>
      <c r="FQ34" s="57">
        <v>0</v>
      </c>
      <c r="FR34" s="57">
        <v>0</v>
      </c>
      <c r="FS34" s="57">
        <v>0</v>
      </c>
      <c r="FT34" s="57">
        <v>0</v>
      </c>
      <c r="FU34" s="57">
        <v>0</v>
      </c>
      <c r="FV34" s="58">
        <v>0</v>
      </c>
      <c r="FW34" s="59">
        <v>53204</v>
      </c>
      <c r="FX34" s="57">
        <v>40819</v>
      </c>
      <c r="FY34" s="57">
        <v>9587</v>
      </c>
      <c r="FZ34" s="57">
        <v>2103</v>
      </c>
      <c r="GA34" s="57">
        <v>646</v>
      </c>
      <c r="GB34" s="57">
        <v>49</v>
      </c>
      <c r="GC34" s="57">
        <v>0</v>
      </c>
      <c r="GD34" s="57">
        <v>0</v>
      </c>
      <c r="GE34" s="57">
        <v>0</v>
      </c>
      <c r="GF34" s="57">
        <v>0</v>
      </c>
      <c r="GG34" s="58">
        <v>0</v>
      </c>
      <c r="GH34" s="59">
        <v>60863841</v>
      </c>
      <c r="GI34" s="57">
        <v>50658993</v>
      </c>
      <c r="GJ34" s="57">
        <v>8366557</v>
      </c>
      <c r="GK34" s="57">
        <v>1377169</v>
      </c>
      <c r="GL34" s="57">
        <v>428862</v>
      </c>
      <c r="GM34" s="57">
        <v>32260</v>
      </c>
      <c r="GN34" s="57">
        <v>0</v>
      </c>
      <c r="GO34" s="57">
        <v>0</v>
      </c>
      <c r="GP34" s="57">
        <v>0</v>
      </c>
      <c r="GQ34" s="57">
        <v>0</v>
      </c>
      <c r="GR34" s="58">
        <v>0</v>
      </c>
      <c r="GS34" s="59">
        <v>151123</v>
      </c>
      <c r="GT34" s="57">
        <v>113621</v>
      </c>
      <c r="GU34" s="57">
        <v>27420</v>
      </c>
      <c r="GV34" s="57">
        <v>7192</v>
      </c>
      <c r="GW34" s="57">
        <v>2333</v>
      </c>
      <c r="GX34" s="57">
        <v>557</v>
      </c>
      <c r="GY34" s="57">
        <v>0</v>
      </c>
      <c r="GZ34" s="57">
        <v>0</v>
      </c>
      <c r="HA34" s="57">
        <v>0</v>
      </c>
      <c r="HB34" s="57">
        <v>0</v>
      </c>
      <c r="HC34" s="58">
        <v>0</v>
      </c>
      <c r="HD34" s="59">
        <v>194942026</v>
      </c>
      <c r="HE34" s="57">
        <v>158557812</v>
      </c>
      <c r="HF34" s="57">
        <v>28098259</v>
      </c>
      <c r="HG34" s="57">
        <v>5920429</v>
      </c>
      <c r="HH34" s="57">
        <v>1932968</v>
      </c>
      <c r="HI34" s="57">
        <v>432558</v>
      </c>
      <c r="HJ34" s="57">
        <v>0</v>
      </c>
      <c r="HK34" s="57">
        <v>0</v>
      </c>
      <c r="HL34" s="57">
        <v>0</v>
      </c>
      <c r="HM34" s="57">
        <v>0</v>
      </c>
      <c r="HN34" s="58">
        <v>0</v>
      </c>
    </row>
    <row r="35" spans="1:222" s="21" customFormat="1" ht="12.6" customHeight="1" x14ac:dyDescent="0.15">
      <c r="A35" s="26">
        <v>26</v>
      </c>
      <c r="B35" s="27" t="s">
        <v>50</v>
      </c>
      <c r="C35" s="60">
        <f>C33+C34</f>
        <v>144842</v>
      </c>
      <c r="D35" s="61">
        <f t="shared" ref="D35:BO35" si="4">D33+D34</f>
        <v>121369</v>
      </c>
      <c r="E35" s="61">
        <f t="shared" si="4"/>
        <v>23473</v>
      </c>
      <c r="F35" s="61">
        <f t="shared" si="4"/>
        <v>0</v>
      </c>
      <c r="G35" s="61">
        <f t="shared" si="4"/>
        <v>0</v>
      </c>
      <c r="H35" s="61">
        <f t="shared" si="4"/>
        <v>0</v>
      </c>
      <c r="I35" s="61">
        <f t="shared" si="4"/>
        <v>0</v>
      </c>
      <c r="J35" s="61">
        <f t="shared" si="4"/>
        <v>0</v>
      </c>
      <c r="K35" s="61">
        <f t="shared" si="4"/>
        <v>0</v>
      </c>
      <c r="L35" s="61">
        <f t="shared" si="4"/>
        <v>0</v>
      </c>
      <c r="M35" s="62">
        <f t="shared" si="4"/>
        <v>0</v>
      </c>
      <c r="N35" s="63">
        <f t="shared" si="4"/>
        <v>82675938</v>
      </c>
      <c r="O35" s="60">
        <f t="shared" si="4"/>
        <v>75900524</v>
      </c>
      <c r="P35" s="61">
        <f t="shared" si="4"/>
        <v>6775414</v>
      </c>
      <c r="Q35" s="61">
        <f t="shared" si="4"/>
        <v>0</v>
      </c>
      <c r="R35" s="61">
        <f t="shared" si="4"/>
        <v>0</v>
      </c>
      <c r="S35" s="61">
        <f t="shared" si="4"/>
        <v>0</v>
      </c>
      <c r="T35" s="61">
        <f t="shared" si="4"/>
        <v>0</v>
      </c>
      <c r="U35" s="61">
        <f t="shared" si="4"/>
        <v>0</v>
      </c>
      <c r="V35" s="61">
        <f t="shared" si="4"/>
        <v>0</v>
      </c>
      <c r="W35" s="61">
        <f t="shared" si="4"/>
        <v>0</v>
      </c>
      <c r="X35" s="62">
        <f t="shared" si="4"/>
        <v>0</v>
      </c>
      <c r="Y35" s="63">
        <f t="shared" si="4"/>
        <v>160560</v>
      </c>
      <c r="Z35" s="61">
        <f t="shared" si="4"/>
        <v>133280</v>
      </c>
      <c r="AA35" s="61">
        <f t="shared" si="4"/>
        <v>26423</v>
      </c>
      <c r="AB35" s="61">
        <f t="shared" si="4"/>
        <v>857</v>
      </c>
      <c r="AC35" s="61">
        <f t="shared" si="4"/>
        <v>0</v>
      </c>
      <c r="AD35" s="61">
        <f t="shared" si="4"/>
        <v>0</v>
      </c>
      <c r="AE35" s="61">
        <f t="shared" si="4"/>
        <v>0</v>
      </c>
      <c r="AF35" s="61">
        <f t="shared" si="4"/>
        <v>0</v>
      </c>
      <c r="AG35" s="61">
        <f t="shared" si="4"/>
        <v>0</v>
      </c>
      <c r="AH35" s="61">
        <f t="shared" si="4"/>
        <v>0</v>
      </c>
      <c r="AI35" s="62">
        <f t="shared" si="4"/>
        <v>0</v>
      </c>
      <c r="AJ35" s="63">
        <f t="shared" si="4"/>
        <v>101935100</v>
      </c>
      <c r="AK35" s="60">
        <f t="shared" si="4"/>
        <v>92435264</v>
      </c>
      <c r="AL35" s="61">
        <f t="shared" si="4"/>
        <v>9240770</v>
      </c>
      <c r="AM35" s="61">
        <f t="shared" si="4"/>
        <v>259066</v>
      </c>
      <c r="AN35" s="61">
        <f t="shared" si="4"/>
        <v>0</v>
      </c>
      <c r="AO35" s="61">
        <f t="shared" si="4"/>
        <v>0</v>
      </c>
      <c r="AP35" s="61">
        <f t="shared" si="4"/>
        <v>0</v>
      </c>
      <c r="AQ35" s="61">
        <f t="shared" si="4"/>
        <v>0</v>
      </c>
      <c r="AR35" s="61">
        <f t="shared" si="4"/>
        <v>0</v>
      </c>
      <c r="AS35" s="61">
        <f t="shared" si="4"/>
        <v>0</v>
      </c>
      <c r="AT35" s="62">
        <f t="shared" si="4"/>
        <v>0</v>
      </c>
      <c r="AU35" s="63">
        <f t="shared" si="4"/>
        <v>180709</v>
      </c>
      <c r="AV35" s="61">
        <f t="shared" si="4"/>
        <v>148045</v>
      </c>
      <c r="AW35" s="61">
        <f t="shared" si="4"/>
        <v>28619</v>
      </c>
      <c r="AX35" s="61">
        <f t="shared" si="4"/>
        <v>4045</v>
      </c>
      <c r="AY35" s="61">
        <f t="shared" si="4"/>
        <v>0</v>
      </c>
      <c r="AZ35" s="61">
        <f t="shared" si="4"/>
        <v>0</v>
      </c>
      <c r="BA35" s="61">
        <f t="shared" si="4"/>
        <v>0</v>
      </c>
      <c r="BB35" s="61">
        <f t="shared" si="4"/>
        <v>0</v>
      </c>
      <c r="BC35" s="61">
        <f t="shared" si="4"/>
        <v>0</v>
      </c>
      <c r="BD35" s="61">
        <f t="shared" si="4"/>
        <v>0</v>
      </c>
      <c r="BE35" s="62">
        <f t="shared" si="4"/>
        <v>0</v>
      </c>
      <c r="BF35" s="63">
        <f t="shared" si="4"/>
        <v>129034469</v>
      </c>
      <c r="BG35" s="60">
        <f t="shared" si="4"/>
        <v>115583882</v>
      </c>
      <c r="BH35" s="61">
        <f t="shared" si="4"/>
        <v>12000904</v>
      </c>
      <c r="BI35" s="61">
        <f t="shared" si="4"/>
        <v>1449683</v>
      </c>
      <c r="BJ35" s="61">
        <f t="shared" si="4"/>
        <v>0</v>
      </c>
      <c r="BK35" s="61">
        <f t="shared" si="4"/>
        <v>0</v>
      </c>
      <c r="BL35" s="61">
        <f t="shared" si="4"/>
        <v>0</v>
      </c>
      <c r="BM35" s="61">
        <f t="shared" si="4"/>
        <v>0</v>
      </c>
      <c r="BN35" s="61">
        <f t="shared" si="4"/>
        <v>0</v>
      </c>
      <c r="BO35" s="61">
        <f t="shared" si="4"/>
        <v>0</v>
      </c>
      <c r="BP35" s="62">
        <f t="shared" ref="BP35:EA35" si="5">BP33+BP34</f>
        <v>0</v>
      </c>
      <c r="BQ35" s="63">
        <f t="shared" si="5"/>
        <v>165340</v>
      </c>
      <c r="BR35" s="61">
        <f t="shared" si="5"/>
        <v>134937</v>
      </c>
      <c r="BS35" s="61">
        <f t="shared" si="5"/>
        <v>26775</v>
      </c>
      <c r="BT35" s="61">
        <f t="shared" si="5"/>
        <v>3628</v>
      </c>
      <c r="BU35" s="61">
        <f t="shared" si="5"/>
        <v>0</v>
      </c>
      <c r="BV35" s="61">
        <f t="shared" si="5"/>
        <v>0</v>
      </c>
      <c r="BW35" s="61">
        <f t="shared" si="5"/>
        <v>0</v>
      </c>
      <c r="BX35" s="61">
        <f t="shared" si="5"/>
        <v>0</v>
      </c>
      <c r="BY35" s="61">
        <f t="shared" si="5"/>
        <v>0</v>
      </c>
      <c r="BZ35" s="61">
        <f t="shared" si="5"/>
        <v>0</v>
      </c>
      <c r="CA35" s="62">
        <f t="shared" si="5"/>
        <v>0</v>
      </c>
      <c r="CB35" s="63">
        <f t="shared" si="5"/>
        <v>129417481</v>
      </c>
      <c r="CC35" s="60">
        <f t="shared" si="5"/>
        <v>115090186</v>
      </c>
      <c r="CD35" s="61">
        <f t="shared" si="5"/>
        <v>12895458</v>
      </c>
      <c r="CE35" s="61">
        <f t="shared" si="5"/>
        <v>1431837</v>
      </c>
      <c r="CF35" s="61">
        <f t="shared" si="5"/>
        <v>0</v>
      </c>
      <c r="CG35" s="61">
        <f t="shared" si="5"/>
        <v>0</v>
      </c>
      <c r="CH35" s="61">
        <f t="shared" si="5"/>
        <v>0</v>
      </c>
      <c r="CI35" s="61">
        <f t="shared" si="5"/>
        <v>0</v>
      </c>
      <c r="CJ35" s="61">
        <f t="shared" si="5"/>
        <v>0</v>
      </c>
      <c r="CK35" s="61">
        <f t="shared" si="5"/>
        <v>0</v>
      </c>
      <c r="CL35" s="62">
        <f t="shared" si="5"/>
        <v>0</v>
      </c>
      <c r="CM35" s="63">
        <f t="shared" si="5"/>
        <v>170775</v>
      </c>
      <c r="CN35" s="61">
        <f t="shared" si="5"/>
        <v>140277</v>
      </c>
      <c r="CO35" s="61">
        <f t="shared" si="5"/>
        <v>26363</v>
      </c>
      <c r="CP35" s="61">
        <f t="shared" si="5"/>
        <v>4135</v>
      </c>
      <c r="CQ35" s="61">
        <f t="shared" si="5"/>
        <v>0</v>
      </c>
      <c r="CR35" s="61">
        <f t="shared" si="5"/>
        <v>0</v>
      </c>
      <c r="CS35" s="61">
        <f t="shared" si="5"/>
        <v>0</v>
      </c>
      <c r="CT35" s="61">
        <f t="shared" si="5"/>
        <v>0</v>
      </c>
      <c r="CU35" s="61">
        <f t="shared" si="5"/>
        <v>0</v>
      </c>
      <c r="CV35" s="61">
        <f t="shared" si="5"/>
        <v>0</v>
      </c>
      <c r="CW35" s="62">
        <f t="shared" si="5"/>
        <v>0</v>
      </c>
      <c r="CX35" s="63">
        <f t="shared" si="5"/>
        <v>146719186</v>
      </c>
      <c r="CY35" s="60">
        <f t="shared" si="5"/>
        <v>130401570</v>
      </c>
      <c r="CZ35" s="61">
        <f t="shared" si="5"/>
        <v>14529158</v>
      </c>
      <c r="DA35" s="61">
        <f t="shared" si="5"/>
        <v>1788458</v>
      </c>
      <c r="DB35" s="61">
        <f t="shared" si="5"/>
        <v>0</v>
      </c>
      <c r="DC35" s="61">
        <f t="shared" si="5"/>
        <v>0</v>
      </c>
      <c r="DD35" s="61">
        <f t="shared" si="5"/>
        <v>0</v>
      </c>
      <c r="DE35" s="61">
        <f t="shared" si="5"/>
        <v>0</v>
      </c>
      <c r="DF35" s="61">
        <f t="shared" si="5"/>
        <v>0</v>
      </c>
      <c r="DG35" s="61">
        <f t="shared" si="5"/>
        <v>0</v>
      </c>
      <c r="DH35" s="62">
        <f t="shared" si="5"/>
        <v>0</v>
      </c>
      <c r="DI35" s="63">
        <f t="shared" si="5"/>
        <v>178970</v>
      </c>
      <c r="DJ35" s="61">
        <f t="shared" si="5"/>
        <v>146933</v>
      </c>
      <c r="DK35" s="61">
        <f t="shared" si="5"/>
        <v>26438</v>
      </c>
      <c r="DL35" s="61">
        <f t="shared" si="5"/>
        <v>4589</v>
      </c>
      <c r="DM35" s="61">
        <f t="shared" si="5"/>
        <v>1010</v>
      </c>
      <c r="DN35" s="61">
        <f t="shared" si="5"/>
        <v>0</v>
      </c>
      <c r="DO35" s="61">
        <f t="shared" si="5"/>
        <v>0</v>
      </c>
      <c r="DP35" s="61">
        <f t="shared" si="5"/>
        <v>0</v>
      </c>
      <c r="DQ35" s="61">
        <f t="shared" si="5"/>
        <v>0</v>
      </c>
      <c r="DR35" s="61">
        <f t="shared" si="5"/>
        <v>0</v>
      </c>
      <c r="DS35" s="62">
        <f t="shared" si="5"/>
        <v>0</v>
      </c>
      <c r="DT35" s="63">
        <f t="shared" si="5"/>
        <v>167469512</v>
      </c>
      <c r="DU35" s="60">
        <f t="shared" si="5"/>
        <v>148254087</v>
      </c>
      <c r="DV35" s="61">
        <f t="shared" si="5"/>
        <v>16553354</v>
      </c>
      <c r="DW35" s="61">
        <f t="shared" si="5"/>
        <v>2200929</v>
      </c>
      <c r="DX35" s="61">
        <f t="shared" si="5"/>
        <v>461142</v>
      </c>
      <c r="DY35" s="61">
        <f t="shared" si="5"/>
        <v>0</v>
      </c>
      <c r="DZ35" s="61">
        <f t="shared" si="5"/>
        <v>0</v>
      </c>
      <c r="EA35" s="61">
        <f t="shared" si="5"/>
        <v>0</v>
      </c>
      <c r="EB35" s="61">
        <f t="shared" ref="EB35:GM35" si="6">EB33+EB34</f>
        <v>0</v>
      </c>
      <c r="EC35" s="61">
        <f t="shared" si="6"/>
        <v>0</v>
      </c>
      <c r="ED35" s="62">
        <f t="shared" si="6"/>
        <v>0</v>
      </c>
      <c r="EE35" s="63">
        <f t="shared" si="6"/>
        <v>173219</v>
      </c>
      <c r="EF35" s="61">
        <f t="shared" si="6"/>
        <v>141615</v>
      </c>
      <c r="EG35" s="61">
        <f t="shared" si="6"/>
        <v>25508</v>
      </c>
      <c r="EH35" s="61">
        <f t="shared" si="6"/>
        <v>4733</v>
      </c>
      <c r="EI35" s="61">
        <f t="shared" si="6"/>
        <v>1363</v>
      </c>
      <c r="EJ35" s="61">
        <f t="shared" si="6"/>
        <v>0</v>
      </c>
      <c r="EK35" s="61">
        <f t="shared" si="6"/>
        <v>0</v>
      </c>
      <c r="EL35" s="61">
        <f t="shared" si="6"/>
        <v>0</v>
      </c>
      <c r="EM35" s="61">
        <f t="shared" si="6"/>
        <v>0</v>
      </c>
      <c r="EN35" s="61">
        <f t="shared" si="6"/>
        <v>0</v>
      </c>
      <c r="EO35" s="62">
        <f t="shared" si="6"/>
        <v>0</v>
      </c>
      <c r="EP35" s="63">
        <f t="shared" si="6"/>
        <v>175051217</v>
      </c>
      <c r="EQ35" s="60">
        <f t="shared" si="6"/>
        <v>153984384</v>
      </c>
      <c r="ER35" s="61">
        <f t="shared" si="6"/>
        <v>17815241</v>
      </c>
      <c r="ES35" s="61">
        <f t="shared" si="6"/>
        <v>2553239</v>
      </c>
      <c r="ET35" s="61">
        <f t="shared" si="6"/>
        <v>698353</v>
      </c>
      <c r="EU35" s="61">
        <f t="shared" si="6"/>
        <v>0</v>
      </c>
      <c r="EV35" s="61">
        <f t="shared" si="6"/>
        <v>0</v>
      </c>
      <c r="EW35" s="61">
        <f t="shared" si="6"/>
        <v>0</v>
      </c>
      <c r="EX35" s="61">
        <f t="shared" si="6"/>
        <v>0</v>
      </c>
      <c r="EY35" s="61">
        <f t="shared" si="6"/>
        <v>0</v>
      </c>
      <c r="EZ35" s="62">
        <f t="shared" si="6"/>
        <v>0</v>
      </c>
      <c r="FA35" s="63">
        <f t="shared" si="6"/>
        <v>188580</v>
      </c>
      <c r="FB35" s="61">
        <f t="shared" si="6"/>
        <v>153370</v>
      </c>
      <c r="FC35" s="61">
        <f t="shared" si="6"/>
        <v>26572</v>
      </c>
      <c r="FD35" s="61">
        <f t="shared" si="6"/>
        <v>6517</v>
      </c>
      <c r="FE35" s="61">
        <f t="shared" si="6"/>
        <v>2121</v>
      </c>
      <c r="FF35" s="61">
        <f t="shared" si="6"/>
        <v>0</v>
      </c>
      <c r="FG35" s="61">
        <f t="shared" si="6"/>
        <v>0</v>
      </c>
      <c r="FH35" s="61">
        <f t="shared" si="6"/>
        <v>0</v>
      </c>
      <c r="FI35" s="61">
        <f t="shared" si="6"/>
        <v>0</v>
      </c>
      <c r="FJ35" s="61">
        <f t="shared" si="6"/>
        <v>0</v>
      </c>
      <c r="FK35" s="62">
        <f t="shared" si="6"/>
        <v>0</v>
      </c>
      <c r="FL35" s="63">
        <f t="shared" si="6"/>
        <v>204725264</v>
      </c>
      <c r="FM35" s="60">
        <f t="shared" si="6"/>
        <v>178672125</v>
      </c>
      <c r="FN35" s="61">
        <f t="shared" si="6"/>
        <v>20719887</v>
      </c>
      <c r="FO35" s="61">
        <f t="shared" si="6"/>
        <v>4060448</v>
      </c>
      <c r="FP35" s="61">
        <f t="shared" si="6"/>
        <v>1272804</v>
      </c>
      <c r="FQ35" s="61">
        <f t="shared" si="6"/>
        <v>0</v>
      </c>
      <c r="FR35" s="61">
        <f t="shared" si="6"/>
        <v>0</v>
      </c>
      <c r="FS35" s="61">
        <f t="shared" si="6"/>
        <v>0</v>
      </c>
      <c r="FT35" s="61">
        <f t="shared" si="6"/>
        <v>0</v>
      </c>
      <c r="FU35" s="61">
        <f t="shared" si="6"/>
        <v>0</v>
      </c>
      <c r="FV35" s="62">
        <f t="shared" si="6"/>
        <v>0</v>
      </c>
      <c r="FW35" s="63">
        <f t="shared" si="6"/>
        <v>178496</v>
      </c>
      <c r="FX35" s="61">
        <f t="shared" si="6"/>
        <v>146216</v>
      </c>
      <c r="FY35" s="61">
        <f t="shared" si="6"/>
        <v>24431</v>
      </c>
      <c r="FZ35" s="61">
        <f t="shared" si="6"/>
        <v>5938</v>
      </c>
      <c r="GA35" s="61">
        <f t="shared" si="6"/>
        <v>1781</v>
      </c>
      <c r="GB35" s="61">
        <f t="shared" si="6"/>
        <v>130</v>
      </c>
      <c r="GC35" s="61">
        <f t="shared" si="6"/>
        <v>0</v>
      </c>
      <c r="GD35" s="61">
        <f t="shared" si="6"/>
        <v>0</v>
      </c>
      <c r="GE35" s="61">
        <f t="shared" si="6"/>
        <v>0</v>
      </c>
      <c r="GF35" s="61">
        <f t="shared" si="6"/>
        <v>0</v>
      </c>
      <c r="GG35" s="62">
        <f t="shared" si="6"/>
        <v>0</v>
      </c>
      <c r="GH35" s="63">
        <f t="shared" si="6"/>
        <v>207810359</v>
      </c>
      <c r="GI35" s="60">
        <f t="shared" si="6"/>
        <v>181670961</v>
      </c>
      <c r="GJ35" s="61">
        <f t="shared" si="6"/>
        <v>20850174</v>
      </c>
      <c r="GK35" s="61">
        <f t="shared" si="6"/>
        <v>4023448</v>
      </c>
      <c r="GL35" s="61">
        <f t="shared" si="6"/>
        <v>1175276</v>
      </c>
      <c r="GM35" s="61">
        <f t="shared" si="6"/>
        <v>90500</v>
      </c>
      <c r="GN35" s="61">
        <f t="shared" ref="GN35:HN35" si="7">GN33+GN34</f>
        <v>0</v>
      </c>
      <c r="GO35" s="61">
        <f t="shared" si="7"/>
        <v>0</v>
      </c>
      <c r="GP35" s="61">
        <f t="shared" si="7"/>
        <v>0</v>
      </c>
      <c r="GQ35" s="61">
        <f t="shared" si="7"/>
        <v>0</v>
      </c>
      <c r="GR35" s="62">
        <f t="shared" si="7"/>
        <v>0</v>
      </c>
      <c r="GS35" s="63">
        <f t="shared" si="7"/>
        <v>515322</v>
      </c>
      <c r="GT35" s="61">
        <f t="shared" si="7"/>
        <v>415043</v>
      </c>
      <c r="GU35" s="61">
        <f t="shared" si="7"/>
        <v>71390</v>
      </c>
      <c r="GV35" s="61">
        <f t="shared" si="7"/>
        <v>20638</v>
      </c>
      <c r="GW35" s="61">
        <f t="shared" si="7"/>
        <v>6659</v>
      </c>
      <c r="GX35" s="61">
        <f t="shared" si="7"/>
        <v>1592</v>
      </c>
      <c r="GY35" s="61">
        <f t="shared" si="7"/>
        <v>0</v>
      </c>
      <c r="GZ35" s="61">
        <f t="shared" si="7"/>
        <v>0</v>
      </c>
      <c r="HA35" s="61">
        <f t="shared" si="7"/>
        <v>0</v>
      </c>
      <c r="HB35" s="61">
        <f t="shared" si="7"/>
        <v>0</v>
      </c>
      <c r="HC35" s="62">
        <f t="shared" si="7"/>
        <v>0</v>
      </c>
      <c r="HD35" s="63">
        <f t="shared" si="7"/>
        <v>676940915</v>
      </c>
      <c r="HE35" s="60">
        <f t="shared" si="7"/>
        <v>580797755</v>
      </c>
      <c r="HF35" s="61">
        <f t="shared" si="7"/>
        <v>72096500</v>
      </c>
      <c r="HG35" s="61">
        <f t="shared" si="7"/>
        <v>17300875</v>
      </c>
      <c r="HH35" s="61">
        <f t="shared" si="7"/>
        <v>5551680</v>
      </c>
      <c r="HI35" s="61">
        <f t="shared" si="7"/>
        <v>1194105</v>
      </c>
      <c r="HJ35" s="61">
        <f t="shared" si="7"/>
        <v>0</v>
      </c>
      <c r="HK35" s="61">
        <f t="shared" si="7"/>
        <v>0</v>
      </c>
      <c r="HL35" s="61">
        <f t="shared" si="7"/>
        <v>0</v>
      </c>
      <c r="HM35" s="61">
        <f t="shared" si="7"/>
        <v>0</v>
      </c>
      <c r="HN35" s="62">
        <f t="shared" si="7"/>
        <v>0</v>
      </c>
    </row>
  </sheetData>
  <dataConsolidate/>
  <mergeCells count="83">
    <mergeCell ref="GH1:GR1"/>
    <mergeCell ref="GS1:HC1"/>
    <mergeCell ref="HD1:HN1"/>
    <mergeCell ref="GH5:GR5"/>
    <mergeCell ref="GS5:HC5"/>
    <mergeCell ref="HD5:HN5"/>
    <mergeCell ref="GH4:GR4"/>
    <mergeCell ref="GS4:HC4"/>
    <mergeCell ref="HD4:HN4"/>
    <mergeCell ref="FL4:FV4"/>
    <mergeCell ref="GI6:GR6"/>
    <mergeCell ref="GT6:HC6"/>
    <mergeCell ref="HE6:HN6"/>
    <mergeCell ref="CX5:DH5"/>
    <mergeCell ref="DI5:DS5"/>
    <mergeCell ref="DT5:ED5"/>
    <mergeCell ref="EE5:EO5"/>
    <mergeCell ref="FW4:GG4"/>
    <mergeCell ref="FW5:GG5"/>
    <mergeCell ref="FX6:GG6"/>
    <mergeCell ref="FA5:FK5"/>
    <mergeCell ref="FL5:FV5"/>
    <mergeCell ref="BG6:BP6"/>
    <mergeCell ref="BF5:BP5"/>
    <mergeCell ref="BQ5:CA5"/>
    <mergeCell ref="EQ6:EZ6"/>
    <mergeCell ref="CC6:CL6"/>
    <mergeCell ref="CN6:CW6"/>
    <mergeCell ref="EP5:EZ5"/>
    <mergeCell ref="CY6:DH6"/>
    <mergeCell ref="DJ6:DS6"/>
    <mergeCell ref="DU6:ED6"/>
    <mergeCell ref="EF6:EO6"/>
    <mergeCell ref="CB5:CL5"/>
    <mergeCell ref="A5:B5"/>
    <mergeCell ref="N5:X5"/>
    <mergeCell ref="FB6:FK6"/>
    <mergeCell ref="FM6:FV6"/>
    <mergeCell ref="AV6:BE6"/>
    <mergeCell ref="A6:B9"/>
    <mergeCell ref="D6:M6"/>
    <mergeCell ref="O6:X6"/>
    <mergeCell ref="Z6:AI6"/>
    <mergeCell ref="AK6:AT6"/>
    <mergeCell ref="BR6:CA6"/>
    <mergeCell ref="Y5:AI5"/>
    <mergeCell ref="AJ5:AT5"/>
    <mergeCell ref="AU5:BE5"/>
    <mergeCell ref="C5:M5"/>
    <mergeCell ref="CM5:CW5"/>
    <mergeCell ref="FW1:GG1"/>
    <mergeCell ref="CM1:CW1"/>
    <mergeCell ref="CX1:DH1"/>
    <mergeCell ref="DI1:DS1"/>
    <mergeCell ref="DT1:ED1"/>
    <mergeCell ref="FL1:FV1"/>
    <mergeCell ref="EE1:EO1"/>
    <mergeCell ref="Y1:AI1"/>
    <mergeCell ref="A4:B4"/>
    <mergeCell ref="C4:M4"/>
    <mergeCell ref="N4:X4"/>
    <mergeCell ref="CB4:CL4"/>
    <mergeCell ref="Y4:AI4"/>
    <mergeCell ref="AJ1:AT1"/>
    <mergeCell ref="BQ1:CA1"/>
    <mergeCell ref="CB1:CL1"/>
    <mergeCell ref="AU4:BE4"/>
    <mergeCell ref="C1:M1"/>
    <mergeCell ref="N1:X1"/>
    <mergeCell ref="BF4:BP4"/>
    <mergeCell ref="BQ4:CA4"/>
    <mergeCell ref="AJ4:AT4"/>
    <mergeCell ref="AU1:BE1"/>
    <mergeCell ref="BF1:BP1"/>
    <mergeCell ref="CX4:DH4"/>
    <mergeCell ref="FA4:FK4"/>
    <mergeCell ref="CM4:CW4"/>
    <mergeCell ref="EP1:EZ1"/>
    <mergeCell ref="FA1:FK1"/>
    <mergeCell ref="DI4:DS4"/>
    <mergeCell ref="EP4:EZ4"/>
    <mergeCell ref="DT4:ED4"/>
    <mergeCell ref="EE4:EO4"/>
  </mergeCells>
  <phoneticPr fontId="2"/>
  <dataValidations count="5">
    <dataValidation type="whole" allowBlank="1" showInputMessage="1" showErrorMessage="1" errorTitle="入力エラー" error="数値以外の入力または、5桁以上の入力は行えません。" sqref="BE34 CA34 CW34 DS34 EO34 FK34 GG34 HC34 M34 HC10:HC32 GG10:GG32 FK10:FK32 EO10:EO32 DS10:DS32 CW10:CW32 CA10:CA32 BE10:BE32 AI10:AI32 M10:M32 AI34">
      <formula1>-999</formula1>
      <formula2>9999</formula2>
    </dataValidation>
    <dataValidation type="whole" allowBlank="1" showInputMessage="1" showErrorMessage="1" errorTitle="入力エラー" error="数値以外の入力または、6桁以上の入力は行えません。" sqref="BD34 BZ34 CV34 DR34 EN34 FJ34 GF34 HB34 L34 HB10:HB32 GF10:GF32 FJ10:FJ32 EN10:EN32 DR10:DR32 CV10:CV32 BZ10:BZ32 BD10:BD32 AH10:AH32 L10:L32 AH34">
      <formula1>-9999</formula1>
      <formula2>99999</formula2>
    </dataValidation>
    <dataValidation type="whole" allowBlank="1" showInputMessage="1" showErrorMessage="1" errorTitle="入力エラー" error="数値以外の入力または、7桁以上の入力は行えません。" sqref="BB34:BC34 BX34:BY34 CT34:CU34 DP34:DQ34 EL34:EM34 FH34:FI34 GD34:GE34 GZ34:HA34 J34:K34 GZ10:HA32 GD10:GE32 FH10:FI32 EL10:EM32 DP10:DQ32 CT10:CU32 BX10:BY32 BB10:BC32 AF10:AG32 J10:K32 AF34:AG34">
      <formula1>-99999</formula1>
      <formula2>999999</formula2>
    </dataValidation>
    <dataValidation type="whole" allowBlank="1" showInputMessage="1" showErrorMessage="1" errorTitle="入力エラー" error="数値以外の入力または、8桁以上の入力は行えません。" sqref="BA34 BW34 CS34 DO34 EK34 FG34 GC34 GY34 I34 GY10:GY32 GC10:GC32 FG10:FG32 EK10:EK32 DO10:DO32 CS10:CS32 BW10:BW32 BA10:BA32 AE10:AE32 I10:I32 AE34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V34:AZ34 BR34:BV34 CN34:CR34 DJ34:DN34 EF34:EJ34 FB34:FF34 FX34:GB34 GT34:GX34 D34:H34 GT10:GX32 FX10:GB32 FB10:FF32 EF10:EJ32 DJ10:DN32 CN10:CR32 BR10:BV32 AV10:AZ32 Z10:AD32 D10:H32 Z34:AD34">
      <formula1>-9999999</formula1>
      <formula2>99999999</formula2>
    </dataValidation>
  </dataValidations>
  <pageMargins left="0.59055118110236227" right="0" top="0.6692913385826772" bottom="0.39370078740157483" header="0.70866141732283472" footer="0"/>
  <pageSetup paperSize="9" firstPageNumber="83" pageOrder="overThenDown" orientation="landscape" useFirstPageNumber="1" r:id="rId1"/>
  <headerFooter alignWithMargins="0"/>
  <colBreaks count="11" manualBreakCount="11">
    <brk id="13" max="1048575" man="1"/>
    <brk id="35" max="34" man="1"/>
    <brk id="57" max="34" man="1"/>
    <brk id="79" max="34" man="1"/>
    <brk id="101" max="34" man="1"/>
    <brk id="112" max="34" man="1"/>
    <brk id="123" max="34" man="1"/>
    <brk id="145" max="34" man="1"/>
    <brk id="167" max="34" man="1"/>
    <brk id="189" max="34" man="1"/>
    <brk id="211" max="34" man="1"/>
  </colBreaks>
  <ignoredErrors>
    <ignoredError sqref="C3:HN3" numberStoredAsText="1"/>
    <ignoredError sqref="D33:HN33 D35:HN3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HN35"/>
  <sheetViews>
    <sheetView showGridLines="0" zoomScale="80" zoomScaleNormal="80" zoomScaleSheetLayoutView="100" workbookViewId="0">
      <selection sqref="A1:XFD1"/>
    </sheetView>
  </sheetViews>
  <sheetFormatPr defaultColWidth="1" defaultRowHeight="13.5" x14ac:dyDescent="0.15"/>
  <cols>
    <col min="1" max="1" width="3" style="8" customWidth="1"/>
    <col min="2" max="2" width="12.875" style="8" customWidth="1"/>
    <col min="3" max="3" width="16" style="8" customWidth="1"/>
    <col min="4" max="13" width="10.625" style="8" customWidth="1"/>
    <col min="14" max="14" width="16" style="8" customWidth="1"/>
    <col min="15" max="24" width="10.625" style="8" customWidth="1"/>
    <col min="25" max="25" width="16" style="8" customWidth="1"/>
    <col min="26" max="35" width="10.625" style="8" customWidth="1"/>
    <col min="36" max="36" width="16" style="8" customWidth="1"/>
    <col min="37" max="46" width="10.625" style="8" customWidth="1"/>
    <col min="47" max="47" width="16" style="8" customWidth="1"/>
    <col min="48" max="57" width="10.625" style="8" customWidth="1"/>
    <col min="58" max="58" width="16" style="8" customWidth="1"/>
    <col min="59" max="68" width="10.625" style="8" customWidth="1"/>
    <col min="69" max="69" width="16" style="8" customWidth="1"/>
    <col min="70" max="79" width="10.625" style="8" customWidth="1"/>
    <col min="80" max="80" width="16" style="8" customWidth="1"/>
    <col min="81" max="90" width="10.625" style="8" customWidth="1"/>
    <col min="91" max="91" width="16" style="8" customWidth="1"/>
    <col min="92" max="101" width="10.625" style="8" customWidth="1"/>
    <col min="102" max="102" width="16" style="8" customWidth="1"/>
    <col min="103" max="112" width="10.625" style="8" customWidth="1"/>
    <col min="113" max="113" width="16" style="8" customWidth="1"/>
    <col min="114" max="123" width="10.625" style="8" customWidth="1"/>
    <col min="124" max="124" width="16" style="8" customWidth="1"/>
    <col min="125" max="134" width="10.625" style="8" customWidth="1"/>
    <col min="135" max="135" width="16" style="8" customWidth="1"/>
    <col min="136" max="145" width="10.625" style="8" customWidth="1"/>
    <col min="146" max="146" width="16" style="8" customWidth="1"/>
    <col min="147" max="156" width="10.625" style="8" customWidth="1"/>
    <col min="157" max="157" width="16" style="8" customWidth="1"/>
    <col min="158" max="167" width="10.625" style="8" customWidth="1"/>
    <col min="168" max="168" width="16" style="8" customWidth="1"/>
    <col min="169" max="178" width="10.625" style="8" customWidth="1"/>
    <col min="179" max="179" width="16" style="8" customWidth="1"/>
    <col min="180" max="189" width="10.625" style="8" customWidth="1"/>
    <col min="190" max="190" width="16" style="8" customWidth="1"/>
    <col min="191" max="200" width="10.625" style="8" customWidth="1"/>
    <col min="201" max="201" width="16" style="8" customWidth="1"/>
    <col min="202" max="211" width="10.625" style="8" customWidth="1"/>
    <col min="212" max="212" width="16" style="8" customWidth="1"/>
    <col min="213" max="222" width="10.625" style="8" customWidth="1"/>
    <col min="223" max="16384" width="1" style="8"/>
  </cols>
  <sheetData>
    <row r="1" spans="1:222" s="44" customFormat="1" ht="31.5" customHeight="1" x14ac:dyDescent="0.15">
      <c r="C1" s="121" t="s">
        <v>185</v>
      </c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 t="s">
        <v>186</v>
      </c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 t="str">
        <f>C1</f>
        <v>第31表　総所得金額等の段階別家族数別令和４年度納税義務者数に関する調
(1)納税義務者数</v>
      </c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 t="str">
        <f>N1</f>
        <v>第31表　総所得金額等の段階別家族数別令和４年度納税義務者数に関する調（つづき）
(2)課税標準額</v>
      </c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 t="str">
        <f>Y1</f>
        <v>第31表　総所得金額等の段階別家族数別令和４年度納税義務者数に関する調
(1)納税義務者数</v>
      </c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 t="str">
        <f>AJ1</f>
        <v>第31表　総所得金額等の段階別家族数別令和４年度納税義務者数に関する調（つづき）
(2)課税標準額</v>
      </c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 t="str">
        <f>AU1</f>
        <v>第31表　総所得金額等の段階別家族数別令和４年度納税義務者数に関する調
(1)納税義務者数</v>
      </c>
      <c r="BR1" s="121"/>
      <c r="BS1" s="121"/>
      <c r="BT1" s="121"/>
      <c r="BU1" s="121"/>
      <c r="BV1" s="121"/>
      <c r="BW1" s="121"/>
      <c r="BX1" s="121"/>
      <c r="BY1" s="121"/>
      <c r="BZ1" s="121"/>
      <c r="CA1" s="121"/>
      <c r="CB1" s="121" t="str">
        <f>BF1</f>
        <v>第31表　総所得金額等の段階別家族数別令和４年度納税義務者数に関する調（つづき）
(2)課税標準額</v>
      </c>
      <c r="CC1" s="121"/>
      <c r="CD1" s="121"/>
      <c r="CE1" s="121"/>
      <c r="CF1" s="121"/>
      <c r="CG1" s="121"/>
      <c r="CH1" s="121"/>
      <c r="CI1" s="121"/>
      <c r="CJ1" s="121"/>
      <c r="CK1" s="121"/>
      <c r="CL1" s="121"/>
      <c r="CM1" s="121" t="str">
        <f>BQ1</f>
        <v>第31表　総所得金額等の段階別家族数別令和４年度納税義務者数に関する調
(1)納税義務者数</v>
      </c>
      <c r="CN1" s="121"/>
      <c r="CO1" s="121"/>
      <c r="CP1" s="121"/>
      <c r="CQ1" s="121"/>
      <c r="CR1" s="121"/>
      <c r="CS1" s="121"/>
      <c r="CT1" s="121"/>
      <c r="CU1" s="121"/>
      <c r="CV1" s="121"/>
      <c r="CW1" s="121"/>
      <c r="CX1" s="121" t="str">
        <f>CB1</f>
        <v>第31表　総所得金額等の段階別家族数別令和４年度納税義務者数に関する調（つづき）
(2)課税標準額</v>
      </c>
      <c r="CY1" s="121"/>
      <c r="CZ1" s="121"/>
      <c r="DA1" s="121"/>
      <c r="DB1" s="121"/>
      <c r="DC1" s="121"/>
      <c r="DD1" s="121"/>
      <c r="DE1" s="121"/>
      <c r="DF1" s="121"/>
      <c r="DG1" s="121"/>
      <c r="DH1" s="121"/>
      <c r="DI1" s="121" t="str">
        <f>CM1</f>
        <v>第31表　総所得金額等の段階別家族数別令和４年度納税義務者数に関する調
(1)納税義務者数</v>
      </c>
      <c r="DJ1" s="121"/>
      <c r="DK1" s="121"/>
      <c r="DL1" s="121"/>
      <c r="DM1" s="121"/>
      <c r="DN1" s="121"/>
      <c r="DO1" s="121"/>
      <c r="DP1" s="121"/>
      <c r="DQ1" s="121"/>
      <c r="DR1" s="121"/>
      <c r="DS1" s="121"/>
      <c r="DT1" s="121" t="str">
        <f>CX1</f>
        <v>第31表　総所得金額等の段階別家族数別令和４年度納税義務者数に関する調（つづき）
(2)課税標準額</v>
      </c>
      <c r="DU1" s="121"/>
      <c r="DV1" s="121"/>
      <c r="DW1" s="121"/>
      <c r="DX1" s="121"/>
      <c r="DY1" s="121"/>
      <c r="DZ1" s="121"/>
      <c r="EA1" s="121"/>
      <c r="EB1" s="121"/>
      <c r="EC1" s="121"/>
      <c r="ED1" s="121"/>
      <c r="EE1" s="121" t="str">
        <f>DI1</f>
        <v>第31表　総所得金額等の段階別家族数別令和４年度納税義務者数に関する調
(1)納税義務者数</v>
      </c>
      <c r="EF1" s="121"/>
      <c r="EG1" s="121"/>
      <c r="EH1" s="121"/>
      <c r="EI1" s="121"/>
      <c r="EJ1" s="121"/>
      <c r="EK1" s="121"/>
      <c r="EL1" s="121"/>
      <c r="EM1" s="121"/>
      <c r="EN1" s="121"/>
      <c r="EO1" s="121"/>
      <c r="EP1" s="121" t="str">
        <f>DT1</f>
        <v>第31表　総所得金額等の段階別家族数別令和４年度納税義務者数に関する調（つづき）
(2)課税標準額</v>
      </c>
      <c r="EQ1" s="121"/>
      <c r="ER1" s="121"/>
      <c r="ES1" s="121"/>
      <c r="ET1" s="121"/>
      <c r="EU1" s="121"/>
      <c r="EV1" s="121"/>
      <c r="EW1" s="121"/>
      <c r="EX1" s="121"/>
      <c r="EY1" s="121"/>
      <c r="EZ1" s="121"/>
      <c r="FA1" s="121" t="str">
        <f>EE1</f>
        <v>第31表　総所得金額等の段階別家族数別令和４年度納税義務者数に関する調
(1)納税義務者数</v>
      </c>
      <c r="FB1" s="121"/>
      <c r="FC1" s="121"/>
      <c r="FD1" s="121"/>
      <c r="FE1" s="121"/>
      <c r="FF1" s="121"/>
      <c r="FG1" s="121"/>
      <c r="FH1" s="121"/>
      <c r="FI1" s="121"/>
      <c r="FJ1" s="121"/>
      <c r="FK1" s="121"/>
      <c r="FL1" s="121" t="str">
        <f>EP1</f>
        <v>第31表　総所得金額等の段階別家族数別令和４年度納税義務者数に関する調（つづき）
(2)課税標準額</v>
      </c>
      <c r="FM1" s="121"/>
      <c r="FN1" s="121"/>
      <c r="FO1" s="121"/>
      <c r="FP1" s="121"/>
      <c r="FQ1" s="121"/>
      <c r="FR1" s="121"/>
      <c r="FS1" s="121"/>
      <c r="FT1" s="121"/>
      <c r="FU1" s="121"/>
      <c r="FV1" s="121"/>
      <c r="FW1" s="121" t="str">
        <f>FA1</f>
        <v>第31表　総所得金額等の段階別家族数別令和４年度納税義務者数に関する調
(1)納税義務者数</v>
      </c>
      <c r="FX1" s="121"/>
      <c r="FY1" s="121"/>
      <c r="FZ1" s="121"/>
      <c r="GA1" s="121"/>
      <c r="GB1" s="121"/>
      <c r="GC1" s="121"/>
      <c r="GD1" s="121"/>
      <c r="GE1" s="121"/>
      <c r="GF1" s="121"/>
      <c r="GG1" s="121"/>
      <c r="GH1" s="121" t="str">
        <f>FL1</f>
        <v>第31表　総所得金額等の段階別家族数別令和４年度納税義務者数に関する調（つづき）
(2)課税標準額</v>
      </c>
      <c r="GI1" s="121"/>
      <c r="GJ1" s="121"/>
      <c r="GK1" s="121"/>
      <c r="GL1" s="121"/>
      <c r="GM1" s="121"/>
      <c r="GN1" s="121"/>
      <c r="GO1" s="121"/>
      <c r="GP1" s="121"/>
      <c r="GQ1" s="121"/>
      <c r="GR1" s="121"/>
      <c r="GS1" s="121" t="str">
        <f>FW1</f>
        <v>第31表　総所得金額等の段階別家族数別令和４年度納税義務者数に関する調
(1)納税義務者数</v>
      </c>
      <c r="GT1" s="121"/>
      <c r="GU1" s="121"/>
      <c r="GV1" s="121"/>
      <c r="GW1" s="121"/>
      <c r="GX1" s="121"/>
      <c r="GY1" s="121"/>
      <c r="GZ1" s="121"/>
      <c r="HA1" s="121"/>
      <c r="HB1" s="121"/>
      <c r="HC1" s="121"/>
      <c r="HD1" s="121" t="str">
        <f>GH1</f>
        <v>第31表　総所得金額等の段階別家族数別令和４年度納税義務者数に関する調（つづき）
(2)課税標準額</v>
      </c>
      <c r="HE1" s="121"/>
      <c r="HF1" s="121"/>
      <c r="HG1" s="121"/>
      <c r="HH1" s="121"/>
      <c r="HI1" s="121"/>
      <c r="HJ1" s="121"/>
      <c r="HK1" s="121"/>
      <c r="HL1" s="121"/>
      <c r="HM1" s="121"/>
      <c r="HN1" s="121"/>
    </row>
    <row r="2" spans="1:222" s="44" customFormat="1" ht="15" customHeight="1" x14ac:dyDescent="0.15">
      <c r="A2" s="45"/>
      <c r="B2" s="45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6"/>
      <c r="BR2" s="46"/>
      <c r="BS2" s="46"/>
      <c r="BT2" s="46"/>
      <c r="BU2" s="46"/>
      <c r="BV2" s="46"/>
      <c r="BW2" s="46"/>
      <c r="BX2" s="46"/>
      <c r="BY2" s="46"/>
      <c r="BZ2" s="46"/>
      <c r="CA2" s="46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6"/>
      <c r="CN2" s="46"/>
      <c r="CO2" s="46"/>
      <c r="CP2" s="46"/>
      <c r="CQ2" s="46"/>
      <c r="CR2" s="46"/>
      <c r="CS2" s="46"/>
      <c r="CT2" s="46"/>
      <c r="CU2" s="46"/>
      <c r="CV2" s="46"/>
      <c r="CW2" s="46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6"/>
      <c r="DJ2" s="46"/>
      <c r="DK2" s="46"/>
      <c r="DL2" s="46"/>
      <c r="DM2" s="46"/>
      <c r="DN2" s="46"/>
      <c r="DO2" s="46"/>
      <c r="DP2" s="46"/>
      <c r="DQ2" s="46"/>
      <c r="DR2" s="46"/>
      <c r="DS2" s="46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6"/>
      <c r="EF2" s="46"/>
      <c r="EG2" s="46"/>
      <c r="EH2" s="46"/>
      <c r="EI2" s="46"/>
      <c r="EJ2" s="46"/>
      <c r="EK2" s="46"/>
      <c r="EL2" s="46"/>
      <c r="EM2" s="46"/>
      <c r="EN2" s="46"/>
      <c r="EO2" s="46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6"/>
      <c r="FB2" s="46"/>
      <c r="FC2" s="46"/>
      <c r="FD2" s="46"/>
      <c r="FE2" s="46"/>
      <c r="FF2" s="46"/>
      <c r="FG2" s="46"/>
      <c r="FH2" s="46"/>
      <c r="FI2" s="46"/>
      <c r="FJ2" s="46"/>
      <c r="FK2" s="46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6"/>
      <c r="FX2" s="46"/>
      <c r="FY2" s="46"/>
      <c r="FZ2" s="46"/>
      <c r="GA2" s="46"/>
      <c r="GB2" s="46"/>
      <c r="GC2" s="46"/>
      <c r="GD2" s="46"/>
      <c r="GE2" s="46"/>
      <c r="GF2" s="46"/>
      <c r="GG2" s="46"/>
      <c r="GH2" s="47"/>
      <c r="GI2" s="47"/>
      <c r="GJ2" s="47"/>
      <c r="GK2" s="47"/>
      <c r="GL2" s="47"/>
      <c r="GM2" s="47"/>
      <c r="GN2" s="47"/>
      <c r="GO2" s="47"/>
      <c r="GP2" s="47"/>
      <c r="GQ2" s="47"/>
      <c r="GR2" s="47"/>
      <c r="GS2" s="46"/>
      <c r="GT2" s="46"/>
      <c r="GU2" s="46"/>
      <c r="GV2" s="46"/>
      <c r="GW2" s="46"/>
      <c r="GX2" s="46"/>
      <c r="GY2" s="46"/>
      <c r="GZ2" s="46"/>
      <c r="HA2" s="46"/>
      <c r="HB2" s="46"/>
      <c r="HC2" s="46"/>
      <c r="HD2" s="47"/>
      <c r="HE2" s="47"/>
      <c r="HF2" s="47"/>
      <c r="HG2" s="47"/>
      <c r="HH2" s="47"/>
      <c r="HI2" s="47"/>
      <c r="HJ2" s="47"/>
      <c r="HK2" s="47"/>
      <c r="HL2" s="47"/>
      <c r="HM2" s="47"/>
      <c r="HN2" s="47"/>
    </row>
    <row r="3" spans="1:222" ht="15" customHeight="1" x14ac:dyDescent="0.15">
      <c r="A3" s="7"/>
      <c r="B3" s="7"/>
      <c r="C3" s="1" t="s">
        <v>88</v>
      </c>
      <c r="D3" s="1" t="s">
        <v>89</v>
      </c>
      <c r="E3" s="1" t="s">
        <v>90</v>
      </c>
      <c r="F3" s="1" t="s">
        <v>91</v>
      </c>
      <c r="G3" s="1" t="s">
        <v>92</v>
      </c>
      <c r="H3" s="1" t="s">
        <v>93</v>
      </c>
      <c r="I3" s="1" t="s">
        <v>94</v>
      </c>
      <c r="J3" s="1" t="s">
        <v>95</v>
      </c>
      <c r="K3" s="1" t="s">
        <v>96</v>
      </c>
      <c r="L3" s="1" t="s">
        <v>97</v>
      </c>
      <c r="M3" s="1" t="s">
        <v>98</v>
      </c>
      <c r="N3" s="1" t="s">
        <v>79</v>
      </c>
      <c r="O3" s="1" t="s">
        <v>64</v>
      </c>
      <c r="P3" s="1" t="s">
        <v>65</v>
      </c>
      <c r="Q3" s="1" t="s">
        <v>66</v>
      </c>
      <c r="R3" s="1" t="s">
        <v>67</v>
      </c>
      <c r="S3" s="1" t="s">
        <v>68</v>
      </c>
      <c r="T3" s="1" t="s">
        <v>69</v>
      </c>
      <c r="U3" s="1" t="s">
        <v>70</v>
      </c>
      <c r="V3" s="1" t="s">
        <v>71</v>
      </c>
      <c r="W3" s="1" t="s">
        <v>72</v>
      </c>
      <c r="X3" s="1" t="s">
        <v>73</v>
      </c>
      <c r="Y3" s="1" t="s">
        <v>88</v>
      </c>
      <c r="Z3" s="1" t="s">
        <v>89</v>
      </c>
      <c r="AA3" s="1" t="s">
        <v>90</v>
      </c>
      <c r="AB3" s="1" t="s">
        <v>91</v>
      </c>
      <c r="AC3" s="1" t="s">
        <v>92</v>
      </c>
      <c r="AD3" s="1" t="s">
        <v>93</v>
      </c>
      <c r="AE3" s="1" t="s">
        <v>94</v>
      </c>
      <c r="AF3" s="1" t="s">
        <v>95</v>
      </c>
      <c r="AG3" s="1" t="s">
        <v>96</v>
      </c>
      <c r="AH3" s="1" t="s">
        <v>97</v>
      </c>
      <c r="AI3" s="1" t="s">
        <v>98</v>
      </c>
      <c r="AJ3" s="1" t="s">
        <v>79</v>
      </c>
      <c r="AK3" s="1" t="s">
        <v>64</v>
      </c>
      <c r="AL3" s="1" t="s">
        <v>65</v>
      </c>
      <c r="AM3" s="1" t="s">
        <v>66</v>
      </c>
      <c r="AN3" s="1" t="s">
        <v>67</v>
      </c>
      <c r="AO3" s="1" t="s">
        <v>68</v>
      </c>
      <c r="AP3" s="1" t="s">
        <v>69</v>
      </c>
      <c r="AQ3" s="1" t="s">
        <v>70</v>
      </c>
      <c r="AR3" s="1" t="s">
        <v>71</v>
      </c>
      <c r="AS3" s="1" t="s">
        <v>72</v>
      </c>
      <c r="AT3" s="1" t="s">
        <v>73</v>
      </c>
      <c r="AU3" s="1" t="s">
        <v>88</v>
      </c>
      <c r="AV3" s="1" t="s">
        <v>89</v>
      </c>
      <c r="AW3" s="1" t="s">
        <v>90</v>
      </c>
      <c r="AX3" s="1" t="s">
        <v>91</v>
      </c>
      <c r="AY3" s="1" t="s">
        <v>92</v>
      </c>
      <c r="AZ3" s="1" t="s">
        <v>93</v>
      </c>
      <c r="BA3" s="1" t="s">
        <v>94</v>
      </c>
      <c r="BB3" s="1" t="s">
        <v>95</v>
      </c>
      <c r="BC3" s="1" t="s">
        <v>96</v>
      </c>
      <c r="BD3" s="1" t="s">
        <v>97</v>
      </c>
      <c r="BE3" s="1" t="s">
        <v>98</v>
      </c>
      <c r="BF3" s="1" t="s">
        <v>79</v>
      </c>
      <c r="BG3" s="1" t="s">
        <v>64</v>
      </c>
      <c r="BH3" s="1" t="s">
        <v>65</v>
      </c>
      <c r="BI3" s="1" t="s">
        <v>66</v>
      </c>
      <c r="BJ3" s="1" t="s">
        <v>67</v>
      </c>
      <c r="BK3" s="1" t="s">
        <v>68</v>
      </c>
      <c r="BL3" s="1" t="s">
        <v>69</v>
      </c>
      <c r="BM3" s="1" t="s">
        <v>70</v>
      </c>
      <c r="BN3" s="1" t="s">
        <v>71</v>
      </c>
      <c r="BO3" s="1" t="s">
        <v>72</v>
      </c>
      <c r="BP3" s="1" t="s">
        <v>73</v>
      </c>
      <c r="BQ3" s="1" t="s">
        <v>88</v>
      </c>
      <c r="BR3" s="1" t="s">
        <v>89</v>
      </c>
      <c r="BS3" s="1" t="s">
        <v>90</v>
      </c>
      <c r="BT3" s="1" t="s">
        <v>91</v>
      </c>
      <c r="BU3" s="1" t="s">
        <v>92</v>
      </c>
      <c r="BV3" s="1" t="s">
        <v>93</v>
      </c>
      <c r="BW3" s="1" t="s">
        <v>94</v>
      </c>
      <c r="BX3" s="1" t="s">
        <v>95</v>
      </c>
      <c r="BY3" s="1" t="s">
        <v>96</v>
      </c>
      <c r="BZ3" s="1" t="s">
        <v>97</v>
      </c>
      <c r="CA3" s="1" t="s">
        <v>98</v>
      </c>
      <c r="CB3" s="1" t="s">
        <v>79</v>
      </c>
      <c r="CC3" s="1" t="s">
        <v>64</v>
      </c>
      <c r="CD3" s="1" t="s">
        <v>65</v>
      </c>
      <c r="CE3" s="1" t="s">
        <v>66</v>
      </c>
      <c r="CF3" s="1" t="s">
        <v>67</v>
      </c>
      <c r="CG3" s="1" t="s">
        <v>68</v>
      </c>
      <c r="CH3" s="1" t="s">
        <v>69</v>
      </c>
      <c r="CI3" s="1" t="s">
        <v>70</v>
      </c>
      <c r="CJ3" s="1" t="s">
        <v>71</v>
      </c>
      <c r="CK3" s="1" t="s">
        <v>72</v>
      </c>
      <c r="CL3" s="1" t="s">
        <v>73</v>
      </c>
      <c r="CM3" s="1" t="s">
        <v>88</v>
      </c>
      <c r="CN3" s="1" t="s">
        <v>89</v>
      </c>
      <c r="CO3" s="1" t="s">
        <v>90</v>
      </c>
      <c r="CP3" s="1" t="s">
        <v>91</v>
      </c>
      <c r="CQ3" s="1" t="s">
        <v>92</v>
      </c>
      <c r="CR3" s="1" t="s">
        <v>93</v>
      </c>
      <c r="CS3" s="1" t="s">
        <v>94</v>
      </c>
      <c r="CT3" s="1" t="s">
        <v>95</v>
      </c>
      <c r="CU3" s="1" t="s">
        <v>96</v>
      </c>
      <c r="CV3" s="1" t="s">
        <v>97</v>
      </c>
      <c r="CW3" s="1" t="s">
        <v>98</v>
      </c>
      <c r="CX3" s="1" t="s">
        <v>79</v>
      </c>
      <c r="CY3" s="1" t="s">
        <v>64</v>
      </c>
      <c r="CZ3" s="1" t="s">
        <v>65</v>
      </c>
      <c r="DA3" s="1" t="s">
        <v>66</v>
      </c>
      <c r="DB3" s="1" t="s">
        <v>67</v>
      </c>
      <c r="DC3" s="1" t="s">
        <v>68</v>
      </c>
      <c r="DD3" s="1" t="s">
        <v>69</v>
      </c>
      <c r="DE3" s="1" t="s">
        <v>70</v>
      </c>
      <c r="DF3" s="1" t="s">
        <v>71</v>
      </c>
      <c r="DG3" s="1" t="s">
        <v>72</v>
      </c>
      <c r="DH3" s="1" t="s">
        <v>73</v>
      </c>
      <c r="DI3" s="1" t="s">
        <v>88</v>
      </c>
      <c r="DJ3" s="1" t="s">
        <v>89</v>
      </c>
      <c r="DK3" s="1" t="s">
        <v>90</v>
      </c>
      <c r="DL3" s="1" t="s">
        <v>91</v>
      </c>
      <c r="DM3" s="1" t="s">
        <v>92</v>
      </c>
      <c r="DN3" s="1" t="s">
        <v>93</v>
      </c>
      <c r="DO3" s="1" t="s">
        <v>94</v>
      </c>
      <c r="DP3" s="1" t="s">
        <v>95</v>
      </c>
      <c r="DQ3" s="1" t="s">
        <v>96</v>
      </c>
      <c r="DR3" s="1" t="s">
        <v>97</v>
      </c>
      <c r="DS3" s="1" t="s">
        <v>98</v>
      </c>
      <c r="DT3" s="1" t="s">
        <v>79</v>
      </c>
      <c r="DU3" s="1" t="s">
        <v>64</v>
      </c>
      <c r="DV3" s="1" t="s">
        <v>65</v>
      </c>
      <c r="DW3" s="1" t="s">
        <v>66</v>
      </c>
      <c r="DX3" s="1" t="s">
        <v>67</v>
      </c>
      <c r="DY3" s="1" t="s">
        <v>68</v>
      </c>
      <c r="DZ3" s="1" t="s">
        <v>69</v>
      </c>
      <c r="EA3" s="1" t="s">
        <v>70</v>
      </c>
      <c r="EB3" s="1" t="s">
        <v>71</v>
      </c>
      <c r="EC3" s="1" t="s">
        <v>72</v>
      </c>
      <c r="ED3" s="1" t="s">
        <v>73</v>
      </c>
      <c r="EE3" s="1" t="s">
        <v>88</v>
      </c>
      <c r="EF3" s="1" t="s">
        <v>89</v>
      </c>
      <c r="EG3" s="1" t="s">
        <v>90</v>
      </c>
      <c r="EH3" s="1" t="s">
        <v>91</v>
      </c>
      <c r="EI3" s="1" t="s">
        <v>92</v>
      </c>
      <c r="EJ3" s="1" t="s">
        <v>93</v>
      </c>
      <c r="EK3" s="1" t="s">
        <v>94</v>
      </c>
      <c r="EL3" s="1" t="s">
        <v>95</v>
      </c>
      <c r="EM3" s="1" t="s">
        <v>96</v>
      </c>
      <c r="EN3" s="1" t="s">
        <v>97</v>
      </c>
      <c r="EO3" s="1" t="s">
        <v>98</v>
      </c>
      <c r="EP3" s="1" t="s">
        <v>79</v>
      </c>
      <c r="EQ3" s="1" t="s">
        <v>64</v>
      </c>
      <c r="ER3" s="1" t="s">
        <v>65</v>
      </c>
      <c r="ES3" s="1" t="s">
        <v>66</v>
      </c>
      <c r="ET3" s="1" t="s">
        <v>67</v>
      </c>
      <c r="EU3" s="1" t="s">
        <v>68</v>
      </c>
      <c r="EV3" s="1" t="s">
        <v>69</v>
      </c>
      <c r="EW3" s="1" t="s">
        <v>70</v>
      </c>
      <c r="EX3" s="1" t="s">
        <v>71</v>
      </c>
      <c r="EY3" s="1" t="s">
        <v>72</v>
      </c>
      <c r="EZ3" s="1" t="s">
        <v>73</v>
      </c>
      <c r="FA3" s="1" t="s">
        <v>88</v>
      </c>
      <c r="FB3" s="1" t="s">
        <v>89</v>
      </c>
      <c r="FC3" s="1" t="s">
        <v>90</v>
      </c>
      <c r="FD3" s="1" t="s">
        <v>91</v>
      </c>
      <c r="FE3" s="1" t="s">
        <v>92</v>
      </c>
      <c r="FF3" s="1" t="s">
        <v>93</v>
      </c>
      <c r="FG3" s="1" t="s">
        <v>94</v>
      </c>
      <c r="FH3" s="1" t="s">
        <v>95</v>
      </c>
      <c r="FI3" s="1" t="s">
        <v>96</v>
      </c>
      <c r="FJ3" s="1" t="s">
        <v>97</v>
      </c>
      <c r="FK3" s="1" t="s">
        <v>98</v>
      </c>
      <c r="FL3" s="1" t="s">
        <v>79</v>
      </c>
      <c r="FM3" s="1" t="s">
        <v>64</v>
      </c>
      <c r="FN3" s="1" t="s">
        <v>65</v>
      </c>
      <c r="FO3" s="1" t="s">
        <v>66</v>
      </c>
      <c r="FP3" s="1" t="s">
        <v>67</v>
      </c>
      <c r="FQ3" s="1" t="s">
        <v>68</v>
      </c>
      <c r="FR3" s="1" t="s">
        <v>69</v>
      </c>
      <c r="FS3" s="1" t="s">
        <v>70</v>
      </c>
      <c r="FT3" s="1" t="s">
        <v>71</v>
      </c>
      <c r="FU3" s="1" t="s">
        <v>72</v>
      </c>
      <c r="FV3" s="1" t="s">
        <v>73</v>
      </c>
      <c r="FW3" s="1" t="s">
        <v>88</v>
      </c>
      <c r="FX3" s="1" t="s">
        <v>89</v>
      </c>
      <c r="FY3" s="1" t="s">
        <v>90</v>
      </c>
      <c r="FZ3" s="1" t="s">
        <v>91</v>
      </c>
      <c r="GA3" s="1" t="s">
        <v>92</v>
      </c>
      <c r="GB3" s="1" t="s">
        <v>93</v>
      </c>
      <c r="GC3" s="1" t="s">
        <v>94</v>
      </c>
      <c r="GD3" s="1" t="s">
        <v>95</v>
      </c>
      <c r="GE3" s="1" t="s">
        <v>96</v>
      </c>
      <c r="GF3" s="1" t="s">
        <v>97</v>
      </c>
      <c r="GG3" s="1" t="s">
        <v>98</v>
      </c>
      <c r="GH3" s="1" t="s">
        <v>79</v>
      </c>
      <c r="GI3" s="1" t="s">
        <v>64</v>
      </c>
      <c r="GJ3" s="1" t="s">
        <v>65</v>
      </c>
      <c r="GK3" s="1" t="s">
        <v>66</v>
      </c>
      <c r="GL3" s="1" t="s">
        <v>67</v>
      </c>
      <c r="GM3" s="1" t="s">
        <v>68</v>
      </c>
      <c r="GN3" s="1" t="s">
        <v>69</v>
      </c>
      <c r="GO3" s="1" t="s">
        <v>70</v>
      </c>
      <c r="GP3" s="1" t="s">
        <v>71</v>
      </c>
      <c r="GQ3" s="1" t="s">
        <v>72</v>
      </c>
      <c r="GR3" s="1" t="s">
        <v>73</v>
      </c>
      <c r="GS3" s="1" t="s">
        <v>88</v>
      </c>
      <c r="GT3" s="1" t="s">
        <v>89</v>
      </c>
      <c r="GU3" s="1" t="s">
        <v>90</v>
      </c>
      <c r="GV3" s="1" t="s">
        <v>91</v>
      </c>
      <c r="GW3" s="1" t="s">
        <v>92</v>
      </c>
      <c r="GX3" s="1" t="s">
        <v>93</v>
      </c>
      <c r="GY3" s="1" t="s">
        <v>94</v>
      </c>
      <c r="GZ3" s="1" t="s">
        <v>95</v>
      </c>
      <c r="HA3" s="1" t="s">
        <v>96</v>
      </c>
      <c r="HB3" s="1" t="s">
        <v>97</v>
      </c>
      <c r="HC3" s="1" t="s">
        <v>98</v>
      </c>
      <c r="HD3" s="1" t="s">
        <v>79</v>
      </c>
      <c r="HE3" s="1" t="s">
        <v>64</v>
      </c>
      <c r="HF3" s="1" t="s">
        <v>65</v>
      </c>
      <c r="HG3" s="1" t="s">
        <v>66</v>
      </c>
      <c r="HH3" s="1" t="s">
        <v>67</v>
      </c>
      <c r="HI3" s="1" t="s">
        <v>68</v>
      </c>
      <c r="HJ3" s="1" t="s">
        <v>69</v>
      </c>
      <c r="HK3" s="1" t="s">
        <v>70</v>
      </c>
      <c r="HL3" s="1" t="s">
        <v>71</v>
      </c>
      <c r="HM3" s="1" t="s">
        <v>72</v>
      </c>
      <c r="HN3" s="1" t="s">
        <v>73</v>
      </c>
    </row>
    <row r="4" spans="1:222" s="9" customFormat="1" ht="15" customHeight="1" x14ac:dyDescent="0.15">
      <c r="A4" s="119" t="s">
        <v>99</v>
      </c>
      <c r="B4" s="120"/>
      <c r="C4" s="104">
        <v>200</v>
      </c>
      <c r="D4" s="104"/>
      <c r="E4" s="104"/>
      <c r="F4" s="104"/>
      <c r="G4" s="104"/>
      <c r="H4" s="104"/>
      <c r="I4" s="104"/>
      <c r="J4" s="104"/>
      <c r="K4" s="104"/>
      <c r="L4" s="104"/>
      <c r="M4" s="105"/>
      <c r="N4" s="104">
        <v>201</v>
      </c>
      <c r="O4" s="104"/>
      <c r="P4" s="104"/>
      <c r="Q4" s="104"/>
      <c r="R4" s="104"/>
      <c r="S4" s="104"/>
      <c r="T4" s="104"/>
      <c r="U4" s="104"/>
      <c r="V4" s="104"/>
      <c r="W4" s="104"/>
      <c r="X4" s="105"/>
      <c r="Y4" s="104">
        <v>210</v>
      </c>
      <c r="Z4" s="104"/>
      <c r="AA4" s="104"/>
      <c r="AB4" s="104"/>
      <c r="AC4" s="104"/>
      <c r="AD4" s="104"/>
      <c r="AE4" s="104"/>
      <c r="AF4" s="104"/>
      <c r="AG4" s="104"/>
      <c r="AH4" s="104"/>
      <c r="AI4" s="105"/>
      <c r="AJ4" s="104">
        <v>211</v>
      </c>
      <c r="AK4" s="104"/>
      <c r="AL4" s="104"/>
      <c r="AM4" s="104"/>
      <c r="AN4" s="104"/>
      <c r="AO4" s="104"/>
      <c r="AP4" s="104"/>
      <c r="AQ4" s="104"/>
      <c r="AR4" s="104"/>
      <c r="AS4" s="104"/>
      <c r="AT4" s="105"/>
      <c r="AU4" s="104">
        <v>220</v>
      </c>
      <c r="AV4" s="104"/>
      <c r="AW4" s="104"/>
      <c r="AX4" s="104"/>
      <c r="AY4" s="104"/>
      <c r="AZ4" s="104"/>
      <c r="BA4" s="104"/>
      <c r="BB4" s="104"/>
      <c r="BC4" s="104"/>
      <c r="BD4" s="104"/>
      <c r="BE4" s="105"/>
      <c r="BF4" s="104">
        <v>221</v>
      </c>
      <c r="BG4" s="104"/>
      <c r="BH4" s="104"/>
      <c r="BI4" s="104"/>
      <c r="BJ4" s="104"/>
      <c r="BK4" s="104"/>
      <c r="BL4" s="104"/>
      <c r="BM4" s="104"/>
      <c r="BN4" s="104"/>
      <c r="BO4" s="104"/>
      <c r="BP4" s="105"/>
      <c r="BQ4" s="104">
        <v>230</v>
      </c>
      <c r="BR4" s="104"/>
      <c r="BS4" s="104"/>
      <c r="BT4" s="104"/>
      <c r="BU4" s="104"/>
      <c r="BV4" s="104"/>
      <c r="BW4" s="104"/>
      <c r="BX4" s="104"/>
      <c r="BY4" s="104"/>
      <c r="BZ4" s="104"/>
      <c r="CA4" s="105"/>
      <c r="CB4" s="104">
        <v>231</v>
      </c>
      <c r="CC4" s="104"/>
      <c r="CD4" s="104"/>
      <c r="CE4" s="104"/>
      <c r="CF4" s="104"/>
      <c r="CG4" s="104"/>
      <c r="CH4" s="104"/>
      <c r="CI4" s="104"/>
      <c r="CJ4" s="104"/>
      <c r="CK4" s="104"/>
      <c r="CL4" s="105"/>
      <c r="CM4" s="104">
        <v>240</v>
      </c>
      <c r="CN4" s="104"/>
      <c r="CO4" s="104"/>
      <c r="CP4" s="104"/>
      <c r="CQ4" s="104"/>
      <c r="CR4" s="104"/>
      <c r="CS4" s="104"/>
      <c r="CT4" s="104"/>
      <c r="CU4" s="104"/>
      <c r="CV4" s="104"/>
      <c r="CW4" s="105"/>
      <c r="CX4" s="104">
        <v>241</v>
      </c>
      <c r="CY4" s="104"/>
      <c r="CZ4" s="104"/>
      <c r="DA4" s="104"/>
      <c r="DB4" s="104"/>
      <c r="DC4" s="104"/>
      <c r="DD4" s="104"/>
      <c r="DE4" s="104"/>
      <c r="DF4" s="104"/>
      <c r="DG4" s="104"/>
      <c r="DH4" s="105"/>
      <c r="DI4" s="104">
        <v>250</v>
      </c>
      <c r="DJ4" s="104"/>
      <c r="DK4" s="104"/>
      <c r="DL4" s="104"/>
      <c r="DM4" s="104"/>
      <c r="DN4" s="104"/>
      <c r="DO4" s="104"/>
      <c r="DP4" s="104"/>
      <c r="DQ4" s="104"/>
      <c r="DR4" s="104"/>
      <c r="DS4" s="105"/>
      <c r="DT4" s="104">
        <v>251</v>
      </c>
      <c r="DU4" s="104"/>
      <c r="DV4" s="104"/>
      <c r="DW4" s="104"/>
      <c r="DX4" s="104"/>
      <c r="DY4" s="104"/>
      <c r="DZ4" s="104"/>
      <c r="EA4" s="104"/>
      <c r="EB4" s="104"/>
      <c r="EC4" s="104"/>
      <c r="ED4" s="105"/>
      <c r="EE4" s="104">
        <v>260</v>
      </c>
      <c r="EF4" s="104"/>
      <c r="EG4" s="104"/>
      <c r="EH4" s="104"/>
      <c r="EI4" s="104"/>
      <c r="EJ4" s="104"/>
      <c r="EK4" s="104"/>
      <c r="EL4" s="104"/>
      <c r="EM4" s="104"/>
      <c r="EN4" s="104"/>
      <c r="EO4" s="105"/>
      <c r="EP4" s="104">
        <v>261</v>
      </c>
      <c r="EQ4" s="104"/>
      <c r="ER4" s="104"/>
      <c r="ES4" s="104"/>
      <c r="ET4" s="104"/>
      <c r="EU4" s="104"/>
      <c r="EV4" s="104"/>
      <c r="EW4" s="104"/>
      <c r="EX4" s="104"/>
      <c r="EY4" s="104"/>
      <c r="EZ4" s="105"/>
      <c r="FA4" s="104">
        <v>270</v>
      </c>
      <c r="FB4" s="104"/>
      <c r="FC4" s="104"/>
      <c r="FD4" s="104"/>
      <c r="FE4" s="104"/>
      <c r="FF4" s="104"/>
      <c r="FG4" s="104"/>
      <c r="FH4" s="104"/>
      <c r="FI4" s="104"/>
      <c r="FJ4" s="104"/>
      <c r="FK4" s="105"/>
      <c r="FL4" s="104">
        <v>271</v>
      </c>
      <c r="FM4" s="104"/>
      <c r="FN4" s="104"/>
      <c r="FO4" s="104"/>
      <c r="FP4" s="104"/>
      <c r="FQ4" s="104"/>
      <c r="FR4" s="104"/>
      <c r="FS4" s="104"/>
      <c r="FT4" s="104"/>
      <c r="FU4" s="104"/>
      <c r="FV4" s="105"/>
      <c r="FW4" s="123">
        <v>280</v>
      </c>
      <c r="FX4" s="104"/>
      <c r="FY4" s="104"/>
      <c r="FZ4" s="104"/>
      <c r="GA4" s="104"/>
      <c r="GB4" s="104"/>
      <c r="GC4" s="104"/>
      <c r="GD4" s="104"/>
      <c r="GE4" s="104"/>
      <c r="GF4" s="104"/>
      <c r="GG4" s="105"/>
      <c r="GH4" s="123">
        <v>281</v>
      </c>
      <c r="GI4" s="104"/>
      <c r="GJ4" s="104"/>
      <c r="GK4" s="104"/>
      <c r="GL4" s="104"/>
      <c r="GM4" s="104"/>
      <c r="GN4" s="104"/>
      <c r="GO4" s="104"/>
      <c r="GP4" s="104"/>
      <c r="GQ4" s="104"/>
      <c r="GR4" s="105"/>
      <c r="GS4" s="104">
        <v>290</v>
      </c>
      <c r="GT4" s="104"/>
      <c r="GU4" s="104"/>
      <c r="GV4" s="104"/>
      <c r="GW4" s="104"/>
      <c r="GX4" s="104"/>
      <c r="GY4" s="104"/>
      <c r="GZ4" s="104"/>
      <c r="HA4" s="104"/>
      <c r="HB4" s="104"/>
      <c r="HC4" s="105"/>
      <c r="HD4" s="104">
        <v>291</v>
      </c>
      <c r="HE4" s="104"/>
      <c r="HF4" s="104"/>
      <c r="HG4" s="104"/>
      <c r="HH4" s="104"/>
      <c r="HI4" s="104"/>
      <c r="HJ4" s="104"/>
      <c r="HK4" s="104"/>
      <c r="HL4" s="104"/>
      <c r="HM4" s="104"/>
      <c r="HN4" s="105"/>
    </row>
    <row r="5" spans="1:222" s="9" customFormat="1" ht="15" customHeight="1" x14ac:dyDescent="0.15">
      <c r="A5" s="111" t="s">
        <v>100</v>
      </c>
      <c r="B5" s="112"/>
      <c r="C5" s="109" t="s">
        <v>130</v>
      </c>
      <c r="D5" s="109"/>
      <c r="E5" s="109"/>
      <c r="F5" s="109"/>
      <c r="G5" s="109"/>
      <c r="H5" s="109"/>
      <c r="I5" s="109"/>
      <c r="J5" s="109"/>
      <c r="K5" s="109"/>
      <c r="L5" s="109"/>
      <c r="M5" s="110"/>
      <c r="N5" s="109" t="s">
        <v>130</v>
      </c>
      <c r="O5" s="109"/>
      <c r="P5" s="109"/>
      <c r="Q5" s="109"/>
      <c r="R5" s="109"/>
      <c r="S5" s="109"/>
      <c r="T5" s="109"/>
      <c r="U5" s="109"/>
      <c r="V5" s="109"/>
      <c r="W5" s="109"/>
      <c r="X5" s="110"/>
      <c r="Y5" s="109" t="s">
        <v>131</v>
      </c>
      <c r="Z5" s="109"/>
      <c r="AA5" s="109"/>
      <c r="AB5" s="109"/>
      <c r="AC5" s="109"/>
      <c r="AD5" s="109"/>
      <c r="AE5" s="109"/>
      <c r="AF5" s="109"/>
      <c r="AG5" s="109"/>
      <c r="AH5" s="109"/>
      <c r="AI5" s="110"/>
      <c r="AJ5" s="109" t="s">
        <v>131</v>
      </c>
      <c r="AK5" s="109"/>
      <c r="AL5" s="109"/>
      <c r="AM5" s="109"/>
      <c r="AN5" s="109"/>
      <c r="AO5" s="109"/>
      <c r="AP5" s="109"/>
      <c r="AQ5" s="109"/>
      <c r="AR5" s="109"/>
      <c r="AS5" s="109"/>
      <c r="AT5" s="110"/>
      <c r="AU5" s="109" t="s">
        <v>132</v>
      </c>
      <c r="AV5" s="109"/>
      <c r="AW5" s="109"/>
      <c r="AX5" s="109"/>
      <c r="AY5" s="109"/>
      <c r="AZ5" s="109"/>
      <c r="BA5" s="109"/>
      <c r="BB5" s="109"/>
      <c r="BC5" s="109"/>
      <c r="BD5" s="109"/>
      <c r="BE5" s="110"/>
      <c r="BF5" s="109" t="s">
        <v>132</v>
      </c>
      <c r="BG5" s="109"/>
      <c r="BH5" s="109"/>
      <c r="BI5" s="109"/>
      <c r="BJ5" s="109"/>
      <c r="BK5" s="109"/>
      <c r="BL5" s="109"/>
      <c r="BM5" s="109"/>
      <c r="BN5" s="109"/>
      <c r="BO5" s="109"/>
      <c r="BP5" s="110"/>
      <c r="BQ5" s="109" t="s">
        <v>159</v>
      </c>
      <c r="BR5" s="109"/>
      <c r="BS5" s="109"/>
      <c r="BT5" s="109"/>
      <c r="BU5" s="109"/>
      <c r="BV5" s="109"/>
      <c r="BW5" s="109"/>
      <c r="BX5" s="109"/>
      <c r="BY5" s="109"/>
      <c r="BZ5" s="109"/>
      <c r="CA5" s="110"/>
      <c r="CB5" s="109" t="s">
        <v>159</v>
      </c>
      <c r="CC5" s="109"/>
      <c r="CD5" s="109"/>
      <c r="CE5" s="109"/>
      <c r="CF5" s="109"/>
      <c r="CG5" s="109"/>
      <c r="CH5" s="109"/>
      <c r="CI5" s="109"/>
      <c r="CJ5" s="109"/>
      <c r="CK5" s="109"/>
      <c r="CL5" s="110"/>
      <c r="CM5" s="109" t="s">
        <v>160</v>
      </c>
      <c r="CN5" s="109"/>
      <c r="CO5" s="109"/>
      <c r="CP5" s="109"/>
      <c r="CQ5" s="109"/>
      <c r="CR5" s="109"/>
      <c r="CS5" s="109"/>
      <c r="CT5" s="109"/>
      <c r="CU5" s="109"/>
      <c r="CV5" s="109"/>
      <c r="CW5" s="110"/>
      <c r="CX5" s="109" t="s">
        <v>160</v>
      </c>
      <c r="CY5" s="109"/>
      <c r="CZ5" s="109"/>
      <c r="DA5" s="109"/>
      <c r="DB5" s="109"/>
      <c r="DC5" s="109"/>
      <c r="DD5" s="109"/>
      <c r="DE5" s="109"/>
      <c r="DF5" s="109"/>
      <c r="DG5" s="109"/>
      <c r="DH5" s="110"/>
      <c r="DI5" s="109" t="s">
        <v>161</v>
      </c>
      <c r="DJ5" s="109"/>
      <c r="DK5" s="109"/>
      <c r="DL5" s="109"/>
      <c r="DM5" s="109"/>
      <c r="DN5" s="109"/>
      <c r="DO5" s="109"/>
      <c r="DP5" s="109"/>
      <c r="DQ5" s="109"/>
      <c r="DR5" s="109"/>
      <c r="DS5" s="110"/>
      <c r="DT5" s="109" t="s">
        <v>161</v>
      </c>
      <c r="DU5" s="109"/>
      <c r="DV5" s="109"/>
      <c r="DW5" s="109"/>
      <c r="DX5" s="109"/>
      <c r="DY5" s="109"/>
      <c r="DZ5" s="109"/>
      <c r="EA5" s="109"/>
      <c r="EB5" s="109"/>
      <c r="EC5" s="109"/>
      <c r="ED5" s="110"/>
      <c r="EE5" s="109" t="s">
        <v>162</v>
      </c>
      <c r="EF5" s="109"/>
      <c r="EG5" s="109"/>
      <c r="EH5" s="109"/>
      <c r="EI5" s="109"/>
      <c r="EJ5" s="109"/>
      <c r="EK5" s="109"/>
      <c r="EL5" s="109"/>
      <c r="EM5" s="109"/>
      <c r="EN5" s="109"/>
      <c r="EO5" s="110"/>
      <c r="EP5" s="109" t="s">
        <v>162</v>
      </c>
      <c r="EQ5" s="109"/>
      <c r="ER5" s="109"/>
      <c r="ES5" s="109"/>
      <c r="ET5" s="109"/>
      <c r="EU5" s="109"/>
      <c r="EV5" s="109"/>
      <c r="EW5" s="109"/>
      <c r="EX5" s="109"/>
      <c r="EY5" s="109"/>
      <c r="EZ5" s="110"/>
      <c r="FA5" s="109" t="s">
        <v>163</v>
      </c>
      <c r="FB5" s="109"/>
      <c r="FC5" s="109"/>
      <c r="FD5" s="109"/>
      <c r="FE5" s="109"/>
      <c r="FF5" s="109"/>
      <c r="FG5" s="109"/>
      <c r="FH5" s="109"/>
      <c r="FI5" s="109"/>
      <c r="FJ5" s="109"/>
      <c r="FK5" s="110"/>
      <c r="FL5" s="122" t="s">
        <v>163</v>
      </c>
      <c r="FM5" s="109"/>
      <c r="FN5" s="109"/>
      <c r="FO5" s="109"/>
      <c r="FP5" s="109"/>
      <c r="FQ5" s="109"/>
      <c r="FR5" s="109"/>
      <c r="FS5" s="109"/>
      <c r="FT5" s="109"/>
      <c r="FU5" s="109"/>
      <c r="FV5" s="110"/>
      <c r="FW5" s="109" t="s">
        <v>173</v>
      </c>
      <c r="FX5" s="109"/>
      <c r="FY5" s="109"/>
      <c r="FZ5" s="109"/>
      <c r="GA5" s="109"/>
      <c r="GB5" s="109"/>
      <c r="GC5" s="109"/>
      <c r="GD5" s="109"/>
      <c r="GE5" s="109"/>
      <c r="GF5" s="109"/>
      <c r="GG5" s="110"/>
      <c r="GH5" s="109" t="s">
        <v>173</v>
      </c>
      <c r="GI5" s="109"/>
      <c r="GJ5" s="109"/>
      <c r="GK5" s="109"/>
      <c r="GL5" s="109"/>
      <c r="GM5" s="109"/>
      <c r="GN5" s="109"/>
      <c r="GO5" s="109"/>
      <c r="GP5" s="109"/>
      <c r="GQ5" s="109"/>
      <c r="GR5" s="110"/>
      <c r="GS5" s="109" t="s">
        <v>174</v>
      </c>
      <c r="GT5" s="109"/>
      <c r="GU5" s="109"/>
      <c r="GV5" s="109"/>
      <c r="GW5" s="109"/>
      <c r="GX5" s="109"/>
      <c r="GY5" s="109"/>
      <c r="GZ5" s="109"/>
      <c r="HA5" s="109"/>
      <c r="HB5" s="109"/>
      <c r="HC5" s="110"/>
      <c r="HD5" s="109" t="s">
        <v>174</v>
      </c>
      <c r="HE5" s="109"/>
      <c r="HF5" s="109"/>
      <c r="HG5" s="109"/>
      <c r="HH5" s="109"/>
      <c r="HI5" s="109"/>
      <c r="HJ5" s="109"/>
      <c r="HK5" s="109"/>
      <c r="HL5" s="109"/>
      <c r="HM5" s="109"/>
      <c r="HN5" s="110"/>
    </row>
    <row r="6" spans="1:222" s="9" customFormat="1" ht="13.5" customHeight="1" x14ac:dyDescent="0.15">
      <c r="A6" s="113" t="s">
        <v>101</v>
      </c>
      <c r="B6" s="114"/>
      <c r="C6" s="10"/>
      <c r="D6" s="106" t="s">
        <v>102</v>
      </c>
      <c r="E6" s="106"/>
      <c r="F6" s="106"/>
      <c r="G6" s="106"/>
      <c r="H6" s="106"/>
      <c r="I6" s="106"/>
      <c r="J6" s="106"/>
      <c r="K6" s="106"/>
      <c r="L6" s="106"/>
      <c r="M6" s="107"/>
      <c r="N6" s="10"/>
      <c r="O6" s="106" t="s">
        <v>103</v>
      </c>
      <c r="P6" s="106"/>
      <c r="Q6" s="106"/>
      <c r="R6" s="106"/>
      <c r="S6" s="106"/>
      <c r="T6" s="106"/>
      <c r="U6" s="106"/>
      <c r="V6" s="106"/>
      <c r="W6" s="106"/>
      <c r="X6" s="107"/>
      <c r="Y6" s="10"/>
      <c r="Z6" s="106" t="s">
        <v>102</v>
      </c>
      <c r="AA6" s="106"/>
      <c r="AB6" s="106"/>
      <c r="AC6" s="106"/>
      <c r="AD6" s="106"/>
      <c r="AE6" s="106"/>
      <c r="AF6" s="106"/>
      <c r="AG6" s="106"/>
      <c r="AH6" s="106"/>
      <c r="AI6" s="107"/>
      <c r="AJ6" s="10"/>
      <c r="AK6" s="106" t="s">
        <v>103</v>
      </c>
      <c r="AL6" s="106"/>
      <c r="AM6" s="106"/>
      <c r="AN6" s="106"/>
      <c r="AO6" s="106"/>
      <c r="AP6" s="106"/>
      <c r="AQ6" s="106"/>
      <c r="AR6" s="106"/>
      <c r="AS6" s="106"/>
      <c r="AT6" s="107"/>
      <c r="AU6" s="10"/>
      <c r="AV6" s="106" t="s">
        <v>102</v>
      </c>
      <c r="AW6" s="106"/>
      <c r="AX6" s="106"/>
      <c r="AY6" s="106"/>
      <c r="AZ6" s="106"/>
      <c r="BA6" s="106"/>
      <c r="BB6" s="106"/>
      <c r="BC6" s="106"/>
      <c r="BD6" s="106"/>
      <c r="BE6" s="107"/>
      <c r="BF6" s="10"/>
      <c r="BG6" s="106" t="s">
        <v>103</v>
      </c>
      <c r="BH6" s="106"/>
      <c r="BI6" s="106"/>
      <c r="BJ6" s="106"/>
      <c r="BK6" s="106"/>
      <c r="BL6" s="106"/>
      <c r="BM6" s="106"/>
      <c r="BN6" s="106"/>
      <c r="BO6" s="106"/>
      <c r="BP6" s="107"/>
      <c r="BQ6" s="10"/>
      <c r="BR6" s="106" t="s">
        <v>102</v>
      </c>
      <c r="BS6" s="106"/>
      <c r="BT6" s="106"/>
      <c r="BU6" s="106"/>
      <c r="BV6" s="106"/>
      <c r="BW6" s="106"/>
      <c r="BX6" s="106"/>
      <c r="BY6" s="106"/>
      <c r="BZ6" s="106"/>
      <c r="CA6" s="107"/>
      <c r="CB6" s="10"/>
      <c r="CC6" s="106" t="s">
        <v>103</v>
      </c>
      <c r="CD6" s="106"/>
      <c r="CE6" s="106"/>
      <c r="CF6" s="106"/>
      <c r="CG6" s="106"/>
      <c r="CH6" s="106"/>
      <c r="CI6" s="106"/>
      <c r="CJ6" s="106"/>
      <c r="CK6" s="106"/>
      <c r="CL6" s="107"/>
      <c r="CM6" s="10"/>
      <c r="CN6" s="106" t="s">
        <v>102</v>
      </c>
      <c r="CO6" s="106"/>
      <c r="CP6" s="106"/>
      <c r="CQ6" s="106"/>
      <c r="CR6" s="106"/>
      <c r="CS6" s="106"/>
      <c r="CT6" s="106"/>
      <c r="CU6" s="106"/>
      <c r="CV6" s="106"/>
      <c r="CW6" s="107"/>
      <c r="CX6" s="10"/>
      <c r="CY6" s="106" t="s">
        <v>103</v>
      </c>
      <c r="CZ6" s="106"/>
      <c r="DA6" s="106"/>
      <c r="DB6" s="106"/>
      <c r="DC6" s="106"/>
      <c r="DD6" s="106"/>
      <c r="DE6" s="106"/>
      <c r="DF6" s="106"/>
      <c r="DG6" s="106"/>
      <c r="DH6" s="107"/>
      <c r="DI6" s="10"/>
      <c r="DJ6" s="106" t="s">
        <v>102</v>
      </c>
      <c r="DK6" s="106"/>
      <c r="DL6" s="106"/>
      <c r="DM6" s="106"/>
      <c r="DN6" s="106"/>
      <c r="DO6" s="106"/>
      <c r="DP6" s="106"/>
      <c r="DQ6" s="106"/>
      <c r="DR6" s="106"/>
      <c r="DS6" s="107"/>
      <c r="DT6" s="10"/>
      <c r="DU6" s="106" t="s">
        <v>103</v>
      </c>
      <c r="DV6" s="106"/>
      <c r="DW6" s="106"/>
      <c r="DX6" s="106"/>
      <c r="DY6" s="106"/>
      <c r="DZ6" s="106"/>
      <c r="EA6" s="106"/>
      <c r="EB6" s="106"/>
      <c r="EC6" s="106"/>
      <c r="ED6" s="107"/>
      <c r="EE6" s="10"/>
      <c r="EF6" s="106" t="s">
        <v>102</v>
      </c>
      <c r="EG6" s="106"/>
      <c r="EH6" s="106"/>
      <c r="EI6" s="106"/>
      <c r="EJ6" s="106"/>
      <c r="EK6" s="106"/>
      <c r="EL6" s="106"/>
      <c r="EM6" s="106"/>
      <c r="EN6" s="106"/>
      <c r="EO6" s="107"/>
      <c r="EP6" s="10"/>
      <c r="EQ6" s="106" t="s">
        <v>103</v>
      </c>
      <c r="ER6" s="106"/>
      <c r="ES6" s="106"/>
      <c r="ET6" s="106"/>
      <c r="EU6" s="106"/>
      <c r="EV6" s="106"/>
      <c r="EW6" s="106"/>
      <c r="EX6" s="106"/>
      <c r="EY6" s="106"/>
      <c r="EZ6" s="107"/>
      <c r="FA6" s="10"/>
      <c r="FB6" s="106" t="s">
        <v>102</v>
      </c>
      <c r="FC6" s="106"/>
      <c r="FD6" s="106"/>
      <c r="FE6" s="106"/>
      <c r="FF6" s="106"/>
      <c r="FG6" s="106"/>
      <c r="FH6" s="106"/>
      <c r="FI6" s="106"/>
      <c r="FJ6" s="106"/>
      <c r="FK6" s="107"/>
      <c r="FL6" s="10"/>
      <c r="FM6" s="106" t="s">
        <v>103</v>
      </c>
      <c r="FN6" s="106"/>
      <c r="FO6" s="106"/>
      <c r="FP6" s="106"/>
      <c r="FQ6" s="106"/>
      <c r="FR6" s="106"/>
      <c r="FS6" s="106"/>
      <c r="FT6" s="106"/>
      <c r="FU6" s="106"/>
      <c r="FV6" s="107"/>
      <c r="FW6" s="10"/>
      <c r="FX6" s="124" t="s">
        <v>102</v>
      </c>
      <c r="FY6" s="125"/>
      <c r="FZ6" s="125"/>
      <c r="GA6" s="125"/>
      <c r="GB6" s="125"/>
      <c r="GC6" s="125"/>
      <c r="GD6" s="125"/>
      <c r="GE6" s="125"/>
      <c r="GF6" s="125"/>
      <c r="GG6" s="107"/>
      <c r="GH6" s="10"/>
      <c r="GI6" s="124" t="s">
        <v>103</v>
      </c>
      <c r="GJ6" s="125"/>
      <c r="GK6" s="125"/>
      <c r="GL6" s="125"/>
      <c r="GM6" s="125"/>
      <c r="GN6" s="125"/>
      <c r="GO6" s="125"/>
      <c r="GP6" s="125"/>
      <c r="GQ6" s="125"/>
      <c r="GR6" s="107"/>
      <c r="GS6" s="10"/>
      <c r="GT6" s="106" t="s">
        <v>102</v>
      </c>
      <c r="GU6" s="106"/>
      <c r="GV6" s="106"/>
      <c r="GW6" s="106"/>
      <c r="GX6" s="106"/>
      <c r="GY6" s="106"/>
      <c r="GZ6" s="106"/>
      <c r="HA6" s="106"/>
      <c r="HB6" s="106"/>
      <c r="HC6" s="107"/>
      <c r="HD6" s="10"/>
      <c r="HE6" s="106" t="s">
        <v>103</v>
      </c>
      <c r="HF6" s="106"/>
      <c r="HG6" s="106"/>
      <c r="HH6" s="106"/>
      <c r="HI6" s="106"/>
      <c r="HJ6" s="106"/>
      <c r="HK6" s="106"/>
      <c r="HL6" s="106"/>
      <c r="HM6" s="106"/>
      <c r="HN6" s="107"/>
    </row>
    <row r="7" spans="1:222" ht="13.5" customHeight="1" x14ac:dyDescent="0.15">
      <c r="A7" s="115"/>
      <c r="B7" s="116"/>
      <c r="C7" s="10" t="s">
        <v>104</v>
      </c>
      <c r="D7" s="11"/>
      <c r="E7" s="11"/>
      <c r="F7" s="11"/>
      <c r="G7" s="11"/>
      <c r="H7" s="11"/>
      <c r="I7" s="11"/>
      <c r="J7" s="11"/>
      <c r="K7" s="11"/>
      <c r="L7" s="11"/>
      <c r="M7" s="12"/>
      <c r="N7" s="10" t="s">
        <v>105</v>
      </c>
      <c r="O7" s="11"/>
      <c r="P7" s="11"/>
      <c r="Q7" s="11"/>
      <c r="R7" s="11"/>
      <c r="S7" s="11"/>
      <c r="T7" s="11"/>
      <c r="U7" s="11"/>
      <c r="V7" s="11"/>
      <c r="W7" s="11"/>
      <c r="X7" s="12"/>
      <c r="Y7" s="10" t="s">
        <v>104</v>
      </c>
      <c r="Z7" s="11"/>
      <c r="AA7" s="11"/>
      <c r="AB7" s="11"/>
      <c r="AC7" s="11"/>
      <c r="AD7" s="11"/>
      <c r="AE7" s="11"/>
      <c r="AF7" s="11"/>
      <c r="AG7" s="11"/>
      <c r="AH7" s="11"/>
      <c r="AI7" s="12"/>
      <c r="AJ7" s="10" t="s">
        <v>105</v>
      </c>
      <c r="AK7" s="11"/>
      <c r="AL7" s="11"/>
      <c r="AM7" s="11"/>
      <c r="AN7" s="11"/>
      <c r="AO7" s="11"/>
      <c r="AP7" s="11"/>
      <c r="AQ7" s="11"/>
      <c r="AR7" s="11"/>
      <c r="AS7" s="11"/>
      <c r="AT7" s="12"/>
      <c r="AU7" s="10" t="s">
        <v>104</v>
      </c>
      <c r="AV7" s="11"/>
      <c r="AW7" s="11"/>
      <c r="AX7" s="11"/>
      <c r="AY7" s="11"/>
      <c r="AZ7" s="11"/>
      <c r="BA7" s="11"/>
      <c r="BB7" s="11"/>
      <c r="BC7" s="11"/>
      <c r="BD7" s="11"/>
      <c r="BE7" s="12"/>
      <c r="BF7" s="10" t="s">
        <v>105</v>
      </c>
      <c r="BG7" s="11"/>
      <c r="BH7" s="11"/>
      <c r="BI7" s="11"/>
      <c r="BJ7" s="11"/>
      <c r="BK7" s="11"/>
      <c r="BL7" s="11"/>
      <c r="BM7" s="11"/>
      <c r="BN7" s="11"/>
      <c r="BO7" s="11"/>
      <c r="BP7" s="12"/>
      <c r="BQ7" s="10" t="s">
        <v>104</v>
      </c>
      <c r="BR7" s="11"/>
      <c r="BS7" s="11"/>
      <c r="BT7" s="11"/>
      <c r="BU7" s="11"/>
      <c r="BV7" s="11"/>
      <c r="BW7" s="11"/>
      <c r="BX7" s="11"/>
      <c r="BY7" s="11"/>
      <c r="BZ7" s="11"/>
      <c r="CA7" s="12"/>
      <c r="CB7" s="10" t="s">
        <v>105</v>
      </c>
      <c r="CC7" s="11"/>
      <c r="CD7" s="11"/>
      <c r="CE7" s="11"/>
      <c r="CF7" s="11"/>
      <c r="CG7" s="11"/>
      <c r="CH7" s="11"/>
      <c r="CI7" s="11"/>
      <c r="CJ7" s="11"/>
      <c r="CK7" s="11"/>
      <c r="CL7" s="12"/>
      <c r="CM7" s="10" t="s">
        <v>104</v>
      </c>
      <c r="CN7" s="11"/>
      <c r="CO7" s="11"/>
      <c r="CP7" s="11"/>
      <c r="CQ7" s="11"/>
      <c r="CR7" s="11"/>
      <c r="CS7" s="11"/>
      <c r="CT7" s="11"/>
      <c r="CU7" s="11"/>
      <c r="CV7" s="11"/>
      <c r="CW7" s="12"/>
      <c r="CX7" s="10" t="s">
        <v>105</v>
      </c>
      <c r="CY7" s="11"/>
      <c r="CZ7" s="11"/>
      <c r="DA7" s="11"/>
      <c r="DB7" s="11"/>
      <c r="DC7" s="11"/>
      <c r="DD7" s="11"/>
      <c r="DE7" s="11"/>
      <c r="DF7" s="11"/>
      <c r="DG7" s="11"/>
      <c r="DH7" s="12"/>
      <c r="DI7" s="10" t="s">
        <v>104</v>
      </c>
      <c r="DJ7" s="11"/>
      <c r="DK7" s="11"/>
      <c r="DL7" s="11"/>
      <c r="DM7" s="11"/>
      <c r="DN7" s="11"/>
      <c r="DO7" s="11"/>
      <c r="DP7" s="11"/>
      <c r="DQ7" s="11"/>
      <c r="DR7" s="11"/>
      <c r="DS7" s="12"/>
      <c r="DT7" s="10" t="s">
        <v>105</v>
      </c>
      <c r="DU7" s="11"/>
      <c r="DV7" s="11"/>
      <c r="DW7" s="11"/>
      <c r="DX7" s="11"/>
      <c r="DY7" s="11"/>
      <c r="DZ7" s="11"/>
      <c r="EA7" s="11"/>
      <c r="EB7" s="11"/>
      <c r="EC7" s="11"/>
      <c r="ED7" s="12"/>
      <c r="EE7" s="10" t="s">
        <v>104</v>
      </c>
      <c r="EF7" s="11"/>
      <c r="EG7" s="11"/>
      <c r="EH7" s="11"/>
      <c r="EI7" s="11"/>
      <c r="EJ7" s="11"/>
      <c r="EK7" s="11"/>
      <c r="EL7" s="11"/>
      <c r="EM7" s="11"/>
      <c r="EN7" s="11"/>
      <c r="EO7" s="12"/>
      <c r="EP7" s="10" t="s">
        <v>105</v>
      </c>
      <c r="EQ7" s="11"/>
      <c r="ER7" s="11"/>
      <c r="ES7" s="11"/>
      <c r="ET7" s="11"/>
      <c r="EU7" s="11"/>
      <c r="EV7" s="11"/>
      <c r="EW7" s="11"/>
      <c r="EX7" s="11"/>
      <c r="EY7" s="11"/>
      <c r="EZ7" s="12"/>
      <c r="FA7" s="10" t="s">
        <v>104</v>
      </c>
      <c r="FB7" s="11"/>
      <c r="FC7" s="11"/>
      <c r="FD7" s="11"/>
      <c r="FE7" s="11"/>
      <c r="FF7" s="11"/>
      <c r="FG7" s="11"/>
      <c r="FH7" s="11"/>
      <c r="FI7" s="11"/>
      <c r="FJ7" s="11"/>
      <c r="FK7" s="12"/>
      <c r="FL7" s="10" t="s">
        <v>105</v>
      </c>
      <c r="FM7" s="11"/>
      <c r="FN7" s="11"/>
      <c r="FO7" s="11"/>
      <c r="FP7" s="11"/>
      <c r="FQ7" s="11"/>
      <c r="FR7" s="11"/>
      <c r="FS7" s="11"/>
      <c r="FT7" s="11"/>
      <c r="FU7" s="11"/>
      <c r="FV7" s="12"/>
      <c r="FW7" s="10" t="s">
        <v>104</v>
      </c>
      <c r="FX7" s="11"/>
      <c r="FY7" s="11"/>
      <c r="FZ7" s="11"/>
      <c r="GA7" s="11"/>
      <c r="GB7" s="11"/>
      <c r="GC7" s="11"/>
      <c r="GD7" s="11"/>
      <c r="GE7" s="11"/>
      <c r="GF7" s="11"/>
      <c r="GG7" s="12"/>
      <c r="GH7" s="10" t="s">
        <v>105</v>
      </c>
      <c r="GI7" s="11"/>
      <c r="GJ7" s="11"/>
      <c r="GK7" s="11"/>
      <c r="GL7" s="11"/>
      <c r="GM7" s="11"/>
      <c r="GN7" s="11"/>
      <c r="GO7" s="11"/>
      <c r="GP7" s="11"/>
      <c r="GQ7" s="11"/>
      <c r="GR7" s="12"/>
      <c r="GS7" s="10" t="s">
        <v>104</v>
      </c>
      <c r="GT7" s="11"/>
      <c r="GU7" s="11"/>
      <c r="GV7" s="11"/>
      <c r="GW7" s="11"/>
      <c r="GX7" s="11"/>
      <c r="GY7" s="11"/>
      <c r="GZ7" s="11"/>
      <c r="HA7" s="11"/>
      <c r="HB7" s="11"/>
      <c r="HC7" s="12"/>
      <c r="HD7" s="10" t="s">
        <v>105</v>
      </c>
      <c r="HE7" s="11"/>
      <c r="HF7" s="11"/>
      <c r="HG7" s="11"/>
      <c r="HH7" s="11"/>
      <c r="HI7" s="11"/>
      <c r="HJ7" s="11"/>
      <c r="HK7" s="11"/>
      <c r="HL7" s="11"/>
      <c r="HM7" s="11"/>
      <c r="HN7" s="12"/>
    </row>
    <row r="8" spans="1:222" ht="13.5" customHeight="1" x14ac:dyDescent="0.15">
      <c r="A8" s="115"/>
      <c r="B8" s="116"/>
      <c r="C8" s="13"/>
      <c r="D8" s="14" t="s">
        <v>106</v>
      </c>
      <c r="E8" s="14" t="s">
        <v>107</v>
      </c>
      <c r="F8" s="14" t="s">
        <v>108</v>
      </c>
      <c r="G8" s="14" t="s">
        <v>109</v>
      </c>
      <c r="H8" s="14" t="s">
        <v>110</v>
      </c>
      <c r="I8" s="14" t="s">
        <v>111</v>
      </c>
      <c r="J8" s="14" t="s">
        <v>112</v>
      </c>
      <c r="K8" s="14" t="s">
        <v>113</v>
      </c>
      <c r="L8" s="14" t="s">
        <v>114</v>
      </c>
      <c r="M8" s="15" t="s">
        <v>115</v>
      </c>
      <c r="N8" s="13"/>
      <c r="O8" s="14" t="s">
        <v>106</v>
      </c>
      <c r="P8" s="14" t="s">
        <v>107</v>
      </c>
      <c r="Q8" s="14" t="s">
        <v>108</v>
      </c>
      <c r="R8" s="14" t="s">
        <v>109</v>
      </c>
      <c r="S8" s="14" t="s">
        <v>110</v>
      </c>
      <c r="T8" s="14" t="s">
        <v>111</v>
      </c>
      <c r="U8" s="14" t="s">
        <v>112</v>
      </c>
      <c r="V8" s="14" t="s">
        <v>113</v>
      </c>
      <c r="W8" s="14" t="s">
        <v>114</v>
      </c>
      <c r="X8" s="15" t="s">
        <v>115</v>
      </c>
      <c r="Y8" s="13"/>
      <c r="Z8" s="14" t="s">
        <v>106</v>
      </c>
      <c r="AA8" s="14" t="s">
        <v>107</v>
      </c>
      <c r="AB8" s="14" t="s">
        <v>108</v>
      </c>
      <c r="AC8" s="14" t="s">
        <v>109</v>
      </c>
      <c r="AD8" s="14" t="s">
        <v>110</v>
      </c>
      <c r="AE8" s="14" t="s">
        <v>111</v>
      </c>
      <c r="AF8" s="14" t="s">
        <v>112</v>
      </c>
      <c r="AG8" s="14" t="s">
        <v>113</v>
      </c>
      <c r="AH8" s="14" t="s">
        <v>114</v>
      </c>
      <c r="AI8" s="15" t="s">
        <v>115</v>
      </c>
      <c r="AJ8" s="13"/>
      <c r="AK8" s="14" t="s">
        <v>106</v>
      </c>
      <c r="AL8" s="14" t="s">
        <v>107</v>
      </c>
      <c r="AM8" s="14" t="s">
        <v>108</v>
      </c>
      <c r="AN8" s="14" t="s">
        <v>109</v>
      </c>
      <c r="AO8" s="14" t="s">
        <v>110</v>
      </c>
      <c r="AP8" s="14" t="s">
        <v>111</v>
      </c>
      <c r="AQ8" s="14" t="s">
        <v>112</v>
      </c>
      <c r="AR8" s="14" t="s">
        <v>113</v>
      </c>
      <c r="AS8" s="14" t="s">
        <v>114</v>
      </c>
      <c r="AT8" s="15" t="s">
        <v>115</v>
      </c>
      <c r="AU8" s="13"/>
      <c r="AV8" s="14" t="s">
        <v>106</v>
      </c>
      <c r="AW8" s="14" t="s">
        <v>107</v>
      </c>
      <c r="AX8" s="14" t="s">
        <v>108</v>
      </c>
      <c r="AY8" s="14" t="s">
        <v>109</v>
      </c>
      <c r="AZ8" s="14" t="s">
        <v>110</v>
      </c>
      <c r="BA8" s="14" t="s">
        <v>111</v>
      </c>
      <c r="BB8" s="14" t="s">
        <v>112</v>
      </c>
      <c r="BC8" s="14" t="s">
        <v>113</v>
      </c>
      <c r="BD8" s="14" t="s">
        <v>114</v>
      </c>
      <c r="BE8" s="15" t="s">
        <v>115</v>
      </c>
      <c r="BF8" s="13"/>
      <c r="BG8" s="14" t="s">
        <v>106</v>
      </c>
      <c r="BH8" s="14" t="s">
        <v>107</v>
      </c>
      <c r="BI8" s="14" t="s">
        <v>108</v>
      </c>
      <c r="BJ8" s="14" t="s">
        <v>109</v>
      </c>
      <c r="BK8" s="14" t="s">
        <v>110</v>
      </c>
      <c r="BL8" s="14" t="s">
        <v>111</v>
      </c>
      <c r="BM8" s="14" t="s">
        <v>112</v>
      </c>
      <c r="BN8" s="14" t="s">
        <v>113</v>
      </c>
      <c r="BO8" s="14" t="s">
        <v>114</v>
      </c>
      <c r="BP8" s="15" t="s">
        <v>115</v>
      </c>
      <c r="BQ8" s="13"/>
      <c r="BR8" s="14" t="s">
        <v>106</v>
      </c>
      <c r="BS8" s="14" t="s">
        <v>107</v>
      </c>
      <c r="BT8" s="14" t="s">
        <v>108</v>
      </c>
      <c r="BU8" s="14" t="s">
        <v>109</v>
      </c>
      <c r="BV8" s="14" t="s">
        <v>110</v>
      </c>
      <c r="BW8" s="14" t="s">
        <v>111</v>
      </c>
      <c r="BX8" s="14" t="s">
        <v>112</v>
      </c>
      <c r="BY8" s="14" t="s">
        <v>113</v>
      </c>
      <c r="BZ8" s="14" t="s">
        <v>114</v>
      </c>
      <c r="CA8" s="15" t="s">
        <v>115</v>
      </c>
      <c r="CB8" s="13"/>
      <c r="CC8" s="14" t="s">
        <v>106</v>
      </c>
      <c r="CD8" s="14" t="s">
        <v>107</v>
      </c>
      <c r="CE8" s="14" t="s">
        <v>108</v>
      </c>
      <c r="CF8" s="14" t="s">
        <v>109</v>
      </c>
      <c r="CG8" s="14" t="s">
        <v>110</v>
      </c>
      <c r="CH8" s="14" t="s">
        <v>111</v>
      </c>
      <c r="CI8" s="14" t="s">
        <v>112</v>
      </c>
      <c r="CJ8" s="14" t="s">
        <v>113</v>
      </c>
      <c r="CK8" s="14" t="s">
        <v>114</v>
      </c>
      <c r="CL8" s="15" t="s">
        <v>115</v>
      </c>
      <c r="CM8" s="13"/>
      <c r="CN8" s="14" t="s">
        <v>106</v>
      </c>
      <c r="CO8" s="14" t="s">
        <v>107</v>
      </c>
      <c r="CP8" s="14" t="s">
        <v>108</v>
      </c>
      <c r="CQ8" s="14" t="s">
        <v>109</v>
      </c>
      <c r="CR8" s="14" t="s">
        <v>110</v>
      </c>
      <c r="CS8" s="14" t="s">
        <v>111</v>
      </c>
      <c r="CT8" s="14" t="s">
        <v>112</v>
      </c>
      <c r="CU8" s="14" t="s">
        <v>113</v>
      </c>
      <c r="CV8" s="14" t="s">
        <v>114</v>
      </c>
      <c r="CW8" s="15" t="s">
        <v>115</v>
      </c>
      <c r="CX8" s="13"/>
      <c r="CY8" s="14" t="s">
        <v>106</v>
      </c>
      <c r="CZ8" s="14" t="s">
        <v>107</v>
      </c>
      <c r="DA8" s="14" t="s">
        <v>108</v>
      </c>
      <c r="DB8" s="14" t="s">
        <v>109</v>
      </c>
      <c r="DC8" s="14" t="s">
        <v>110</v>
      </c>
      <c r="DD8" s="14" t="s">
        <v>111</v>
      </c>
      <c r="DE8" s="14" t="s">
        <v>112</v>
      </c>
      <c r="DF8" s="14" t="s">
        <v>113</v>
      </c>
      <c r="DG8" s="14" t="s">
        <v>114</v>
      </c>
      <c r="DH8" s="15" t="s">
        <v>115</v>
      </c>
      <c r="DI8" s="13"/>
      <c r="DJ8" s="14" t="s">
        <v>106</v>
      </c>
      <c r="DK8" s="14" t="s">
        <v>107</v>
      </c>
      <c r="DL8" s="14" t="s">
        <v>108</v>
      </c>
      <c r="DM8" s="14" t="s">
        <v>109</v>
      </c>
      <c r="DN8" s="14" t="s">
        <v>110</v>
      </c>
      <c r="DO8" s="14" t="s">
        <v>111</v>
      </c>
      <c r="DP8" s="14" t="s">
        <v>112</v>
      </c>
      <c r="DQ8" s="14" t="s">
        <v>113</v>
      </c>
      <c r="DR8" s="14" t="s">
        <v>114</v>
      </c>
      <c r="DS8" s="15" t="s">
        <v>115</v>
      </c>
      <c r="DT8" s="13"/>
      <c r="DU8" s="14" t="s">
        <v>106</v>
      </c>
      <c r="DV8" s="14" t="s">
        <v>107</v>
      </c>
      <c r="DW8" s="14" t="s">
        <v>108</v>
      </c>
      <c r="DX8" s="14" t="s">
        <v>109</v>
      </c>
      <c r="DY8" s="14" t="s">
        <v>110</v>
      </c>
      <c r="DZ8" s="14" t="s">
        <v>111</v>
      </c>
      <c r="EA8" s="14" t="s">
        <v>112</v>
      </c>
      <c r="EB8" s="14" t="s">
        <v>113</v>
      </c>
      <c r="EC8" s="14" t="s">
        <v>114</v>
      </c>
      <c r="ED8" s="15" t="s">
        <v>115</v>
      </c>
      <c r="EE8" s="13"/>
      <c r="EF8" s="14" t="s">
        <v>106</v>
      </c>
      <c r="EG8" s="14" t="s">
        <v>107</v>
      </c>
      <c r="EH8" s="14" t="s">
        <v>108</v>
      </c>
      <c r="EI8" s="14" t="s">
        <v>109</v>
      </c>
      <c r="EJ8" s="14" t="s">
        <v>110</v>
      </c>
      <c r="EK8" s="14" t="s">
        <v>111</v>
      </c>
      <c r="EL8" s="14" t="s">
        <v>112</v>
      </c>
      <c r="EM8" s="14" t="s">
        <v>113</v>
      </c>
      <c r="EN8" s="14" t="s">
        <v>114</v>
      </c>
      <c r="EO8" s="15" t="s">
        <v>115</v>
      </c>
      <c r="EP8" s="13"/>
      <c r="EQ8" s="14" t="s">
        <v>106</v>
      </c>
      <c r="ER8" s="14" t="s">
        <v>107</v>
      </c>
      <c r="ES8" s="14" t="s">
        <v>108</v>
      </c>
      <c r="ET8" s="14" t="s">
        <v>109</v>
      </c>
      <c r="EU8" s="14" t="s">
        <v>110</v>
      </c>
      <c r="EV8" s="14" t="s">
        <v>111</v>
      </c>
      <c r="EW8" s="14" t="s">
        <v>112</v>
      </c>
      <c r="EX8" s="14" t="s">
        <v>113</v>
      </c>
      <c r="EY8" s="14" t="s">
        <v>114</v>
      </c>
      <c r="EZ8" s="15" t="s">
        <v>115</v>
      </c>
      <c r="FA8" s="13"/>
      <c r="FB8" s="14" t="s">
        <v>106</v>
      </c>
      <c r="FC8" s="14" t="s">
        <v>107</v>
      </c>
      <c r="FD8" s="14" t="s">
        <v>108</v>
      </c>
      <c r="FE8" s="14" t="s">
        <v>109</v>
      </c>
      <c r="FF8" s="14" t="s">
        <v>110</v>
      </c>
      <c r="FG8" s="14" t="s">
        <v>111</v>
      </c>
      <c r="FH8" s="14" t="s">
        <v>112</v>
      </c>
      <c r="FI8" s="14" t="s">
        <v>113</v>
      </c>
      <c r="FJ8" s="14" t="s">
        <v>114</v>
      </c>
      <c r="FK8" s="15" t="s">
        <v>115</v>
      </c>
      <c r="FL8" s="13"/>
      <c r="FM8" s="14" t="s">
        <v>106</v>
      </c>
      <c r="FN8" s="14" t="s">
        <v>107</v>
      </c>
      <c r="FO8" s="14" t="s">
        <v>108</v>
      </c>
      <c r="FP8" s="14" t="s">
        <v>109</v>
      </c>
      <c r="FQ8" s="14" t="s">
        <v>110</v>
      </c>
      <c r="FR8" s="14" t="s">
        <v>111</v>
      </c>
      <c r="FS8" s="14" t="s">
        <v>112</v>
      </c>
      <c r="FT8" s="14" t="s">
        <v>113</v>
      </c>
      <c r="FU8" s="14" t="s">
        <v>114</v>
      </c>
      <c r="FV8" s="15" t="s">
        <v>115</v>
      </c>
      <c r="FW8" s="13"/>
      <c r="FX8" s="14" t="s">
        <v>106</v>
      </c>
      <c r="FY8" s="14" t="s">
        <v>107</v>
      </c>
      <c r="FZ8" s="14" t="s">
        <v>108</v>
      </c>
      <c r="GA8" s="14" t="s">
        <v>109</v>
      </c>
      <c r="GB8" s="14" t="s">
        <v>110</v>
      </c>
      <c r="GC8" s="14" t="s">
        <v>111</v>
      </c>
      <c r="GD8" s="14" t="s">
        <v>112</v>
      </c>
      <c r="GE8" s="14" t="s">
        <v>113</v>
      </c>
      <c r="GF8" s="14" t="s">
        <v>114</v>
      </c>
      <c r="GG8" s="15" t="s">
        <v>115</v>
      </c>
      <c r="GH8" s="13"/>
      <c r="GI8" s="14" t="s">
        <v>106</v>
      </c>
      <c r="GJ8" s="14" t="s">
        <v>107</v>
      </c>
      <c r="GK8" s="14" t="s">
        <v>108</v>
      </c>
      <c r="GL8" s="14" t="s">
        <v>109</v>
      </c>
      <c r="GM8" s="14" t="s">
        <v>110</v>
      </c>
      <c r="GN8" s="14" t="s">
        <v>111</v>
      </c>
      <c r="GO8" s="14" t="s">
        <v>112</v>
      </c>
      <c r="GP8" s="14" t="s">
        <v>113</v>
      </c>
      <c r="GQ8" s="14" t="s">
        <v>114</v>
      </c>
      <c r="GR8" s="15" t="s">
        <v>115</v>
      </c>
      <c r="GS8" s="13"/>
      <c r="GT8" s="14" t="s">
        <v>106</v>
      </c>
      <c r="GU8" s="14" t="s">
        <v>107</v>
      </c>
      <c r="GV8" s="14" t="s">
        <v>108</v>
      </c>
      <c r="GW8" s="14" t="s">
        <v>109</v>
      </c>
      <c r="GX8" s="14" t="s">
        <v>110</v>
      </c>
      <c r="GY8" s="14" t="s">
        <v>111</v>
      </c>
      <c r="GZ8" s="14" t="s">
        <v>112</v>
      </c>
      <c r="HA8" s="14" t="s">
        <v>113</v>
      </c>
      <c r="HB8" s="14" t="s">
        <v>114</v>
      </c>
      <c r="HC8" s="15" t="s">
        <v>115</v>
      </c>
      <c r="HD8" s="13"/>
      <c r="HE8" s="14" t="s">
        <v>106</v>
      </c>
      <c r="HF8" s="14" t="s">
        <v>107</v>
      </c>
      <c r="HG8" s="14" t="s">
        <v>108</v>
      </c>
      <c r="HH8" s="14" t="s">
        <v>109</v>
      </c>
      <c r="HI8" s="14" t="s">
        <v>110</v>
      </c>
      <c r="HJ8" s="14" t="s">
        <v>111</v>
      </c>
      <c r="HK8" s="14" t="s">
        <v>112</v>
      </c>
      <c r="HL8" s="14" t="s">
        <v>113</v>
      </c>
      <c r="HM8" s="14" t="s">
        <v>114</v>
      </c>
      <c r="HN8" s="15" t="s">
        <v>115</v>
      </c>
    </row>
    <row r="9" spans="1:222" ht="13.5" customHeight="1" x14ac:dyDescent="0.15">
      <c r="A9" s="117"/>
      <c r="B9" s="118"/>
      <c r="C9" s="16" t="s">
        <v>116</v>
      </c>
      <c r="D9" s="17" t="s">
        <v>116</v>
      </c>
      <c r="E9" s="17" t="s">
        <v>116</v>
      </c>
      <c r="F9" s="17" t="s">
        <v>116</v>
      </c>
      <c r="G9" s="17" t="s">
        <v>116</v>
      </c>
      <c r="H9" s="17" t="s">
        <v>116</v>
      </c>
      <c r="I9" s="17" t="s">
        <v>116</v>
      </c>
      <c r="J9" s="17" t="s">
        <v>116</v>
      </c>
      <c r="K9" s="17" t="s">
        <v>116</v>
      </c>
      <c r="L9" s="17" t="s">
        <v>116</v>
      </c>
      <c r="M9" s="18" t="s">
        <v>116</v>
      </c>
      <c r="N9" s="16" t="s">
        <v>117</v>
      </c>
      <c r="O9" s="16" t="s">
        <v>117</v>
      </c>
      <c r="P9" s="16" t="s">
        <v>117</v>
      </c>
      <c r="Q9" s="16" t="s">
        <v>117</v>
      </c>
      <c r="R9" s="16" t="s">
        <v>117</v>
      </c>
      <c r="S9" s="16" t="s">
        <v>117</v>
      </c>
      <c r="T9" s="16" t="s">
        <v>117</v>
      </c>
      <c r="U9" s="16" t="s">
        <v>117</v>
      </c>
      <c r="V9" s="16" t="s">
        <v>117</v>
      </c>
      <c r="W9" s="16" t="s">
        <v>117</v>
      </c>
      <c r="X9" s="18" t="s">
        <v>118</v>
      </c>
      <c r="Y9" s="16" t="s">
        <v>119</v>
      </c>
      <c r="Z9" s="17" t="s">
        <v>119</v>
      </c>
      <c r="AA9" s="17" t="s">
        <v>119</v>
      </c>
      <c r="AB9" s="17" t="s">
        <v>119</v>
      </c>
      <c r="AC9" s="17" t="s">
        <v>119</v>
      </c>
      <c r="AD9" s="17" t="s">
        <v>119</v>
      </c>
      <c r="AE9" s="17" t="s">
        <v>119</v>
      </c>
      <c r="AF9" s="17" t="s">
        <v>119</v>
      </c>
      <c r="AG9" s="17" t="s">
        <v>119</v>
      </c>
      <c r="AH9" s="17" t="s">
        <v>119</v>
      </c>
      <c r="AI9" s="18" t="s">
        <v>119</v>
      </c>
      <c r="AJ9" s="16" t="s">
        <v>117</v>
      </c>
      <c r="AK9" s="16" t="s">
        <v>117</v>
      </c>
      <c r="AL9" s="16" t="s">
        <v>117</v>
      </c>
      <c r="AM9" s="16" t="s">
        <v>117</v>
      </c>
      <c r="AN9" s="16" t="s">
        <v>117</v>
      </c>
      <c r="AO9" s="16" t="s">
        <v>117</v>
      </c>
      <c r="AP9" s="16" t="s">
        <v>117</v>
      </c>
      <c r="AQ9" s="16" t="s">
        <v>117</v>
      </c>
      <c r="AR9" s="16" t="s">
        <v>117</v>
      </c>
      <c r="AS9" s="16" t="s">
        <v>117</v>
      </c>
      <c r="AT9" s="18" t="s">
        <v>118</v>
      </c>
      <c r="AU9" s="16" t="s">
        <v>119</v>
      </c>
      <c r="AV9" s="17" t="s">
        <v>119</v>
      </c>
      <c r="AW9" s="17" t="s">
        <v>119</v>
      </c>
      <c r="AX9" s="17" t="s">
        <v>119</v>
      </c>
      <c r="AY9" s="17" t="s">
        <v>119</v>
      </c>
      <c r="AZ9" s="17" t="s">
        <v>119</v>
      </c>
      <c r="BA9" s="17" t="s">
        <v>119</v>
      </c>
      <c r="BB9" s="17" t="s">
        <v>119</v>
      </c>
      <c r="BC9" s="17" t="s">
        <v>119</v>
      </c>
      <c r="BD9" s="17" t="s">
        <v>119</v>
      </c>
      <c r="BE9" s="18" t="s">
        <v>119</v>
      </c>
      <c r="BF9" s="16" t="s">
        <v>117</v>
      </c>
      <c r="BG9" s="16" t="s">
        <v>117</v>
      </c>
      <c r="BH9" s="16" t="s">
        <v>117</v>
      </c>
      <c r="BI9" s="16" t="s">
        <v>117</v>
      </c>
      <c r="BJ9" s="16" t="s">
        <v>117</v>
      </c>
      <c r="BK9" s="16" t="s">
        <v>117</v>
      </c>
      <c r="BL9" s="16" t="s">
        <v>117</v>
      </c>
      <c r="BM9" s="16" t="s">
        <v>117</v>
      </c>
      <c r="BN9" s="16" t="s">
        <v>117</v>
      </c>
      <c r="BO9" s="16" t="s">
        <v>117</v>
      </c>
      <c r="BP9" s="18" t="s">
        <v>118</v>
      </c>
      <c r="BQ9" s="16" t="s">
        <v>119</v>
      </c>
      <c r="BR9" s="17" t="s">
        <v>119</v>
      </c>
      <c r="BS9" s="17" t="s">
        <v>119</v>
      </c>
      <c r="BT9" s="17" t="s">
        <v>119</v>
      </c>
      <c r="BU9" s="17" t="s">
        <v>119</v>
      </c>
      <c r="BV9" s="17" t="s">
        <v>119</v>
      </c>
      <c r="BW9" s="17" t="s">
        <v>119</v>
      </c>
      <c r="BX9" s="17" t="s">
        <v>119</v>
      </c>
      <c r="BY9" s="17" t="s">
        <v>119</v>
      </c>
      <c r="BZ9" s="17" t="s">
        <v>119</v>
      </c>
      <c r="CA9" s="18" t="s">
        <v>119</v>
      </c>
      <c r="CB9" s="16" t="s">
        <v>117</v>
      </c>
      <c r="CC9" s="16" t="s">
        <v>117</v>
      </c>
      <c r="CD9" s="16" t="s">
        <v>117</v>
      </c>
      <c r="CE9" s="16" t="s">
        <v>117</v>
      </c>
      <c r="CF9" s="16" t="s">
        <v>117</v>
      </c>
      <c r="CG9" s="16" t="s">
        <v>117</v>
      </c>
      <c r="CH9" s="16" t="s">
        <v>117</v>
      </c>
      <c r="CI9" s="16" t="s">
        <v>117</v>
      </c>
      <c r="CJ9" s="16" t="s">
        <v>117</v>
      </c>
      <c r="CK9" s="16" t="s">
        <v>117</v>
      </c>
      <c r="CL9" s="18" t="s">
        <v>118</v>
      </c>
      <c r="CM9" s="16" t="s">
        <v>116</v>
      </c>
      <c r="CN9" s="17" t="s">
        <v>116</v>
      </c>
      <c r="CO9" s="17" t="s">
        <v>116</v>
      </c>
      <c r="CP9" s="17" t="s">
        <v>116</v>
      </c>
      <c r="CQ9" s="17" t="s">
        <v>116</v>
      </c>
      <c r="CR9" s="17" t="s">
        <v>116</v>
      </c>
      <c r="CS9" s="17" t="s">
        <v>116</v>
      </c>
      <c r="CT9" s="17" t="s">
        <v>116</v>
      </c>
      <c r="CU9" s="17" t="s">
        <v>116</v>
      </c>
      <c r="CV9" s="17" t="s">
        <v>116</v>
      </c>
      <c r="CW9" s="18" t="s">
        <v>116</v>
      </c>
      <c r="CX9" s="16" t="s">
        <v>117</v>
      </c>
      <c r="CY9" s="16" t="s">
        <v>117</v>
      </c>
      <c r="CZ9" s="16" t="s">
        <v>117</v>
      </c>
      <c r="DA9" s="16" t="s">
        <v>117</v>
      </c>
      <c r="DB9" s="16" t="s">
        <v>117</v>
      </c>
      <c r="DC9" s="16" t="s">
        <v>117</v>
      </c>
      <c r="DD9" s="16" t="s">
        <v>117</v>
      </c>
      <c r="DE9" s="16" t="s">
        <v>117</v>
      </c>
      <c r="DF9" s="16" t="s">
        <v>117</v>
      </c>
      <c r="DG9" s="16" t="s">
        <v>117</v>
      </c>
      <c r="DH9" s="18" t="s">
        <v>118</v>
      </c>
      <c r="DI9" s="16" t="s">
        <v>116</v>
      </c>
      <c r="DJ9" s="17" t="s">
        <v>116</v>
      </c>
      <c r="DK9" s="17" t="s">
        <v>116</v>
      </c>
      <c r="DL9" s="17" t="s">
        <v>116</v>
      </c>
      <c r="DM9" s="17" t="s">
        <v>116</v>
      </c>
      <c r="DN9" s="17" t="s">
        <v>116</v>
      </c>
      <c r="DO9" s="17" t="s">
        <v>116</v>
      </c>
      <c r="DP9" s="17" t="s">
        <v>116</v>
      </c>
      <c r="DQ9" s="17" t="s">
        <v>116</v>
      </c>
      <c r="DR9" s="17" t="s">
        <v>116</v>
      </c>
      <c r="DS9" s="18" t="s">
        <v>116</v>
      </c>
      <c r="DT9" s="16" t="s">
        <v>117</v>
      </c>
      <c r="DU9" s="16" t="s">
        <v>117</v>
      </c>
      <c r="DV9" s="16" t="s">
        <v>117</v>
      </c>
      <c r="DW9" s="16" t="s">
        <v>117</v>
      </c>
      <c r="DX9" s="16" t="s">
        <v>117</v>
      </c>
      <c r="DY9" s="16" t="s">
        <v>117</v>
      </c>
      <c r="DZ9" s="16" t="s">
        <v>117</v>
      </c>
      <c r="EA9" s="16" t="s">
        <v>117</v>
      </c>
      <c r="EB9" s="16" t="s">
        <v>117</v>
      </c>
      <c r="EC9" s="16" t="s">
        <v>117</v>
      </c>
      <c r="ED9" s="18" t="s">
        <v>118</v>
      </c>
      <c r="EE9" s="16" t="s">
        <v>116</v>
      </c>
      <c r="EF9" s="17" t="s">
        <v>116</v>
      </c>
      <c r="EG9" s="17" t="s">
        <v>116</v>
      </c>
      <c r="EH9" s="17" t="s">
        <v>116</v>
      </c>
      <c r="EI9" s="17" t="s">
        <v>116</v>
      </c>
      <c r="EJ9" s="17" t="s">
        <v>116</v>
      </c>
      <c r="EK9" s="17" t="s">
        <v>116</v>
      </c>
      <c r="EL9" s="17" t="s">
        <v>116</v>
      </c>
      <c r="EM9" s="17" t="s">
        <v>116</v>
      </c>
      <c r="EN9" s="17" t="s">
        <v>116</v>
      </c>
      <c r="EO9" s="18" t="s">
        <v>116</v>
      </c>
      <c r="EP9" s="16" t="s">
        <v>117</v>
      </c>
      <c r="EQ9" s="16" t="s">
        <v>117</v>
      </c>
      <c r="ER9" s="16" t="s">
        <v>117</v>
      </c>
      <c r="ES9" s="16" t="s">
        <v>117</v>
      </c>
      <c r="ET9" s="16" t="s">
        <v>117</v>
      </c>
      <c r="EU9" s="16" t="s">
        <v>117</v>
      </c>
      <c r="EV9" s="16" t="s">
        <v>117</v>
      </c>
      <c r="EW9" s="16" t="s">
        <v>117</v>
      </c>
      <c r="EX9" s="16" t="s">
        <v>117</v>
      </c>
      <c r="EY9" s="16" t="s">
        <v>117</v>
      </c>
      <c r="EZ9" s="18" t="s">
        <v>118</v>
      </c>
      <c r="FA9" s="16" t="s">
        <v>116</v>
      </c>
      <c r="FB9" s="17" t="s">
        <v>116</v>
      </c>
      <c r="FC9" s="17" t="s">
        <v>116</v>
      </c>
      <c r="FD9" s="17" t="s">
        <v>116</v>
      </c>
      <c r="FE9" s="17" t="s">
        <v>116</v>
      </c>
      <c r="FF9" s="17" t="s">
        <v>116</v>
      </c>
      <c r="FG9" s="17" t="s">
        <v>116</v>
      </c>
      <c r="FH9" s="17" t="s">
        <v>116</v>
      </c>
      <c r="FI9" s="17" t="s">
        <v>116</v>
      </c>
      <c r="FJ9" s="17" t="s">
        <v>116</v>
      </c>
      <c r="FK9" s="18" t="s">
        <v>116</v>
      </c>
      <c r="FL9" s="16" t="s">
        <v>117</v>
      </c>
      <c r="FM9" s="16" t="s">
        <v>117</v>
      </c>
      <c r="FN9" s="16" t="s">
        <v>117</v>
      </c>
      <c r="FO9" s="16" t="s">
        <v>117</v>
      </c>
      <c r="FP9" s="16" t="s">
        <v>117</v>
      </c>
      <c r="FQ9" s="16" t="s">
        <v>117</v>
      </c>
      <c r="FR9" s="16" t="s">
        <v>117</v>
      </c>
      <c r="FS9" s="16" t="s">
        <v>117</v>
      </c>
      <c r="FT9" s="16" t="s">
        <v>117</v>
      </c>
      <c r="FU9" s="16" t="s">
        <v>117</v>
      </c>
      <c r="FV9" s="18" t="s">
        <v>118</v>
      </c>
      <c r="FW9" s="16" t="s">
        <v>116</v>
      </c>
      <c r="FX9" s="17" t="s">
        <v>116</v>
      </c>
      <c r="FY9" s="17" t="s">
        <v>116</v>
      </c>
      <c r="FZ9" s="17" t="s">
        <v>116</v>
      </c>
      <c r="GA9" s="17" t="s">
        <v>116</v>
      </c>
      <c r="GB9" s="17" t="s">
        <v>116</v>
      </c>
      <c r="GC9" s="17" t="s">
        <v>116</v>
      </c>
      <c r="GD9" s="17" t="s">
        <v>116</v>
      </c>
      <c r="GE9" s="17" t="s">
        <v>116</v>
      </c>
      <c r="GF9" s="17" t="s">
        <v>116</v>
      </c>
      <c r="GG9" s="18" t="s">
        <v>116</v>
      </c>
      <c r="GH9" s="16" t="s">
        <v>117</v>
      </c>
      <c r="GI9" s="16" t="s">
        <v>117</v>
      </c>
      <c r="GJ9" s="16" t="s">
        <v>117</v>
      </c>
      <c r="GK9" s="16" t="s">
        <v>117</v>
      </c>
      <c r="GL9" s="16" t="s">
        <v>117</v>
      </c>
      <c r="GM9" s="16" t="s">
        <v>117</v>
      </c>
      <c r="GN9" s="16" t="s">
        <v>117</v>
      </c>
      <c r="GO9" s="16" t="s">
        <v>117</v>
      </c>
      <c r="GP9" s="16" t="s">
        <v>117</v>
      </c>
      <c r="GQ9" s="16" t="s">
        <v>117</v>
      </c>
      <c r="GR9" s="18" t="s">
        <v>118</v>
      </c>
      <c r="GS9" s="16" t="s">
        <v>116</v>
      </c>
      <c r="GT9" s="17" t="s">
        <v>116</v>
      </c>
      <c r="GU9" s="17" t="s">
        <v>116</v>
      </c>
      <c r="GV9" s="17" t="s">
        <v>116</v>
      </c>
      <c r="GW9" s="17" t="s">
        <v>116</v>
      </c>
      <c r="GX9" s="17" t="s">
        <v>116</v>
      </c>
      <c r="GY9" s="17" t="s">
        <v>116</v>
      </c>
      <c r="GZ9" s="17" t="s">
        <v>116</v>
      </c>
      <c r="HA9" s="17" t="s">
        <v>116</v>
      </c>
      <c r="HB9" s="17" t="s">
        <v>116</v>
      </c>
      <c r="HC9" s="18" t="s">
        <v>116</v>
      </c>
      <c r="HD9" s="16" t="s">
        <v>117</v>
      </c>
      <c r="HE9" s="16" t="s">
        <v>117</v>
      </c>
      <c r="HF9" s="16" t="s">
        <v>117</v>
      </c>
      <c r="HG9" s="16" t="s">
        <v>117</v>
      </c>
      <c r="HH9" s="16" t="s">
        <v>117</v>
      </c>
      <c r="HI9" s="16" t="s">
        <v>117</v>
      </c>
      <c r="HJ9" s="16" t="s">
        <v>117</v>
      </c>
      <c r="HK9" s="16" t="s">
        <v>117</v>
      </c>
      <c r="HL9" s="16" t="s">
        <v>117</v>
      </c>
      <c r="HM9" s="16" t="s">
        <v>117</v>
      </c>
      <c r="HN9" s="18" t="s">
        <v>118</v>
      </c>
    </row>
    <row r="10" spans="1:222" s="21" customFormat="1" ht="12.6" customHeight="1" x14ac:dyDescent="0.15">
      <c r="A10" s="19">
        <v>1</v>
      </c>
      <c r="B10" s="20" t="s">
        <v>25</v>
      </c>
      <c r="C10" s="48">
        <v>2488</v>
      </c>
      <c r="D10" s="49">
        <v>2148</v>
      </c>
      <c r="E10" s="49">
        <v>235</v>
      </c>
      <c r="F10" s="49">
        <v>78</v>
      </c>
      <c r="G10" s="49">
        <v>20</v>
      </c>
      <c r="H10" s="49">
        <v>6</v>
      </c>
      <c r="I10" s="49">
        <v>1</v>
      </c>
      <c r="J10" s="49">
        <v>0</v>
      </c>
      <c r="K10" s="49">
        <v>0</v>
      </c>
      <c r="L10" s="49">
        <v>0</v>
      </c>
      <c r="M10" s="50">
        <v>0</v>
      </c>
      <c r="N10" s="51">
        <v>4185322</v>
      </c>
      <c r="O10" s="49">
        <v>3758073</v>
      </c>
      <c r="P10" s="49">
        <v>307855</v>
      </c>
      <c r="Q10" s="49">
        <v>89399</v>
      </c>
      <c r="R10" s="49">
        <v>23811</v>
      </c>
      <c r="S10" s="49">
        <v>6117</v>
      </c>
      <c r="T10" s="49">
        <v>67</v>
      </c>
      <c r="U10" s="49">
        <v>0</v>
      </c>
      <c r="V10" s="49">
        <v>0</v>
      </c>
      <c r="W10" s="49">
        <v>0</v>
      </c>
      <c r="X10" s="50">
        <v>0</v>
      </c>
      <c r="Y10" s="51">
        <v>2608</v>
      </c>
      <c r="Z10" s="49">
        <v>2210</v>
      </c>
      <c r="AA10" s="49">
        <v>240</v>
      </c>
      <c r="AB10" s="49">
        <v>111</v>
      </c>
      <c r="AC10" s="49">
        <v>39</v>
      </c>
      <c r="AD10" s="49">
        <v>8</v>
      </c>
      <c r="AE10" s="49">
        <v>0</v>
      </c>
      <c r="AF10" s="49">
        <v>0</v>
      </c>
      <c r="AG10" s="49">
        <v>0</v>
      </c>
      <c r="AH10" s="49">
        <v>0</v>
      </c>
      <c r="AI10" s="50">
        <v>0</v>
      </c>
      <c r="AJ10" s="51">
        <v>5433096</v>
      </c>
      <c r="AK10" s="49">
        <v>4772328</v>
      </c>
      <c r="AL10" s="49">
        <v>411925</v>
      </c>
      <c r="AM10" s="49">
        <v>182538</v>
      </c>
      <c r="AN10" s="49">
        <v>54915</v>
      </c>
      <c r="AO10" s="49">
        <v>11390</v>
      </c>
      <c r="AP10" s="49">
        <v>0</v>
      </c>
      <c r="AQ10" s="49">
        <v>0</v>
      </c>
      <c r="AR10" s="49">
        <v>0</v>
      </c>
      <c r="AS10" s="49">
        <v>0</v>
      </c>
      <c r="AT10" s="50">
        <v>0</v>
      </c>
      <c r="AU10" s="51">
        <v>2454</v>
      </c>
      <c r="AV10" s="49">
        <v>2084</v>
      </c>
      <c r="AW10" s="49">
        <v>229</v>
      </c>
      <c r="AX10" s="49">
        <v>95</v>
      </c>
      <c r="AY10" s="49">
        <v>36</v>
      </c>
      <c r="AZ10" s="49">
        <v>7</v>
      </c>
      <c r="BA10" s="49">
        <v>3</v>
      </c>
      <c r="BB10" s="49">
        <v>0</v>
      </c>
      <c r="BC10" s="49">
        <v>0</v>
      </c>
      <c r="BD10" s="49">
        <v>0</v>
      </c>
      <c r="BE10" s="50">
        <v>0</v>
      </c>
      <c r="BF10" s="51">
        <v>6111115</v>
      </c>
      <c r="BG10" s="49">
        <v>5334132</v>
      </c>
      <c r="BH10" s="49">
        <v>501678</v>
      </c>
      <c r="BI10" s="49">
        <v>186515</v>
      </c>
      <c r="BJ10" s="49">
        <v>70507</v>
      </c>
      <c r="BK10" s="49">
        <v>12525</v>
      </c>
      <c r="BL10" s="49">
        <v>5758</v>
      </c>
      <c r="BM10" s="49">
        <v>0</v>
      </c>
      <c r="BN10" s="49">
        <v>0</v>
      </c>
      <c r="BO10" s="49">
        <v>0</v>
      </c>
      <c r="BP10" s="50">
        <v>0</v>
      </c>
      <c r="BQ10" s="51">
        <v>4181</v>
      </c>
      <c r="BR10" s="49">
        <v>3323</v>
      </c>
      <c r="BS10" s="49">
        <v>505</v>
      </c>
      <c r="BT10" s="49">
        <v>218</v>
      </c>
      <c r="BU10" s="49">
        <v>103</v>
      </c>
      <c r="BV10" s="49">
        <v>22</v>
      </c>
      <c r="BW10" s="49">
        <v>9</v>
      </c>
      <c r="BX10" s="49">
        <v>1</v>
      </c>
      <c r="BY10" s="49">
        <v>0</v>
      </c>
      <c r="BZ10" s="49">
        <v>0</v>
      </c>
      <c r="CA10" s="50">
        <v>0</v>
      </c>
      <c r="CB10" s="51">
        <v>12829848</v>
      </c>
      <c r="CC10" s="49">
        <v>10471453</v>
      </c>
      <c r="CD10" s="49">
        <v>1425379</v>
      </c>
      <c r="CE10" s="49">
        <v>593845</v>
      </c>
      <c r="CF10" s="49">
        <v>270771</v>
      </c>
      <c r="CG10" s="49">
        <v>47710</v>
      </c>
      <c r="CH10" s="49">
        <v>18084</v>
      </c>
      <c r="CI10" s="49">
        <v>2606</v>
      </c>
      <c r="CJ10" s="49">
        <v>0</v>
      </c>
      <c r="CK10" s="49">
        <v>0</v>
      </c>
      <c r="CL10" s="50">
        <v>0</v>
      </c>
      <c r="CM10" s="48">
        <v>3098</v>
      </c>
      <c r="CN10" s="49">
        <v>2403</v>
      </c>
      <c r="CO10" s="49">
        <v>339</v>
      </c>
      <c r="CP10" s="49">
        <v>229</v>
      </c>
      <c r="CQ10" s="49">
        <v>101</v>
      </c>
      <c r="CR10" s="49">
        <v>19</v>
      </c>
      <c r="CS10" s="49">
        <v>5</v>
      </c>
      <c r="CT10" s="49">
        <v>0</v>
      </c>
      <c r="CU10" s="49">
        <v>2</v>
      </c>
      <c r="CV10" s="49">
        <v>0</v>
      </c>
      <c r="CW10" s="50">
        <v>0</v>
      </c>
      <c r="CX10" s="51">
        <v>12157027</v>
      </c>
      <c r="CY10" s="49">
        <v>9675034</v>
      </c>
      <c r="CZ10" s="49">
        <v>1232621</v>
      </c>
      <c r="DA10" s="49">
        <v>819245</v>
      </c>
      <c r="DB10" s="49">
        <v>349969</v>
      </c>
      <c r="DC10" s="49">
        <v>59574</v>
      </c>
      <c r="DD10" s="49">
        <v>15205</v>
      </c>
      <c r="DE10" s="49">
        <v>0</v>
      </c>
      <c r="DF10" s="49">
        <v>5379</v>
      </c>
      <c r="DG10" s="49">
        <v>0</v>
      </c>
      <c r="DH10" s="50">
        <v>0</v>
      </c>
      <c r="DI10" s="51">
        <v>2549</v>
      </c>
      <c r="DJ10" s="49">
        <v>1801</v>
      </c>
      <c r="DK10" s="49">
        <v>361</v>
      </c>
      <c r="DL10" s="49">
        <v>236</v>
      </c>
      <c r="DM10" s="49">
        <v>117</v>
      </c>
      <c r="DN10" s="49">
        <v>28</v>
      </c>
      <c r="DO10" s="49">
        <v>5</v>
      </c>
      <c r="DP10" s="49">
        <v>1</v>
      </c>
      <c r="DQ10" s="49">
        <v>0</v>
      </c>
      <c r="DR10" s="49">
        <v>0</v>
      </c>
      <c r="DS10" s="50">
        <v>0</v>
      </c>
      <c r="DT10" s="51">
        <v>12153975</v>
      </c>
      <c r="DU10" s="49">
        <v>8806750</v>
      </c>
      <c r="DV10" s="49">
        <v>1650524</v>
      </c>
      <c r="DW10" s="49">
        <v>1055400</v>
      </c>
      <c r="DX10" s="49">
        <v>499572</v>
      </c>
      <c r="DY10" s="49">
        <v>117904</v>
      </c>
      <c r="DZ10" s="49">
        <v>20781</v>
      </c>
      <c r="EA10" s="49">
        <v>3044</v>
      </c>
      <c r="EB10" s="49">
        <v>0</v>
      </c>
      <c r="EC10" s="49">
        <v>0</v>
      </c>
      <c r="ED10" s="50">
        <v>0</v>
      </c>
      <c r="EE10" s="51">
        <v>2091</v>
      </c>
      <c r="EF10" s="49">
        <v>1423</v>
      </c>
      <c r="EG10" s="49">
        <v>306</v>
      </c>
      <c r="EH10" s="49">
        <v>218</v>
      </c>
      <c r="EI10" s="49">
        <v>96</v>
      </c>
      <c r="EJ10" s="49">
        <v>39</v>
      </c>
      <c r="EK10" s="49">
        <v>6</v>
      </c>
      <c r="EL10" s="49">
        <v>1</v>
      </c>
      <c r="EM10" s="49">
        <v>1</v>
      </c>
      <c r="EN10" s="49">
        <v>0</v>
      </c>
      <c r="EO10" s="50">
        <v>1</v>
      </c>
      <c r="EP10" s="51">
        <v>11832705</v>
      </c>
      <c r="EQ10" s="49">
        <v>8272973</v>
      </c>
      <c r="ER10" s="49">
        <v>1675190</v>
      </c>
      <c r="ES10" s="49">
        <v>1155474</v>
      </c>
      <c r="ET10" s="49">
        <v>489489</v>
      </c>
      <c r="EU10" s="49">
        <v>198435</v>
      </c>
      <c r="EV10" s="49">
        <v>30455</v>
      </c>
      <c r="EW10" s="49">
        <v>4455</v>
      </c>
      <c r="EX10" s="49">
        <v>4315</v>
      </c>
      <c r="EY10" s="49">
        <v>0</v>
      </c>
      <c r="EZ10" s="50">
        <v>1919</v>
      </c>
      <c r="FA10" s="51">
        <v>1637</v>
      </c>
      <c r="FB10" s="49">
        <v>1066</v>
      </c>
      <c r="FC10" s="49">
        <v>255</v>
      </c>
      <c r="FD10" s="49">
        <v>202</v>
      </c>
      <c r="FE10" s="49">
        <v>82</v>
      </c>
      <c r="FF10" s="49">
        <v>25</v>
      </c>
      <c r="FG10" s="49">
        <v>7</v>
      </c>
      <c r="FH10" s="49">
        <v>0</v>
      </c>
      <c r="FI10" s="49">
        <v>0</v>
      </c>
      <c r="FJ10" s="49">
        <v>0</v>
      </c>
      <c r="FK10" s="50">
        <v>0</v>
      </c>
      <c r="FL10" s="51">
        <v>10738958</v>
      </c>
      <c r="FM10" s="49">
        <v>7191456</v>
      </c>
      <c r="FN10" s="49">
        <v>1632807</v>
      </c>
      <c r="FO10" s="49">
        <v>1238439</v>
      </c>
      <c r="FP10" s="49">
        <v>491960</v>
      </c>
      <c r="FQ10" s="49">
        <v>148335</v>
      </c>
      <c r="FR10" s="49">
        <v>35961</v>
      </c>
      <c r="FS10" s="49">
        <v>0</v>
      </c>
      <c r="FT10" s="49">
        <v>0</v>
      </c>
      <c r="FU10" s="49">
        <v>0</v>
      </c>
      <c r="FV10" s="50">
        <v>0</v>
      </c>
      <c r="FW10" s="51">
        <v>1381</v>
      </c>
      <c r="FX10" s="49">
        <v>848</v>
      </c>
      <c r="FY10" s="49">
        <v>232</v>
      </c>
      <c r="FZ10" s="49">
        <v>211</v>
      </c>
      <c r="GA10" s="49">
        <v>63</v>
      </c>
      <c r="GB10" s="49">
        <v>22</v>
      </c>
      <c r="GC10" s="49">
        <v>3</v>
      </c>
      <c r="GD10" s="49">
        <v>1</v>
      </c>
      <c r="GE10" s="49">
        <v>1</v>
      </c>
      <c r="GF10" s="49">
        <v>0</v>
      </c>
      <c r="GG10" s="50">
        <v>0</v>
      </c>
      <c r="GH10" s="51">
        <v>10414412</v>
      </c>
      <c r="GI10" s="49">
        <v>6546874</v>
      </c>
      <c r="GJ10" s="49">
        <v>1721774</v>
      </c>
      <c r="GK10" s="49">
        <v>1517688</v>
      </c>
      <c r="GL10" s="49">
        <v>442733</v>
      </c>
      <c r="GM10" s="49">
        <v>153203</v>
      </c>
      <c r="GN10" s="49">
        <v>19721</v>
      </c>
      <c r="GO10" s="49">
        <v>5969</v>
      </c>
      <c r="GP10" s="49">
        <v>6450</v>
      </c>
      <c r="GQ10" s="49">
        <v>0</v>
      </c>
      <c r="GR10" s="50">
        <v>0</v>
      </c>
      <c r="GS10" s="48">
        <v>2019</v>
      </c>
      <c r="GT10" s="49">
        <v>1345</v>
      </c>
      <c r="GU10" s="49">
        <v>373</v>
      </c>
      <c r="GV10" s="49">
        <v>238</v>
      </c>
      <c r="GW10" s="49">
        <v>51</v>
      </c>
      <c r="GX10" s="49">
        <v>8</v>
      </c>
      <c r="GY10" s="49">
        <v>3</v>
      </c>
      <c r="GZ10" s="49">
        <v>0</v>
      </c>
      <c r="HA10" s="49">
        <v>0</v>
      </c>
      <c r="HB10" s="49">
        <v>0</v>
      </c>
      <c r="HC10" s="50">
        <v>1</v>
      </c>
      <c r="HD10" s="51">
        <v>17927124</v>
      </c>
      <c r="HE10" s="49">
        <v>12141461</v>
      </c>
      <c r="HF10" s="49">
        <v>3244389</v>
      </c>
      <c r="HG10" s="49">
        <v>2035204</v>
      </c>
      <c r="HH10" s="49">
        <v>425472</v>
      </c>
      <c r="HI10" s="49">
        <v>57390</v>
      </c>
      <c r="HJ10" s="49">
        <v>19970</v>
      </c>
      <c r="HK10" s="49">
        <v>0</v>
      </c>
      <c r="HL10" s="49">
        <v>0</v>
      </c>
      <c r="HM10" s="49">
        <v>0</v>
      </c>
      <c r="HN10" s="50">
        <v>3238</v>
      </c>
    </row>
    <row r="11" spans="1:222" s="21" customFormat="1" ht="12.6" customHeight="1" x14ac:dyDescent="0.15">
      <c r="A11" s="22">
        <v>2</v>
      </c>
      <c r="B11" s="23" t="s">
        <v>26</v>
      </c>
      <c r="C11" s="52">
        <v>6991</v>
      </c>
      <c r="D11" s="53">
        <v>5922</v>
      </c>
      <c r="E11" s="53">
        <v>710</v>
      </c>
      <c r="F11" s="53">
        <v>260</v>
      </c>
      <c r="G11" s="53">
        <v>81</v>
      </c>
      <c r="H11" s="53">
        <v>13</v>
      </c>
      <c r="I11" s="53">
        <v>4</v>
      </c>
      <c r="J11" s="53">
        <v>1</v>
      </c>
      <c r="K11" s="53">
        <v>0</v>
      </c>
      <c r="L11" s="53">
        <v>0</v>
      </c>
      <c r="M11" s="54">
        <v>0</v>
      </c>
      <c r="N11" s="55">
        <v>11611502</v>
      </c>
      <c r="O11" s="53">
        <v>10240403</v>
      </c>
      <c r="P11" s="53">
        <v>952865</v>
      </c>
      <c r="Q11" s="53">
        <v>309547</v>
      </c>
      <c r="R11" s="53">
        <v>90032</v>
      </c>
      <c r="S11" s="53">
        <v>14275</v>
      </c>
      <c r="T11" s="53">
        <v>3980</v>
      </c>
      <c r="U11" s="53">
        <v>400</v>
      </c>
      <c r="V11" s="53">
        <v>0</v>
      </c>
      <c r="W11" s="53">
        <v>0</v>
      </c>
      <c r="X11" s="54">
        <v>0</v>
      </c>
      <c r="Y11" s="55">
        <v>6990</v>
      </c>
      <c r="Z11" s="53">
        <v>5819</v>
      </c>
      <c r="AA11" s="53">
        <v>731</v>
      </c>
      <c r="AB11" s="53">
        <v>319</v>
      </c>
      <c r="AC11" s="53">
        <v>85</v>
      </c>
      <c r="AD11" s="53">
        <v>29</v>
      </c>
      <c r="AE11" s="53">
        <v>5</v>
      </c>
      <c r="AF11" s="53">
        <v>2</v>
      </c>
      <c r="AG11" s="53">
        <v>0</v>
      </c>
      <c r="AH11" s="53">
        <v>0</v>
      </c>
      <c r="AI11" s="54">
        <v>0</v>
      </c>
      <c r="AJ11" s="55">
        <v>14410869</v>
      </c>
      <c r="AK11" s="53">
        <v>12397740</v>
      </c>
      <c r="AL11" s="53">
        <v>1300853</v>
      </c>
      <c r="AM11" s="53">
        <v>523515</v>
      </c>
      <c r="AN11" s="53">
        <v>135397</v>
      </c>
      <c r="AO11" s="53">
        <v>44642</v>
      </c>
      <c r="AP11" s="53">
        <v>6587</v>
      </c>
      <c r="AQ11" s="53">
        <v>2135</v>
      </c>
      <c r="AR11" s="53">
        <v>0</v>
      </c>
      <c r="AS11" s="53">
        <v>0</v>
      </c>
      <c r="AT11" s="54">
        <v>0</v>
      </c>
      <c r="AU11" s="55">
        <v>6346</v>
      </c>
      <c r="AV11" s="53">
        <v>5220</v>
      </c>
      <c r="AW11" s="53">
        <v>706</v>
      </c>
      <c r="AX11" s="53">
        <v>296</v>
      </c>
      <c r="AY11" s="53">
        <v>95</v>
      </c>
      <c r="AZ11" s="53">
        <v>23</v>
      </c>
      <c r="BA11" s="53">
        <v>4</v>
      </c>
      <c r="BB11" s="53">
        <v>0</v>
      </c>
      <c r="BC11" s="53">
        <v>1</v>
      </c>
      <c r="BD11" s="53">
        <v>1</v>
      </c>
      <c r="BE11" s="54">
        <v>0</v>
      </c>
      <c r="BF11" s="55">
        <v>15595335</v>
      </c>
      <c r="BG11" s="53">
        <v>13220208</v>
      </c>
      <c r="BH11" s="53">
        <v>1532437</v>
      </c>
      <c r="BI11" s="53">
        <v>606855</v>
      </c>
      <c r="BJ11" s="53">
        <v>187465</v>
      </c>
      <c r="BK11" s="53">
        <v>39959</v>
      </c>
      <c r="BL11" s="53">
        <v>6148</v>
      </c>
      <c r="BM11" s="53">
        <v>0</v>
      </c>
      <c r="BN11" s="53">
        <v>852</v>
      </c>
      <c r="BO11" s="53">
        <v>1411</v>
      </c>
      <c r="BP11" s="54">
        <v>0</v>
      </c>
      <c r="BQ11" s="55">
        <v>10847</v>
      </c>
      <c r="BR11" s="53">
        <v>8545</v>
      </c>
      <c r="BS11" s="53">
        <v>1262</v>
      </c>
      <c r="BT11" s="53">
        <v>719</v>
      </c>
      <c r="BU11" s="53">
        <v>250</v>
      </c>
      <c r="BV11" s="53">
        <v>60</v>
      </c>
      <c r="BW11" s="53">
        <v>7</v>
      </c>
      <c r="BX11" s="53">
        <v>4</v>
      </c>
      <c r="BY11" s="53">
        <v>0</v>
      </c>
      <c r="BZ11" s="53">
        <v>0</v>
      </c>
      <c r="CA11" s="54">
        <v>0</v>
      </c>
      <c r="CB11" s="55">
        <v>33041796</v>
      </c>
      <c r="CC11" s="53">
        <v>26754350</v>
      </c>
      <c r="CD11" s="53">
        <v>3530570</v>
      </c>
      <c r="CE11" s="53">
        <v>1943410</v>
      </c>
      <c r="CF11" s="53">
        <v>651168</v>
      </c>
      <c r="CG11" s="53">
        <v>143888</v>
      </c>
      <c r="CH11" s="53">
        <v>10448</v>
      </c>
      <c r="CI11" s="53">
        <v>7962</v>
      </c>
      <c r="CJ11" s="53">
        <v>0</v>
      </c>
      <c r="CK11" s="53">
        <v>0</v>
      </c>
      <c r="CL11" s="54">
        <v>0</v>
      </c>
      <c r="CM11" s="52">
        <v>8259</v>
      </c>
      <c r="CN11" s="53">
        <v>6089</v>
      </c>
      <c r="CO11" s="53">
        <v>1170</v>
      </c>
      <c r="CP11" s="53">
        <v>676</v>
      </c>
      <c r="CQ11" s="53">
        <v>262</v>
      </c>
      <c r="CR11" s="53">
        <v>47</v>
      </c>
      <c r="CS11" s="53">
        <v>13</v>
      </c>
      <c r="CT11" s="53">
        <v>2</v>
      </c>
      <c r="CU11" s="53">
        <v>0</v>
      </c>
      <c r="CV11" s="53">
        <v>0</v>
      </c>
      <c r="CW11" s="54">
        <v>0</v>
      </c>
      <c r="CX11" s="55">
        <v>32096733</v>
      </c>
      <c r="CY11" s="53">
        <v>24284645</v>
      </c>
      <c r="CZ11" s="53">
        <v>4294225</v>
      </c>
      <c r="DA11" s="53">
        <v>2428089</v>
      </c>
      <c r="DB11" s="53">
        <v>898964</v>
      </c>
      <c r="DC11" s="53">
        <v>148219</v>
      </c>
      <c r="DD11" s="53">
        <v>35949</v>
      </c>
      <c r="DE11" s="53">
        <v>6642</v>
      </c>
      <c r="DF11" s="53">
        <v>0</v>
      </c>
      <c r="DG11" s="53">
        <v>0</v>
      </c>
      <c r="DH11" s="54">
        <v>0</v>
      </c>
      <c r="DI11" s="55">
        <v>6829</v>
      </c>
      <c r="DJ11" s="53">
        <v>4590</v>
      </c>
      <c r="DK11" s="53">
        <v>1131</v>
      </c>
      <c r="DL11" s="53">
        <v>748</v>
      </c>
      <c r="DM11" s="53">
        <v>273</v>
      </c>
      <c r="DN11" s="53">
        <v>67</v>
      </c>
      <c r="DO11" s="53">
        <v>12</v>
      </c>
      <c r="DP11" s="53">
        <v>6</v>
      </c>
      <c r="DQ11" s="53">
        <v>1</v>
      </c>
      <c r="DR11" s="53">
        <v>0</v>
      </c>
      <c r="DS11" s="54">
        <v>1</v>
      </c>
      <c r="DT11" s="55">
        <v>32181752</v>
      </c>
      <c r="DU11" s="53">
        <v>22201744</v>
      </c>
      <c r="DV11" s="53">
        <v>5144768</v>
      </c>
      <c r="DW11" s="53">
        <v>3320400</v>
      </c>
      <c r="DX11" s="53">
        <v>1167961</v>
      </c>
      <c r="DY11" s="53">
        <v>279304</v>
      </c>
      <c r="DZ11" s="53">
        <v>40870</v>
      </c>
      <c r="EA11" s="53">
        <v>20412</v>
      </c>
      <c r="EB11" s="53">
        <v>4415</v>
      </c>
      <c r="EC11" s="53">
        <v>0</v>
      </c>
      <c r="ED11" s="54">
        <v>1878</v>
      </c>
      <c r="EE11" s="55">
        <v>5402</v>
      </c>
      <c r="EF11" s="53">
        <v>3366</v>
      </c>
      <c r="EG11" s="53">
        <v>991</v>
      </c>
      <c r="EH11" s="53">
        <v>673</v>
      </c>
      <c r="EI11" s="53">
        <v>306</v>
      </c>
      <c r="EJ11" s="53">
        <v>51</v>
      </c>
      <c r="EK11" s="53">
        <v>13</v>
      </c>
      <c r="EL11" s="53">
        <v>2</v>
      </c>
      <c r="EM11" s="53">
        <v>0</v>
      </c>
      <c r="EN11" s="53">
        <v>0</v>
      </c>
      <c r="EO11" s="54">
        <v>0</v>
      </c>
      <c r="EP11" s="55">
        <v>30080323</v>
      </c>
      <c r="EQ11" s="53">
        <v>19265497</v>
      </c>
      <c r="ER11" s="53">
        <v>5364909</v>
      </c>
      <c r="ES11" s="53">
        <v>3573122</v>
      </c>
      <c r="ET11" s="53">
        <v>1559564</v>
      </c>
      <c r="EU11" s="53">
        <v>247606</v>
      </c>
      <c r="EV11" s="53">
        <v>60538</v>
      </c>
      <c r="EW11" s="53">
        <v>9087</v>
      </c>
      <c r="EX11" s="53">
        <v>0</v>
      </c>
      <c r="EY11" s="53">
        <v>0</v>
      </c>
      <c r="EZ11" s="54">
        <v>0</v>
      </c>
      <c r="FA11" s="55">
        <v>4466</v>
      </c>
      <c r="FB11" s="53">
        <v>2674</v>
      </c>
      <c r="FC11" s="53">
        <v>846</v>
      </c>
      <c r="FD11" s="53">
        <v>629</v>
      </c>
      <c r="FE11" s="53">
        <v>247</v>
      </c>
      <c r="FF11" s="53">
        <v>54</v>
      </c>
      <c r="FG11" s="53">
        <v>8</v>
      </c>
      <c r="FH11" s="53">
        <v>2</v>
      </c>
      <c r="FI11" s="53">
        <v>3</v>
      </c>
      <c r="FJ11" s="53">
        <v>0</v>
      </c>
      <c r="FK11" s="54">
        <v>3</v>
      </c>
      <c r="FL11" s="55">
        <v>28967926</v>
      </c>
      <c r="FM11" s="53">
        <v>17817125</v>
      </c>
      <c r="FN11" s="53">
        <v>5377738</v>
      </c>
      <c r="FO11" s="53">
        <v>3905188</v>
      </c>
      <c r="FP11" s="53">
        <v>1486367</v>
      </c>
      <c r="FQ11" s="53">
        <v>305829</v>
      </c>
      <c r="FR11" s="53">
        <v>42693</v>
      </c>
      <c r="FS11" s="53">
        <v>10498</v>
      </c>
      <c r="FT11" s="53">
        <v>13362</v>
      </c>
      <c r="FU11" s="53">
        <v>0</v>
      </c>
      <c r="FV11" s="54">
        <v>9126</v>
      </c>
      <c r="FW11" s="55">
        <v>3528</v>
      </c>
      <c r="FX11" s="53">
        <v>1968</v>
      </c>
      <c r="FY11" s="53">
        <v>747</v>
      </c>
      <c r="FZ11" s="53">
        <v>542</v>
      </c>
      <c r="GA11" s="53">
        <v>217</v>
      </c>
      <c r="GB11" s="53">
        <v>43</v>
      </c>
      <c r="GC11" s="53">
        <v>6</v>
      </c>
      <c r="GD11" s="53">
        <v>0</v>
      </c>
      <c r="GE11" s="53">
        <v>3</v>
      </c>
      <c r="GF11" s="53">
        <v>1</v>
      </c>
      <c r="GG11" s="54">
        <v>1</v>
      </c>
      <c r="GH11" s="55">
        <v>26242227</v>
      </c>
      <c r="GI11" s="53">
        <v>14929870</v>
      </c>
      <c r="GJ11" s="53">
        <v>5494137</v>
      </c>
      <c r="GK11" s="53">
        <v>3907940</v>
      </c>
      <c r="GL11" s="53">
        <v>1544120</v>
      </c>
      <c r="GM11" s="53">
        <v>299559</v>
      </c>
      <c r="GN11" s="53">
        <v>36919</v>
      </c>
      <c r="GO11" s="53">
        <v>0</v>
      </c>
      <c r="GP11" s="53">
        <v>17612</v>
      </c>
      <c r="GQ11" s="53">
        <v>6005</v>
      </c>
      <c r="GR11" s="54">
        <v>6065</v>
      </c>
      <c r="GS11" s="52">
        <v>5173</v>
      </c>
      <c r="GT11" s="53">
        <v>3183</v>
      </c>
      <c r="GU11" s="53">
        <v>1068</v>
      </c>
      <c r="GV11" s="53">
        <v>739</v>
      </c>
      <c r="GW11" s="53">
        <v>135</v>
      </c>
      <c r="GX11" s="53">
        <v>29</v>
      </c>
      <c r="GY11" s="53">
        <v>12</v>
      </c>
      <c r="GZ11" s="53">
        <v>4</v>
      </c>
      <c r="HA11" s="53">
        <v>1</v>
      </c>
      <c r="HB11" s="53">
        <v>0</v>
      </c>
      <c r="HC11" s="54">
        <v>2</v>
      </c>
      <c r="HD11" s="55">
        <v>45595428</v>
      </c>
      <c r="HE11" s="53">
        <v>28361133</v>
      </c>
      <c r="HF11" s="53">
        <v>9346611</v>
      </c>
      <c r="HG11" s="53">
        <v>6383615</v>
      </c>
      <c r="HH11" s="53">
        <v>1133069</v>
      </c>
      <c r="HI11" s="53">
        <v>231917</v>
      </c>
      <c r="HJ11" s="53">
        <v>94364</v>
      </c>
      <c r="HK11" s="53">
        <v>25649</v>
      </c>
      <c r="HL11" s="53">
        <v>6727</v>
      </c>
      <c r="HM11" s="53">
        <v>0</v>
      </c>
      <c r="HN11" s="54">
        <v>12343</v>
      </c>
    </row>
    <row r="12" spans="1:222" s="21" customFormat="1" ht="12.6" customHeight="1" x14ac:dyDescent="0.15">
      <c r="A12" s="24">
        <v>3</v>
      </c>
      <c r="B12" s="25" t="s">
        <v>27</v>
      </c>
      <c r="C12" s="56">
        <v>9518</v>
      </c>
      <c r="D12" s="57">
        <v>7922</v>
      </c>
      <c r="E12" s="57">
        <v>1054</v>
      </c>
      <c r="F12" s="57">
        <v>390</v>
      </c>
      <c r="G12" s="57">
        <v>116</v>
      </c>
      <c r="H12" s="57">
        <v>31</v>
      </c>
      <c r="I12" s="57">
        <v>4</v>
      </c>
      <c r="J12" s="57">
        <v>1</v>
      </c>
      <c r="K12" s="57">
        <v>0</v>
      </c>
      <c r="L12" s="57">
        <v>0</v>
      </c>
      <c r="M12" s="58">
        <v>0</v>
      </c>
      <c r="N12" s="59">
        <v>15760213</v>
      </c>
      <c r="O12" s="57">
        <v>13718677</v>
      </c>
      <c r="P12" s="57">
        <v>1414802</v>
      </c>
      <c r="Q12" s="57">
        <v>456234</v>
      </c>
      <c r="R12" s="57">
        <v>134240</v>
      </c>
      <c r="S12" s="57">
        <v>32550</v>
      </c>
      <c r="T12" s="57">
        <v>3571</v>
      </c>
      <c r="U12" s="57">
        <v>139</v>
      </c>
      <c r="V12" s="57">
        <v>0</v>
      </c>
      <c r="W12" s="57">
        <v>0</v>
      </c>
      <c r="X12" s="58">
        <v>0</v>
      </c>
      <c r="Y12" s="59">
        <v>8951</v>
      </c>
      <c r="Z12" s="57">
        <v>7352</v>
      </c>
      <c r="AA12" s="57">
        <v>1012</v>
      </c>
      <c r="AB12" s="57">
        <v>396</v>
      </c>
      <c r="AC12" s="57">
        <v>137</v>
      </c>
      <c r="AD12" s="57">
        <v>42</v>
      </c>
      <c r="AE12" s="57">
        <v>11</v>
      </c>
      <c r="AF12" s="57">
        <v>1</v>
      </c>
      <c r="AG12" s="57">
        <v>0</v>
      </c>
      <c r="AH12" s="57">
        <v>0</v>
      </c>
      <c r="AI12" s="58">
        <v>0</v>
      </c>
      <c r="AJ12" s="59">
        <v>18393394</v>
      </c>
      <c r="AK12" s="57">
        <v>15713402</v>
      </c>
      <c r="AL12" s="57">
        <v>1757388</v>
      </c>
      <c r="AM12" s="57">
        <v>631392</v>
      </c>
      <c r="AN12" s="57">
        <v>221873</v>
      </c>
      <c r="AO12" s="57">
        <v>59806</v>
      </c>
      <c r="AP12" s="57">
        <v>8834</v>
      </c>
      <c r="AQ12" s="57">
        <v>699</v>
      </c>
      <c r="AR12" s="57">
        <v>0</v>
      </c>
      <c r="AS12" s="57">
        <v>0</v>
      </c>
      <c r="AT12" s="58">
        <v>0</v>
      </c>
      <c r="AU12" s="59">
        <v>8003</v>
      </c>
      <c r="AV12" s="57">
        <v>6534</v>
      </c>
      <c r="AW12" s="57">
        <v>927</v>
      </c>
      <c r="AX12" s="57">
        <v>379</v>
      </c>
      <c r="AY12" s="57">
        <v>129</v>
      </c>
      <c r="AZ12" s="57">
        <v>27</v>
      </c>
      <c r="BA12" s="57">
        <v>4</v>
      </c>
      <c r="BB12" s="57">
        <v>3</v>
      </c>
      <c r="BC12" s="57">
        <v>0</v>
      </c>
      <c r="BD12" s="57">
        <v>0</v>
      </c>
      <c r="BE12" s="58">
        <v>0</v>
      </c>
      <c r="BF12" s="59">
        <v>19717958</v>
      </c>
      <c r="BG12" s="57">
        <v>16656520</v>
      </c>
      <c r="BH12" s="57">
        <v>1987482</v>
      </c>
      <c r="BI12" s="57">
        <v>783228</v>
      </c>
      <c r="BJ12" s="57">
        <v>235879</v>
      </c>
      <c r="BK12" s="57">
        <v>47145</v>
      </c>
      <c r="BL12" s="57">
        <v>4359</v>
      </c>
      <c r="BM12" s="57">
        <v>3345</v>
      </c>
      <c r="BN12" s="57">
        <v>0</v>
      </c>
      <c r="BO12" s="57">
        <v>0</v>
      </c>
      <c r="BP12" s="58">
        <v>0</v>
      </c>
      <c r="BQ12" s="59">
        <v>13588</v>
      </c>
      <c r="BR12" s="57">
        <v>10633</v>
      </c>
      <c r="BS12" s="57">
        <v>1680</v>
      </c>
      <c r="BT12" s="57">
        <v>880</v>
      </c>
      <c r="BU12" s="57">
        <v>306</v>
      </c>
      <c r="BV12" s="57">
        <v>68</v>
      </c>
      <c r="BW12" s="57">
        <v>15</v>
      </c>
      <c r="BX12" s="57">
        <v>5</v>
      </c>
      <c r="BY12" s="57">
        <v>0</v>
      </c>
      <c r="BZ12" s="57">
        <v>1</v>
      </c>
      <c r="CA12" s="58">
        <v>0</v>
      </c>
      <c r="CB12" s="59">
        <v>41411083</v>
      </c>
      <c r="CC12" s="57">
        <v>33401531</v>
      </c>
      <c r="CD12" s="57">
        <v>4655085</v>
      </c>
      <c r="CE12" s="57">
        <v>2390919</v>
      </c>
      <c r="CF12" s="57">
        <v>773377</v>
      </c>
      <c r="CG12" s="57">
        <v>149281</v>
      </c>
      <c r="CH12" s="57">
        <v>31914</v>
      </c>
      <c r="CI12" s="57">
        <v>7207</v>
      </c>
      <c r="CJ12" s="57">
        <v>0</v>
      </c>
      <c r="CK12" s="57">
        <v>1769</v>
      </c>
      <c r="CL12" s="58">
        <v>0</v>
      </c>
      <c r="CM12" s="56">
        <v>10110</v>
      </c>
      <c r="CN12" s="57">
        <v>7443</v>
      </c>
      <c r="CO12" s="57">
        <v>1430</v>
      </c>
      <c r="CP12" s="57">
        <v>832</v>
      </c>
      <c r="CQ12" s="57">
        <v>308</v>
      </c>
      <c r="CR12" s="57">
        <v>76</v>
      </c>
      <c r="CS12" s="57">
        <v>14</v>
      </c>
      <c r="CT12" s="57">
        <v>5</v>
      </c>
      <c r="CU12" s="57">
        <v>0</v>
      </c>
      <c r="CV12" s="57">
        <v>1</v>
      </c>
      <c r="CW12" s="58">
        <v>1</v>
      </c>
      <c r="CX12" s="59">
        <v>39308266</v>
      </c>
      <c r="CY12" s="57">
        <v>29767872</v>
      </c>
      <c r="CZ12" s="57">
        <v>5250789</v>
      </c>
      <c r="DA12" s="57">
        <v>2936055</v>
      </c>
      <c r="DB12" s="57">
        <v>1052393</v>
      </c>
      <c r="DC12" s="57">
        <v>237913</v>
      </c>
      <c r="DD12" s="57">
        <v>46452</v>
      </c>
      <c r="DE12" s="57">
        <v>13265</v>
      </c>
      <c r="DF12" s="57">
        <v>0</v>
      </c>
      <c r="DG12" s="57">
        <v>2423</v>
      </c>
      <c r="DH12" s="58">
        <v>1104</v>
      </c>
      <c r="DI12" s="59">
        <v>8238</v>
      </c>
      <c r="DJ12" s="57">
        <v>5607</v>
      </c>
      <c r="DK12" s="57">
        <v>1306</v>
      </c>
      <c r="DL12" s="57">
        <v>886</v>
      </c>
      <c r="DM12" s="57">
        <v>343</v>
      </c>
      <c r="DN12" s="57">
        <v>74</v>
      </c>
      <c r="DO12" s="57">
        <v>17</v>
      </c>
      <c r="DP12" s="57">
        <v>1</v>
      </c>
      <c r="DQ12" s="57">
        <v>4</v>
      </c>
      <c r="DR12" s="57">
        <v>0</v>
      </c>
      <c r="DS12" s="58">
        <v>0</v>
      </c>
      <c r="DT12" s="59">
        <v>39028342</v>
      </c>
      <c r="DU12" s="57">
        <v>27315273</v>
      </c>
      <c r="DV12" s="57">
        <v>5947470</v>
      </c>
      <c r="DW12" s="57">
        <v>3915843</v>
      </c>
      <c r="DX12" s="57">
        <v>1473561</v>
      </c>
      <c r="DY12" s="57">
        <v>301815</v>
      </c>
      <c r="DZ12" s="57">
        <v>59657</v>
      </c>
      <c r="EA12" s="57">
        <v>3160</v>
      </c>
      <c r="EB12" s="57">
        <v>11563</v>
      </c>
      <c r="EC12" s="57">
        <v>0</v>
      </c>
      <c r="ED12" s="58">
        <v>0</v>
      </c>
      <c r="EE12" s="59">
        <v>6643</v>
      </c>
      <c r="EF12" s="57">
        <v>4329</v>
      </c>
      <c r="EG12" s="57">
        <v>1100</v>
      </c>
      <c r="EH12" s="57">
        <v>803</v>
      </c>
      <c r="EI12" s="57">
        <v>310</v>
      </c>
      <c r="EJ12" s="57">
        <v>82</v>
      </c>
      <c r="EK12" s="57">
        <v>10</v>
      </c>
      <c r="EL12" s="57">
        <v>6</v>
      </c>
      <c r="EM12" s="57">
        <v>1</v>
      </c>
      <c r="EN12" s="57">
        <v>2</v>
      </c>
      <c r="EO12" s="58">
        <v>0</v>
      </c>
      <c r="EP12" s="59">
        <v>37432878</v>
      </c>
      <c r="EQ12" s="57">
        <v>25124988</v>
      </c>
      <c r="ER12" s="57">
        <v>5943592</v>
      </c>
      <c r="ES12" s="57">
        <v>4271292</v>
      </c>
      <c r="ET12" s="57">
        <v>1596818</v>
      </c>
      <c r="EU12" s="57">
        <v>409206</v>
      </c>
      <c r="EV12" s="57">
        <v>45788</v>
      </c>
      <c r="EW12" s="57">
        <v>28480</v>
      </c>
      <c r="EX12" s="57">
        <v>4476</v>
      </c>
      <c r="EY12" s="57">
        <v>8238</v>
      </c>
      <c r="EZ12" s="58">
        <v>0</v>
      </c>
      <c r="FA12" s="59">
        <v>5340</v>
      </c>
      <c r="FB12" s="57">
        <v>3350</v>
      </c>
      <c r="FC12" s="57">
        <v>975</v>
      </c>
      <c r="FD12" s="57">
        <v>665</v>
      </c>
      <c r="FE12" s="57">
        <v>284</v>
      </c>
      <c r="FF12" s="57">
        <v>46</v>
      </c>
      <c r="FG12" s="57">
        <v>15</v>
      </c>
      <c r="FH12" s="57">
        <v>2</v>
      </c>
      <c r="FI12" s="57">
        <v>3</v>
      </c>
      <c r="FJ12" s="57">
        <v>0</v>
      </c>
      <c r="FK12" s="58">
        <v>0</v>
      </c>
      <c r="FL12" s="59">
        <v>34870977</v>
      </c>
      <c r="FM12" s="57">
        <v>22513193</v>
      </c>
      <c r="FN12" s="57">
        <v>6160921</v>
      </c>
      <c r="FO12" s="57">
        <v>4133190</v>
      </c>
      <c r="FP12" s="57">
        <v>1695492</v>
      </c>
      <c r="FQ12" s="57">
        <v>268931</v>
      </c>
      <c r="FR12" s="57">
        <v>73406</v>
      </c>
      <c r="FS12" s="57">
        <v>9746</v>
      </c>
      <c r="FT12" s="57">
        <v>16098</v>
      </c>
      <c r="FU12" s="57">
        <v>0</v>
      </c>
      <c r="FV12" s="58">
        <v>0</v>
      </c>
      <c r="FW12" s="59">
        <v>4461</v>
      </c>
      <c r="FX12" s="57">
        <v>2679</v>
      </c>
      <c r="FY12" s="57">
        <v>857</v>
      </c>
      <c r="FZ12" s="57">
        <v>609</v>
      </c>
      <c r="GA12" s="57">
        <v>236</v>
      </c>
      <c r="GB12" s="57">
        <v>57</v>
      </c>
      <c r="GC12" s="57">
        <v>14</v>
      </c>
      <c r="GD12" s="57">
        <v>5</v>
      </c>
      <c r="GE12" s="57">
        <v>2</v>
      </c>
      <c r="GF12" s="57">
        <v>2</v>
      </c>
      <c r="GG12" s="58">
        <v>0</v>
      </c>
      <c r="GH12" s="59">
        <v>33456858</v>
      </c>
      <c r="GI12" s="57">
        <v>20518249</v>
      </c>
      <c r="GJ12" s="57">
        <v>6333890</v>
      </c>
      <c r="GK12" s="57">
        <v>4403216</v>
      </c>
      <c r="GL12" s="57">
        <v>1664934</v>
      </c>
      <c r="GM12" s="57">
        <v>389814</v>
      </c>
      <c r="GN12" s="57">
        <v>95355</v>
      </c>
      <c r="GO12" s="57">
        <v>27354</v>
      </c>
      <c r="GP12" s="57">
        <v>12079</v>
      </c>
      <c r="GQ12" s="57">
        <v>11967</v>
      </c>
      <c r="GR12" s="58">
        <v>0</v>
      </c>
      <c r="GS12" s="56">
        <v>6820</v>
      </c>
      <c r="GT12" s="57">
        <v>4539</v>
      </c>
      <c r="GU12" s="57">
        <v>1240</v>
      </c>
      <c r="GV12" s="57">
        <v>837</v>
      </c>
      <c r="GW12" s="57">
        <v>157</v>
      </c>
      <c r="GX12" s="57">
        <v>32</v>
      </c>
      <c r="GY12" s="57">
        <v>6</v>
      </c>
      <c r="GZ12" s="57">
        <v>6</v>
      </c>
      <c r="HA12" s="57">
        <v>2</v>
      </c>
      <c r="HB12" s="57">
        <v>0</v>
      </c>
      <c r="HC12" s="58">
        <v>1</v>
      </c>
      <c r="HD12" s="59">
        <v>60286428</v>
      </c>
      <c r="HE12" s="57">
        <v>40604895</v>
      </c>
      <c r="HF12" s="57">
        <v>10772322</v>
      </c>
      <c r="HG12" s="57">
        <v>7221955</v>
      </c>
      <c r="HH12" s="57">
        <v>1316352</v>
      </c>
      <c r="HI12" s="57">
        <v>257740</v>
      </c>
      <c r="HJ12" s="57">
        <v>47533</v>
      </c>
      <c r="HK12" s="57">
        <v>46680</v>
      </c>
      <c r="HL12" s="57">
        <v>15032</v>
      </c>
      <c r="HM12" s="57">
        <v>0</v>
      </c>
      <c r="HN12" s="58">
        <v>3919</v>
      </c>
    </row>
    <row r="13" spans="1:222" s="21" customFormat="1" ht="12.6" customHeight="1" x14ac:dyDescent="0.15">
      <c r="A13" s="22">
        <v>4</v>
      </c>
      <c r="B13" s="23" t="s">
        <v>28</v>
      </c>
      <c r="C13" s="52">
        <v>16313</v>
      </c>
      <c r="D13" s="53">
        <v>13797</v>
      </c>
      <c r="E13" s="53">
        <v>1673</v>
      </c>
      <c r="F13" s="53">
        <v>585</v>
      </c>
      <c r="G13" s="53">
        <v>184</v>
      </c>
      <c r="H13" s="53">
        <v>56</v>
      </c>
      <c r="I13" s="53">
        <v>16</v>
      </c>
      <c r="J13" s="53">
        <v>2</v>
      </c>
      <c r="K13" s="53">
        <v>0</v>
      </c>
      <c r="L13" s="53">
        <v>0</v>
      </c>
      <c r="M13" s="54">
        <v>0</v>
      </c>
      <c r="N13" s="55">
        <v>27169077</v>
      </c>
      <c r="O13" s="53">
        <v>23975566</v>
      </c>
      <c r="P13" s="53">
        <v>2243017</v>
      </c>
      <c r="Q13" s="53">
        <v>681116</v>
      </c>
      <c r="R13" s="53">
        <v>207587</v>
      </c>
      <c r="S13" s="53">
        <v>50485</v>
      </c>
      <c r="T13" s="53">
        <v>10184</v>
      </c>
      <c r="U13" s="53">
        <v>1122</v>
      </c>
      <c r="V13" s="53">
        <v>0</v>
      </c>
      <c r="W13" s="53">
        <v>0</v>
      </c>
      <c r="X13" s="54">
        <v>0</v>
      </c>
      <c r="Y13" s="55">
        <v>14809</v>
      </c>
      <c r="Z13" s="53">
        <v>12384</v>
      </c>
      <c r="AA13" s="53">
        <v>1546</v>
      </c>
      <c r="AB13" s="53">
        <v>599</v>
      </c>
      <c r="AC13" s="53">
        <v>204</v>
      </c>
      <c r="AD13" s="53">
        <v>49</v>
      </c>
      <c r="AE13" s="53">
        <v>20</v>
      </c>
      <c r="AF13" s="53">
        <v>7</v>
      </c>
      <c r="AG13" s="53">
        <v>0</v>
      </c>
      <c r="AH13" s="53">
        <v>0</v>
      </c>
      <c r="AI13" s="54">
        <v>0</v>
      </c>
      <c r="AJ13" s="55">
        <v>30602055</v>
      </c>
      <c r="AK13" s="53">
        <v>26552545</v>
      </c>
      <c r="AL13" s="53">
        <v>2699453</v>
      </c>
      <c r="AM13" s="53">
        <v>948926</v>
      </c>
      <c r="AN13" s="53">
        <v>311078</v>
      </c>
      <c r="AO13" s="53">
        <v>67904</v>
      </c>
      <c r="AP13" s="53">
        <v>16961</v>
      </c>
      <c r="AQ13" s="53">
        <v>5188</v>
      </c>
      <c r="AR13" s="53">
        <v>0</v>
      </c>
      <c r="AS13" s="53">
        <v>0</v>
      </c>
      <c r="AT13" s="54">
        <v>0</v>
      </c>
      <c r="AU13" s="55">
        <v>12645</v>
      </c>
      <c r="AV13" s="53">
        <v>10385</v>
      </c>
      <c r="AW13" s="53">
        <v>1410</v>
      </c>
      <c r="AX13" s="53">
        <v>592</v>
      </c>
      <c r="AY13" s="53">
        <v>191</v>
      </c>
      <c r="AZ13" s="53">
        <v>49</v>
      </c>
      <c r="BA13" s="53">
        <v>12</v>
      </c>
      <c r="BB13" s="53">
        <v>5</v>
      </c>
      <c r="BC13" s="53">
        <v>0</v>
      </c>
      <c r="BD13" s="53">
        <v>1</v>
      </c>
      <c r="BE13" s="54">
        <v>0</v>
      </c>
      <c r="BF13" s="55">
        <v>31185815</v>
      </c>
      <c r="BG13" s="53">
        <v>26460977</v>
      </c>
      <c r="BH13" s="53">
        <v>3058028</v>
      </c>
      <c r="BI13" s="53">
        <v>1193618</v>
      </c>
      <c r="BJ13" s="53">
        <v>358282</v>
      </c>
      <c r="BK13" s="53">
        <v>86517</v>
      </c>
      <c r="BL13" s="53">
        <v>21344</v>
      </c>
      <c r="BM13" s="53">
        <v>6323</v>
      </c>
      <c r="BN13" s="53">
        <v>0</v>
      </c>
      <c r="BO13" s="53">
        <v>726</v>
      </c>
      <c r="BP13" s="54">
        <v>0</v>
      </c>
      <c r="BQ13" s="55">
        <v>19538</v>
      </c>
      <c r="BR13" s="53">
        <v>15393</v>
      </c>
      <c r="BS13" s="53">
        <v>2383</v>
      </c>
      <c r="BT13" s="53">
        <v>1179</v>
      </c>
      <c r="BU13" s="53">
        <v>438</v>
      </c>
      <c r="BV13" s="53">
        <v>103</v>
      </c>
      <c r="BW13" s="53">
        <v>31</v>
      </c>
      <c r="BX13" s="53">
        <v>6</v>
      </c>
      <c r="BY13" s="53">
        <v>3</v>
      </c>
      <c r="BZ13" s="53">
        <v>0</v>
      </c>
      <c r="CA13" s="54">
        <v>2</v>
      </c>
      <c r="CB13" s="55">
        <v>59556529</v>
      </c>
      <c r="CC13" s="53">
        <v>48339239</v>
      </c>
      <c r="CD13" s="53">
        <v>6644818</v>
      </c>
      <c r="CE13" s="53">
        <v>3127937</v>
      </c>
      <c r="CF13" s="53">
        <v>1127639</v>
      </c>
      <c r="CG13" s="53">
        <v>239143</v>
      </c>
      <c r="CH13" s="53">
        <v>63468</v>
      </c>
      <c r="CI13" s="53">
        <v>10537</v>
      </c>
      <c r="CJ13" s="53">
        <v>2663</v>
      </c>
      <c r="CK13" s="53">
        <v>0</v>
      </c>
      <c r="CL13" s="54">
        <v>1085</v>
      </c>
      <c r="CM13" s="52">
        <v>12739</v>
      </c>
      <c r="CN13" s="53">
        <v>9370</v>
      </c>
      <c r="CO13" s="53">
        <v>1806</v>
      </c>
      <c r="CP13" s="53">
        <v>1006</v>
      </c>
      <c r="CQ13" s="53">
        <v>424</v>
      </c>
      <c r="CR13" s="53">
        <v>92</v>
      </c>
      <c r="CS13" s="53">
        <v>26</v>
      </c>
      <c r="CT13" s="53">
        <v>8</v>
      </c>
      <c r="CU13" s="53">
        <v>5</v>
      </c>
      <c r="CV13" s="53">
        <v>2</v>
      </c>
      <c r="CW13" s="54">
        <v>0</v>
      </c>
      <c r="CX13" s="55">
        <v>49345484</v>
      </c>
      <c r="CY13" s="53">
        <v>37395616</v>
      </c>
      <c r="CZ13" s="53">
        <v>6536298</v>
      </c>
      <c r="DA13" s="53">
        <v>3558449</v>
      </c>
      <c r="DB13" s="53">
        <v>1456688</v>
      </c>
      <c r="DC13" s="53">
        <v>293609</v>
      </c>
      <c r="DD13" s="53">
        <v>70503</v>
      </c>
      <c r="DE13" s="53">
        <v>19969</v>
      </c>
      <c r="DF13" s="53">
        <v>10204</v>
      </c>
      <c r="DG13" s="53">
        <v>4148</v>
      </c>
      <c r="DH13" s="54">
        <v>0</v>
      </c>
      <c r="DI13" s="55">
        <v>9628</v>
      </c>
      <c r="DJ13" s="53">
        <v>6555</v>
      </c>
      <c r="DK13" s="53">
        <v>1496</v>
      </c>
      <c r="DL13" s="53">
        <v>999</v>
      </c>
      <c r="DM13" s="53">
        <v>419</v>
      </c>
      <c r="DN13" s="53">
        <v>106</v>
      </c>
      <c r="DO13" s="53">
        <v>38</v>
      </c>
      <c r="DP13" s="53">
        <v>10</v>
      </c>
      <c r="DQ13" s="53">
        <v>4</v>
      </c>
      <c r="DR13" s="53">
        <v>1</v>
      </c>
      <c r="DS13" s="54">
        <v>0</v>
      </c>
      <c r="DT13" s="55">
        <v>45384479</v>
      </c>
      <c r="DU13" s="53">
        <v>31928272</v>
      </c>
      <c r="DV13" s="53">
        <v>6726624</v>
      </c>
      <c r="DW13" s="53">
        <v>4336309</v>
      </c>
      <c r="DX13" s="53">
        <v>1762390</v>
      </c>
      <c r="DY13" s="53">
        <v>441133</v>
      </c>
      <c r="DZ13" s="53">
        <v>137985</v>
      </c>
      <c r="EA13" s="53">
        <v>35691</v>
      </c>
      <c r="EB13" s="53">
        <v>11584</v>
      </c>
      <c r="EC13" s="53">
        <v>4491</v>
      </c>
      <c r="ED13" s="54">
        <v>0</v>
      </c>
      <c r="EE13" s="55">
        <v>7102</v>
      </c>
      <c r="EF13" s="53">
        <v>4476</v>
      </c>
      <c r="EG13" s="53">
        <v>1201</v>
      </c>
      <c r="EH13" s="53">
        <v>847</v>
      </c>
      <c r="EI13" s="53">
        <v>421</v>
      </c>
      <c r="EJ13" s="53">
        <v>116</v>
      </c>
      <c r="EK13" s="53">
        <v>22</v>
      </c>
      <c r="EL13" s="53">
        <v>15</v>
      </c>
      <c r="EM13" s="53">
        <v>4</v>
      </c>
      <c r="EN13" s="53">
        <v>0</v>
      </c>
      <c r="EO13" s="54">
        <v>0</v>
      </c>
      <c r="EP13" s="55">
        <v>39684538</v>
      </c>
      <c r="EQ13" s="53">
        <v>25862684</v>
      </c>
      <c r="ER13" s="53">
        <v>6489427</v>
      </c>
      <c r="ES13" s="53">
        <v>4446193</v>
      </c>
      <c r="ET13" s="53">
        <v>2141565</v>
      </c>
      <c r="EU13" s="53">
        <v>569722</v>
      </c>
      <c r="EV13" s="53">
        <v>96203</v>
      </c>
      <c r="EW13" s="53">
        <v>62250</v>
      </c>
      <c r="EX13" s="53">
        <v>16494</v>
      </c>
      <c r="EY13" s="53">
        <v>0</v>
      </c>
      <c r="EZ13" s="54">
        <v>0</v>
      </c>
      <c r="FA13" s="55">
        <v>5489</v>
      </c>
      <c r="FB13" s="53">
        <v>3290</v>
      </c>
      <c r="FC13" s="53">
        <v>1006</v>
      </c>
      <c r="FD13" s="53">
        <v>732</v>
      </c>
      <c r="FE13" s="53">
        <v>356</v>
      </c>
      <c r="FF13" s="53">
        <v>71</v>
      </c>
      <c r="FG13" s="53">
        <v>17</v>
      </c>
      <c r="FH13" s="53">
        <v>9</v>
      </c>
      <c r="FI13" s="53">
        <v>5</v>
      </c>
      <c r="FJ13" s="53">
        <v>0</v>
      </c>
      <c r="FK13" s="54">
        <v>3</v>
      </c>
      <c r="FL13" s="55">
        <v>35604941</v>
      </c>
      <c r="FM13" s="53">
        <v>22075094</v>
      </c>
      <c r="FN13" s="53">
        <v>6340111</v>
      </c>
      <c r="FO13" s="53">
        <v>4504440</v>
      </c>
      <c r="FP13" s="53">
        <v>2110544</v>
      </c>
      <c r="FQ13" s="53">
        <v>409860</v>
      </c>
      <c r="FR13" s="53">
        <v>94001</v>
      </c>
      <c r="FS13" s="53">
        <v>43359</v>
      </c>
      <c r="FT13" s="53">
        <v>22741</v>
      </c>
      <c r="FU13" s="53">
        <v>0</v>
      </c>
      <c r="FV13" s="54">
        <v>4791</v>
      </c>
      <c r="FW13" s="55">
        <v>4367</v>
      </c>
      <c r="FX13" s="53">
        <v>2547</v>
      </c>
      <c r="FY13" s="53">
        <v>824</v>
      </c>
      <c r="FZ13" s="53">
        <v>603</v>
      </c>
      <c r="GA13" s="53">
        <v>325</v>
      </c>
      <c r="GB13" s="53">
        <v>50</v>
      </c>
      <c r="GC13" s="53">
        <v>7</v>
      </c>
      <c r="GD13" s="53">
        <v>4</v>
      </c>
      <c r="GE13" s="53">
        <v>6</v>
      </c>
      <c r="GF13" s="53">
        <v>1</v>
      </c>
      <c r="GG13" s="54">
        <v>0</v>
      </c>
      <c r="GH13" s="55">
        <v>32608574</v>
      </c>
      <c r="GI13" s="53">
        <v>19567477</v>
      </c>
      <c r="GJ13" s="53">
        <v>6011015</v>
      </c>
      <c r="GK13" s="53">
        <v>4298177</v>
      </c>
      <c r="GL13" s="53">
        <v>2279997</v>
      </c>
      <c r="GM13" s="53">
        <v>343979</v>
      </c>
      <c r="GN13" s="53">
        <v>42553</v>
      </c>
      <c r="GO13" s="53">
        <v>23726</v>
      </c>
      <c r="GP13" s="53">
        <v>35685</v>
      </c>
      <c r="GQ13" s="53">
        <v>5965</v>
      </c>
      <c r="GR13" s="54">
        <v>0</v>
      </c>
      <c r="GS13" s="52">
        <v>6238</v>
      </c>
      <c r="GT13" s="53">
        <v>3979</v>
      </c>
      <c r="GU13" s="53">
        <v>1155</v>
      </c>
      <c r="GV13" s="53">
        <v>880</v>
      </c>
      <c r="GW13" s="53">
        <v>175</v>
      </c>
      <c r="GX13" s="53">
        <v>30</v>
      </c>
      <c r="GY13" s="53">
        <v>12</v>
      </c>
      <c r="GZ13" s="53">
        <v>6</v>
      </c>
      <c r="HA13" s="53">
        <v>1</v>
      </c>
      <c r="HB13" s="53">
        <v>0</v>
      </c>
      <c r="HC13" s="54">
        <v>0</v>
      </c>
      <c r="HD13" s="55">
        <v>55167105</v>
      </c>
      <c r="HE13" s="53">
        <v>35784877</v>
      </c>
      <c r="HF13" s="53">
        <v>9992052</v>
      </c>
      <c r="HG13" s="53">
        <v>7530374</v>
      </c>
      <c r="HH13" s="53">
        <v>1477451</v>
      </c>
      <c r="HI13" s="53">
        <v>241980</v>
      </c>
      <c r="HJ13" s="53">
        <v>89128</v>
      </c>
      <c r="HK13" s="53">
        <v>44060</v>
      </c>
      <c r="HL13" s="53">
        <v>7183</v>
      </c>
      <c r="HM13" s="53">
        <v>0</v>
      </c>
      <c r="HN13" s="54">
        <v>0</v>
      </c>
    </row>
    <row r="14" spans="1:222" s="21" customFormat="1" ht="12.6" customHeight="1" x14ac:dyDescent="0.15">
      <c r="A14" s="24">
        <v>5</v>
      </c>
      <c r="B14" s="25" t="s">
        <v>29</v>
      </c>
      <c r="C14" s="56">
        <v>9594</v>
      </c>
      <c r="D14" s="57">
        <v>8060</v>
      </c>
      <c r="E14" s="57">
        <v>1096</v>
      </c>
      <c r="F14" s="57">
        <v>343</v>
      </c>
      <c r="G14" s="57">
        <v>80</v>
      </c>
      <c r="H14" s="57">
        <v>13</v>
      </c>
      <c r="I14" s="57">
        <v>2</v>
      </c>
      <c r="J14" s="57">
        <v>0</v>
      </c>
      <c r="K14" s="57">
        <v>0</v>
      </c>
      <c r="L14" s="57">
        <v>0</v>
      </c>
      <c r="M14" s="58">
        <v>0</v>
      </c>
      <c r="N14" s="59">
        <v>15907945</v>
      </c>
      <c r="O14" s="57">
        <v>13925162</v>
      </c>
      <c r="P14" s="57">
        <v>1467229</v>
      </c>
      <c r="Q14" s="57">
        <v>410876</v>
      </c>
      <c r="R14" s="57">
        <v>91066</v>
      </c>
      <c r="S14" s="57">
        <v>11354</v>
      </c>
      <c r="T14" s="57">
        <v>2258</v>
      </c>
      <c r="U14" s="57">
        <v>0</v>
      </c>
      <c r="V14" s="57">
        <v>0</v>
      </c>
      <c r="W14" s="57">
        <v>0</v>
      </c>
      <c r="X14" s="58">
        <v>0</v>
      </c>
      <c r="Y14" s="59">
        <v>9213</v>
      </c>
      <c r="Z14" s="57">
        <v>7639</v>
      </c>
      <c r="AA14" s="57">
        <v>1021</v>
      </c>
      <c r="AB14" s="57">
        <v>408</v>
      </c>
      <c r="AC14" s="57">
        <v>115</v>
      </c>
      <c r="AD14" s="57">
        <v>25</v>
      </c>
      <c r="AE14" s="57">
        <v>4</v>
      </c>
      <c r="AF14" s="57">
        <v>1</v>
      </c>
      <c r="AG14" s="57">
        <v>0</v>
      </c>
      <c r="AH14" s="57">
        <v>0</v>
      </c>
      <c r="AI14" s="58">
        <v>0</v>
      </c>
      <c r="AJ14" s="59">
        <v>18924704</v>
      </c>
      <c r="AK14" s="57">
        <v>16277792</v>
      </c>
      <c r="AL14" s="57">
        <v>1785882</v>
      </c>
      <c r="AM14" s="57">
        <v>643919</v>
      </c>
      <c r="AN14" s="57">
        <v>178872</v>
      </c>
      <c r="AO14" s="57">
        <v>34193</v>
      </c>
      <c r="AP14" s="57">
        <v>3226</v>
      </c>
      <c r="AQ14" s="57">
        <v>820</v>
      </c>
      <c r="AR14" s="57">
        <v>0</v>
      </c>
      <c r="AS14" s="57">
        <v>0</v>
      </c>
      <c r="AT14" s="58">
        <v>0</v>
      </c>
      <c r="AU14" s="59">
        <v>8230</v>
      </c>
      <c r="AV14" s="57">
        <v>6700</v>
      </c>
      <c r="AW14" s="57">
        <v>940</v>
      </c>
      <c r="AX14" s="57">
        <v>405</v>
      </c>
      <c r="AY14" s="57">
        <v>144</v>
      </c>
      <c r="AZ14" s="57">
        <v>34</v>
      </c>
      <c r="BA14" s="57">
        <v>7</v>
      </c>
      <c r="BB14" s="57">
        <v>0</v>
      </c>
      <c r="BC14" s="57">
        <v>0</v>
      </c>
      <c r="BD14" s="57">
        <v>0</v>
      </c>
      <c r="BE14" s="58">
        <v>0</v>
      </c>
      <c r="BF14" s="59">
        <v>20251115</v>
      </c>
      <c r="BG14" s="57">
        <v>17050440</v>
      </c>
      <c r="BH14" s="57">
        <v>2029841</v>
      </c>
      <c r="BI14" s="57">
        <v>816052</v>
      </c>
      <c r="BJ14" s="57">
        <v>280807</v>
      </c>
      <c r="BK14" s="57">
        <v>63672</v>
      </c>
      <c r="BL14" s="57">
        <v>10303</v>
      </c>
      <c r="BM14" s="57">
        <v>0</v>
      </c>
      <c r="BN14" s="57">
        <v>0</v>
      </c>
      <c r="BO14" s="57">
        <v>0</v>
      </c>
      <c r="BP14" s="58">
        <v>0</v>
      </c>
      <c r="BQ14" s="59">
        <v>13547</v>
      </c>
      <c r="BR14" s="57">
        <v>10500</v>
      </c>
      <c r="BS14" s="57">
        <v>1785</v>
      </c>
      <c r="BT14" s="57">
        <v>866</v>
      </c>
      <c r="BU14" s="57">
        <v>313</v>
      </c>
      <c r="BV14" s="57">
        <v>71</v>
      </c>
      <c r="BW14" s="57">
        <v>8</v>
      </c>
      <c r="BX14" s="57">
        <v>4</v>
      </c>
      <c r="BY14" s="57">
        <v>0</v>
      </c>
      <c r="BZ14" s="57">
        <v>0</v>
      </c>
      <c r="CA14" s="58">
        <v>0</v>
      </c>
      <c r="CB14" s="59">
        <v>41299304</v>
      </c>
      <c r="CC14" s="57">
        <v>32975480</v>
      </c>
      <c r="CD14" s="57">
        <v>5010143</v>
      </c>
      <c r="CE14" s="57">
        <v>2318249</v>
      </c>
      <c r="CF14" s="57">
        <v>807992</v>
      </c>
      <c r="CG14" s="57">
        <v>163594</v>
      </c>
      <c r="CH14" s="57">
        <v>16632</v>
      </c>
      <c r="CI14" s="57">
        <v>7214</v>
      </c>
      <c r="CJ14" s="57">
        <v>0</v>
      </c>
      <c r="CK14" s="57">
        <v>0</v>
      </c>
      <c r="CL14" s="58">
        <v>0</v>
      </c>
      <c r="CM14" s="56">
        <v>9733</v>
      </c>
      <c r="CN14" s="57">
        <v>6951</v>
      </c>
      <c r="CO14" s="57">
        <v>1451</v>
      </c>
      <c r="CP14" s="57">
        <v>910</v>
      </c>
      <c r="CQ14" s="57">
        <v>333</v>
      </c>
      <c r="CR14" s="57">
        <v>64</v>
      </c>
      <c r="CS14" s="57">
        <v>16</v>
      </c>
      <c r="CT14" s="57">
        <v>7</v>
      </c>
      <c r="CU14" s="57">
        <v>1</v>
      </c>
      <c r="CV14" s="57">
        <v>0</v>
      </c>
      <c r="CW14" s="58">
        <v>0</v>
      </c>
      <c r="CX14" s="59">
        <v>37707060</v>
      </c>
      <c r="CY14" s="57">
        <v>27705814</v>
      </c>
      <c r="CZ14" s="57">
        <v>5346044</v>
      </c>
      <c r="DA14" s="57">
        <v>3257832</v>
      </c>
      <c r="DB14" s="57">
        <v>1124107</v>
      </c>
      <c r="DC14" s="57">
        <v>211701</v>
      </c>
      <c r="DD14" s="57">
        <v>43422</v>
      </c>
      <c r="DE14" s="57">
        <v>16159</v>
      </c>
      <c r="DF14" s="57">
        <v>1981</v>
      </c>
      <c r="DG14" s="57">
        <v>0</v>
      </c>
      <c r="DH14" s="58">
        <v>0</v>
      </c>
      <c r="DI14" s="59">
        <v>7454</v>
      </c>
      <c r="DJ14" s="57">
        <v>4672</v>
      </c>
      <c r="DK14" s="57">
        <v>1330</v>
      </c>
      <c r="DL14" s="57">
        <v>931</v>
      </c>
      <c r="DM14" s="57">
        <v>418</v>
      </c>
      <c r="DN14" s="57">
        <v>79</v>
      </c>
      <c r="DO14" s="57">
        <v>19</v>
      </c>
      <c r="DP14" s="57">
        <v>5</v>
      </c>
      <c r="DQ14" s="57">
        <v>0</v>
      </c>
      <c r="DR14" s="57">
        <v>0</v>
      </c>
      <c r="DS14" s="58">
        <v>0</v>
      </c>
      <c r="DT14" s="59">
        <v>35042077</v>
      </c>
      <c r="DU14" s="57">
        <v>22694669</v>
      </c>
      <c r="DV14" s="57">
        <v>6004786</v>
      </c>
      <c r="DW14" s="57">
        <v>4143237</v>
      </c>
      <c r="DX14" s="57">
        <v>1794770</v>
      </c>
      <c r="DY14" s="57">
        <v>317571</v>
      </c>
      <c r="DZ14" s="57">
        <v>71297</v>
      </c>
      <c r="EA14" s="57">
        <v>15747</v>
      </c>
      <c r="EB14" s="57">
        <v>0</v>
      </c>
      <c r="EC14" s="57">
        <v>0</v>
      </c>
      <c r="ED14" s="58">
        <v>0</v>
      </c>
      <c r="EE14" s="59">
        <v>5600</v>
      </c>
      <c r="EF14" s="57">
        <v>3266</v>
      </c>
      <c r="EG14" s="57">
        <v>996</v>
      </c>
      <c r="EH14" s="57">
        <v>842</v>
      </c>
      <c r="EI14" s="57">
        <v>383</v>
      </c>
      <c r="EJ14" s="57">
        <v>94</v>
      </c>
      <c r="EK14" s="57">
        <v>14</v>
      </c>
      <c r="EL14" s="57">
        <v>5</v>
      </c>
      <c r="EM14" s="57">
        <v>0</v>
      </c>
      <c r="EN14" s="57">
        <v>0</v>
      </c>
      <c r="EO14" s="58">
        <v>0</v>
      </c>
      <c r="EP14" s="59">
        <v>31245482</v>
      </c>
      <c r="EQ14" s="57">
        <v>18806664</v>
      </c>
      <c r="ER14" s="57">
        <v>5446305</v>
      </c>
      <c r="ES14" s="57">
        <v>4466732</v>
      </c>
      <c r="ET14" s="57">
        <v>1972912</v>
      </c>
      <c r="EU14" s="57">
        <v>466563</v>
      </c>
      <c r="EV14" s="57">
        <v>65057</v>
      </c>
      <c r="EW14" s="57">
        <v>21249</v>
      </c>
      <c r="EX14" s="57">
        <v>0</v>
      </c>
      <c r="EY14" s="57">
        <v>0</v>
      </c>
      <c r="EZ14" s="58">
        <v>0</v>
      </c>
      <c r="FA14" s="59">
        <v>4615</v>
      </c>
      <c r="FB14" s="57">
        <v>2523</v>
      </c>
      <c r="FC14" s="57">
        <v>917</v>
      </c>
      <c r="FD14" s="57">
        <v>737</v>
      </c>
      <c r="FE14" s="57">
        <v>346</v>
      </c>
      <c r="FF14" s="57">
        <v>74</v>
      </c>
      <c r="FG14" s="57">
        <v>14</v>
      </c>
      <c r="FH14" s="57">
        <v>4</v>
      </c>
      <c r="FI14" s="57">
        <v>0</v>
      </c>
      <c r="FJ14" s="57">
        <v>0</v>
      </c>
      <c r="FK14" s="58">
        <v>0</v>
      </c>
      <c r="FL14" s="59">
        <v>29896809</v>
      </c>
      <c r="FM14" s="57">
        <v>16902302</v>
      </c>
      <c r="FN14" s="57">
        <v>5816904</v>
      </c>
      <c r="FO14" s="57">
        <v>4556775</v>
      </c>
      <c r="FP14" s="57">
        <v>2086090</v>
      </c>
      <c r="FQ14" s="57">
        <v>436944</v>
      </c>
      <c r="FR14" s="57">
        <v>75664</v>
      </c>
      <c r="FS14" s="57">
        <v>22130</v>
      </c>
      <c r="FT14" s="57">
        <v>0</v>
      </c>
      <c r="FU14" s="57">
        <v>0</v>
      </c>
      <c r="FV14" s="58">
        <v>0</v>
      </c>
      <c r="FW14" s="59">
        <v>3621</v>
      </c>
      <c r="FX14" s="57">
        <v>1907</v>
      </c>
      <c r="FY14" s="57">
        <v>707</v>
      </c>
      <c r="FZ14" s="57">
        <v>650</v>
      </c>
      <c r="GA14" s="57">
        <v>290</v>
      </c>
      <c r="GB14" s="57">
        <v>47</v>
      </c>
      <c r="GC14" s="57">
        <v>12</v>
      </c>
      <c r="GD14" s="57">
        <v>5</v>
      </c>
      <c r="GE14" s="57">
        <v>1</v>
      </c>
      <c r="GF14" s="57">
        <v>1</v>
      </c>
      <c r="GG14" s="58">
        <v>1</v>
      </c>
      <c r="GH14" s="59">
        <v>26961087</v>
      </c>
      <c r="GI14" s="57">
        <v>14608253</v>
      </c>
      <c r="GJ14" s="57">
        <v>5183065</v>
      </c>
      <c r="GK14" s="57">
        <v>4682315</v>
      </c>
      <c r="GL14" s="57">
        <v>2044220</v>
      </c>
      <c r="GM14" s="57">
        <v>321592</v>
      </c>
      <c r="GN14" s="57">
        <v>80334</v>
      </c>
      <c r="GO14" s="57">
        <v>27375</v>
      </c>
      <c r="GP14" s="57">
        <v>5256</v>
      </c>
      <c r="GQ14" s="57">
        <v>5188</v>
      </c>
      <c r="GR14" s="58">
        <v>3489</v>
      </c>
      <c r="GS14" s="56">
        <v>5419</v>
      </c>
      <c r="GT14" s="57">
        <v>2906</v>
      </c>
      <c r="GU14" s="57">
        <v>1187</v>
      </c>
      <c r="GV14" s="57">
        <v>1094</v>
      </c>
      <c r="GW14" s="57">
        <v>177</v>
      </c>
      <c r="GX14" s="57">
        <v>40</v>
      </c>
      <c r="GY14" s="57">
        <v>11</v>
      </c>
      <c r="GZ14" s="57">
        <v>2</v>
      </c>
      <c r="HA14" s="57">
        <v>0</v>
      </c>
      <c r="HB14" s="57">
        <v>2</v>
      </c>
      <c r="HC14" s="58">
        <v>0</v>
      </c>
      <c r="HD14" s="59">
        <v>47860881</v>
      </c>
      <c r="HE14" s="57">
        <v>26167550</v>
      </c>
      <c r="HF14" s="57">
        <v>10318268</v>
      </c>
      <c r="HG14" s="57">
        <v>9445037</v>
      </c>
      <c r="HH14" s="57">
        <v>1492302</v>
      </c>
      <c r="HI14" s="57">
        <v>327142</v>
      </c>
      <c r="HJ14" s="57">
        <v>83989</v>
      </c>
      <c r="HK14" s="57">
        <v>13863</v>
      </c>
      <c r="HL14" s="57">
        <v>0</v>
      </c>
      <c r="HM14" s="57">
        <v>12730</v>
      </c>
      <c r="HN14" s="58">
        <v>0</v>
      </c>
    </row>
    <row r="15" spans="1:222" s="21" customFormat="1" ht="12.6" customHeight="1" x14ac:dyDescent="0.15">
      <c r="A15" s="22">
        <v>6</v>
      </c>
      <c r="B15" s="23" t="s">
        <v>30</v>
      </c>
      <c r="C15" s="52">
        <v>10836</v>
      </c>
      <c r="D15" s="53">
        <v>8990</v>
      </c>
      <c r="E15" s="53">
        <v>1158</v>
      </c>
      <c r="F15" s="53">
        <v>439</v>
      </c>
      <c r="G15" s="53">
        <v>176</v>
      </c>
      <c r="H15" s="53">
        <v>56</v>
      </c>
      <c r="I15" s="53">
        <v>14</v>
      </c>
      <c r="J15" s="53">
        <v>3</v>
      </c>
      <c r="K15" s="53">
        <v>0</v>
      </c>
      <c r="L15" s="53">
        <v>0</v>
      </c>
      <c r="M15" s="54">
        <v>0</v>
      </c>
      <c r="N15" s="55">
        <v>17826711</v>
      </c>
      <c r="O15" s="53">
        <v>15486982</v>
      </c>
      <c r="P15" s="53">
        <v>1539955</v>
      </c>
      <c r="Q15" s="53">
        <v>524457</v>
      </c>
      <c r="R15" s="53">
        <v>206863</v>
      </c>
      <c r="S15" s="53">
        <v>53474</v>
      </c>
      <c r="T15" s="53">
        <v>13070</v>
      </c>
      <c r="U15" s="53">
        <v>1910</v>
      </c>
      <c r="V15" s="53">
        <v>0</v>
      </c>
      <c r="W15" s="53">
        <v>0</v>
      </c>
      <c r="X15" s="54">
        <v>0</v>
      </c>
      <c r="Y15" s="55">
        <v>10034</v>
      </c>
      <c r="Z15" s="53">
        <v>8156</v>
      </c>
      <c r="AA15" s="53">
        <v>1104</v>
      </c>
      <c r="AB15" s="53">
        <v>512</v>
      </c>
      <c r="AC15" s="53">
        <v>184</v>
      </c>
      <c r="AD15" s="53">
        <v>62</v>
      </c>
      <c r="AE15" s="53">
        <v>14</v>
      </c>
      <c r="AF15" s="53">
        <v>2</v>
      </c>
      <c r="AG15" s="53">
        <v>0</v>
      </c>
      <c r="AH15" s="53">
        <v>0</v>
      </c>
      <c r="AI15" s="54">
        <v>0</v>
      </c>
      <c r="AJ15" s="55">
        <v>20457102</v>
      </c>
      <c r="AK15" s="53">
        <v>17321964</v>
      </c>
      <c r="AL15" s="53">
        <v>1909629</v>
      </c>
      <c r="AM15" s="53">
        <v>825841</v>
      </c>
      <c r="AN15" s="53">
        <v>287589</v>
      </c>
      <c r="AO15" s="53">
        <v>90925</v>
      </c>
      <c r="AP15" s="53">
        <v>17810</v>
      </c>
      <c r="AQ15" s="53">
        <v>3344</v>
      </c>
      <c r="AR15" s="53">
        <v>0</v>
      </c>
      <c r="AS15" s="53">
        <v>0</v>
      </c>
      <c r="AT15" s="54">
        <v>0</v>
      </c>
      <c r="AU15" s="55">
        <v>8713</v>
      </c>
      <c r="AV15" s="53">
        <v>6946</v>
      </c>
      <c r="AW15" s="53">
        <v>987</v>
      </c>
      <c r="AX15" s="53">
        <v>531</v>
      </c>
      <c r="AY15" s="53">
        <v>191</v>
      </c>
      <c r="AZ15" s="53">
        <v>48</v>
      </c>
      <c r="BA15" s="53">
        <v>9</v>
      </c>
      <c r="BB15" s="53">
        <v>1</v>
      </c>
      <c r="BC15" s="53">
        <v>0</v>
      </c>
      <c r="BD15" s="53">
        <v>0</v>
      </c>
      <c r="BE15" s="54">
        <v>0</v>
      </c>
      <c r="BF15" s="55">
        <v>21318904</v>
      </c>
      <c r="BG15" s="53">
        <v>17617272</v>
      </c>
      <c r="BH15" s="53">
        <v>2154137</v>
      </c>
      <c r="BI15" s="53">
        <v>1082580</v>
      </c>
      <c r="BJ15" s="53">
        <v>366376</v>
      </c>
      <c r="BK15" s="53">
        <v>83775</v>
      </c>
      <c r="BL15" s="53">
        <v>12828</v>
      </c>
      <c r="BM15" s="53">
        <v>1936</v>
      </c>
      <c r="BN15" s="53">
        <v>0</v>
      </c>
      <c r="BO15" s="53">
        <v>0</v>
      </c>
      <c r="BP15" s="54">
        <v>0</v>
      </c>
      <c r="BQ15" s="55">
        <v>13736</v>
      </c>
      <c r="BR15" s="53">
        <v>10419</v>
      </c>
      <c r="BS15" s="53">
        <v>1737</v>
      </c>
      <c r="BT15" s="53">
        <v>1006</v>
      </c>
      <c r="BU15" s="53">
        <v>455</v>
      </c>
      <c r="BV15" s="53">
        <v>94</v>
      </c>
      <c r="BW15" s="53">
        <v>18</v>
      </c>
      <c r="BX15" s="53">
        <v>5</v>
      </c>
      <c r="BY15" s="53">
        <v>2</v>
      </c>
      <c r="BZ15" s="53">
        <v>0</v>
      </c>
      <c r="CA15" s="54">
        <v>0</v>
      </c>
      <c r="CB15" s="55">
        <v>41434060</v>
      </c>
      <c r="CC15" s="53">
        <v>32554422</v>
      </c>
      <c r="CD15" s="53">
        <v>4766051</v>
      </c>
      <c r="CE15" s="53">
        <v>2682828</v>
      </c>
      <c r="CF15" s="53">
        <v>1154866</v>
      </c>
      <c r="CG15" s="53">
        <v>227315</v>
      </c>
      <c r="CH15" s="53">
        <v>37748</v>
      </c>
      <c r="CI15" s="53">
        <v>6552</v>
      </c>
      <c r="CJ15" s="53">
        <v>4278</v>
      </c>
      <c r="CK15" s="53">
        <v>0</v>
      </c>
      <c r="CL15" s="54">
        <v>0</v>
      </c>
      <c r="CM15" s="52">
        <v>8891</v>
      </c>
      <c r="CN15" s="53">
        <v>6304</v>
      </c>
      <c r="CO15" s="53">
        <v>1292</v>
      </c>
      <c r="CP15" s="53">
        <v>800</v>
      </c>
      <c r="CQ15" s="53">
        <v>370</v>
      </c>
      <c r="CR15" s="53">
        <v>94</v>
      </c>
      <c r="CS15" s="53">
        <v>27</v>
      </c>
      <c r="CT15" s="53">
        <v>1</v>
      </c>
      <c r="CU15" s="53">
        <v>1</v>
      </c>
      <c r="CV15" s="53">
        <v>0</v>
      </c>
      <c r="CW15" s="54">
        <v>2</v>
      </c>
      <c r="CX15" s="55">
        <v>34219864</v>
      </c>
      <c r="CY15" s="53">
        <v>25063437</v>
      </c>
      <c r="CZ15" s="53">
        <v>4710459</v>
      </c>
      <c r="DA15" s="53">
        <v>2810884</v>
      </c>
      <c r="DB15" s="53">
        <v>1249114</v>
      </c>
      <c r="DC15" s="53">
        <v>296732</v>
      </c>
      <c r="DD15" s="53">
        <v>83726</v>
      </c>
      <c r="DE15" s="53">
        <v>2764</v>
      </c>
      <c r="DF15" s="53">
        <v>2186</v>
      </c>
      <c r="DG15" s="53">
        <v>0</v>
      </c>
      <c r="DH15" s="54">
        <v>562</v>
      </c>
      <c r="DI15" s="55">
        <v>6245</v>
      </c>
      <c r="DJ15" s="53">
        <v>4128</v>
      </c>
      <c r="DK15" s="53">
        <v>1038</v>
      </c>
      <c r="DL15" s="53">
        <v>686</v>
      </c>
      <c r="DM15" s="53">
        <v>292</v>
      </c>
      <c r="DN15" s="53">
        <v>79</v>
      </c>
      <c r="DO15" s="53">
        <v>15</v>
      </c>
      <c r="DP15" s="53">
        <v>4</v>
      </c>
      <c r="DQ15" s="53">
        <v>1</v>
      </c>
      <c r="DR15" s="53">
        <v>1</v>
      </c>
      <c r="DS15" s="54">
        <v>1</v>
      </c>
      <c r="DT15" s="55">
        <v>29184988</v>
      </c>
      <c r="DU15" s="53">
        <v>19881496</v>
      </c>
      <c r="DV15" s="53">
        <v>4658676</v>
      </c>
      <c r="DW15" s="53">
        <v>2992390</v>
      </c>
      <c r="DX15" s="53">
        <v>1243197</v>
      </c>
      <c r="DY15" s="53">
        <v>324166</v>
      </c>
      <c r="DZ15" s="53">
        <v>57378</v>
      </c>
      <c r="EA15" s="53">
        <v>17263</v>
      </c>
      <c r="EB15" s="53">
        <v>4170</v>
      </c>
      <c r="EC15" s="53">
        <v>4613</v>
      </c>
      <c r="ED15" s="54">
        <v>1639</v>
      </c>
      <c r="EE15" s="55">
        <v>4301</v>
      </c>
      <c r="EF15" s="53">
        <v>2731</v>
      </c>
      <c r="EG15" s="53">
        <v>723</v>
      </c>
      <c r="EH15" s="53">
        <v>519</v>
      </c>
      <c r="EI15" s="53">
        <v>265</v>
      </c>
      <c r="EJ15" s="53">
        <v>50</v>
      </c>
      <c r="EK15" s="53">
        <v>7</v>
      </c>
      <c r="EL15" s="53">
        <v>4</v>
      </c>
      <c r="EM15" s="53">
        <v>1</v>
      </c>
      <c r="EN15" s="53">
        <v>1</v>
      </c>
      <c r="EO15" s="54">
        <v>0</v>
      </c>
      <c r="EP15" s="55">
        <v>23928180</v>
      </c>
      <c r="EQ15" s="53">
        <v>15670661</v>
      </c>
      <c r="ER15" s="53">
        <v>3881767</v>
      </c>
      <c r="ES15" s="53">
        <v>2722073</v>
      </c>
      <c r="ET15" s="53">
        <v>1351072</v>
      </c>
      <c r="EU15" s="53">
        <v>241771</v>
      </c>
      <c r="EV15" s="53">
        <v>33424</v>
      </c>
      <c r="EW15" s="53">
        <v>19188</v>
      </c>
      <c r="EX15" s="53">
        <v>4265</v>
      </c>
      <c r="EY15" s="53">
        <v>3959</v>
      </c>
      <c r="EZ15" s="54">
        <v>0</v>
      </c>
      <c r="FA15" s="55">
        <v>3004</v>
      </c>
      <c r="FB15" s="53">
        <v>1808</v>
      </c>
      <c r="FC15" s="53">
        <v>569</v>
      </c>
      <c r="FD15" s="53">
        <v>394</v>
      </c>
      <c r="FE15" s="53">
        <v>184</v>
      </c>
      <c r="FF15" s="53">
        <v>37</v>
      </c>
      <c r="FG15" s="53">
        <v>8</v>
      </c>
      <c r="FH15" s="53">
        <v>2</v>
      </c>
      <c r="FI15" s="53">
        <v>1</v>
      </c>
      <c r="FJ15" s="53">
        <v>0</v>
      </c>
      <c r="FK15" s="54">
        <v>1</v>
      </c>
      <c r="FL15" s="55">
        <v>19399442</v>
      </c>
      <c r="FM15" s="53">
        <v>12056776</v>
      </c>
      <c r="FN15" s="53">
        <v>3567435</v>
      </c>
      <c r="FO15" s="53">
        <v>2413911</v>
      </c>
      <c r="FP15" s="53">
        <v>1092233</v>
      </c>
      <c r="FQ15" s="53">
        <v>212372</v>
      </c>
      <c r="FR15" s="53">
        <v>40858</v>
      </c>
      <c r="FS15" s="53">
        <v>9607</v>
      </c>
      <c r="FT15" s="53">
        <v>4866</v>
      </c>
      <c r="FU15" s="53">
        <v>0</v>
      </c>
      <c r="FV15" s="54">
        <v>1384</v>
      </c>
      <c r="FW15" s="55">
        <v>2194</v>
      </c>
      <c r="FX15" s="53">
        <v>1247</v>
      </c>
      <c r="FY15" s="53">
        <v>447</v>
      </c>
      <c r="FZ15" s="53">
        <v>325</v>
      </c>
      <c r="GA15" s="53">
        <v>142</v>
      </c>
      <c r="GB15" s="53">
        <v>26</v>
      </c>
      <c r="GC15" s="53">
        <v>4</v>
      </c>
      <c r="GD15" s="53">
        <v>3</v>
      </c>
      <c r="GE15" s="53">
        <v>0</v>
      </c>
      <c r="GF15" s="53">
        <v>0</v>
      </c>
      <c r="GG15" s="54">
        <v>0</v>
      </c>
      <c r="GH15" s="55">
        <v>16318414</v>
      </c>
      <c r="GI15" s="53">
        <v>9512840</v>
      </c>
      <c r="GJ15" s="53">
        <v>3251366</v>
      </c>
      <c r="GK15" s="53">
        <v>2326185</v>
      </c>
      <c r="GL15" s="53">
        <v>1006282</v>
      </c>
      <c r="GM15" s="53">
        <v>179167</v>
      </c>
      <c r="GN15" s="53">
        <v>23344</v>
      </c>
      <c r="GO15" s="53">
        <v>19230</v>
      </c>
      <c r="GP15" s="53">
        <v>0</v>
      </c>
      <c r="GQ15" s="53">
        <v>0</v>
      </c>
      <c r="GR15" s="54">
        <v>0</v>
      </c>
      <c r="GS15" s="52">
        <v>2878</v>
      </c>
      <c r="GT15" s="53">
        <v>1931</v>
      </c>
      <c r="GU15" s="53">
        <v>490</v>
      </c>
      <c r="GV15" s="53">
        <v>363</v>
      </c>
      <c r="GW15" s="53">
        <v>79</v>
      </c>
      <c r="GX15" s="53">
        <v>9</v>
      </c>
      <c r="GY15" s="53">
        <v>3</v>
      </c>
      <c r="GZ15" s="53">
        <v>3</v>
      </c>
      <c r="HA15" s="53">
        <v>0</v>
      </c>
      <c r="HB15" s="53">
        <v>0</v>
      </c>
      <c r="HC15" s="54">
        <v>0</v>
      </c>
      <c r="HD15" s="55">
        <v>25459102</v>
      </c>
      <c r="HE15" s="53">
        <v>17343691</v>
      </c>
      <c r="HF15" s="53">
        <v>4255417</v>
      </c>
      <c r="HG15" s="53">
        <v>3078481</v>
      </c>
      <c r="HH15" s="53">
        <v>653829</v>
      </c>
      <c r="HI15" s="53">
        <v>77048</v>
      </c>
      <c r="HJ15" s="53">
        <v>27286</v>
      </c>
      <c r="HK15" s="53">
        <v>23350</v>
      </c>
      <c r="HL15" s="53">
        <v>0</v>
      </c>
      <c r="HM15" s="53">
        <v>0</v>
      </c>
      <c r="HN15" s="54">
        <v>0</v>
      </c>
    </row>
    <row r="16" spans="1:222" s="21" customFormat="1" ht="12.6" customHeight="1" x14ac:dyDescent="0.15">
      <c r="A16" s="24">
        <v>7</v>
      </c>
      <c r="B16" s="25" t="s">
        <v>31</v>
      </c>
      <c r="C16" s="56">
        <v>16040</v>
      </c>
      <c r="D16" s="57">
        <v>13190</v>
      </c>
      <c r="E16" s="57">
        <v>1813</v>
      </c>
      <c r="F16" s="57">
        <v>709</v>
      </c>
      <c r="G16" s="57">
        <v>265</v>
      </c>
      <c r="H16" s="57">
        <v>54</v>
      </c>
      <c r="I16" s="57">
        <v>9</v>
      </c>
      <c r="J16" s="57">
        <v>0</v>
      </c>
      <c r="K16" s="57">
        <v>0</v>
      </c>
      <c r="L16" s="57">
        <v>0</v>
      </c>
      <c r="M16" s="58">
        <v>0</v>
      </c>
      <c r="N16" s="59">
        <v>26246407</v>
      </c>
      <c r="O16" s="57">
        <v>22637370</v>
      </c>
      <c r="P16" s="57">
        <v>2410151</v>
      </c>
      <c r="Q16" s="57">
        <v>827917</v>
      </c>
      <c r="R16" s="57">
        <v>306092</v>
      </c>
      <c r="S16" s="57">
        <v>56608</v>
      </c>
      <c r="T16" s="57">
        <v>8269</v>
      </c>
      <c r="U16" s="57">
        <v>0</v>
      </c>
      <c r="V16" s="57">
        <v>0</v>
      </c>
      <c r="W16" s="57">
        <v>0</v>
      </c>
      <c r="X16" s="58">
        <v>0</v>
      </c>
      <c r="Y16" s="59">
        <v>14662</v>
      </c>
      <c r="Z16" s="57">
        <v>11734</v>
      </c>
      <c r="AA16" s="57">
        <v>1686</v>
      </c>
      <c r="AB16" s="57">
        <v>839</v>
      </c>
      <c r="AC16" s="57">
        <v>309</v>
      </c>
      <c r="AD16" s="57">
        <v>81</v>
      </c>
      <c r="AE16" s="57">
        <v>9</v>
      </c>
      <c r="AF16" s="57">
        <v>4</v>
      </c>
      <c r="AG16" s="57">
        <v>0</v>
      </c>
      <c r="AH16" s="57">
        <v>0</v>
      </c>
      <c r="AI16" s="58">
        <v>0</v>
      </c>
      <c r="AJ16" s="59">
        <v>29884298</v>
      </c>
      <c r="AK16" s="57">
        <v>24924977</v>
      </c>
      <c r="AL16" s="57">
        <v>2979147</v>
      </c>
      <c r="AM16" s="57">
        <v>1374567</v>
      </c>
      <c r="AN16" s="57">
        <v>473388</v>
      </c>
      <c r="AO16" s="57">
        <v>117219</v>
      </c>
      <c r="AP16" s="57">
        <v>10805</v>
      </c>
      <c r="AQ16" s="57">
        <v>4195</v>
      </c>
      <c r="AR16" s="57">
        <v>0</v>
      </c>
      <c r="AS16" s="57">
        <v>0</v>
      </c>
      <c r="AT16" s="58">
        <v>0</v>
      </c>
      <c r="AU16" s="59">
        <v>12537</v>
      </c>
      <c r="AV16" s="57">
        <v>9729</v>
      </c>
      <c r="AW16" s="57">
        <v>1476</v>
      </c>
      <c r="AX16" s="57">
        <v>876</v>
      </c>
      <c r="AY16" s="57">
        <v>344</v>
      </c>
      <c r="AZ16" s="57">
        <v>88</v>
      </c>
      <c r="BA16" s="57">
        <v>17</v>
      </c>
      <c r="BB16" s="57">
        <v>6</v>
      </c>
      <c r="BC16" s="57">
        <v>1</v>
      </c>
      <c r="BD16" s="57">
        <v>0</v>
      </c>
      <c r="BE16" s="58">
        <v>0</v>
      </c>
      <c r="BF16" s="59">
        <v>30491191</v>
      </c>
      <c r="BG16" s="57">
        <v>24632242</v>
      </c>
      <c r="BH16" s="57">
        <v>3197157</v>
      </c>
      <c r="BI16" s="57">
        <v>1795188</v>
      </c>
      <c r="BJ16" s="57">
        <v>670227</v>
      </c>
      <c r="BK16" s="57">
        <v>158818</v>
      </c>
      <c r="BL16" s="57">
        <v>29687</v>
      </c>
      <c r="BM16" s="57">
        <v>5982</v>
      </c>
      <c r="BN16" s="57">
        <v>1890</v>
      </c>
      <c r="BO16" s="57">
        <v>0</v>
      </c>
      <c r="BP16" s="58">
        <v>0</v>
      </c>
      <c r="BQ16" s="59">
        <v>18978</v>
      </c>
      <c r="BR16" s="57">
        <v>13873</v>
      </c>
      <c r="BS16" s="57">
        <v>2586</v>
      </c>
      <c r="BT16" s="57">
        <v>1588</v>
      </c>
      <c r="BU16" s="57">
        <v>712</v>
      </c>
      <c r="BV16" s="57">
        <v>166</v>
      </c>
      <c r="BW16" s="57">
        <v>43</v>
      </c>
      <c r="BX16" s="57">
        <v>7</v>
      </c>
      <c r="BY16" s="57">
        <v>2</v>
      </c>
      <c r="BZ16" s="57">
        <v>1</v>
      </c>
      <c r="CA16" s="58">
        <v>0</v>
      </c>
      <c r="CB16" s="59">
        <v>57030583</v>
      </c>
      <c r="CC16" s="57">
        <v>43221679</v>
      </c>
      <c r="CD16" s="57">
        <v>7203926</v>
      </c>
      <c r="CE16" s="57">
        <v>4261896</v>
      </c>
      <c r="CF16" s="57">
        <v>1829806</v>
      </c>
      <c r="CG16" s="57">
        <v>403527</v>
      </c>
      <c r="CH16" s="57">
        <v>89136</v>
      </c>
      <c r="CI16" s="57">
        <v>13694</v>
      </c>
      <c r="CJ16" s="57">
        <v>4308</v>
      </c>
      <c r="CK16" s="57">
        <v>2611</v>
      </c>
      <c r="CL16" s="58">
        <v>0</v>
      </c>
      <c r="CM16" s="56">
        <v>11438</v>
      </c>
      <c r="CN16" s="57">
        <v>7514</v>
      </c>
      <c r="CO16" s="57">
        <v>1823</v>
      </c>
      <c r="CP16" s="57">
        <v>1311</v>
      </c>
      <c r="CQ16" s="57">
        <v>622</v>
      </c>
      <c r="CR16" s="57">
        <v>132</v>
      </c>
      <c r="CS16" s="57">
        <v>27</v>
      </c>
      <c r="CT16" s="57">
        <v>8</v>
      </c>
      <c r="CU16" s="57">
        <v>1</v>
      </c>
      <c r="CV16" s="57">
        <v>0</v>
      </c>
      <c r="CW16" s="58">
        <v>0</v>
      </c>
      <c r="CX16" s="59">
        <v>43686198</v>
      </c>
      <c r="CY16" s="57">
        <v>29725200</v>
      </c>
      <c r="CZ16" s="57">
        <v>6675699</v>
      </c>
      <c r="DA16" s="57">
        <v>4619659</v>
      </c>
      <c r="DB16" s="57">
        <v>2120207</v>
      </c>
      <c r="DC16" s="57">
        <v>439071</v>
      </c>
      <c r="DD16" s="57">
        <v>81679</v>
      </c>
      <c r="DE16" s="57">
        <v>20453</v>
      </c>
      <c r="DF16" s="57">
        <v>4230</v>
      </c>
      <c r="DG16" s="57">
        <v>0</v>
      </c>
      <c r="DH16" s="58">
        <v>0</v>
      </c>
      <c r="DI16" s="59">
        <v>7782</v>
      </c>
      <c r="DJ16" s="57">
        <v>4552</v>
      </c>
      <c r="DK16" s="57">
        <v>1423</v>
      </c>
      <c r="DL16" s="57">
        <v>1065</v>
      </c>
      <c r="DM16" s="57">
        <v>579</v>
      </c>
      <c r="DN16" s="57">
        <v>133</v>
      </c>
      <c r="DO16" s="57">
        <v>21</v>
      </c>
      <c r="DP16" s="57">
        <v>6</v>
      </c>
      <c r="DQ16" s="57">
        <v>2</v>
      </c>
      <c r="DR16" s="57">
        <v>1</v>
      </c>
      <c r="DS16" s="58">
        <v>0</v>
      </c>
      <c r="DT16" s="59">
        <v>36000255</v>
      </c>
      <c r="DU16" s="57">
        <v>21885063</v>
      </c>
      <c r="DV16" s="57">
        <v>6357897</v>
      </c>
      <c r="DW16" s="57">
        <v>4653255</v>
      </c>
      <c r="DX16" s="57">
        <v>2455268</v>
      </c>
      <c r="DY16" s="57">
        <v>536147</v>
      </c>
      <c r="DZ16" s="57">
        <v>85000</v>
      </c>
      <c r="EA16" s="57">
        <v>19305</v>
      </c>
      <c r="EB16" s="57">
        <v>5960</v>
      </c>
      <c r="EC16" s="57">
        <v>2360</v>
      </c>
      <c r="ED16" s="58">
        <v>0</v>
      </c>
      <c r="EE16" s="59">
        <v>4980</v>
      </c>
      <c r="EF16" s="57">
        <v>2702</v>
      </c>
      <c r="EG16" s="57">
        <v>1012</v>
      </c>
      <c r="EH16" s="57">
        <v>756</v>
      </c>
      <c r="EI16" s="57">
        <v>413</v>
      </c>
      <c r="EJ16" s="57">
        <v>71</v>
      </c>
      <c r="EK16" s="57">
        <v>20</v>
      </c>
      <c r="EL16" s="57">
        <v>3</v>
      </c>
      <c r="EM16" s="57">
        <v>3</v>
      </c>
      <c r="EN16" s="57">
        <v>0</v>
      </c>
      <c r="EO16" s="58">
        <v>0</v>
      </c>
      <c r="EP16" s="59">
        <v>27331498</v>
      </c>
      <c r="EQ16" s="57">
        <v>15417004</v>
      </c>
      <c r="ER16" s="57">
        <v>5418182</v>
      </c>
      <c r="ES16" s="57">
        <v>3945751</v>
      </c>
      <c r="ET16" s="57">
        <v>2078943</v>
      </c>
      <c r="EU16" s="57">
        <v>348974</v>
      </c>
      <c r="EV16" s="57">
        <v>98220</v>
      </c>
      <c r="EW16" s="57">
        <v>12882</v>
      </c>
      <c r="EX16" s="57">
        <v>11542</v>
      </c>
      <c r="EY16" s="57">
        <v>0</v>
      </c>
      <c r="EZ16" s="58">
        <v>0</v>
      </c>
      <c r="FA16" s="59">
        <v>3372</v>
      </c>
      <c r="FB16" s="57">
        <v>1768</v>
      </c>
      <c r="FC16" s="57">
        <v>701</v>
      </c>
      <c r="FD16" s="57">
        <v>539</v>
      </c>
      <c r="FE16" s="57">
        <v>287</v>
      </c>
      <c r="FF16" s="57">
        <v>64</v>
      </c>
      <c r="FG16" s="57">
        <v>10</v>
      </c>
      <c r="FH16" s="57">
        <v>1</v>
      </c>
      <c r="FI16" s="57">
        <v>2</v>
      </c>
      <c r="FJ16" s="57">
        <v>0</v>
      </c>
      <c r="FK16" s="58">
        <v>0</v>
      </c>
      <c r="FL16" s="59">
        <v>21639877</v>
      </c>
      <c r="FM16" s="57">
        <v>11803906</v>
      </c>
      <c r="FN16" s="57">
        <v>4392946</v>
      </c>
      <c r="FO16" s="57">
        <v>3306519</v>
      </c>
      <c r="FP16" s="57">
        <v>1703284</v>
      </c>
      <c r="FQ16" s="57">
        <v>366184</v>
      </c>
      <c r="FR16" s="57">
        <v>52173</v>
      </c>
      <c r="FS16" s="57">
        <v>5377</v>
      </c>
      <c r="FT16" s="57">
        <v>9488</v>
      </c>
      <c r="FU16" s="57">
        <v>0</v>
      </c>
      <c r="FV16" s="58">
        <v>0</v>
      </c>
      <c r="FW16" s="59">
        <v>2341</v>
      </c>
      <c r="FX16" s="57">
        <v>1168</v>
      </c>
      <c r="FY16" s="57">
        <v>508</v>
      </c>
      <c r="FZ16" s="57">
        <v>396</v>
      </c>
      <c r="GA16" s="57">
        <v>200</v>
      </c>
      <c r="GB16" s="57">
        <v>52</v>
      </c>
      <c r="GC16" s="57">
        <v>12</v>
      </c>
      <c r="GD16" s="57">
        <v>3</v>
      </c>
      <c r="GE16" s="57">
        <v>2</v>
      </c>
      <c r="GF16" s="57">
        <v>0</v>
      </c>
      <c r="GG16" s="58">
        <v>0</v>
      </c>
      <c r="GH16" s="59">
        <v>17302823</v>
      </c>
      <c r="GI16" s="57">
        <v>8901151</v>
      </c>
      <c r="GJ16" s="57">
        <v>3710237</v>
      </c>
      <c r="GK16" s="57">
        <v>2820014</v>
      </c>
      <c r="GL16" s="57">
        <v>1402801</v>
      </c>
      <c r="GM16" s="57">
        <v>359910</v>
      </c>
      <c r="GN16" s="57">
        <v>81255</v>
      </c>
      <c r="GO16" s="57">
        <v>16337</v>
      </c>
      <c r="GP16" s="57">
        <v>11118</v>
      </c>
      <c r="GQ16" s="57">
        <v>0</v>
      </c>
      <c r="GR16" s="58">
        <v>0</v>
      </c>
      <c r="GS16" s="56">
        <v>2897</v>
      </c>
      <c r="GT16" s="57">
        <v>1712</v>
      </c>
      <c r="GU16" s="57">
        <v>569</v>
      </c>
      <c r="GV16" s="57">
        <v>496</v>
      </c>
      <c r="GW16" s="57">
        <v>103</v>
      </c>
      <c r="GX16" s="57">
        <v>15</v>
      </c>
      <c r="GY16" s="57">
        <v>2</v>
      </c>
      <c r="GZ16" s="57">
        <v>0</v>
      </c>
      <c r="HA16" s="57">
        <v>0</v>
      </c>
      <c r="HB16" s="57">
        <v>0</v>
      </c>
      <c r="HC16" s="58">
        <v>0</v>
      </c>
      <c r="HD16" s="59">
        <v>25419044</v>
      </c>
      <c r="HE16" s="57">
        <v>15318525</v>
      </c>
      <c r="HF16" s="57">
        <v>4897485</v>
      </c>
      <c r="HG16" s="57">
        <v>4224199</v>
      </c>
      <c r="HH16" s="57">
        <v>854562</v>
      </c>
      <c r="HI16" s="57">
        <v>110570</v>
      </c>
      <c r="HJ16" s="57">
        <v>13703</v>
      </c>
      <c r="HK16" s="57">
        <v>0</v>
      </c>
      <c r="HL16" s="57">
        <v>0</v>
      </c>
      <c r="HM16" s="57">
        <v>0</v>
      </c>
      <c r="HN16" s="58">
        <v>0</v>
      </c>
    </row>
    <row r="17" spans="1:222" s="21" customFormat="1" ht="12.6" customHeight="1" x14ac:dyDescent="0.15">
      <c r="A17" s="22">
        <v>8</v>
      </c>
      <c r="B17" s="23" t="s">
        <v>32</v>
      </c>
      <c r="C17" s="52">
        <v>26212</v>
      </c>
      <c r="D17" s="53">
        <v>20912</v>
      </c>
      <c r="E17" s="53">
        <v>3408</v>
      </c>
      <c r="F17" s="53">
        <v>1310</v>
      </c>
      <c r="G17" s="53">
        <v>430</v>
      </c>
      <c r="H17" s="53">
        <v>114</v>
      </c>
      <c r="I17" s="53">
        <v>37</v>
      </c>
      <c r="J17" s="53">
        <v>1</v>
      </c>
      <c r="K17" s="53">
        <v>0</v>
      </c>
      <c r="L17" s="53">
        <v>0</v>
      </c>
      <c r="M17" s="54">
        <v>0</v>
      </c>
      <c r="N17" s="55">
        <v>42600552</v>
      </c>
      <c r="O17" s="53">
        <v>35851622</v>
      </c>
      <c r="P17" s="53">
        <v>4529722</v>
      </c>
      <c r="Q17" s="53">
        <v>1591369</v>
      </c>
      <c r="R17" s="53">
        <v>477530</v>
      </c>
      <c r="S17" s="53">
        <v>122128</v>
      </c>
      <c r="T17" s="53">
        <v>27681</v>
      </c>
      <c r="U17" s="53">
        <v>500</v>
      </c>
      <c r="V17" s="53">
        <v>0</v>
      </c>
      <c r="W17" s="53">
        <v>0</v>
      </c>
      <c r="X17" s="54">
        <v>0</v>
      </c>
      <c r="Y17" s="55">
        <v>23474</v>
      </c>
      <c r="Z17" s="53">
        <v>18052</v>
      </c>
      <c r="AA17" s="53">
        <v>3132</v>
      </c>
      <c r="AB17" s="53">
        <v>1527</v>
      </c>
      <c r="AC17" s="53">
        <v>565</v>
      </c>
      <c r="AD17" s="53">
        <v>155</v>
      </c>
      <c r="AE17" s="53">
        <v>32</v>
      </c>
      <c r="AF17" s="53">
        <v>9</v>
      </c>
      <c r="AG17" s="53">
        <v>2</v>
      </c>
      <c r="AH17" s="53">
        <v>0</v>
      </c>
      <c r="AI17" s="54">
        <v>0</v>
      </c>
      <c r="AJ17" s="55">
        <v>47466290</v>
      </c>
      <c r="AK17" s="53">
        <v>38347008</v>
      </c>
      <c r="AL17" s="53">
        <v>5488100</v>
      </c>
      <c r="AM17" s="53">
        <v>2488349</v>
      </c>
      <c r="AN17" s="53">
        <v>876285</v>
      </c>
      <c r="AO17" s="53">
        <v>219074</v>
      </c>
      <c r="AP17" s="53">
        <v>39630</v>
      </c>
      <c r="AQ17" s="53">
        <v>6764</v>
      </c>
      <c r="AR17" s="53">
        <v>1080</v>
      </c>
      <c r="AS17" s="53">
        <v>0</v>
      </c>
      <c r="AT17" s="54">
        <v>0</v>
      </c>
      <c r="AU17" s="55">
        <v>20166</v>
      </c>
      <c r="AV17" s="53">
        <v>14989</v>
      </c>
      <c r="AW17" s="53">
        <v>2847</v>
      </c>
      <c r="AX17" s="53">
        <v>1519</v>
      </c>
      <c r="AY17" s="53">
        <v>600</v>
      </c>
      <c r="AZ17" s="53">
        <v>166</v>
      </c>
      <c r="BA17" s="53">
        <v>28</v>
      </c>
      <c r="BB17" s="53">
        <v>12</v>
      </c>
      <c r="BC17" s="53">
        <v>4</v>
      </c>
      <c r="BD17" s="53">
        <v>1</v>
      </c>
      <c r="BE17" s="54">
        <v>0</v>
      </c>
      <c r="BF17" s="55">
        <v>48745537</v>
      </c>
      <c r="BG17" s="53">
        <v>37878312</v>
      </c>
      <c r="BH17" s="53">
        <v>6221033</v>
      </c>
      <c r="BI17" s="53">
        <v>3117523</v>
      </c>
      <c r="BJ17" s="53">
        <v>1183004</v>
      </c>
      <c r="BK17" s="53">
        <v>290223</v>
      </c>
      <c r="BL17" s="53">
        <v>38757</v>
      </c>
      <c r="BM17" s="53">
        <v>11928</v>
      </c>
      <c r="BN17" s="53">
        <v>4149</v>
      </c>
      <c r="BO17" s="53">
        <v>608</v>
      </c>
      <c r="BP17" s="54">
        <v>0</v>
      </c>
      <c r="BQ17" s="55">
        <v>31358</v>
      </c>
      <c r="BR17" s="53">
        <v>21351</v>
      </c>
      <c r="BS17" s="53">
        <v>4896</v>
      </c>
      <c r="BT17" s="53">
        <v>3274</v>
      </c>
      <c r="BU17" s="53">
        <v>1374</v>
      </c>
      <c r="BV17" s="53">
        <v>335</v>
      </c>
      <c r="BW17" s="53">
        <v>83</v>
      </c>
      <c r="BX17" s="53">
        <v>33</v>
      </c>
      <c r="BY17" s="53">
        <v>6</v>
      </c>
      <c r="BZ17" s="53">
        <v>3</v>
      </c>
      <c r="CA17" s="54">
        <v>3</v>
      </c>
      <c r="CB17" s="55">
        <v>93543075</v>
      </c>
      <c r="CC17" s="53">
        <v>66388994</v>
      </c>
      <c r="CD17" s="53">
        <v>13686834</v>
      </c>
      <c r="CE17" s="53">
        <v>8867258</v>
      </c>
      <c r="CF17" s="53">
        <v>3580982</v>
      </c>
      <c r="CG17" s="53">
        <v>786400</v>
      </c>
      <c r="CH17" s="53">
        <v>167368</v>
      </c>
      <c r="CI17" s="53">
        <v>50997</v>
      </c>
      <c r="CJ17" s="53">
        <v>8625</v>
      </c>
      <c r="CK17" s="53">
        <v>3439</v>
      </c>
      <c r="CL17" s="54">
        <v>2178</v>
      </c>
      <c r="CM17" s="52">
        <v>21382</v>
      </c>
      <c r="CN17" s="53">
        <v>12958</v>
      </c>
      <c r="CO17" s="53">
        <v>3693</v>
      </c>
      <c r="CP17" s="53">
        <v>2899</v>
      </c>
      <c r="CQ17" s="53">
        <v>1320</v>
      </c>
      <c r="CR17" s="53">
        <v>363</v>
      </c>
      <c r="CS17" s="53">
        <v>84</v>
      </c>
      <c r="CT17" s="53">
        <v>43</v>
      </c>
      <c r="CU17" s="53">
        <v>15</v>
      </c>
      <c r="CV17" s="53">
        <v>2</v>
      </c>
      <c r="CW17" s="54">
        <v>5</v>
      </c>
      <c r="CX17" s="55">
        <v>81010794</v>
      </c>
      <c r="CY17" s="53">
        <v>51244708</v>
      </c>
      <c r="CZ17" s="53">
        <v>13399139</v>
      </c>
      <c r="DA17" s="53">
        <v>10295693</v>
      </c>
      <c r="DB17" s="53">
        <v>4509387</v>
      </c>
      <c r="DC17" s="53">
        <v>1164282</v>
      </c>
      <c r="DD17" s="53">
        <v>242702</v>
      </c>
      <c r="DE17" s="53">
        <v>109813</v>
      </c>
      <c r="DF17" s="53">
        <v>34232</v>
      </c>
      <c r="DG17" s="53">
        <v>4573</v>
      </c>
      <c r="DH17" s="54">
        <v>6265</v>
      </c>
      <c r="DI17" s="55">
        <v>15856</v>
      </c>
      <c r="DJ17" s="53">
        <v>8414</v>
      </c>
      <c r="DK17" s="53">
        <v>3099</v>
      </c>
      <c r="DL17" s="53">
        <v>2626</v>
      </c>
      <c r="DM17" s="53">
        <v>1282</v>
      </c>
      <c r="DN17" s="53">
        <v>281</v>
      </c>
      <c r="DO17" s="53">
        <v>87</v>
      </c>
      <c r="DP17" s="53">
        <v>40</v>
      </c>
      <c r="DQ17" s="53">
        <v>20</v>
      </c>
      <c r="DR17" s="53">
        <v>6</v>
      </c>
      <c r="DS17" s="54">
        <v>1</v>
      </c>
      <c r="DT17" s="55">
        <v>72937374</v>
      </c>
      <c r="DU17" s="53">
        <v>40349192</v>
      </c>
      <c r="DV17" s="53">
        <v>13911980</v>
      </c>
      <c r="DW17" s="53">
        <v>11532623</v>
      </c>
      <c r="DX17" s="53">
        <v>5436113</v>
      </c>
      <c r="DY17" s="53">
        <v>1152556</v>
      </c>
      <c r="DZ17" s="53">
        <v>337459</v>
      </c>
      <c r="EA17" s="53">
        <v>138758</v>
      </c>
      <c r="EB17" s="53">
        <v>61505</v>
      </c>
      <c r="EC17" s="53">
        <v>16354</v>
      </c>
      <c r="ED17" s="54">
        <v>834</v>
      </c>
      <c r="EE17" s="55">
        <v>11151</v>
      </c>
      <c r="EF17" s="53">
        <v>5163</v>
      </c>
      <c r="EG17" s="53">
        <v>2408</v>
      </c>
      <c r="EH17" s="53">
        <v>2133</v>
      </c>
      <c r="EI17" s="53">
        <v>1095</v>
      </c>
      <c r="EJ17" s="53">
        <v>246</v>
      </c>
      <c r="EK17" s="53">
        <v>63</v>
      </c>
      <c r="EL17" s="53">
        <v>29</v>
      </c>
      <c r="EM17" s="53">
        <v>10</v>
      </c>
      <c r="EN17" s="53">
        <v>1</v>
      </c>
      <c r="EO17" s="54">
        <v>3</v>
      </c>
      <c r="EP17" s="55">
        <v>60881954</v>
      </c>
      <c r="EQ17" s="53">
        <v>29480109</v>
      </c>
      <c r="ER17" s="53">
        <v>12929100</v>
      </c>
      <c r="ES17" s="53">
        <v>11192716</v>
      </c>
      <c r="ET17" s="53">
        <v>5616082</v>
      </c>
      <c r="EU17" s="53">
        <v>1196864</v>
      </c>
      <c r="EV17" s="53">
        <v>289996</v>
      </c>
      <c r="EW17" s="53">
        <v>125983</v>
      </c>
      <c r="EX17" s="53">
        <v>40734</v>
      </c>
      <c r="EY17" s="53">
        <v>3683</v>
      </c>
      <c r="EZ17" s="54">
        <v>6687</v>
      </c>
      <c r="FA17" s="55">
        <v>8185</v>
      </c>
      <c r="FB17" s="53">
        <v>3655</v>
      </c>
      <c r="FC17" s="53">
        <v>1747</v>
      </c>
      <c r="FD17" s="53">
        <v>1674</v>
      </c>
      <c r="FE17" s="53">
        <v>832</v>
      </c>
      <c r="FF17" s="53">
        <v>192</v>
      </c>
      <c r="FG17" s="53">
        <v>45</v>
      </c>
      <c r="FH17" s="53">
        <v>20</v>
      </c>
      <c r="FI17" s="53">
        <v>14</v>
      </c>
      <c r="FJ17" s="53">
        <v>3</v>
      </c>
      <c r="FK17" s="54">
        <v>3</v>
      </c>
      <c r="FL17" s="55">
        <v>52020444</v>
      </c>
      <c r="FM17" s="53">
        <v>24219239</v>
      </c>
      <c r="FN17" s="53">
        <v>11001941</v>
      </c>
      <c r="FO17" s="53">
        <v>10233405</v>
      </c>
      <c r="FP17" s="53">
        <v>5005954</v>
      </c>
      <c r="FQ17" s="53">
        <v>1120295</v>
      </c>
      <c r="FR17" s="53">
        <v>248161</v>
      </c>
      <c r="FS17" s="53">
        <v>95591</v>
      </c>
      <c r="FT17" s="53">
        <v>67993</v>
      </c>
      <c r="FU17" s="53">
        <v>14405</v>
      </c>
      <c r="FV17" s="54">
        <v>13460</v>
      </c>
      <c r="FW17" s="55">
        <v>6183</v>
      </c>
      <c r="FX17" s="53">
        <v>2640</v>
      </c>
      <c r="FY17" s="53">
        <v>1328</v>
      </c>
      <c r="FZ17" s="53">
        <v>1336</v>
      </c>
      <c r="GA17" s="53">
        <v>649</v>
      </c>
      <c r="GB17" s="53">
        <v>149</v>
      </c>
      <c r="GC17" s="53">
        <v>46</v>
      </c>
      <c r="GD17" s="53">
        <v>16</v>
      </c>
      <c r="GE17" s="53">
        <v>9</v>
      </c>
      <c r="GF17" s="53">
        <v>1</v>
      </c>
      <c r="GG17" s="54">
        <v>9</v>
      </c>
      <c r="GH17" s="55">
        <v>45271043</v>
      </c>
      <c r="GI17" s="53">
        <v>19983620</v>
      </c>
      <c r="GJ17" s="53">
        <v>9644892</v>
      </c>
      <c r="GK17" s="53">
        <v>9527461</v>
      </c>
      <c r="GL17" s="53">
        <v>4592807</v>
      </c>
      <c r="GM17" s="53">
        <v>1019280</v>
      </c>
      <c r="GN17" s="53">
        <v>296475</v>
      </c>
      <c r="GO17" s="53">
        <v>102062</v>
      </c>
      <c r="GP17" s="53">
        <v>52594</v>
      </c>
      <c r="GQ17" s="53">
        <v>5907</v>
      </c>
      <c r="GR17" s="54">
        <v>45945</v>
      </c>
      <c r="GS17" s="52">
        <v>8230</v>
      </c>
      <c r="GT17" s="53">
        <v>3991</v>
      </c>
      <c r="GU17" s="53">
        <v>1958</v>
      </c>
      <c r="GV17" s="53">
        <v>1771</v>
      </c>
      <c r="GW17" s="53">
        <v>369</v>
      </c>
      <c r="GX17" s="53">
        <v>84</v>
      </c>
      <c r="GY17" s="53">
        <v>19</v>
      </c>
      <c r="GZ17" s="53">
        <v>18</v>
      </c>
      <c r="HA17" s="53">
        <v>5</v>
      </c>
      <c r="HB17" s="53">
        <v>9</v>
      </c>
      <c r="HC17" s="54">
        <v>6</v>
      </c>
      <c r="HD17" s="55">
        <v>71524819</v>
      </c>
      <c r="HE17" s="53">
        <v>35381136</v>
      </c>
      <c r="HF17" s="53">
        <v>16836378</v>
      </c>
      <c r="HG17" s="53">
        <v>15145106</v>
      </c>
      <c r="HH17" s="53">
        <v>3062483</v>
      </c>
      <c r="HI17" s="53">
        <v>683032</v>
      </c>
      <c r="HJ17" s="53">
        <v>147139</v>
      </c>
      <c r="HK17" s="53">
        <v>137910</v>
      </c>
      <c r="HL17" s="53">
        <v>37109</v>
      </c>
      <c r="HM17" s="53">
        <v>59451</v>
      </c>
      <c r="HN17" s="54">
        <v>35075</v>
      </c>
    </row>
    <row r="18" spans="1:222" s="21" customFormat="1" ht="12.6" customHeight="1" x14ac:dyDescent="0.15">
      <c r="A18" s="24">
        <v>9</v>
      </c>
      <c r="B18" s="25" t="s">
        <v>33</v>
      </c>
      <c r="C18" s="56">
        <v>21502</v>
      </c>
      <c r="D18" s="57">
        <v>17973</v>
      </c>
      <c r="E18" s="57">
        <v>2357</v>
      </c>
      <c r="F18" s="57">
        <v>836</v>
      </c>
      <c r="G18" s="57">
        <v>273</v>
      </c>
      <c r="H18" s="57">
        <v>50</v>
      </c>
      <c r="I18" s="57">
        <v>13</v>
      </c>
      <c r="J18" s="57">
        <v>0</v>
      </c>
      <c r="K18" s="57">
        <v>0</v>
      </c>
      <c r="L18" s="57">
        <v>0</v>
      </c>
      <c r="M18" s="58">
        <v>0</v>
      </c>
      <c r="N18" s="59">
        <v>35337530</v>
      </c>
      <c r="O18" s="57">
        <v>30861241</v>
      </c>
      <c r="P18" s="57">
        <v>3100805</v>
      </c>
      <c r="Q18" s="57">
        <v>1003552</v>
      </c>
      <c r="R18" s="57">
        <v>305910</v>
      </c>
      <c r="S18" s="57">
        <v>54619</v>
      </c>
      <c r="T18" s="57">
        <v>11403</v>
      </c>
      <c r="U18" s="57">
        <v>0</v>
      </c>
      <c r="V18" s="57">
        <v>0</v>
      </c>
      <c r="W18" s="57">
        <v>0</v>
      </c>
      <c r="X18" s="58">
        <v>0</v>
      </c>
      <c r="Y18" s="59">
        <v>19768</v>
      </c>
      <c r="Z18" s="57">
        <v>16132</v>
      </c>
      <c r="AA18" s="57">
        <v>2295</v>
      </c>
      <c r="AB18" s="57">
        <v>913</v>
      </c>
      <c r="AC18" s="57">
        <v>334</v>
      </c>
      <c r="AD18" s="57">
        <v>80</v>
      </c>
      <c r="AE18" s="57">
        <v>10</v>
      </c>
      <c r="AF18" s="57">
        <v>3</v>
      </c>
      <c r="AG18" s="57">
        <v>1</v>
      </c>
      <c r="AH18" s="57">
        <v>0</v>
      </c>
      <c r="AI18" s="58">
        <v>0</v>
      </c>
      <c r="AJ18" s="59">
        <v>40454606</v>
      </c>
      <c r="AK18" s="57">
        <v>34306831</v>
      </c>
      <c r="AL18" s="57">
        <v>3989934</v>
      </c>
      <c r="AM18" s="57">
        <v>1505458</v>
      </c>
      <c r="AN18" s="57">
        <v>518101</v>
      </c>
      <c r="AO18" s="57">
        <v>116688</v>
      </c>
      <c r="AP18" s="57">
        <v>12749</v>
      </c>
      <c r="AQ18" s="57">
        <v>3359</v>
      </c>
      <c r="AR18" s="57">
        <v>1486</v>
      </c>
      <c r="AS18" s="57">
        <v>0</v>
      </c>
      <c r="AT18" s="58">
        <v>0</v>
      </c>
      <c r="AU18" s="59">
        <v>17187</v>
      </c>
      <c r="AV18" s="57">
        <v>13758</v>
      </c>
      <c r="AW18" s="57">
        <v>2043</v>
      </c>
      <c r="AX18" s="57">
        <v>942</v>
      </c>
      <c r="AY18" s="57">
        <v>340</v>
      </c>
      <c r="AZ18" s="57">
        <v>84</v>
      </c>
      <c r="BA18" s="57">
        <v>15</v>
      </c>
      <c r="BB18" s="57">
        <v>3</v>
      </c>
      <c r="BC18" s="57">
        <v>1</v>
      </c>
      <c r="BD18" s="57">
        <v>1</v>
      </c>
      <c r="BE18" s="58">
        <v>0</v>
      </c>
      <c r="BF18" s="59">
        <v>42062751</v>
      </c>
      <c r="BG18" s="57">
        <v>34812065</v>
      </c>
      <c r="BH18" s="57">
        <v>4454539</v>
      </c>
      <c r="BI18" s="57">
        <v>1946236</v>
      </c>
      <c r="BJ18" s="57">
        <v>661840</v>
      </c>
      <c r="BK18" s="57">
        <v>156014</v>
      </c>
      <c r="BL18" s="57">
        <v>26632</v>
      </c>
      <c r="BM18" s="57">
        <v>3463</v>
      </c>
      <c r="BN18" s="57">
        <v>899</v>
      </c>
      <c r="BO18" s="57">
        <v>1063</v>
      </c>
      <c r="BP18" s="58">
        <v>0</v>
      </c>
      <c r="BQ18" s="59">
        <v>26600</v>
      </c>
      <c r="BR18" s="57">
        <v>19873</v>
      </c>
      <c r="BS18" s="57">
        <v>3628</v>
      </c>
      <c r="BT18" s="57">
        <v>2062</v>
      </c>
      <c r="BU18" s="57">
        <v>793</v>
      </c>
      <c r="BV18" s="57">
        <v>209</v>
      </c>
      <c r="BW18" s="57">
        <v>24</v>
      </c>
      <c r="BX18" s="57">
        <v>9</v>
      </c>
      <c r="BY18" s="57">
        <v>1</v>
      </c>
      <c r="BZ18" s="57">
        <v>1</v>
      </c>
      <c r="CA18" s="58">
        <v>0</v>
      </c>
      <c r="CB18" s="59">
        <v>80364326</v>
      </c>
      <c r="CC18" s="57">
        <v>61970506</v>
      </c>
      <c r="CD18" s="57">
        <v>10167056</v>
      </c>
      <c r="CE18" s="57">
        <v>5593497</v>
      </c>
      <c r="CF18" s="57">
        <v>2041468</v>
      </c>
      <c r="CG18" s="57">
        <v>515782</v>
      </c>
      <c r="CH18" s="57">
        <v>55492</v>
      </c>
      <c r="CI18" s="57">
        <v>18024</v>
      </c>
      <c r="CJ18" s="57">
        <v>115</v>
      </c>
      <c r="CK18" s="57">
        <v>2386</v>
      </c>
      <c r="CL18" s="58">
        <v>0</v>
      </c>
      <c r="CM18" s="56">
        <v>17875</v>
      </c>
      <c r="CN18" s="57">
        <v>12065</v>
      </c>
      <c r="CO18" s="57">
        <v>2865</v>
      </c>
      <c r="CP18" s="57">
        <v>1894</v>
      </c>
      <c r="CQ18" s="57">
        <v>840</v>
      </c>
      <c r="CR18" s="57">
        <v>167</v>
      </c>
      <c r="CS18" s="57">
        <v>35</v>
      </c>
      <c r="CT18" s="57">
        <v>7</v>
      </c>
      <c r="CU18" s="57">
        <v>1</v>
      </c>
      <c r="CV18" s="57">
        <v>1</v>
      </c>
      <c r="CW18" s="58">
        <v>0</v>
      </c>
      <c r="CX18" s="59">
        <v>68580493</v>
      </c>
      <c r="CY18" s="57">
        <v>47758161</v>
      </c>
      <c r="CZ18" s="57">
        <v>10483845</v>
      </c>
      <c r="DA18" s="57">
        <v>6773215</v>
      </c>
      <c r="DB18" s="57">
        <v>2878764</v>
      </c>
      <c r="DC18" s="57">
        <v>552580</v>
      </c>
      <c r="DD18" s="57">
        <v>110923</v>
      </c>
      <c r="DE18" s="57">
        <v>20156</v>
      </c>
      <c r="DF18" s="57">
        <v>2154</v>
      </c>
      <c r="DG18" s="57">
        <v>695</v>
      </c>
      <c r="DH18" s="58">
        <v>0</v>
      </c>
      <c r="DI18" s="59">
        <v>13194</v>
      </c>
      <c r="DJ18" s="57">
        <v>7986</v>
      </c>
      <c r="DK18" s="57">
        <v>2378</v>
      </c>
      <c r="DL18" s="57">
        <v>1865</v>
      </c>
      <c r="DM18" s="57">
        <v>761</v>
      </c>
      <c r="DN18" s="57">
        <v>177</v>
      </c>
      <c r="DO18" s="57">
        <v>21</v>
      </c>
      <c r="DP18" s="57">
        <v>4</v>
      </c>
      <c r="DQ18" s="57">
        <v>2</v>
      </c>
      <c r="DR18" s="57">
        <v>0</v>
      </c>
      <c r="DS18" s="58">
        <v>0</v>
      </c>
      <c r="DT18" s="59">
        <v>61454587</v>
      </c>
      <c r="DU18" s="57">
        <v>38438717</v>
      </c>
      <c r="DV18" s="57">
        <v>10707310</v>
      </c>
      <c r="DW18" s="57">
        <v>8248621</v>
      </c>
      <c r="DX18" s="57">
        <v>3236934</v>
      </c>
      <c r="DY18" s="57">
        <v>724610</v>
      </c>
      <c r="DZ18" s="57">
        <v>78530</v>
      </c>
      <c r="EA18" s="57">
        <v>16033</v>
      </c>
      <c r="EB18" s="57">
        <v>3832</v>
      </c>
      <c r="EC18" s="57">
        <v>0</v>
      </c>
      <c r="ED18" s="58">
        <v>0</v>
      </c>
      <c r="EE18" s="59">
        <v>9596</v>
      </c>
      <c r="EF18" s="57">
        <v>5310</v>
      </c>
      <c r="EG18" s="57">
        <v>1849</v>
      </c>
      <c r="EH18" s="57">
        <v>1554</v>
      </c>
      <c r="EI18" s="57">
        <v>704</v>
      </c>
      <c r="EJ18" s="57">
        <v>143</v>
      </c>
      <c r="EK18" s="57">
        <v>28</v>
      </c>
      <c r="EL18" s="57">
        <v>7</v>
      </c>
      <c r="EM18" s="57">
        <v>0</v>
      </c>
      <c r="EN18" s="57">
        <v>0</v>
      </c>
      <c r="EO18" s="58">
        <v>1</v>
      </c>
      <c r="EP18" s="59">
        <v>52993384</v>
      </c>
      <c r="EQ18" s="57">
        <v>30324388</v>
      </c>
      <c r="ER18" s="57">
        <v>10014520</v>
      </c>
      <c r="ES18" s="57">
        <v>8193003</v>
      </c>
      <c r="ET18" s="57">
        <v>3586296</v>
      </c>
      <c r="EU18" s="57">
        <v>712989</v>
      </c>
      <c r="EV18" s="57">
        <v>133534</v>
      </c>
      <c r="EW18" s="57">
        <v>27427</v>
      </c>
      <c r="EX18" s="57">
        <v>0</v>
      </c>
      <c r="EY18" s="57">
        <v>0</v>
      </c>
      <c r="EZ18" s="58">
        <v>1227</v>
      </c>
      <c r="FA18" s="59">
        <v>6864</v>
      </c>
      <c r="FB18" s="57">
        <v>3584</v>
      </c>
      <c r="FC18" s="57">
        <v>1360</v>
      </c>
      <c r="FD18" s="57">
        <v>1263</v>
      </c>
      <c r="FE18" s="57">
        <v>520</v>
      </c>
      <c r="FF18" s="57">
        <v>111</v>
      </c>
      <c r="FG18" s="57">
        <v>19</v>
      </c>
      <c r="FH18" s="57">
        <v>4</v>
      </c>
      <c r="FI18" s="57">
        <v>2</v>
      </c>
      <c r="FJ18" s="57">
        <v>1</v>
      </c>
      <c r="FK18" s="58">
        <v>0</v>
      </c>
      <c r="FL18" s="59">
        <v>44116673</v>
      </c>
      <c r="FM18" s="57">
        <v>23868539</v>
      </c>
      <c r="FN18" s="57">
        <v>8554731</v>
      </c>
      <c r="FO18" s="57">
        <v>7802318</v>
      </c>
      <c r="FP18" s="57">
        <v>3110353</v>
      </c>
      <c r="FQ18" s="57">
        <v>640158</v>
      </c>
      <c r="FR18" s="57">
        <v>105894</v>
      </c>
      <c r="FS18" s="57">
        <v>19804</v>
      </c>
      <c r="FT18" s="57">
        <v>9297</v>
      </c>
      <c r="FU18" s="57">
        <v>5579</v>
      </c>
      <c r="FV18" s="58">
        <v>0</v>
      </c>
      <c r="FW18" s="59">
        <v>5222</v>
      </c>
      <c r="FX18" s="57">
        <v>2648</v>
      </c>
      <c r="FY18" s="57">
        <v>1106</v>
      </c>
      <c r="FZ18" s="57">
        <v>955</v>
      </c>
      <c r="GA18" s="57">
        <v>413</v>
      </c>
      <c r="GB18" s="57">
        <v>79</v>
      </c>
      <c r="GC18" s="57">
        <v>16</v>
      </c>
      <c r="GD18" s="57">
        <v>2</v>
      </c>
      <c r="GE18" s="57">
        <v>2</v>
      </c>
      <c r="GF18" s="57">
        <v>0</v>
      </c>
      <c r="GG18" s="58">
        <v>1</v>
      </c>
      <c r="GH18" s="59">
        <v>38543898</v>
      </c>
      <c r="GI18" s="57">
        <v>20103531</v>
      </c>
      <c r="GJ18" s="57">
        <v>8011954</v>
      </c>
      <c r="GK18" s="57">
        <v>6845184</v>
      </c>
      <c r="GL18" s="57">
        <v>2905456</v>
      </c>
      <c r="GM18" s="57">
        <v>542126</v>
      </c>
      <c r="GN18" s="57">
        <v>104549</v>
      </c>
      <c r="GO18" s="57">
        <v>12989</v>
      </c>
      <c r="GP18" s="57">
        <v>11719</v>
      </c>
      <c r="GQ18" s="57">
        <v>0</v>
      </c>
      <c r="GR18" s="58">
        <v>6390</v>
      </c>
      <c r="GS18" s="56">
        <v>7311</v>
      </c>
      <c r="GT18" s="57">
        <v>4039</v>
      </c>
      <c r="GU18" s="57">
        <v>1578</v>
      </c>
      <c r="GV18" s="57">
        <v>1388</v>
      </c>
      <c r="GW18" s="57">
        <v>254</v>
      </c>
      <c r="GX18" s="57">
        <v>35</v>
      </c>
      <c r="GY18" s="57">
        <v>11</v>
      </c>
      <c r="GZ18" s="57">
        <v>3</v>
      </c>
      <c r="HA18" s="57">
        <v>2</v>
      </c>
      <c r="HB18" s="57">
        <v>1</v>
      </c>
      <c r="HC18" s="58">
        <v>0</v>
      </c>
      <c r="HD18" s="59">
        <v>64108706</v>
      </c>
      <c r="HE18" s="57">
        <v>36078855</v>
      </c>
      <c r="HF18" s="57">
        <v>13592593</v>
      </c>
      <c r="HG18" s="57">
        <v>11893428</v>
      </c>
      <c r="HH18" s="57">
        <v>2137817</v>
      </c>
      <c r="HI18" s="57">
        <v>280649</v>
      </c>
      <c r="HJ18" s="57">
        <v>81133</v>
      </c>
      <c r="HK18" s="57">
        <v>22947</v>
      </c>
      <c r="HL18" s="57">
        <v>13411</v>
      </c>
      <c r="HM18" s="57">
        <v>7873</v>
      </c>
      <c r="HN18" s="58">
        <v>0</v>
      </c>
    </row>
    <row r="19" spans="1:222" s="21" customFormat="1" ht="12.6" customHeight="1" x14ac:dyDescent="0.15">
      <c r="A19" s="22">
        <v>10</v>
      </c>
      <c r="B19" s="23" t="s">
        <v>34</v>
      </c>
      <c r="C19" s="52">
        <v>13954</v>
      </c>
      <c r="D19" s="53">
        <v>11790</v>
      </c>
      <c r="E19" s="53">
        <v>1552</v>
      </c>
      <c r="F19" s="53">
        <v>465</v>
      </c>
      <c r="G19" s="53">
        <v>124</v>
      </c>
      <c r="H19" s="53">
        <v>20</v>
      </c>
      <c r="I19" s="53">
        <v>3</v>
      </c>
      <c r="J19" s="53">
        <v>0</v>
      </c>
      <c r="K19" s="53">
        <v>0</v>
      </c>
      <c r="L19" s="53">
        <v>0</v>
      </c>
      <c r="M19" s="54">
        <v>0</v>
      </c>
      <c r="N19" s="55">
        <v>23095560</v>
      </c>
      <c r="O19" s="53">
        <v>20361052</v>
      </c>
      <c r="P19" s="53">
        <v>2033496</v>
      </c>
      <c r="Q19" s="53">
        <v>535093</v>
      </c>
      <c r="R19" s="53">
        <v>141645</v>
      </c>
      <c r="S19" s="53">
        <v>20801</v>
      </c>
      <c r="T19" s="53">
        <v>3473</v>
      </c>
      <c r="U19" s="53">
        <v>0</v>
      </c>
      <c r="V19" s="53">
        <v>0</v>
      </c>
      <c r="W19" s="53">
        <v>0</v>
      </c>
      <c r="X19" s="54">
        <v>0</v>
      </c>
      <c r="Y19" s="55">
        <v>12323</v>
      </c>
      <c r="Z19" s="53">
        <v>10216</v>
      </c>
      <c r="AA19" s="53">
        <v>1419</v>
      </c>
      <c r="AB19" s="53">
        <v>471</v>
      </c>
      <c r="AC19" s="53">
        <v>185</v>
      </c>
      <c r="AD19" s="53">
        <v>30</v>
      </c>
      <c r="AE19" s="53">
        <v>2</v>
      </c>
      <c r="AF19" s="53">
        <v>0</v>
      </c>
      <c r="AG19" s="53">
        <v>0</v>
      </c>
      <c r="AH19" s="53">
        <v>0</v>
      </c>
      <c r="AI19" s="54">
        <v>0</v>
      </c>
      <c r="AJ19" s="55">
        <v>25366099</v>
      </c>
      <c r="AK19" s="53">
        <v>21807253</v>
      </c>
      <c r="AL19" s="53">
        <v>2478022</v>
      </c>
      <c r="AM19" s="53">
        <v>756787</v>
      </c>
      <c r="AN19" s="53">
        <v>282087</v>
      </c>
      <c r="AO19" s="53">
        <v>40013</v>
      </c>
      <c r="AP19" s="53">
        <v>1937</v>
      </c>
      <c r="AQ19" s="53">
        <v>0</v>
      </c>
      <c r="AR19" s="53">
        <v>0</v>
      </c>
      <c r="AS19" s="53">
        <v>0</v>
      </c>
      <c r="AT19" s="54">
        <v>0</v>
      </c>
      <c r="AU19" s="55">
        <v>10820</v>
      </c>
      <c r="AV19" s="53">
        <v>8827</v>
      </c>
      <c r="AW19" s="53">
        <v>1264</v>
      </c>
      <c r="AX19" s="53">
        <v>505</v>
      </c>
      <c r="AY19" s="53">
        <v>187</v>
      </c>
      <c r="AZ19" s="53">
        <v>33</v>
      </c>
      <c r="BA19" s="53">
        <v>4</v>
      </c>
      <c r="BB19" s="53">
        <v>0</v>
      </c>
      <c r="BC19" s="53">
        <v>0</v>
      </c>
      <c r="BD19" s="53">
        <v>0</v>
      </c>
      <c r="BE19" s="54">
        <v>0</v>
      </c>
      <c r="BF19" s="55">
        <v>26490007</v>
      </c>
      <c r="BG19" s="53">
        <v>22346084</v>
      </c>
      <c r="BH19" s="53">
        <v>2721269</v>
      </c>
      <c r="BI19" s="53">
        <v>1001778</v>
      </c>
      <c r="BJ19" s="53">
        <v>352446</v>
      </c>
      <c r="BK19" s="53">
        <v>60166</v>
      </c>
      <c r="BL19" s="53">
        <v>8264</v>
      </c>
      <c r="BM19" s="53">
        <v>0</v>
      </c>
      <c r="BN19" s="53">
        <v>0</v>
      </c>
      <c r="BO19" s="53">
        <v>0</v>
      </c>
      <c r="BP19" s="54">
        <v>0</v>
      </c>
      <c r="BQ19" s="55">
        <v>16757</v>
      </c>
      <c r="BR19" s="53">
        <v>13159</v>
      </c>
      <c r="BS19" s="53">
        <v>2091</v>
      </c>
      <c r="BT19" s="53">
        <v>1051</v>
      </c>
      <c r="BU19" s="53">
        <v>380</v>
      </c>
      <c r="BV19" s="53">
        <v>63</v>
      </c>
      <c r="BW19" s="53">
        <v>9</v>
      </c>
      <c r="BX19" s="53">
        <v>3</v>
      </c>
      <c r="BY19" s="53">
        <v>0</v>
      </c>
      <c r="BZ19" s="53">
        <v>1</v>
      </c>
      <c r="CA19" s="54">
        <v>0</v>
      </c>
      <c r="CB19" s="55">
        <v>50845688</v>
      </c>
      <c r="CC19" s="53">
        <v>41176175</v>
      </c>
      <c r="CD19" s="53">
        <v>5755760</v>
      </c>
      <c r="CE19" s="53">
        <v>2772749</v>
      </c>
      <c r="CF19" s="53">
        <v>965722</v>
      </c>
      <c r="CG19" s="53">
        <v>154190</v>
      </c>
      <c r="CH19" s="53">
        <v>16207</v>
      </c>
      <c r="CI19" s="53">
        <v>3527</v>
      </c>
      <c r="CJ19" s="53">
        <v>0</v>
      </c>
      <c r="CK19" s="53">
        <v>1358</v>
      </c>
      <c r="CL19" s="54">
        <v>0</v>
      </c>
      <c r="CM19" s="52">
        <v>11462</v>
      </c>
      <c r="CN19" s="53">
        <v>8224</v>
      </c>
      <c r="CO19" s="53">
        <v>1710</v>
      </c>
      <c r="CP19" s="53">
        <v>999</v>
      </c>
      <c r="CQ19" s="53">
        <v>443</v>
      </c>
      <c r="CR19" s="53">
        <v>74</v>
      </c>
      <c r="CS19" s="53">
        <v>11</v>
      </c>
      <c r="CT19" s="53">
        <v>0</v>
      </c>
      <c r="CU19" s="53">
        <v>1</v>
      </c>
      <c r="CV19" s="53">
        <v>0</v>
      </c>
      <c r="CW19" s="54">
        <v>0</v>
      </c>
      <c r="CX19" s="55">
        <v>44195891</v>
      </c>
      <c r="CY19" s="53">
        <v>32693497</v>
      </c>
      <c r="CZ19" s="53">
        <v>6216878</v>
      </c>
      <c r="DA19" s="53">
        <v>3487912</v>
      </c>
      <c r="DB19" s="53">
        <v>1522543</v>
      </c>
      <c r="DC19" s="53">
        <v>239933</v>
      </c>
      <c r="DD19" s="53">
        <v>32507</v>
      </c>
      <c r="DE19" s="53">
        <v>0</v>
      </c>
      <c r="DF19" s="53">
        <v>2621</v>
      </c>
      <c r="DG19" s="53">
        <v>0</v>
      </c>
      <c r="DH19" s="54">
        <v>0</v>
      </c>
      <c r="DI19" s="55">
        <v>8721</v>
      </c>
      <c r="DJ19" s="53">
        <v>5728</v>
      </c>
      <c r="DK19" s="53">
        <v>1502</v>
      </c>
      <c r="DL19" s="53">
        <v>966</v>
      </c>
      <c r="DM19" s="53">
        <v>423</v>
      </c>
      <c r="DN19" s="53">
        <v>87</v>
      </c>
      <c r="DO19" s="53">
        <v>11</v>
      </c>
      <c r="DP19" s="53">
        <v>2</v>
      </c>
      <c r="DQ19" s="53">
        <v>1</v>
      </c>
      <c r="DR19" s="53">
        <v>1</v>
      </c>
      <c r="DS19" s="54">
        <v>0</v>
      </c>
      <c r="DT19" s="55">
        <v>40778529</v>
      </c>
      <c r="DU19" s="53">
        <v>27649930</v>
      </c>
      <c r="DV19" s="53">
        <v>6700213</v>
      </c>
      <c r="DW19" s="53">
        <v>4220831</v>
      </c>
      <c r="DX19" s="53">
        <v>1814406</v>
      </c>
      <c r="DY19" s="53">
        <v>343749</v>
      </c>
      <c r="DZ19" s="53">
        <v>40589</v>
      </c>
      <c r="EA19" s="53">
        <v>5870</v>
      </c>
      <c r="EB19" s="53">
        <v>1709</v>
      </c>
      <c r="EC19" s="53">
        <v>1232</v>
      </c>
      <c r="ED19" s="54">
        <v>0</v>
      </c>
      <c r="EE19" s="55">
        <v>6594</v>
      </c>
      <c r="EF19" s="53">
        <v>3948</v>
      </c>
      <c r="EG19" s="53">
        <v>1259</v>
      </c>
      <c r="EH19" s="53">
        <v>883</v>
      </c>
      <c r="EI19" s="53">
        <v>419</v>
      </c>
      <c r="EJ19" s="53">
        <v>71</v>
      </c>
      <c r="EK19" s="53">
        <v>9</v>
      </c>
      <c r="EL19" s="53">
        <v>3</v>
      </c>
      <c r="EM19" s="53">
        <v>0</v>
      </c>
      <c r="EN19" s="53">
        <v>1</v>
      </c>
      <c r="EO19" s="54">
        <v>1</v>
      </c>
      <c r="EP19" s="55">
        <v>36627226</v>
      </c>
      <c r="EQ19" s="53">
        <v>22642739</v>
      </c>
      <c r="ER19" s="53">
        <v>6785432</v>
      </c>
      <c r="ES19" s="53">
        <v>4651007</v>
      </c>
      <c r="ET19" s="53">
        <v>2139948</v>
      </c>
      <c r="EU19" s="53">
        <v>349171</v>
      </c>
      <c r="EV19" s="53">
        <v>38462</v>
      </c>
      <c r="EW19" s="53">
        <v>13758</v>
      </c>
      <c r="EX19" s="53">
        <v>0</v>
      </c>
      <c r="EY19" s="53">
        <v>4689</v>
      </c>
      <c r="EZ19" s="54">
        <v>2020</v>
      </c>
      <c r="FA19" s="55">
        <v>4901</v>
      </c>
      <c r="FB19" s="53">
        <v>2777</v>
      </c>
      <c r="FC19" s="53">
        <v>925</v>
      </c>
      <c r="FD19" s="53">
        <v>757</v>
      </c>
      <c r="FE19" s="53">
        <v>352</v>
      </c>
      <c r="FF19" s="53">
        <v>77</v>
      </c>
      <c r="FG19" s="53">
        <v>11</v>
      </c>
      <c r="FH19" s="53">
        <v>1</v>
      </c>
      <c r="FI19" s="53">
        <v>1</v>
      </c>
      <c r="FJ19" s="53">
        <v>0</v>
      </c>
      <c r="FK19" s="54">
        <v>0</v>
      </c>
      <c r="FL19" s="55">
        <v>31597243</v>
      </c>
      <c r="FM19" s="53">
        <v>18497577</v>
      </c>
      <c r="FN19" s="53">
        <v>5839537</v>
      </c>
      <c r="FO19" s="53">
        <v>4657008</v>
      </c>
      <c r="FP19" s="53">
        <v>2086312</v>
      </c>
      <c r="FQ19" s="53">
        <v>446507</v>
      </c>
      <c r="FR19" s="53">
        <v>62086</v>
      </c>
      <c r="FS19" s="53">
        <v>4060</v>
      </c>
      <c r="FT19" s="53">
        <v>4156</v>
      </c>
      <c r="FU19" s="53">
        <v>0</v>
      </c>
      <c r="FV19" s="54">
        <v>0</v>
      </c>
      <c r="FW19" s="55">
        <v>3915</v>
      </c>
      <c r="FX19" s="53">
        <v>2024</v>
      </c>
      <c r="FY19" s="53">
        <v>833</v>
      </c>
      <c r="FZ19" s="53">
        <v>646</v>
      </c>
      <c r="GA19" s="53">
        <v>334</v>
      </c>
      <c r="GB19" s="53">
        <v>65</v>
      </c>
      <c r="GC19" s="53">
        <v>11</v>
      </c>
      <c r="GD19" s="53">
        <v>2</v>
      </c>
      <c r="GE19" s="53">
        <v>0</v>
      </c>
      <c r="GF19" s="53">
        <v>0</v>
      </c>
      <c r="GG19" s="54">
        <v>0</v>
      </c>
      <c r="GH19" s="55">
        <v>29017358</v>
      </c>
      <c r="GI19" s="53">
        <v>15409617</v>
      </c>
      <c r="GJ19" s="53">
        <v>6064439</v>
      </c>
      <c r="GK19" s="53">
        <v>4643589</v>
      </c>
      <c r="GL19" s="53">
        <v>2365118</v>
      </c>
      <c r="GM19" s="53">
        <v>453741</v>
      </c>
      <c r="GN19" s="53">
        <v>69352</v>
      </c>
      <c r="GO19" s="53">
        <v>11502</v>
      </c>
      <c r="GP19" s="53">
        <v>0</v>
      </c>
      <c r="GQ19" s="53">
        <v>0</v>
      </c>
      <c r="GR19" s="54">
        <v>0</v>
      </c>
      <c r="GS19" s="52">
        <v>5732</v>
      </c>
      <c r="GT19" s="53">
        <v>3303</v>
      </c>
      <c r="GU19" s="53">
        <v>1226</v>
      </c>
      <c r="GV19" s="53">
        <v>980</v>
      </c>
      <c r="GW19" s="53">
        <v>187</v>
      </c>
      <c r="GX19" s="53">
        <v>27</v>
      </c>
      <c r="GY19" s="53">
        <v>7</v>
      </c>
      <c r="GZ19" s="53">
        <v>1</v>
      </c>
      <c r="HA19" s="53">
        <v>0</v>
      </c>
      <c r="HB19" s="53">
        <v>0</v>
      </c>
      <c r="HC19" s="54">
        <v>1</v>
      </c>
      <c r="HD19" s="55">
        <v>50242163</v>
      </c>
      <c r="HE19" s="53">
        <v>29408009</v>
      </c>
      <c r="HF19" s="53">
        <v>10591323</v>
      </c>
      <c r="HG19" s="53">
        <v>8384393</v>
      </c>
      <c r="HH19" s="53">
        <v>1582913</v>
      </c>
      <c r="HI19" s="53">
        <v>211258</v>
      </c>
      <c r="HJ19" s="53">
        <v>52636</v>
      </c>
      <c r="HK19" s="53">
        <v>6864</v>
      </c>
      <c r="HL19" s="53">
        <v>0</v>
      </c>
      <c r="HM19" s="53">
        <v>0</v>
      </c>
      <c r="HN19" s="54">
        <v>4767</v>
      </c>
    </row>
    <row r="20" spans="1:222" s="21" customFormat="1" ht="12.6" customHeight="1" x14ac:dyDescent="0.15">
      <c r="A20" s="24">
        <v>11</v>
      </c>
      <c r="B20" s="25" t="s">
        <v>35</v>
      </c>
      <c r="C20" s="56">
        <v>42707</v>
      </c>
      <c r="D20" s="57">
        <v>34666</v>
      </c>
      <c r="E20" s="57">
        <v>5299</v>
      </c>
      <c r="F20" s="57">
        <v>1884</v>
      </c>
      <c r="G20" s="57">
        <v>674</v>
      </c>
      <c r="H20" s="57">
        <v>155</v>
      </c>
      <c r="I20" s="57">
        <v>26</v>
      </c>
      <c r="J20" s="57">
        <v>3</v>
      </c>
      <c r="K20" s="57">
        <v>0</v>
      </c>
      <c r="L20" s="57">
        <v>0</v>
      </c>
      <c r="M20" s="58">
        <v>0</v>
      </c>
      <c r="N20" s="59">
        <v>69723196</v>
      </c>
      <c r="O20" s="57">
        <v>59532551</v>
      </c>
      <c r="P20" s="57">
        <v>7025427</v>
      </c>
      <c r="Q20" s="57">
        <v>2228875</v>
      </c>
      <c r="R20" s="57">
        <v>745491</v>
      </c>
      <c r="S20" s="57">
        <v>162734</v>
      </c>
      <c r="T20" s="57">
        <v>24354</v>
      </c>
      <c r="U20" s="57">
        <v>3764</v>
      </c>
      <c r="V20" s="57">
        <v>0</v>
      </c>
      <c r="W20" s="57">
        <v>0</v>
      </c>
      <c r="X20" s="58">
        <v>0</v>
      </c>
      <c r="Y20" s="59">
        <v>37422</v>
      </c>
      <c r="Z20" s="57">
        <v>29132</v>
      </c>
      <c r="AA20" s="57">
        <v>4903</v>
      </c>
      <c r="AB20" s="57">
        <v>2187</v>
      </c>
      <c r="AC20" s="57">
        <v>931</v>
      </c>
      <c r="AD20" s="57">
        <v>215</v>
      </c>
      <c r="AE20" s="57">
        <v>37</v>
      </c>
      <c r="AF20" s="57">
        <v>13</v>
      </c>
      <c r="AG20" s="57">
        <v>4</v>
      </c>
      <c r="AH20" s="57">
        <v>0</v>
      </c>
      <c r="AI20" s="58">
        <v>0</v>
      </c>
      <c r="AJ20" s="59">
        <v>75731036</v>
      </c>
      <c r="AK20" s="57">
        <v>61784628</v>
      </c>
      <c r="AL20" s="57">
        <v>8565331</v>
      </c>
      <c r="AM20" s="57">
        <v>3557090</v>
      </c>
      <c r="AN20" s="57">
        <v>1454551</v>
      </c>
      <c r="AO20" s="57">
        <v>302290</v>
      </c>
      <c r="AP20" s="57">
        <v>49233</v>
      </c>
      <c r="AQ20" s="57">
        <v>14693</v>
      </c>
      <c r="AR20" s="57">
        <v>3220</v>
      </c>
      <c r="AS20" s="57">
        <v>0</v>
      </c>
      <c r="AT20" s="58">
        <v>0</v>
      </c>
      <c r="AU20" s="59">
        <v>30319</v>
      </c>
      <c r="AV20" s="57">
        <v>22302</v>
      </c>
      <c r="AW20" s="57">
        <v>4406</v>
      </c>
      <c r="AX20" s="57">
        <v>2270</v>
      </c>
      <c r="AY20" s="57">
        <v>1034</v>
      </c>
      <c r="AZ20" s="57">
        <v>248</v>
      </c>
      <c r="BA20" s="57">
        <v>47</v>
      </c>
      <c r="BB20" s="57">
        <v>10</v>
      </c>
      <c r="BC20" s="57">
        <v>1</v>
      </c>
      <c r="BD20" s="57">
        <v>1</v>
      </c>
      <c r="BE20" s="58">
        <v>0</v>
      </c>
      <c r="BF20" s="59">
        <v>73206628</v>
      </c>
      <c r="BG20" s="57">
        <v>56393818</v>
      </c>
      <c r="BH20" s="57">
        <v>9578890</v>
      </c>
      <c r="BI20" s="57">
        <v>4658850</v>
      </c>
      <c r="BJ20" s="57">
        <v>2033992</v>
      </c>
      <c r="BK20" s="57">
        <v>450896</v>
      </c>
      <c r="BL20" s="57">
        <v>72882</v>
      </c>
      <c r="BM20" s="57">
        <v>14836</v>
      </c>
      <c r="BN20" s="57">
        <v>1933</v>
      </c>
      <c r="BO20" s="57">
        <v>531</v>
      </c>
      <c r="BP20" s="58">
        <v>0</v>
      </c>
      <c r="BQ20" s="59">
        <v>43227</v>
      </c>
      <c r="BR20" s="57">
        <v>29008</v>
      </c>
      <c r="BS20" s="57">
        <v>7090</v>
      </c>
      <c r="BT20" s="57">
        <v>4421</v>
      </c>
      <c r="BU20" s="57">
        <v>2104</v>
      </c>
      <c r="BV20" s="57">
        <v>466</v>
      </c>
      <c r="BW20" s="57">
        <v>111</v>
      </c>
      <c r="BX20" s="57">
        <v>17</v>
      </c>
      <c r="BY20" s="57">
        <v>7</v>
      </c>
      <c r="BZ20" s="57">
        <v>3</v>
      </c>
      <c r="CA20" s="58">
        <v>0</v>
      </c>
      <c r="CB20" s="59">
        <v>128126888</v>
      </c>
      <c r="CC20" s="57">
        <v>89863979</v>
      </c>
      <c r="CD20" s="57">
        <v>19614830</v>
      </c>
      <c r="CE20" s="57">
        <v>11795826</v>
      </c>
      <c r="CF20" s="57">
        <v>5402677</v>
      </c>
      <c r="CG20" s="57">
        <v>1148949</v>
      </c>
      <c r="CH20" s="57">
        <v>252151</v>
      </c>
      <c r="CI20" s="57">
        <v>32251</v>
      </c>
      <c r="CJ20" s="57">
        <v>12681</v>
      </c>
      <c r="CK20" s="57">
        <v>3544</v>
      </c>
      <c r="CL20" s="58">
        <v>0</v>
      </c>
      <c r="CM20" s="56">
        <v>26489</v>
      </c>
      <c r="CN20" s="57">
        <v>15518</v>
      </c>
      <c r="CO20" s="57">
        <v>4941</v>
      </c>
      <c r="CP20" s="57">
        <v>3614</v>
      </c>
      <c r="CQ20" s="57">
        <v>1881</v>
      </c>
      <c r="CR20" s="57">
        <v>448</v>
      </c>
      <c r="CS20" s="57">
        <v>60</v>
      </c>
      <c r="CT20" s="57">
        <v>21</v>
      </c>
      <c r="CU20" s="57">
        <v>3</v>
      </c>
      <c r="CV20" s="57">
        <v>2</v>
      </c>
      <c r="CW20" s="58">
        <v>1</v>
      </c>
      <c r="CX20" s="59">
        <v>99791550</v>
      </c>
      <c r="CY20" s="57">
        <v>61165746</v>
      </c>
      <c r="CZ20" s="57">
        <v>17858294</v>
      </c>
      <c r="DA20" s="57">
        <v>12622157</v>
      </c>
      <c r="DB20" s="57">
        <v>6394278</v>
      </c>
      <c r="DC20" s="57">
        <v>1496758</v>
      </c>
      <c r="DD20" s="57">
        <v>183102</v>
      </c>
      <c r="DE20" s="57">
        <v>56534</v>
      </c>
      <c r="DF20" s="57">
        <v>9120</v>
      </c>
      <c r="DG20" s="57">
        <v>4967</v>
      </c>
      <c r="DH20" s="58">
        <v>594</v>
      </c>
      <c r="DI20" s="59">
        <v>18804</v>
      </c>
      <c r="DJ20" s="57">
        <v>9738</v>
      </c>
      <c r="DK20" s="57">
        <v>3761</v>
      </c>
      <c r="DL20" s="57">
        <v>3132</v>
      </c>
      <c r="DM20" s="57">
        <v>1741</v>
      </c>
      <c r="DN20" s="57">
        <v>367</v>
      </c>
      <c r="DO20" s="57">
        <v>49</v>
      </c>
      <c r="DP20" s="57">
        <v>11</v>
      </c>
      <c r="DQ20" s="57">
        <v>4</v>
      </c>
      <c r="DR20" s="57">
        <v>1</v>
      </c>
      <c r="DS20" s="58">
        <v>0</v>
      </c>
      <c r="DT20" s="59">
        <v>86106007</v>
      </c>
      <c r="DU20" s="57">
        <v>46611819</v>
      </c>
      <c r="DV20" s="57">
        <v>16769778</v>
      </c>
      <c r="DW20" s="57">
        <v>13603013</v>
      </c>
      <c r="DX20" s="57">
        <v>7366315</v>
      </c>
      <c r="DY20" s="57">
        <v>1506632</v>
      </c>
      <c r="DZ20" s="57">
        <v>189557</v>
      </c>
      <c r="EA20" s="57">
        <v>41773</v>
      </c>
      <c r="EB20" s="57">
        <v>13723</v>
      </c>
      <c r="EC20" s="57">
        <v>3397</v>
      </c>
      <c r="ED20" s="58">
        <v>0</v>
      </c>
      <c r="EE20" s="59">
        <v>12859</v>
      </c>
      <c r="EF20" s="57">
        <v>5727</v>
      </c>
      <c r="EG20" s="57">
        <v>2777</v>
      </c>
      <c r="EH20" s="57">
        <v>2521</v>
      </c>
      <c r="EI20" s="57">
        <v>1451</v>
      </c>
      <c r="EJ20" s="57">
        <v>328</v>
      </c>
      <c r="EK20" s="57">
        <v>44</v>
      </c>
      <c r="EL20" s="57">
        <v>7</v>
      </c>
      <c r="EM20" s="57">
        <v>1</v>
      </c>
      <c r="EN20" s="57">
        <v>0</v>
      </c>
      <c r="EO20" s="58">
        <v>3</v>
      </c>
      <c r="EP20" s="59">
        <v>69804581</v>
      </c>
      <c r="EQ20" s="57">
        <v>32696671</v>
      </c>
      <c r="ER20" s="57">
        <v>14825466</v>
      </c>
      <c r="ES20" s="57">
        <v>13101566</v>
      </c>
      <c r="ET20" s="57">
        <v>7322778</v>
      </c>
      <c r="EU20" s="57">
        <v>1610804</v>
      </c>
      <c r="EV20" s="57">
        <v>201196</v>
      </c>
      <c r="EW20" s="57">
        <v>33134</v>
      </c>
      <c r="EX20" s="57">
        <v>3705</v>
      </c>
      <c r="EY20" s="57">
        <v>0</v>
      </c>
      <c r="EZ20" s="58">
        <v>9261</v>
      </c>
      <c r="FA20" s="59">
        <v>8937</v>
      </c>
      <c r="FB20" s="57">
        <v>3925</v>
      </c>
      <c r="FC20" s="57">
        <v>1944</v>
      </c>
      <c r="FD20" s="57">
        <v>1784</v>
      </c>
      <c r="FE20" s="57">
        <v>1020</v>
      </c>
      <c r="FF20" s="57">
        <v>226</v>
      </c>
      <c r="FG20" s="57">
        <v>33</v>
      </c>
      <c r="FH20" s="57">
        <v>3</v>
      </c>
      <c r="FI20" s="57">
        <v>1</v>
      </c>
      <c r="FJ20" s="57">
        <v>0</v>
      </c>
      <c r="FK20" s="58">
        <v>1</v>
      </c>
      <c r="FL20" s="59">
        <v>56789762</v>
      </c>
      <c r="FM20" s="57">
        <v>26215093</v>
      </c>
      <c r="FN20" s="57">
        <v>12137183</v>
      </c>
      <c r="FO20" s="57">
        <v>10845839</v>
      </c>
      <c r="FP20" s="57">
        <v>6063946</v>
      </c>
      <c r="FQ20" s="57">
        <v>1315246</v>
      </c>
      <c r="FR20" s="57">
        <v>189233</v>
      </c>
      <c r="FS20" s="57">
        <v>13790</v>
      </c>
      <c r="FT20" s="57">
        <v>6195</v>
      </c>
      <c r="FU20" s="57">
        <v>0</v>
      </c>
      <c r="FV20" s="58">
        <v>3237</v>
      </c>
      <c r="FW20" s="59">
        <v>6575</v>
      </c>
      <c r="FX20" s="57">
        <v>2686</v>
      </c>
      <c r="FY20" s="57">
        <v>1497</v>
      </c>
      <c r="FZ20" s="57">
        <v>1391</v>
      </c>
      <c r="GA20" s="57">
        <v>788</v>
      </c>
      <c r="GB20" s="57">
        <v>182</v>
      </c>
      <c r="GC20" s="57">
        <v>24</v>
      </c>
      <c r="GD20" s="57">
        <v>2</v>
      </c>
      <c r="GE20" s="57">
        <v>2</v>
      </c>
      <c r="GF20" s="57">
        <v>2</v>
      </c>
      <c r="GG20" s="58">
        <v>1</v>
      </c>
      <c r="GH20" s="59">
        <v>48146591</v>
      </c>
      <c r="GI20" s="57">
        <v>20496524</v>
      </c>
      <c r="GJ20" s="57">
        <v>10856577</v>
      </c>
      <c r="GK20" s="57">
        <v>9850119</v>
      </c>
      <c r="GL20" s="57">
        <v>5501266</v>
      </c>
      <c r="GM20" s="57">
        <v>1245118</v>
      </c>
      <c r="GN20" s="57">
        <v>156333</v>
      </c>
      <c r="GO20" s="57">
        <v>12670</v>
      </c>
      <c r="GP20" s="57">
        <v>11207</v>
      </c>
      <c r="GQ20" s="57">
        <v>11068</v>
      </c>
      <c r="GR20" s="58">
        <v>5709</v>
      </c>
      <c r="GS20" s="56">
        <v>8539</v>
      </c>
      <c r="GT20" s="57">
        <v>4241</v>
      </c>
      <c r="GU20" s="57">
        <v>1893</v>
      </c>
      <c r="GV20" s="57">
        <v>1914</v>
      </c>
      <c r="GW20" s="57">
        <v>438</v>
      </c>
      <c r="GX20" s="57">
        <v>36</v>
      </c>
      <c r="GY20" s="57">
        <v>11</v>
      </c>
      <c r="GZ20" s="57">
        <v>4</v>
      </c>
      <c r="HA20" s="57">
        <v>0</v>
      </c>
      <c r="HB20" s="57">
        <v>1</v>
      </c>
      <c r="HC20" s="58">
        <v>1</v>
      </c>
      <c r="HD20" s="59">
        <v>74383203</v>
      </c>
      <c r="HE20" s="57">
        <v>37932219</v>
      </c>
      <c r="HF20" s="57">
        <v>16187591</v>
      </c>
      <c r="HG20" s="57">
        <v>16182892</v>
      </c>
      <c r="HH20" s="57">
        <v>3650417</v>
      </c>
      <c r="HI20" s="57">
        <v>302495</v>
      </c>
      <c r="HJ20" s="57">
        <v>84667</v>
      </c>
      <c r="HK20" s="57">
        <v>31032</v>
      </c>
      <c r="HL20" s="57">
        <v>0</v>
      </c>
      <c r="HM20" s="57">
        <v>7403</v>
      </c>
      <c r="HN20" s="58">
        <v>4487</v>
      </c>
    </row>
    <row r="21" spans="1:222" s="21" customFormat="1" ht="12.6" customHeight="1" x14ac:dyDescent="0.15">
      <c r="A21" s="22">
        <v>12</v>
      </c>
      <c r="B21" s="23" t="s">
        <v>36</v>
      </c>
      <c r="C21" s="52">
        <v>45880</v>
      </c>
      <c r="D21" s="53">
        <v>38085</v>
      </c>
      <c r="E21" s="53">
        <v>5509</v>
      </c>
      <c r="F21" s="53">
        <v>1644</v>
      </c>
      <c r="G21" s="53">
        <v>514</v>
      </c>
      <c r="H21" s="53">
        <v>117</v>
      </c>
      <c r="I21" s="53">
        <v>10</v>
      </c>
      <c r="J21" s="53">
        <v>1</v>
      </c>
      <c r="K21" s="53">
        <v>0</v>
      </c>
      <c r="L21" s="53">
        <v>0</v>
      </c>
      <c r="M21" s="54">
        <v>0</v>
      </c>
      <c r="N21" s="55">
        <v>75423773</v>
      </c>
      <c r="O21" s="53">
        <v>65531085</v>
      </c>
      <c r="P21" s="53">
        <v>7314304</v>
      </c>
      <c r="Q21" s="53">
        <v>1875760</v>
      </c>
      <c r="R21" s="53">
        <v>584221</v>
      </c>
      <c r="S21" s="53">
        <v>109511</v>
      </c>
      <c r="T21" s="53">
        <v>8320</v>
      </c>
      <c r="U21" s="53">
        <v>572</v>
      </c>
      <c r="V21" s="53">
        <v>0</v>
      </c>
      <c r="W21" s="53">
        <v>0</v>
      </c>
      <c r="X21" s="54">
        <v>0</v>
      </c>
      <c r="Y21" s="55">
        <v>40276</v>
      </c>
      <c r="Z21" s="53">
        <v>32464</v>
      </c>
      <c r="AA21" s="53">
        <v>5069</v>
      </c>
      <c r="AB21" s="53">
        <v>1929</v>
      </c>
      <c r="AC21" s="53">
        <v>642</v>
      </c>
      <c r="AD21" s="53">
        <v>138</v>
      </c>
      <c r="AE21" s="53">
        <v>29</v>
      </c>
      <c r="AF21" s="53">
        <v>4</v>
      </c>
      <c r="AG21" s="53">
        <v>1</v>
      </c>
      <c r="AH21" s="53">
        <v>0</v>
      </c>
      <c r="AI21" s="54">
        <v>0</v>
      </c>
      <c r="AJ21" s="55">
        <v>82240219</v>
      </c>
      <c r="AK21" s="53">
        <v>69017209</v>
      </c>
      <c r="AL21" s="53">
        <v>8885590</v>
      </c>
      <c r="AM21" s="53">
        <v>3098033</v>
      </c>
      <c r="AN21" s="53">
        <v>985194</v>
      </c>
      <c r="AO21" s="53">
        <v>209594</v>
      </c>
      <c r="AP21" s="53">
        <v>38534</v>
      </c>
      <c r="AQ21" s="53">
        <v>4086</v>
      </c>
      <c r="AR21" s="53">
        <v>1979</v>
      </c>
      <c r="AS21" s="53">
        <v>0</v>
      </c>
      <c r="AT21" s="54">
        <v>0</v>
      </c>
      <c r="AU21" s="55">
        <v>33202</v>
      </c>
      <c r="AV21" s="53">
        <v>25660</v>
      </c>
      <c r="AW21" s="53">
        <v>4647</v>
      </c>
      <c r="AX21" s="53">
        <v>1989</v>
      </c>
      <c r="AY21" s="53">
        <v>733</v>
      </c>
      <c r="AZ21" s="53">
        <v>145</v>
      </c>
      <c r="BA21" s="53">
        <v>23</v>
      </c>
      <c r="BB21" s="53">
        <v>2</v>
      </c>
      <c r="BC21" s="53">
        <v>2</v>
      </c>
      <c r="BD21" s="53">
        <v>1</v>
      </c>
      <c r="BE21" s="54">
        <v>0</v>
      </c>
      <c r="BF21" s="55">
        <v>80695286</v>
      </c>
      <c r="BG21" s="53">
        <v>64929818</v>
      </c>
      <c r="BH21" s="53">
        <v>9998512</v>
      </c>
      <c r="BI21" s="53">
        <v>4017717</v>
      </c>
      <c r="BJ21" s="53">
        <v>1433502</v>
      </c>
      <c r="BK21" s="53">
        <v>273860</v>
      </c>
      <c r="BL21" s="53">
        <v>35015</v>
      </c>
      <c r="BM21" s="53">
        <v>3125</v>
      </c>
      <c r="BN21" s="53">
        <v>2328</v>
      </c>
      <c r="BO21" s="53">
        <v>1409</v>
      </c>
      <c r="BP21" s="54">
        <v>0</v>
      </c>
      <c r="BQ21" s="55">
        <v>49623</v>
      </c>
      <c r="BR21" s="53">
        <v>35394</v>
      </c>
      <c r="BS21" s="53">
        <v>8079</v>
      </c>
      <c r="BT21" s="53">
        <v>4149</v>
      </c>
      <c r="BU21" s="53">
        <v>1602</v>
      </c>
      <c r="BV21" s="53">
        <v>315</v>
      </c>
      <c r="BW21" s="53">
        <v>68</v>
      </c>
      <c r="BX21" s="53">
        <v>12</v>
      </c>
      <c r="BY21" s="53">
        <v>2</v>
      </c>
      <c r="BZ21" s="53">
        <v>1</v>
      </c>
      <c r="CA21" s="54">
        <v>1</v>
      </c>
      <c r="CB21" s="55">
        <v>148823009</v>
      </c>
      <c r="CC21" s="53">
        <v>110337748</v>
      </c>
      <c r="CD21" s="53">
        <v>22398179</v>
      </c>
      <c r="CE21" s="53">
        <v>11035485</v>
      </c>
      <c r="CF21" s="53">
        <v>4110855</v>
      </c>
      <c r="CG21" s="53">
        <v>764439</v>
      </c>
      <c r="CH21" s="53">
        <v>151208</v>
      </c>
      <c r="CI21" s="53">
        <v>19413</v>
      </c>
      <c r="CJ21" s="53">
        <v>2767</v>
      </c>
      <c r="CK21" s="53">
        <v>2689</v>
      </c>
      <c r="CL21" s="54">
        <v>226</v>
      </c>
      <c r="CM21" s="52">
        <v>32920</v>
      </c>
      <c r="CN21" s="53">
        <v>21073</v>
      </c>
      <c r="CO21" s="53">
        <v>5998</v>
      </c>
      <c r="CP21" s="53">
        <v>3839</v>
      </c>
      <c r="CQ21" s="53">
        <v>1623</v>
      </c>
      <c r="CR21" s="53">
        <v>322</v>
      </c>
      <c r="CS21" s="53">
        <v>46</v>
      </c>
      <c r="CT21" s="53">
        <v>16</v>
      </c>
      <c r="CU21" s="53">
        <v>2</v>
      </c>
      <c r="CV21" s="53">
        <v>1</v>
      </c>
      <c r="CW21" s="54">
        <v>0</v>
      </c>
      <c r="CX21" s="55">
        <v>125658031</v>
      </c>
      <c r="CY21" s="53">
        <v>83623792</v>
      </c>
      <c r="CZ21" s="53">
        <v>21803074</v>
      </c>
      <c r="DA21" s="53">
        <v>13470336</v>
      </c>
      <c r="DB21" s="53">
        <v>5504447</v>
      </c>
      <c r="DC21" s="53">
        <v>1063194</v>
      </c>
      <c r="DD21" s="53">
        <v>137464</v>
      </c>
      <c r="DE21" s="53">
        <v>48428</v>
      </c>
      <c r="DF21" s="53">
        <v>4385</v>
      </c>
      <c r="DG21" s="53">
        <v>2911</v>
      </c>
      <c r="DH21" s="54">
        <v>0</v>
      </c>
      <c r="DI21" s="55">
        <v>25260</v>
      </c>
      <c r="DJ21" s="53">
        <v>14199</v>
      </c>
      <c r="DK21" s="53">
        <v>4937</v>
      </c>
      <c r="DL21" s="53">
        <v>3852</v>
      </c>
      <c r="DM21" s="53">
        <v>1836</v>
      </c>
      <c r="DN21" s="53">
        <v>368</v>
      </c>
      <c r="DO21" s="53">
        <v>53</v>
      </c>
      <c r="DP21" s="53">
        <v>11</v>
      </c>
      <c r="DQ21" s="53">
        <v>3</v>
      </c>
      <c r="DR21" s="53">
        <v>1</v>
      </c>
      <c r="DS21" s="54">
        <v>0</v>
      </c>
      <c r="DT21" s="55">
        <v>117173399</v>
      </c>
      <c r="DU21" s="53">
        <v>68593880</v>
      </c>
      <c r="DV21" s="53">
        <v>22197021</v>
      </c>
      <c r="DW21" s="53">
        <v>16832983</v>
      </c>
      <c r="DX21" s="53">
        <v>7774631</v>
      </c>
      <c r="DY21" s="53">
        <v>1516588</v>
      </c>
      <c r="DZ21" s="53">
        <v>202926</v>
      </c>
      <c r="EA21" s="53">
        <v>42130</v>
      </c>
      <c r="EB21" s="53">
        <v>10192</v>
      </c>
      <c r="EC21" s="53">
        <v>3048</v>
      </c>
      <c r="ED21" s="54">
        <v>0</v>
      </c>
      <c r="EE21" s="55">
        <v>18531</v>
      </c>
      <c r="EF21" s="53">
        <v>9222</v>
      </c>
      <c r="EG21" s="53">
        <v>3881</v>
      </c>
      <c r="EH21" s="53">
        <v>3376</v>
      </c>
      <c r="EI21" s="53">
        <v>1646</v>
      </c>
      <c r="EJ21" s="53">
        <v>354</v>
      </c>
      <c r="EK21" s="53">
        <v>42</v>
      </c>
      <c r="EL21" s="53">
        <v>8</v>
      </c>
      <c r="EM21" s="53">
        <v>2</v>
      </c>
      <c r="EN21" s="53">
        <v>0</v>
      </c>
      <c r="EO21" s="54">
        <v>0</v>
      </c>
      <c r="EP21" s="55">
        <v>101757478</v>
      </c>
      <c r="EQ21" s="53">
        <v>52943929</v>
      </c>
      <c r="ER21" s="53">
        <v>20794273</v>
      </c>
      <c r="ES21" s="53">
        <v>17647163</v>
      </c>
      <c r="ET21" s="53">
        <v>8390013</v>
      </c>
      <c r="EU21" s="53">
        <v>1745134</v>
      </c>
      <c r="EV21" s="53">
        <v>196495</v>
      </c>
      <c r="EW21" s="53">
        <v>31140</v>
      </c>
      <c r="EX21" s="53">
        <v>9331</v>
      </c>
      <c r="EY21" s="53">
        <v>0</v>
      </c>
      <c r="EZ21" s="54">
        <v>0</v>
      </c>
      <c r="FA21" s="55">
        <v>14135</v>
      </c>
      <c r="FB21" s="53">
        <v>6578</v>
      </c>
      <c r="FC21" s="53">
        <v>3019</v>
      </c>
      <c r="FD21" s="53">
        <v>2699</v>
      </c>
      <c r="FE21" s="53">
        <v>1529</v>
      </c>
      <c r="FF21" s="53">
        <v>266</v>
      </c>
      <c r="FG21" s="53">
        <v>33</v>
      </c>
      <c r="FH21" s="53">
        <v>7</v>
      </c>
      <c r="FI21" s="53">
        <v>2</v>
      </c>
      <c r="FJ21" s="53">
        <v>1</v>
      </c>
      <c r="FK21" s="54">
        <v>1</v>
      </c>
      <c r="FL21" s="55">
        <v>90123487</v>
      </c>
      <c r="FM21" s="53">
        <v>43827356</v>
      </c>
      <c r="FN21" s="53">
        <v>18925118</v>
      </c>
      <c r="FO21" s="53">
        <v>16488076</v>
      </c>
      <c r="FP21" s="53">
        <v>9106379</v>
      </c>
      <c r="FQ21" s="53">
        <v>1536219</v>
      </c>
      <c r="FR21" s="53">
        <v>180813</v>
      </c>
      <c r="FS21" s="53">
        <v>36996</v>
      </c>
      <c r="FT21" s="53">
        <v>11385</v>
      </c>
      <c r="FU21" s="53">
        <v>5733</v>
      </c>
      <c r="FV21" s="54">
        <v>5412</v>
      </c>
      <c r="FW21" s="55">
        <v>11341</v>
      </c>
      <c r="FX21" s="53">
        <v>4888</v>
      </c>
      <c r="FY21" s="53">
        <v>2555</v>
      </c>
      <c r="FZ21" s="53">
        <v>2318</v>
      </c>
      <c r="GA21" s="53">
        <v>1307</v>
      </c>
      <c r="GB21" s="53">
        <v>243</v>
      </c>
      <c r="GC21" s="53">
        <v>22</v>
      </c>
      <c r="GD21" s="53">
        <v>6</v>
      </c>
      <c r="GE21" s="53">
        <v>2</v>
      </c>
      <c r="GF21" s="53">
        <v>0</v>
      </c>
      <c r="GG21" s="54">
        <v>0</v>
      </c>
      <c r="GH21" s="55">
        <v>83303150</v>
      </c>
      <c r="GI21" s="53">
        <v>37229197</v>
      </c>
      <c r="GJ21" s="53">
        <v>18546291</v>
      </c>
      <c r="GK21" s="53">
        <v>16489152</v>
      </c>
      <c r="GL21" s="53">
        <v>9188047</v>
      </c>
      <c r="GM21" s="53">
        <v>1657933</v>
      </c>
      <c r="GN21" s="53">
        <v>141798</v>
      </c>
      <c r="GO21" s="53">
        <v>39484</v>
      </c>
      <c r="GP21" s="53">
        <v>11248</v>
      </c>
      <c r="GQ21" s="53">
        <v>0</v>
      </c>
      <c r="GR21" s="54">
        <v>0</v>
      </c>
      <c r="GS21" s="52">
        <v>16927</v>
      </c>
      <c r="GT21" s="53">
        <v>8191</v>
      </c>
      <c r="GU21" s="53">
        <v>4105</v>
      </c>
      <c r="GV21" s="53">
        <v>3849</v>
      </c>
      <c r="GW21" s="53">
        <v>658</v>
      </c>
      <c r="GX21" s="53">
        <v>103</v>
      </c>
      <c r="GY21" s="53">
        <v>16</v>
      </c>
      <c r="GZ21" s="53">
        <v>2</v>
      </c>
      <c r="HA21" s="53">
        <v>3</v>
      </c>
      <c r="HB21" s="53">
        <v>0</v>
      </c>
      <c r="HC21" s="54">
        <v>0</v>
      </c>
      <c r="HD21" s="55">
        <v>147930712</v>
      </c>
      <c r="HE21" s="53">
        <v>73125209</v>
      </c>
      <c r="HF21" s="53">
        <v>35404189</v>
      </c>
      <c r="HG21" s="53">
        <v>32911971</v>
      </c>
      <c r="HH21" s="53">
        <v>5515532</v>
      </c>
      <c r="HI21" s="53">
        <v>818516</v>
      </c>
      <c r="HJ21" s="53">
        <v>117231</v>
      </c>
      <c r="HK21" s="53">
        <v>16197</v>
      </c>
      <c r="HL21" s="53">
        <v>21867</v>
      </c>
      <c r="HM21" s="53">
        <v>0</v>
      </c>
      <c r="HN21" s="54">
        <v>0</v>
      </c>
    </row>
    <row r="22" spans="1:222" s="21" customFormat="1" ht="12.6" customHeight="1" x14ac:dyDescent="0.15">
      <c r="A22" s="24">
        <v>13</v>
      </c>
      <c r="B22" s="25" t="s">
        <v>37</v>
      </c>
      <c r="C22" s="56">
        <v>10984</v>
      </c>
      <c r="D22" s="57">
        <v>9463</v>
      </c>
      <c r="E22" s="57">
        <v>1038</v>
      </c>
      <c r="F22" s="57">
        <v>361</v>
      </c>
      <c r="G22" s="57">
        <v>97</v>
      </c>
      <c r="H22" s="57">
        <v>20</v>
      </c>
      <c r="I22" s="57">
        <v>5</v>
      </c>
      <c r="J22" s="57">
        <v>0</v>
      </c>
      <c r="K22" s="57">
        <v>0</v>
      </c>
      <c r="L22" s="57">
        <v>0</v>
      </c>
      <c r="M22" s="58">
        <v>0</v>
      </c>
      <c r="N22" s="59">
        <v>18360541</v>
      </c>
      <c r="O22" s="57">
        <v>16412239</v>
      </c>
      <c r="P22" s="57">
        <v>1375436</v>
      </c>
      <c r="Q22" s="57">
        <v>438727</v>
      </c>
      <c r="R22" s="57">
        <v>111782</v>
      </c>
      <c r="S22" s="57">
        <v>18496</v>
      </c>
      <c r="T22" s="57">
        <v>3861</v>
      </c>
      <c r="U22" s="57">
        <v>0</v>
      </c>
      <c r="V22" s="57">
        <v>0</v>
      </c>
      <c r="W22" s="57">
        <v>0</v>
      </c>
      <c r="X22" s="58">
        <v>0</v>
      </c>
      <c r="Y22" s="59">
        <v>10008</v>
      </c>
      <c r="Z22" s="57">
        <v>8492</v>
      </c>
      <c r="AA22" s="57">
        <v>998</v>
      </c>
      <c r="AB22" s="57">
        <v>356</v>
      </c>
      <c r="AC22" s="57">
        <v>131</v>
      </c>
      <c r="AD22" s="57">
        <v>27</v>
      </c>
      <c r="AE22" s="57">
        <v>3</v>
      </c>
      <c r="AF22" s="57">
        <v>1</v>
      </c>
      <c r="AG22" s="57">
        <v>0</v>
      </c>
      <c r="AH22" s="57">
        <v>0</v>
      </c>
      <c r="AI22" s="58">
        <v>0</v>
      </c>
      <c r="AJ22" s="59">
        <v>20733378</v>
      </c>
      <c r="AK22" s="57">
        <v>18172630</v>
      </c>
      <c r="AL22" s="57">
        <v>1743792</v>
      </c>
      <c r="AM22" s="57">
        <v>569722</v>
      </c>
      <c r="AN22" s="57">
        <v>202406</v>
      </c>
      <c r="AO22" s="57">
        <v>40112</v>
      </c>
      <c r="AP22" s="57">
        <v>3756</v>
      </c>
      <c r="AQ22" s="57">
        <v>960</v>
      </c>
      <c r="AR22" s="57">
        <v>0</v>
      </c>
      <c r="AS22" s="57">
        <v>0</v>
      </c>
      <c r="AT22" s="58">
        <v>0</v>
      </c>
      <c r="AU22" s="59">
        <v>8548</v>
      </c>
      <c r="AV22" s="57">
        <v>7158</v>
      </c>
      <c r="AW22" s="57">
        <v>892</v>
      </c>
      <c r="AX22" s="57">
        <v>343</v>
      </c>
      <c r="AY22" s="57">
        <v>122</v>
      </c>
      <c r="AZ22" s="57">
        <v>30</v>
      </c>
      <c r="BA22" s="57">
        <v>2</v>
      </c>
      <c r="BB22" s="57">
        <v>1</v>
      </c>
      <c r="BC22" s="57">
        <v>0</v>
      </c>
      <c r="BD22" s="57">
        <v>0</v>
      </c>
      <c r="BE22" s="58">
        <v>0</v>
      </c>
      <c r="BF22" s="59">
        <v>21149987</v>
      </c>
      <c r="BG22" s="57">
        <v>18229816</v>
      </c>
      <c r="BH22" s="57">
        <v>1927517</v>
      </c>
      <c r="BI22" s="57">
        <v>699239</v>
      </c>
      <c r="BJ22" s="57">
        <v>242142</v>
      </c>
      <c r="BK22" s="57">
        <v>47643</v>
      </c>
      <c r="BL22" s="57">
        <v>2948</v>
      </c>
      <c r="BM22" s="57">
        <v>682</v>
      </c>
      <c r="BN22" s="57">
        <v>0</v>
      </c>
      <c r="BO22" s="57">
        <v>0</v>
      </c>
      <c r="BP22" s="58">
        <v>0</v>
      </c>
      <c r="BQ22" s="59">
        <v>13864</v>
      </c>
      <c r="BR22" s="57">
        <v>11184</v>
      </c>
      <c r="BS22" s="57">
        <v>1611</v>
      </c>
      <c r="BT22" s="57">
        <v>736</v>
      </c>
      <c r="BU22" s="57">
        <v>279</v>
      </c>
      <c r="BV22" s="57">
        <v>43</v>
      </c>
      <c r="BW22" s="57">
        <v>10</v>
      </c>
      <c r="BX22" s="57">
        <v>1</v>
      </c>
      <c r="BY22" s="57">
        <v>0</v>
      </c>
      <c r="BZ22" s="57">
        <v>0</v>
      </c>
      <c r="CA22" s="58">
        <v>0</v>
      </c>
      <c r="CB22" s="59">
        <v>42385199</v>
      </c>
      <c r="CC22" s="57">
        <v>35096246</v>
      </c>
      <c r="CD22" s="57">
        <v>4487352</v>
      </c>
      <c r="CE22" s="57">
        <v>1970871</v>
      </c>
      <c r="CF22" s="57">
        <v>702720</v>
      </c>
      <c r="CG22" s="57">
        <v>104674</v>
      </c>
      <c r="CH22" s="57">
        <v>21697</v>
      </c>
      <c r="CI22" s="57">
        <v>1639</v>
      </c>
      <c r="CJ22" s="57">
        <v>0</v>
      </c>
      <c r="CK22" s="57">
        <v>0</v>
      </c>
      <c r="CL22" s="58">
        <v>0</v>
      </c>
      <c r="CM22" s="56">
        <v>9502</v>
      </c>
      <c r="CN22" s="57">
        <v>7204</v>
      </c>
      <c r="CO22" s="57">
        <v>1287</v>
      </c>
      <c r="CP22" s="57">
        <v>688</v>
      </c>
      <c r="CQ22" s="57">
        <v>266</v>
      </c>
      <c r="CR22" s="57">
        <v>48</v>
      </c>
      <c r="CS22" s="57">
        <v>7</v>
      </c>
      <c r="CT22" s="57">
        <v>1</v>
      </c>
      <c r="CU22" s="57">
        <v>1</v>
      </c>
      <c r="CV22" s="57">
        <v>0</v>
      </c>
      <c r="CW22" s="58">
        <v>0</v>
      </c>
      <c r="CX22" s="59">
        <v>36939436</v>
      </c>
      <c r="CY22" s="57">
        <v>28772657</v>
      </c>
      <c r="CZ22" s="57">
        <v>4670615</v>
      </c>
      <c r="DA22" s="57">
        <v>2413805</v>
      </c>
      <c r="DB22" s="57">
        <v>898611</v>
      </c>
      <c r="DC22" s="57">
        <v>156095</v>
      </c>
      <c r="DD22" s="57">
        <v>22941</v>
      </c>
      <c r="DE22" s="57">
        <v>1425</v>
      </c>
      <c r="DF22" s="57">
        <v>3287</v>
      </c>
      <c r="DG22" s="57">
        <v>0</v>
      </c>
      <c r="DH22" s="58">
        <v>0</v>
      </c>
      <c r="DI22" s="59">
        <v>7037</v>
      </c>
      <c r="DJ22" s="57">
        <v>5039</v>
      </c>
      <c r="DK22" s="57">
        <v>1016</v>
      </c>
      <c r="DL22" s="57">
        <v>608</v>
      </c>
      <c r="DM22" s="57">
        <v>293</v>
      </c>
      <c r="DN22" s="57">
        <v>63</v>
      </c>
      <c r="DO22" s="57">
        <v>15</v>
      </c>
      <c r="DP22" s="57">
        <v>3</v>
      </c>
      <c r="DQ22" s="57">
        <v>0</v>
      </c>
      <c r="DR22" s="57">
        <v>0</v>
      </c>
      <c r="DS22" s="58">
        <v>0</v>
      </c>
      <c r="DT22" s="59">
        <v>33329872</v>
      </c>
      <c r="DU22" s="57">
        <v>24507451</v>
      </c>
      <c r="DV22" s="57">
        <v>4563547</v>
      </c>
      <c r="DW22" s="57">
        <v>2684907</v>
      </c>
      <c r="DX22" s="57">
        <v>1257621</v>
      </c>
      <c r="DY22" s="57">
        <v>248229</v>
      </c>
      <c r="DZ22" s="57">
        <v>59716</v>
      </c>
      <c r="EA22" s="57">
        <v>8401</v>
      </c>
      <c r="EB22" s="57">
        <v>0</v>
      </c>
      <c r="EC22" s="57">
        <v>0</v>
      </c>
      <c r="ED22" s="58">
        <v>0</v>
      </c>
      <c r="EE22" s="59">
        <v>5431</v>
      </c>
      <c r="EF22" s="57">
        <v>3675</v>
      </c>
      <c r="EG22" s="57">
        <v>904</v>
      </c>
      <c r="EH22" s="57">
        <v>558</v>
      </c>
      <c r="EI22" s="57">
        <v>235</v>
      </c>
      <c r="EJ22" s="57">
        <v>51</v>
      </c>
      <c r="EK22" s="57">
        <v>7</v>
      </c>
      <c r="EL22" s="57">
        <v>1</v>
      </c>
      <c r="EM22" s="57">
        <v>0</v>
      </c>
      <c r="EN22" s="57">
        <v>0</v>
      </c>
      <c r="EO22" s="58">
        <v>0</v>
      </c>
      <c r="EP22" s="59">
        <v>30592593</v>
      </c>
      <c r="EQ22" s="57">
        <v>21302385</v>
      </c>
      <c r="ER22" s="57">
        <v>4884720</v>
      </c>
      <c r="ES22" s="57">
        <v>2938247</v>
      </c>
      <c r="ET22" s="57">
        <v>1189195</v>
      </c>
      <c r="EU22" s="57">
        <v>243243</v>
      </c>
      <c r="EV22" s="57">
        <v>31539</v>
      </c>
      <c r="EW22" s="57">
        <v>3264</v>
      </c>
      <c r="EX22" s="57">
        <v>0</v>
      </c>
      <c r="EY22" s="57">
        <v>0</v>
      </c>
      <c r="EZ22" s="58">
        <v>0</v>
      </c>
      <c r="FA22" s="59">
        <v>4020</v>
      </c>
      <c r="FB22" s="57">
        <v>2655</v>
      </c>
      <c r="FC22" s="57">
        <v>688</v>
      </c>
      <c r="FD22" s="57">
        <v>443</v>
      </c>
      <c r="FE22" s="57">
        <v>198</v>
      </c>
      <c r="FF22" s="57">
        <v>31</v>
      </c>
      <c r="FG22" s="57">
        <v>4</v>
      </c>
      <c r="FH22" s="57">
        <v>0</v>
      </c>
      <c r="FI22" s="57">
        <v>1</v>
      </c>
      <c r="FJ22" s="57">
        <v>0</v>
      </c>
      <c r="FK22" s="58">
        <v>0</v>
      </c>
      <c r="FL22" s="59">
        <v>26281267</v>
      </c>
      <c r="FM22" s="57">
        <v>17787897</v>
      </c>
      <c r="FN22" s="57">
        <v>4358054</v>
      </c>
      <c r="FO22" s="57">
        <v>2732713</v>
      </c>
      <c r="FP22" s="57">
        <v>1192899</v>
      </c>
      <c r="FQ22" s="57">
        <v>181965</v>
      </c>
      <c r="FR22" s="57">
        <v>22210</v>
      </c>
      <c r="FS22" s="57">
        <v>0</v>
      </c>
      <c r="FT22" s="57">
        <v>5529</v>
      </c>
      <c r="FU22" s="57">
        <v>0</v>
      </c>
      <c r="FV22" s="58">
        <v>0</v>
      </c>
      <c r="FW22" s="59">
        <v>3348</v>
      </c>
      <c r="FX22" s="57">
        <v>2112</v>
      </c>
      <c r="FY22" s="57">
        <v>614</v>
      </c>
      <c r="FZ22" s="57">
        <v>420</v>
      </c>
      <c r="GA22" s="57">
        <v>163</v>
      </c>
      <c r="GB22" s="57">
        <v>34</v>
      </c>
      <c r="GC22" s="57">
        <v>2</v>
      </c>
      <c r="GD22" s="57">
        <v>2</v>
      </c>
      <c r="GE22" s="57">
        <v>1</v>
      </c>
      <c r="GF22" s="57">
        <v>0</v>
      </c>
      <c r="GG22" s="58">
        <v>0</v>
      </c>
      <c r="GH22" s="59">
        <v>25172373</v>
      </c>
      <c r="GI22" s="57">
        <v>16185409</v>
      </c>
      <c r="GJ22" s="57">
        <v>4510065</v>
      </c>
      <c r="GK22" s="57">
        <v>3062208</v>
      </c>
      <c r="GL22" s="57">
        <v>1151171</v>
      </c>
      <c r="GM22" s="57">
        <v>234296</v>
      </c>
      <c r="GN22" s="57">
        <v>12367</v>
      </c>
      <c r="GO22" s="57">
        <v>11261</v>
      </c>
      <c r="GP22" s="57">
        <v>5596</v>
      </c>
      <c r="GQ22" s="57">
        <v>0</v>
      </c>
      <c r="GR22" s="58">
        <v>0</v>
      </c>
      <c r="GS22" s="56">
        <v>5102</v>
      </c>
      <c r="GT22" s="57">
        <v>3442</v>
      </c>
      <c r="GU22" s="57">
        <v>878</v>
      </c>
      <c r="GV22" s="57">
        <v>651</v>
      </c>
      <c r="GW22" s="57">
        <v>105</v>
      </c>
      <c r="GX22" s="57">
        <v>19</v>
      </c>
      <c r="GY22" s="57">
        <v>3</v>
      </c>
      <c r="GZ22" s="57">
        <v>0</v>
      </c>
      <c r="HA22" s="57">
        <v>1</v>
      </c>
      <c r="HB22" s="57">
        <v>1</v>
      </c>
      <c r="HC22" s="58">
        <v>2</v>
      </c>
      <c r="HD22" s="59">
        <v>45164121</v>
      </c>
      <c r="HE22" s="57">
        <v>30980860</v>
      </c>
      <c r="HF22" s="57">
        <v>7550604</v>
      </c>
      <c r="HG22" s="57">
        <v>5554163</v>
      </c>
      <c r="HH22" s="57">
        <v>883131</v>
      </c>
      <c r="HI22" s="57">
        <v>152432</v>
      </c>
      <c r="HJ22" s="57">
        <v>22749</v>
      </c>
      <c r="HK22" s="57">
        <v>0</v>
      </c>
      <c r="HL22" s="57">
        <v>6970</v>
      </c>
      <c r="HM22" s="57">
        <v>6429</v>
      </c>
      <c r="HN22" s="58">
        <v>6783</v>
      </c>
    </row>
    <row r="23" spans="1:222" s="21" customFormat="1" ht="12.6" customHeight="1" x14ac:dyDescent="0.15">
      <c r="A23" s="22">
        <v>14</v>
      </c>
      <c r="B23" s="23" t="s">
        <v>38</v>
      </c>
      <c r="C23" s="52">
        <v>19669</v>
      </c>
      <c r="D23" s="53">
        <v>16722</v>
      </c>
      <c r="E23" s="53">
        <v>2046</v>
      </c>
      <c r="F23" s="53">
        <v>672</v>
      </c>
      <c r="G23" s="53">
        <v>179</v>
      </c>
      <c r="H23" s="53">
        <v>41</v>
      </c>
      <c r="I23" s="53">
        <v>8</v>
      </c>
      <c r="J23" s="53">
        <v>1</v>
      </c>
      <c r="K23" s="53">
        <v>0</v>
      </c>
      <c r="L23" s="53">
        <v>0</v>
      </c>
      <c r="M23" s="54">
        <v>0</v>
      </c>
      <c r="N23" s="55">
        <v>32788228</v>
      </c>
      <c r="O23" s="53">
        <v>28962231</v>
      </c>
      <c r="P23" s="53">
        <v>2745068</v>
      </c>
      <c r="Q23" s="53">
        <v>830247</v>
      </c>
      <c r="R23" s="53">
        <v>205584</v>
      </c>
      <c r="S23" s="53">
        <v>37113</v>
      </c>
      <c r="T23" s="53">
        <v>6273</v>
      </c>
      <c r="U23" s="53">
        <v>1712</v>
      </c>
      <c r="V23" s="53">
        <v>0</v>
      </c>
      <c r="W23" s="53">
        <v>0</v>
      </c>
      <c r="X23" s="54">
        <v>0</v>
      </c>
      <c r="Y23" s="55">
        <v>17208</v>
      </c>
      <c r="Z23" s="53">
        <v>14419</v>
      </c>
      <c r="AA23" s="53">
        <v>1772</v>
      </c>
      <c r="AB23" s="53">
        <v>683</v>
      </c>
      <c r="AC23" s="53">
        <v>266</v>
      </c>
      <c r="AD23" s="53">
        <v>52</v>
      </c>
      <c r="AE23" s="53">
        <v>16</v>
      </c>
      <c r="AF23" s="53">
        <v>0</v>
      </c>
      <c r="AG23" s="53">
        <v>0</v>
      </c>
      <c r="AH23" s="53">
        <v>0</v>
      </c>
      <c r="AI23" s="54">
        <v>0</v>
      </c>
      <c r="AJ23" s="55">
        <v>35447483</v>
      </c>
      <c r="AK23" s="53">
        <v>30769016</v>
      </c>
      <c r="AL23" s="53">
        <v>3091880</v>
      </c>
      <c r="AM23" s="53">
        <v>1108370</v>
      </c>
      <c r="AN23" s="53">
        <v>398753</v>
      </c>
      <c r="AO23" s="53">
        <v>67041</v>
      </c>
      <c r="AP23" s="53">
        <v>12423</v>
      </c>
      <c r="AQ23" s="53">
        <v>0</v>
      </c>
      <c r="AR23" s="53">
        <v>0</v>
      </c>
      <c r="AS23" s="53">
        <v>0</v>
      </c>
      <c r="AT23" s="54">
        <v>0</v>
      </c>
      <c r="AU23" s="55">
        <v>14092</v>
      </c>
      <c r="AV23" s="53">
        <v>11323</v>
      </c>
      <c r="AW23" s="53">
        <v>1679</v>
      </c>
      <c r="AX23" s="53">
        <v>740</v>
      </c>
      <c r="AY23" s="53">
        <v>283</v>
      </c>
      <c r="AZ23" s="53">
        <v>52</v>
      </c>
      <c r="BA23" s="53">
        <v>11</v>
      </c>
      <c r="BB23" s="53">
        <v>2</v>
      </c>
      <c r="BC23" s="53">
        <v>2</v>
      </c>
      <c r="BD23" s="53">
        <v>0</v>
      </c>
      <c r="BE23" s="54">
        <v>0</v>
      </c>
      <c r="BF23" s="55">
        <v>34588390</v>
      </c>
      <c r="BG23" s="53">
        <v>28743547</v>
      </c>
      <c r="BH23" s="53">
        <v>3653197</v>
      </c>
      <c r="BI23" s="53">
        <v>1507314</v>
      </c>
      <c r="BJ23" s="53">
        <v>562401</v>
      </c>
      <c r="BK23" s="53">
        <v>97036</v>
      </c>
      <c r="BL23" s="53">
        <v>18792</v>
      </c>
      <c r="BM23" s="53">
        <v>3105</v>
      </c>
      <c r="BN23" s="53">
        <v>2998</v>
      </c>
      <c r="BO23" s="53">
        <v>0</v>
      </c>
      <c r="BP23" s="54">
        <v>0</v>
      </c>
      <c r="BQ23" s="55">
        <v>19885</v>
      </c>
      <c r="BR23" s="53">
        <v>14933</v>
      </c>
      <c r="BS23" s="53">
        <v>2733</v>
      </c>
      <c r="BT23" s="53">
        <v>1503</v>
      </c>
      <c r="BU23" s="53">
        <v>584</v>
      </c>
      <c r="BV23" s="53">
        <v>110</v>
      </c>
      <c r="BW23" s="53">
        <v>14</v>
      </c>
      <c r="BX23" s="53">
        <v>6</v>
      </c>
      <c r="BY23" s="53">
        <v>2</v>
      </c>
      <c r="BZ23" s="53">
        <v>0</v>
      </c>
      <c r="CA23" s="54">
        <v>0</v>
      </c>
      <c r="CB23" s="55">
        <v>59990999</v>
      </c>
      <c r="CC23" s="53">
        <v>46556322</v>
      </c>
      <c r="CD23" s="53">
        <v>7618785</v>
      </c>
      <c r="CE23" s="53">
        <v>4013490</v>
      </c>
      <c r="CF23" s="53">
        <v>1497516</v>
      </c>
      <c r="CG23" s="53">
        <v>263440</v>
      </c>
      <c r="CH23" s="53">
        <v>28923</v>
      </c>
      <c r="CI23" s="53">
        <v>10005</v>
      </c>
      <c r="CJ23" s="53">
        <v>2518</v>
      </c>
      <c r="CK23" s="53">
        <v>0</v>
      </c>
      <c r="CL23" s="54">
        <v>0</v>
      </c>
      <c r="CM23" s="52">
        <v>12421</v>
      </c>
      <c r="CN23" s="53">
        <v>8317</v>
      </c>
      <c r="CO23" s="53">
        <v>2055</v>
      </c>
      <c r="CP23" s="53">
        <v>1324</v>
      </c>
      <c r="CQ23" s="53">
        <v>580</v>
      </c>
      <c r="CR23" s="53">
        <v>127</v>
      </c>
      <c r="CS23" s="53">
        <v>14</v>
      </c>
      <c r="CT23" s="53">
        <v>3</v>
      </c>
      <c r="CU23" s="53">
        <v>1</v>
      </c>
      <c r="CV23" s="53">
        <v>0</v>
      </c>
      <c r="CW23" s="54">
        <v>0</v>
      </c>
      <c r="CX23" s="55">
        <v>47673691</v>
      </c>
      <c r="CY23" s="53">
        <v>33088126</v>
      </c>
      <c r="CZ23" s="53">
        <v>7455005</v>
      </c>
      <c r="DA23" s="53">
        <v>4668739</v>
      </c>
      <c r="DB23" s="53">
        <v>1995984</v>
      </c>
      <c r="DC23" s="53">
        <v>415133</v>
      </c>
      <c r="DD23" s="53">
        <v>40614</v>
      </c>
      <c r="DE23" s="53">
        <v>7516</v>
      </c>
      <c r="DF23" s="53">
        <v>2574</v>
      </c>
      <c r="DG23" s="53">
        <v>0</v>
      </c>
      <c r="DH23" s="54">
        <v>0</v>
      </c>
      <c r="DI23" s="55">
        <v>8702</v>
      </c>
      <c r="DJ23" s="53">
        <v>5160</v>
      </c>
      <c r="DK23" s="53">
        <v>1650</v>
      </c>
      <c r="DL23" s="53">
        <v>1205</v>
      </c>
      <c r="DM23" s="53">
        <v>548</v>
      </c>
      <c r="DN23" s="53">
        <v>111</v>
      </c>
      <c r="DO23" s="53">
        <v>22</v>
      </c>
      <c r="DP23" s="53">
        <v>5</v>
      </c>
      <c r="DQ23" s="53">
        <v>0</v>
      </c>
      <c r="DR23" s="53">
        <v>0</v>
      </c>
      <c r="DS23" s="54">
        <v>1</v>
      </c>
      <c r="DT23" s="55">
        <v>40538593</v>
      </c>
      <c r="DU23" s="53">
        <v>24921228</v>
      </c>
      <c r="DV23" s="53">
        <v>7407363</v>
      </c>
      <c r="DW23" s="53">
        <v>5312235</v>
      </c>
      <c r="DX23" s="53">
        <v>2328536</v>
      </c>
      <c r="DY23" s="53">
        <v>466130</v>
      </c>
      <c r="DZ23" s="53">
        <v>84354</v>
      </c>
      <c r="EA23" s="53">
        <v>16462</v>
      </c>
      <c r="EB23" s="53">
        <v>0</v>
      </c>
      <c r="EC23" s="53">
        <v>0</v>
      </c>
      <c r="ED23" s="54">
        <v>2285</v>
      </c>
      <c r="EE23" s="55">
        <v>5939</v>
      </c>
      <c r="EF23" s="53">
        <v>3157</v>
      </c>
      <c r="EG23" s="53">
        <v>1191</v>
      </c>
      <c r="EH23" s="53">
        <v>969</v>
      </c>
      <c r="EI23" s="53">
        <v>515</v>
      </c>
      <c r="EJ23" s="53">
        <v>92</v>
      </c>
      <c r="EK23" s="53">
        <v>10</v>
      </c>
      <c r="EL23" s="53">
        <v>4</v>
      </c>
      <c r="EM23" s="53">
        <v>0</v>
      </c>
      <c r="EN23" s="53">
        <v>0</v>
      </c>
      <c r="EO23" s="54">
        <v>1</v>
      </c>
      <c r="EP23" s="55">
        <v>32651952</v>
      </c>
      <c r="EQ23" s="53">
        <v>18076809</v>
      </c>
      <c r="ER23" s="53">
        <v>6404373</v>
      </c>
      <c r="ES23" s="53">
        <v>5034381</v>
      </c>
      <c r="ET23" s="53">
        <v>2616304</v>
      </c>
      <c r="EU23" s="53">
        <v>452658</v>
      </c>
      <c r="EV23" s="53">
        <v>50838</v>
      </c>
      <c r="EW23" s="53">
        <v>14556</v>
      </c>
      <c r="EX23" s="53">
        <v>0</v>
      </c>
      <c r="EY23" s="53">
        <v>0</v>
      </c>
      <c r="EZ23" s="54">
        <v>2033</v>
      </c>
      <c r="FA23" s="55">
        <v>4326</v>
      </c>
      <c r="FB23" s="53">
        <v>2211</v>
      </c>
      <c r="FC23" s="53">
        <v>908</v>
      </c>
      <c r="FD23" s="53">
        <v>684</v>
      </c>
      <c r="FE23" s="53">
        <v>406</v>
      </c>
      <c r="FF23" s="53">
        <v>96</v>
      </c>
      <c r="FG23" s="53">
        <v>19</v>
      </c>
      <c r="FH23" s="53">
        <v>2</v>
      </c>
      <c r="FI23" s="53">
        <v>0</v>
      </c>
      <c r="FJ23" s="53">
        <v>0</v>
      </c>
      <c r="FK23" s="54">
        <v>0</v>
      </c>
      <c r="FL23" s="55">
        <v>27744503</v>
      </c>
      <c r="FM23" s="53">
        <v>14797547</v>
      </c>
      <c r="FN23" s="53">
        <v>5685638</v>
      </c>
      <c r="FO23" s="53">
        <v>4181307</v>
      </c>
      <c r="FP23" s="53">
        <v>2399469</v>
      </c>
      <c r="FQ23" s="53">
        <v>561742</v>
      </c>
      <c r="FR23" s="53">
        <v>108698</v>
      </c>
      <c r="FS23" s="53">
        <v>10102</v>
      </c>
      <c r="FT23" s="53">
        <v>0</v>
      </c>
      <c r="FU23" s="53">
        <v>0</v>
      </c>
      <c r="FV23" s="54">
        <v>0</v>
      </c>
      <c r="FW23" s="55">
        <v>3170</v>
      </c>
      <c r="FX23" s="53">
        <v>1502</v>
      </c>
      <c r="FY23" s="53">
        <v>678</v>
      </c>
      <c r="FZ23" s="53">
        <v>580</v>
      </c>
      <c r="GA23" s="53">
        <v>319</v>
      </c>
      <c r="GB23" s="53">
        <v>82</v>
      </c>
      <c r="GC23" s="53">
        <v>8</v>
      </c>
      <c r="GD23" s="53">
        <v>0</v>
      </c>
      <c r="GE23" s="53">
        <v>0</v>
      </c>
      <c r="GF23" s="53">
        <v>0</v>
      </c>
      <c r="GG23" s="54">
        <v>1</v>
      </c>
      <c r="GH23" s="55">
        <v>23353862</v>
      </c>
      <c r="GI23" s="53">
        <v>11442698</v>
      </c>
      <c r="GJ23" s="53">
        <v>4928192</v>
      </c>
      <c r="GK23" s="53">
        <v>4127889</v>
      </c>
      <c r="GL23" s="53">
        <v>2223585</v>
      </c>
      <c r="GM23" s="53">
        <v>572119</v>
      </c>
      <c r="GN23" s="53">
        <v>54500</v>
      </c>
      <c r="GO23" s="53">
        <v>0</v>
      </c>
      <c r="GP23" s="53">
        <v>0</v>
      </c>
      <c r="GQ23" s="53">
        <v>0</v>
      </c>
      <c r="GR23" s="54">
        <v>4879</v>
      </c>
      <c r="GS23" s="52">
        <v>4228</v>
      </c>
      <c r="GT23" s="53">
        <v>2403</v>
      </c>
      <c r="GU23" s="53">
        <v>874</v>
      </c>
      <c r="GV23" s="53">
        <v>753</v>
      </c>
      <c r="GW23" s="53">
        <v>172</v>
      </c>
      <c r="GX23" s="53">
        <v>24</v>
      </c>
      <c r="GY23" s="53">
        <v>2</v>
      </c>
      <c r="GZ23" s="53">
        <v>0</v>
      </c>
      <c r="HA23" s="53">
        <v>0</v>
      </c>
      <c r="HB23" s="53">
        <v>0</v>
      </c>
      <c r="HC23" s="54">
        <v>0</v>
      </c>
      <c r="HD23" s="55">
        <v>37166362</v>
      </c>
      <c r="HE23" s="53">
        <v>21567838</v>
      </c>
      <c r="HF23" s="53">
        <v>7528234</v>
      </c>
      <c r="HG23" s="53">
        <v>6411527</v>
      </c>
      <c r="HH23" s="53">
        <v>1450606</v>
      </c>
      <c r="HI23" s="53">
        <v>191743</v>
      </c>
      <c r="HJ23" s="53">
        <v>16414</v>
      </c>
      <c r="HK23" s="53">
        <v>0</v>
      </c>
      <c r="HL23" s="53">
        <v>0</v>
      </c>
      <c r="HM23" s="53">
        <v>0</v>
      </c>
      <c r="HN23" s="54">
        <v>0</v>
      </c>
    </row>
    <row r="24" spans="1:222" s="21" customFormat="1" ht="12.6" customHeight="1" x14ac:dyDescent="0.15">
      <c r="A24" s="24">
        <v>15</v>
      </c>
      <c r="B24" s="25" t="s">
        <v>39</v>
      </c>
      <c r="C24" s="56">
        <v>32547</v>
      </c>
      <c r="D24" s="57">
        <v>27246</v>
      </c>
      <c r="E24" s="57">
        <v>3740</v>
      </c>
      <c r="F24" s="57">
        <v>1151</v>
      </c>
      <c r="G24" s="57">
        <v>333</v>
      </c>
      <c r="H24" s="57">
        <v>64</v>
      </c>
      <c r="I24" s="57">
        <v>13</v>
      </c>
      <c r="J24" s="57">
        <v>0</v>
      </c>
      <c r="K24" s="57">
        <v>0</v>
      </c>
      <c r="L24" s="57">
        <v>0</v>
      </c>
      <c r="M24" s="58">
        <v>0</v>
      </c>
      <c r="N24" s="59">
        <v>53586119</v>
      </c>
      <c r="O24" s="57">
        <v>46844874</v>
      </c>
      <c r="P24" s="57">
        <v>4939144</v>
      </c>
      <c r="Q24" s="57">
        <v>1354254</v>
      </c>
      <c r="R24" s="57">
        <v>385042</v>
      </c>
      <c r="S24" s="57">
        <v>56976</v>
      </c>
      <c r="T24" s="57">
        <v>5829</v>
      </c>
      <c r="U24" s="57">
        <v>0</v>
      </c>
      <c r="V24" s="57">
        <v>0</v>
      </c>
      <c r="W24" s="57">
        <v>0</v>
      </c>
      <c r="X24" s="58">
        <v>0</v>
      </c>
      <c r="Y24" s="59">
        <v>28158</v>
      </c>
      <c r="Z24" s="57">
        <v>22989</v>
      </c>
      <c r="AA24" s="57">
        <v>3410</v>
      </c>
      <c r="AB24" s="57">
        <v>1239</v>
      </c>
      <c r="AC24" s="57">
        <v>428</v>
      </c>
      <c r="AD24" s="57">
        <v>74</v>
      </c>
      <c r="AE24" s="57">
        <v>15</v>
      </c>
      <c r="AF24" s="57">
        <v>2</v>
      </c>
      <c r="AG24" s="57">
        <v>1</v>
      </c>
      <c r="AH24" s="57">
        <v>0</v>
      </c>
      <c r="AI24" s="58">
        <v>0</v>
      </c>
      <c r="AJ24" s="59">
        <v>57616208</v>
      </c>
      <c r="AK24" s="57">
        <v>48854109</v>
      </c>
      <c r="AL24" s="57">
        <v>5958179</v>
      </c>
      <c r="AM24" s="57">
        <v>2017731</v>
      </c>
      <c r="AN24" s="57">
        <v>661741</v>
      </c>
      <c r="AO24" s="57">
        <v>103739</v>
      </c>
      <c r="AP24" s="57">
        <v>16526</v>
      </c>
      <c r="AQ24" s="57">
        <v>3185</v>
      </c>
      <c r="AR24" s="57">
        <v>998</v>
      </c>
      <c r="AS24" s="57">
        <v>0</v>
      </c>
      <c r="AT24" s="58">
        <v>0</v>
      </c>
      <c r="AU24" s="59">
        <v>22675</v>
      </c>
      <c r="AV24" s="57">
        <v>17798</v>
      </c>
      <c r="AW24" s="57">
        <v>3065</v>
      </c>
      <c r="AX24" s="57">
        <v>1250</v>
      </c>
      <c r="AY24" s="57">
        <v>451</v>
      </c>
      <c r="AZ24" s="57">
        <v>93</v>
      </c>
      <c r="BA24" s="57">
        <v>15</v>
      </c>
      <c r="BB24" s="57">
        <v>3</v>
      </c>
      <c r="BC24" s="57">
        <v>0</v>
      </c>
      <c r="BD24" s="57">
        <v>0</v>
      </c>
      <c r="BE24" s="58">
        <v>0</v>
      </c>
      <c r="BF24" s="59">
        <v>55237249</v>
      </c>
      <c r="BG24" s="57">
        <v>44999753</v>
      </c>
      <c r="BH24" s="57">
        <v>6629408</v>
      </c>
      <c r="BI24" s="57">
        <v>2536117</v>
      </c>
      <c r="BJ24" s="57">
        <v>878038</v>
      </c>
      <c r="BK24" s="57">
        <v>165060</v>
      </c>
      <c r="BL24" s="57">
        <v>24054</v>
      </c>
      <c r="BM24" s="57">
        <v>4819</v>
      </c>
      <c r="BN24" s="57">
        <v>0</v>
      </c>
      <c r="BO24" s="57">
        <v>0</v>
      </c>
      <c r="BP24" s="58">
        <v>0</v>
      </c>
      <c r="BQ24" s="59">
        <v>32792</v>
      </c>
      <c r="BR24" s="57">
        <v>23601</v>
      </c>
      <c r="BS24" s="57">
        <v>5262</v>
      </c>
      <c r="BT24" s="57">
        <v>2620</v>
      </c>
      <c r="BU24" s="57">
        <v>1061</v>
      </c>
      <c r="BV24" s="57">
        <v>205</v>
      </c>
      <c r="BW24" s="57">
        <v>37</v>
      </c>
      <c r="BX24" s="57">
        <v>4</v>
      </c>
      <c r="BY24" s="57">
        <v>2</v>
      </c>
      <c r="BZ24" s="57">
        <v>0</v>
      </c>
      <c r="CA24" s="58">
        <v>0</v>
      </c>
      <c r="CB24" s="59">
        <v>98368661</v>
      </c>
      <c r="CC24" s="57">
        <v>73355493</v>
      </c>
      <c r="CD24" s="57">
        <v>14637262</v>
      </c>
      <c r="CE24" s="57">
        <v>7031592</v>
      </c>
      <c r="CF24" s="57">
        <v>2748424</v>
      </c>
      <c r="CG24" s="57">
        <v>499210</v>
      </c>
      <c r="CH24" s="57">
        <v>84990</v>
      </c>
      <c r="CI24" s="57">
        <v>8499</v>
      </c>
      <c r="CJ24" s="57">
        <v>3191</v>
      </c>
      <c r="CK24" s="57">
        <v>0</v>
      </c>
      <c r="CL24" s="58">
        <v>0</v>
      </c>
      <c r="CM24" s="56">
        <v>20634</v>
      </c>
      <c r="CN24" s="57">
        <v>13140</v>
      </c>
      <c r="CO24" s="57">
        <v>3731</v>
      </c>
      <c r="CP24" s="57">
        <v>2488</v>
      </c>
      <c r="CQ24" s="57">
        <v>1070</v>
      </c>
      <c r="CR24" s="57">
        <v>170</v>
      </c>
      <c r="CS24" s="57">
        <v>29</v>
      </c>
      <c r="CT24" s="57">
        <v>2</v>
      </c>
      <c r="CU24" s="57">
        <v>2</v>
      </c>
      <c r="CV24" s="57">
        <v>1</v>
      </c>
      <c r="CW24" s="58">
        <v>1</v>
      </c>
      <c r="CX24" s="59">
        <v>78834942</v>
      </c>
      <c r="CY24" s="57">
        <v>52099968</v>
      </c>
      <c r="CZ24" s="57">
        <v>13566214</v>
      </c>
      <c r="DA24" s="57">
        <v>8811685</v>
      </c>
      <c r="DB24" s="57">
        <v>3691444</v>
      </c>
      <c r="DC24" s="57">
        <v>564928</v>
      </c>
      <c r="DD24" s="57">
        <v>85634</v>
      </c>
      <c r="DE24" s="57">
        <v>4302</v>
      </c>
      <c r="DF24" s="57">
        <v>5131</v>
      </c>
      <c r="DG24" s="57">
        <v>2278</v>
      </c>
      <c r="DH24" s="58">
        <v>3358</v>
      </c>
      <c r="DI24" s="59">
        <v>14662</v>
      </c>
      <c r="DJ24" s="57">
        <v>8143</v>
      </c>
      <c r="DK24" s="57">
        <v>2921</v>
      </c>
      <c r="DL24" s="57">
        <v>2294</v>
      </c>
      <c r="DM24" s="57">
        <v>1064</v>
      </c>
      <c r="DN24" s="57">
        <v>213</v>
      </c>
      <c r="DO24" s="57">
        <v>16</v>
      </c>
      <c r="DP24" s="57">
        <v>7</v>
      </c>
      <c r="DQ24" s="57">
        <v>4</v>
      </c>
      <c r="DR24" s="57">
        <v>0</v>
      </c>
      <c r="DS24" s="58">
        <v>0</v>
      </c>
      <c r="DT24" s="59">
        <v>67837825</v>
      </c>
      <c r="DU24" s="57">
        <v>39211242</v>
      </c>
      <c r="DV24" s="57">
        <v>13101930</v>
      </c>
      <c r="DW24" s="57">
        <v>10047973</v>
      </c>
      <c r="DX24" s="57">
        <v>4527049</v>
      </c>
      <c r="DY24" s="57">
        <v>854012</v>
      </c>
      <c r="DZ24" s="57">
        <v>58603</v>
      </c>
      <c r="EA24" s="57">
        <v>23298</v>
      </c>
      <c r="EB24" s="57">
        <v>13718</v>
      </c>
      <c r="EC24" s="57">
        <v>0</v>
      </c>
      <c r="ED24" s="58">
        <v>0</v>
      </c>
      <c r="EE24" s="59">
        <v>10761</v>
      </c>
      <c r="EF24" s="57">
        <v>5120</v>
      </c>
      <c r="EG24" s="57">
        <v>2350</v>
      </c>
      <c r="EH24" s="57">
        <v>2026</v>
      </c>
      <c r="EI24" s="57">
        <v>1021</v>
      </c>
      <c r="EJ24" s="57">
        <v>208</v>
      </c>
      <c r="EK24" s="57">
        <v>29</v>
      </c>
      <c r="EL24" s="57">
        <v>4</v>
      </c>
      <c r="EM24" s="57">
        <v>2</v>
      </c>
      <c r="EN24" s="57">
        <v>1</v>
      </c>
      <c r="EO24" s="58">
        <v>0</v>
      </c>
      <c r="EP24" s="59">
        <v>58800613</v>
      </c>
      <c r="EQ24" s="57">
        <v>29262072</v>
      </c>
      <c r="ER24" s="57">
        <v>12618217</v>
      </c>
      <c r="ES24" s="57">
        <v>10582730</v>
      </c>
      <c r="ET24" s="57">
        <v>5168270</v>
      </c>
      <c r="EU24" s="57">
        <v>1010802</v>
      </c>
      <c r="EV24" s="57">
        <v>128188</v>
      </c>
      <c r="EW24" s="57">
        <v>19540</v>
      </c>
      <c r="EX24" s="57">
        <v>5682</v>
      </c>
      <c r="EY24" s="57">
        <v>5112</v>
      </c>
      <c r="EZ24" s="58">
        <v>0</v>
      </c>
      <c r="FA24" s="59">
        <v>7854</v>
      </c>
      <c r="FB24" s="57">
        <v>3431</v>
      </c>
      <c r="FC24" s="57">
        <v>1759</v>
      </c>
      <c r="FD24" s="57">
        <v>1587</v>
      </c>
      <c r="FE24" s="57">
        <v>851</v>
      </c>
      <c r="FF24" s="57">
        <v>197</v>
      </c>
      <c r="FG24" s="57">
        <v>22</v>
      </c>
      <c r="FH24" s="57">
        <v>5</v>
      </c>
      <c r="FI24" s="57">
        <v>1</v>
      </c>
      <c r="FJ24" s="57">
        <v>0</v>
      </c>
      <c r="FK24" s="58">
        <v>1</v>
      </c>
      <c r="FL24" s="59">
        <v>49947993</v>
      </c>
      <c r="FM24" s="57">
        <v>22865099</v>
      </c>
      <c r="FN24" s="57">
        <v>11031412</v>
      </c>
      <c r="FO24" s="57">
        <v>9695339</v>
      </c>
      <c r="FP24" s="57">
        <v>5053328</v>
      </c>
      <c r="FQ24" s="57">
        <v>1149920</v>
      </c>
      <c r="FR24" s="57">
        <v>121314</v>
      </c>
      <c r="FS24" s="57">
        <v>21661</v>
      </c>
      <c r="FT24" s="57">
        <v>4272</v>
      </c>
      <c r="FU24" s="57">
        <v>0</v>
      </c>
      <c r="FV24" s="58">
        <v>5648</v>
      </c>
      <c r="FW24" s="59">
        <v>6125</v>
      </c>
      <c r="FX24" s="57">
        <v>2562</v>
      </c>
      <c r="FY24" s="57">
        <v>1307</v>
      </c>
      <c r="FZ24" s="57">
        <v>1353</v>
      </c>
      <c r="GA24" s="57">
        <v>756</v>
      </c>
      <c r="GB24" s="57">
        <v>126</v>
      </c>
      <c r="GC24" s="57">
        <v>14</v>
      </c>
      <c r="GD24" s="57">
        <v>4</v>
      </c>
      <c r="GE24" s="57">
        <v>2</v>
      </c>
      <c r="GF24" s="57">
        <v>0</v>
      </c>
      <c r="GG24" s="58">
        <v>1</v>
      </c>
      <c r="GH24" s="59">
        <v>44935732</v>
      </c>
      <c r="GI24" s="57">
        <v>19572988</v>
      </c>
      <c r="GJ24" s="57">
        <v>9478575</v>
      </c>
      <c r="GK24" s="57">
        <v>9593329</v>
      </c>
      <c r="GL24" s="57">
        <v>5297297</v>
      </c>
      <c r="GM24" s="57">
        <v>854509</v>
      </c>
      <c r="GN24" s="57">
        <v>97102</v>
      </c>
      <c r="GO24" s="57">
        <v>24655</v>
      </c>
      <c r="GP24" s="57">
        <v>13034</v>
      </c>
      <c r="GQ24" s="57">
        <v>0</v>
      </c>
      <c r="GR24" s="58">
        <v>4243</v>
      </c>
      <c r="GS24" s="56">
        <v>8764</v>
      </c>
      <c r="GT24" s="57">
        <v>4192</v>
      </c>
      <c r="GU24" s="57">
        <v>2064</v>
      </c>
      <c r="GV24" s="57">
        <v>2034</v>
      </c>
      <c r="GW24" s="57">
        <v>406</v>
      </c>
      <c r="GX24" s="57">
        <v>60</v>
      </c>
      <c r="GY24" s="57">
        <v>7</v>
      </c>
      <c r="GZ24" s="57">
        <v>1</v>
      </c>
      <c r="HA24" s="57">
        <v>0</v>
      </c>
      <c r="HB24" s="57">
        <v>0</v>
      </c>
      <c r="HC24" s="58">
        <v>0</v>
      </c>
      <c r="HD24" s="59">
        <v>76355370</v>
      </c>
      <c r="HE24" s="57">
        <v>37495771</v>
      </c>
      <c r="HF24" s="57">
        <v>17658257</v>
      </c>
      <c r="HG24" s="57">
        <v>17246508</v>
      </c>
      <c r="HH24" s="57">
        <v>3414451</v>
      </c>
      <c r="HI24" s="57">
        <v>479365</v>
      </c>
      <c r="HJ24" s="57">
        <v>53110</v>
      </c>
      <c r="HK24" s="57">
        <v>7908</v>
      </c>
      <c r="HL24" s="57">
        <v>0</v>
      </c>
      <c r="HM24" s="57">
        <v>0</v>
      </c>
      <c r="HN24" s="58">
        <v>0</v>
      </c>
    </row>
    <row r="25" spans="1:222" s="21" customFormat="1" ht="12.6" customHeight="1" x14ac:dyDescent="0.15">
      <c r="A25" s="22">
        <v>16</v>
      </c>
      <c r="B25" s="23" t="s">
        <v>40</v>
      </c>
      <c r="C25" s="52">
        <v>16213</v>
      </c>
      <c r="D25" s="53">
        <v>13595</v>
      </c>
      <c r="E25" s="53">
        <v>1715</v>
      </c>
      <c r="F25" s="53">
        <v>606</v>
      </c>
      <c r="G25" s="53">
        <v>228</v>
      </c>
      <c r="H25" s="53">
        <v>49</v>
      </c>
      <c r="I25" s="53">
        <v>19</v>
      </c>
      <c r="J25" s="53">
        <v>1</v>
      </c>
      <c r="K25" s="53">
        <v>0</v>
      </c>
      <c r="L25" s="53">
        <v>0</v>
      </c>
      <c r="M25" s="54">
        <v>0</v>
      </c>
      <c r="N25" s="55">
        <v>26834922</v>
      </c>
      <c r="O25" s="53">
        <v>23498588</v>
      </c>
      <c r="P25" s="53">
        <v>2284329</v>
      </c>
      <c r="Q25" s="53">
        <v>724719</v>
      </c>
      <c r="R25" s="53">
        <v>259756</v>
      </c>
      <c r="S25" s="53">
        <v>52327</v>
      </c>
      <c r="T25" s="53">
        <v>15199</v>
      </c>
      <c r="U25" s="53">
        <v>4</v>
      </c>
      <c r="V25" s="53">
        <v>0</v>
      </c>
      <c r="W25" s="53">
        <v>0</v>
      </c>
      <c r="X25" s="54">
        <v>0</v>
      </c>
      <c r="Y25" s="55">
        <v>14018</v>
      </c>
      <c r="Z25" s="53">
        <v>11605</v>
      </c>
      <c r="AA25" s="53">
        <v>1487</v>
      </c>
      <c r="AB25" s="53">
        <v>638</v>
      </c>
      <c r="AC25" s="53">
        <v>233</v>
      </c>
      <c r="AD25" s="53">
        <v>42</v>
      </c>
      <c r="AE25" s="53">
        <v>6</v>
      </c>
      <c r="AF25" s="53">
        <v>7</v>
      </c>
      <c r="AG25" s="53">
        <v>0</v>
      </c>
      <c r="AH25" s="53">
        <v>0</v>
      </c>
      <c r="AI25" s="54">
        <v>0</v>
      </c>
      <c r="AJ25" s="55">
        <v>28824043</v>
      </c>
      <c r="AK25" s="53">
        <v>24795986</v>
      </c>
      <c r="AL25" s="53">
        <v>2583251</v>
      </c>
      <c r="AM25" s="53">
        <v>1023111</v>
      </c>
      <c r="AN25" s="53">
        <v>350992</v>
      </c>
      <c r="AO25" s="53">
        <v>56412</v>
      </c>
      <c r="AP25" s="53">
        <v>6178</v>
      </c>
      <c r="AQ25" s="53">
        <v>8113</v>
      </c>
      <c r="AR25" s="53">
        <v>0</v>
      </c>
      <c r="AS25" s="53">
        <v>0</v>
      </c>
      <c r="AT25" s="54">
        <v>0</v>
      </c>
      <c r="AU25" s="55">
        <v>11382</v>
      </c>
      <c r="AV25" s="53">
        <v>9122</v>
      </c>
      <c r="AW25" s="53">
        <v>1394</v>
      </c>
      <c r="AX25" s="53">
        <v>591</v>
      </c>
      <c r="AY25" s="53">
        <v>215</v>
      </c>
      <c r="AZ25" s="53">
        <v>46</v>
      </c>
      <c r="BA25" s="53">
        <v>11</v>
      </c>
      <c r="BB25" s="53">
        <v>3</v>
      </c>
      <c r="BC25" s="53">
        <v>0</v>
      </c>
      <c r="BD25" s="53">
        <v>0</v>
      </c>
      <c r="BE25" s="54">
        <v>0</v>
      </c>
      <c r="BF25" s="55">
        <v>27913398</v>
      </c>
      <c r="BG25" s="53">
        <v>23148360</v>
      </c>
      <c r="BH25" s="53">
        <v>3048323</v>
      </c>
      <c r="BI25" s="53">
        <v>1210077</v>
      </c>
      <c r="BJ25" s="53">
        <v>407749</v>
      </c>
      <c r="BK25" s="53">
        <v>78454</v>
      </c>
      <c r="BL25" s="53">
        <v>17707</v>
      </c>
      <c r="BM25" s="53">
        <v>2728</v>
      </c>
      <c r="BN25" s="53">
        <v>0</v>
      </c>
      <c r="BO25" s="53">
        <v>0</v>
      </c>
      <c r="BP25" s="54">
        <v>0</v>
      </c>
      <c r="BQ25" s="55">
        <v>16505</v>
      </c>
      <c r="BR25" s="53">
        <v>12555</v>
      </c>
      <c r="BS25" s="53">
        <v>2148</v>
      </c>
      <c r="BT25" s="53">
        <v>1206</v>
      </c>
      <c r="BU25" s="53">
        <v>466</v>
      </c>
      <c r="BV25" s="53">
        <v>98</v>
      </c>
      <c r="BW25" s="53">
        <v>27</v>
      </c>
      <c r="BX25" s="53">
        <v>2</v>
      </c>
      <c r="BY25" s="53">
        <v>1</v>
      </c>
      <c r="BZ25" s="53">
        <v>1</v>
      </c>
      <c r="CA25" s="54">
        <v>1</v>
      </c>
      <c r="CB25" s="55">
        <v>49917669</v>
      </c>
      <c r="CC25" s="53">
        <v>39213960</v>
      </c>
      <c r="CD25" s="53">
        <v>5994176</v>
      </c>
      <c r="CE25" s="53">
        <v>3223668</v>
      </c>
      <c r="CF25" s="53">
        <v>1183541</v>
      </c>
      <c r="CG25" s="53">
        <v>238857</v>
      </c>
      <c r="CH25" s="53">
        <v>54959</v>
      </c>
      <c r="CI25" s="53">
        <v>4275</v>
      </c>
      <c r="CJ25" s="53">
        <v>1412</v>
      </c>
      <c r="CK25" s="53">
        <v>1087</v>
      </c>
      <c r="CL25" s="54">
        <v>1734</v>
      </c>
      <c r="CM25" s="52">
        <v>10242</v>
      </c>
      <c r="CN25" s="53">
        <v>7079</v>
      </c>
      <c r="CO25" s="53">
        <v>1648</v>
      </c>
      <c r="CP25" s="53">
        <v>1030</v>
      </c>
      <c r="CQ25" s="53">
        <v>376</v>
      </c>
      <c r="CR25" s="53">
        <v>85</v>
      </c>
      <c r="CS25" s="53">
        <v>16</v>
      </c>
      <c r="CT25" s="53">
        <v>3</v>
      </c>
      <c r="CU25" s="53">
        <v>4</v>
      </c>
      <c r="CV25" s="53">
        <v>0</v>
      </c>
      <c r="CW25" s="54">
        <v>1</v>
      </c>
      <c r="CX25" s="55">
        <v>39380838</v>
      </c>
      <c r="CY25" s="53">
        <v>28135085</v>
      </c>
      <c r="CZ25" s="53">
        <v>6010541</v>
      </c>
      <c r="DA25" s="53">
        <v>3634007</v>
      </c>
      <c r="DB25" s="53">
        <v>1266764</v>
      </c>
      <c r="DC25" s="53">
        <v>265688</v>
      </c>
      <c r="DD25" s="53">
        <v>46684</v>
      </c>
      <c r="DE25" s="53">
        <v>9589</v>
      </c>
      <c r="DF25" s="53">
        <v>10785</v>
      </c>
      <c r="DG25" s="53">
        <v>0</v>
      </c>
      <c r="DH25" s="54">
        <v>1695</v>
      </c>
      <c r="DI25" s="55">
        <v>7350</v>
      </c>
      <c r="DJ25" s="53">
        <v>4507</v>
      </c>
      <c r="DK25" s="53">
        <v>1352</v>
      </c>
      <c r="DL25" s="53">
        <v>952</v>
      </c>
      <c r="DM25" s="53">
        <v>412</v>
      </c>
      <c r="DN25" s="53">
        <v>96</v>
      </c>
      <c r="DO25" s="53">
        <v>25</v>
      </c>
      <c r="DP25" s="53">
        <v>5</v>
      </c>
      <c r="DQ25" s="53">
        <v>0</v>
      </c>
      <c r="DR25" s="53">
        <v>0</v>
      </c>
      <c r="DS25" s="54">
        <v>1</v>
      </c>
      <c r="DT25" s="55">
        <v>34236189</v>
      </c>
      <c r="DU25" s="53">
        <v>21728150</v>
      </c>
      <c r="DV25" s="53">
        <v>6084676</v>
      </c>
      <c r="DW25" s="53">
        <v>4190551</v>
      </c>
      <c r="DX25" s="53">
        <v>1732917</v>
      </c>
      <c r="DY25" s="53">
        <v>391702</v>
      </c>
      <c r="DZ25" s="53">
        <v>90464</v>
      </c>
      <c r="EA25" s="53">
        <v>17096</v>
      </c>
      <c r="EB25" s="53">
        <v>0</v>
      </c>
      <c r="EC25" s="53">
        <v>0</v>
      </c>
      <c r="ED25" s="54">
        <v>633</v>
      </c>
      <c r="EE25" s="55">
        <v>4976</v>
      </c>
      <c r="EF25" s="53">
        <v>2861</v>
      </c>
      <c r="EG25" s="53">
        <v>927</v>
      </c>
      <c r="EH25" s="53">
        <v>732</v>
      </c>
      <c r="EI25" s="53">
        <v>354</v>
      </c>
      <c r="EJ25" s="53">
        <v>78</v>
      </c>
      <c r="EK25" s="53">
        <v>17</v>
      </c>
      <c r="EL25" s="53">
        <v>5</v>
      </c>
      <c r="EM25" s="53">
        <v>1</v>
      </c>
      <c r="EN25" s="53">
        <v>0</v>
      </c>
      <c r="EO25" s="54">
        <v>1</v>
      </c>
      <c r="EP25" s="55">
        <v>27565095</v>
      </c>
      <c r="EQ25" s="53">
        <v>16441125</v>
      </c>
      <c r="ER25" s="53">
        <v>4984779</v>
      </c>
      <c r="ES25" s="53">
        <v>3843329</v>
      </c>
      <c r="ET25" s="53">
        <v>1802799</v>
      </c>
      <c r="EU25" s="53">
        <v>377821</v>
      </c>
      <c r="EV25" s="53">
        <v>85798</v>
      </c>
      <c r="EW25" s="53">
        <v>21300</v>
      </c>
      <c r="EX25" s="53">
        <v>4935</v>
      </c>
      <c r="EY25" s="53">
        <v>0</v>
      </c>
      <c r="EZ25" s="54">
        <v>3209</v>
      </c>
      <c r="FA25" s="55">
        <v>3740</v>
      </c>
      <c r="FB25" s="53">
        <v>1996</v>
      </c>
      <c r="FC25" s="53">
        <v>752</v>
      </c>
      <c r="FD25" s="53">
        <v>597</v>
      </c>
      <c r="FE25" s="53">
        <v>310</v>
      </c>
      <c r="FF25" s="53">
        <v>66</v>
      </c>
      <c r="FG25" s="53">
        <v>12</v>
      </c>
      <c r="FH25" s="53">
        <v>3</v>
      </c>
      <c r="FI25" s="53">
        <v>3</v>
      </c>
      <c r="FJ25" s="53">
        <v>0</v>
      </c>
      <c r="FK25" s="54">
        <v>1</v>
      </c>
      <c r="FL25" s="55">
        <v>24075210</v>
      </c>
      <c r="FM25" s="53">
        <v>13363492</v>
      </c>
      <c r="FN25" s="53">
        <v>4724931</v>
      </c>
      <c r="FO25" s="53">
        <v>3652447</v>
      </c>
      <c r="FP25" s="53">
        <v>1853541</v>
      </c>
      <c r="FQ25" s="53">
        <v>388947</v>
      </c>
      <c r="FR25" s="53">
        <v>61366</v>
      </c>
      <c r="FS25" s="53">
        <v>14513</v>
      </c>
      <c r="FT25" s="53">
        <v>13900</v>
      </c>
      <c r="FU25" s="53">
        <v>0</v>
      </c>
      <c r="FV25" s="54">
        <v>2073</v>
      </c>
      <c r="FW25" s="55">
        <v>2781</v>
      </c>
      <c r="FX25" s="53">
        <v>1350</v>
      </c>
      <c r="FY25" s="53">
        <v>612</v>
      </c>
      <c r="FZ25" s="53">
        <v>520</v>
      </c>
      <c r="GA25" s="53">
        <v>235</v>
      </c>
      <c r="GB25" s="53">
        <v>53</v>
      </c>
      <c r="GC25" s="53">
        <v>9</v>
      </c>
      <c r="GD25" s="53">
        <v>1</v>
      </c>
      <c r="GE25" s="53">
        <v>0</v>
      </c>
      <c r="GF25" s="53">
        <v>1</v>
      </c>
      <c r="GG25" s="54">
        <v>0</v>
      </c>
      <c r="GH25" s="55">
        <v>20557299</v>
      </c>
      <c r="GI25" s="53">
        <v>10313144</v>
      </c>
      <c r="GJ25" s="53">
        <v>4468033</v>
      </c>
      <c r="GK25" s="53">
        <v>3695426</v>
      </c>
      <c r="GL25" s="53">
        <v>1655923</v>
      </c>
      <c r="GM25" s="53">
        <v>356897</v>
      </c>
      <c r="GN25" s="53">
        <v>56679</v>
      </c>
      <c r="GO25" s="53">
        <v>6149</v>
      </c>
      <c r="GP25" s="53">
        <v>0</v>
      </c>
      <c r="GQ25" s="53">
        <v>5048</v>
      </c>
      <c r="GR25" s="54">
        <v>0</v>
      </c>
      <c r="GS25" s="52">
        <v>3889</v>
      </c>
      <c r="GT25" s="53">
        <v>2192</v>
      </c>
      <c r="GU25" s="53">
        <v>837</v>
      </c>
      <c r="GV25" s="53">
        <v>697</v>
      </c>
      <c r="GW25" s="53">
        <v>135</v>
      </c>
      <c r="GX25" s="53">
        <v>20</v>
      </c>
      <c r="GY25" s="53">
        <v>8</v>
      </c>
      <c r="GZ25" s="53">
        <v>0</v>
      </c>
      <c r="HA25" s="53">
        <v>0</v>
      </c>
      <c r="HB25" s="53">
        <v>0</v>
      </c>
      <c r="HC25" s="54">
        <v>0</v>
      </c>
      <c r="HD25" s="55">
        <v>34244025</v>
      </c>
      <c r="HE25" s="53">
        <v>19711456</v>
      </c>
      <c r="HF25" s="53">
        <v>7230915</v>
      </c>
      <c r="HG25" s="53">
        <v>5947201</v>
      </c>
      <c r="HH25" s="53">
        <v>1133354</v>
      </c>
      <c r="HI25" s="53">
        <v>157565</v>
      </c>
      <c r="HJ25" s="53">
        <v>63534</v>
      </c>
      <c r="HK25" s="53">
        <v>0</v>
      </c>
      <c r="HL25" s="53">
        <v>0</v>
      </c>
      <c r="HM25" s="53">
        <v>0</v>
      </c>
      <c r="HN25" s="54">
        <v>0</v>
      </c>
    </row>
    <row r="26" spans="1:222" s="21" customFormat="1" ht="12.6" customHeight="1" x14ac:dyDescent="0.15">
      <c r="A26" s="24">
        <v>17</v>
      </c>
      <c r="B26" s="25" t="s">
        <v>41</v>
      </c>
      <c r="C26" s="56">
        <v>19394</v>
      </c>
      <c r="D26" s="57">
        <v>15691</v>
      </c>
      <c r="E26" s="57">
        <v>2374</v>
      </c>
      <c r="F26" s="57">
        <v>918</v>
      </c>
      <c r="G26" s="57">
        <v>329</v>
      </c>
      <c r="H26" s="57">
        <v>68</v>
      </c>
      <c r="I26" s="57">
        <v>13</v>
      </c>
      <c r="J26" s="57">
        <v>1</v>
      </c>
      <c r="K26" s="57">
        <v>0</v>
      </c>
      <c r="L26" s="57">
        <v>0</v>
      </c>
      <c r="M26" s="58">
        <v>0</v>
      </c>
      <c r="N26" s="59">
        <v>31650530</v>
      </c>
      <c r="O26" s="57">
        <v>26971786</v>
      </c>
      <c r="P26" s="57">
        <v>3118719</v>
      </c>
      <c r="Q26" s="57">
        <v>1112442</v>
      </c>
      <c r="R26" s="57">
        <v>364165</v>
      </c>
      <c r="S26" s="57">
        <v>69871</v>
      </c>
      <c r="T26" s="57">
        <v>13096</v>
      </c>
      <c r="U26" s="57">
        <v>451</v>
      </c>
      <c r="V26" s="57">
        <v>0</v>
      </c>
      <c r="W26" s="57">
        <v>0</v>
      </c>
      <c r="X26" s="58">
        <v>0</v>
      </c>
      <c r="Y26" s="59">
        <v>17060</v>
      </c>
      <c r="Z26" s="57">
        <v>13421</v>
      </c>
      <c r="AA26" s="57">
        <v>2095</v>
      </c>
      <c r="AB26" s="57">
        <v>1050</v>
      </c>
      <c r="AC26" s="57">
        <v>351</v>
      </c>
      <c r="AD26" s="57">
        <v>110</v>
      </c>
      <c r="AE26" s="57">
        <v>25</v>
      </c>
      <c r="AF26" s="57">
        <v>6</v>
      </c>
      <c r="AG26" s="57">
        <v>2</v>
      </c>
      <c r="AH26" s="57">
        <v>0</v>
      </c>
      <c r="AI26" s="58">
        <v>0</v>
      </c>
      <c r="AJ26" s="59">
        <v>34584111</v>
      </c>
      <c r="AK26" s="57">
        <v>28460941</v>
      </c>
      <c r="AL26" s="57">
        <v>3676316</v>
      </c>
      <c r="AM26" s="57">
        <v>1709189</v>
      </c>
      <c r="AN26" s="57">
        <v>551524</v>
      </c>
      <c r="AO26" s="57">
        <v>148401</v>
      </c>
      <c r="AP26" s="57">
        <v>30771</v>
      </c>
      <c r="AQ26" s="57">
        <v>5914</v>
      </c>
      <c r="AR26" s="57">
        <v>1055</v>
      </c>
      <c r="AS26" s="57">
        <v>0</v>
      </c>
      <c r="AT26" s="58">
        <v>0</v>
      </c>
      <c r="AU26" s="59">
        <v>13947</v>
      </c>
      <c r="AV26" s="57">
        <v>10489</v>
      </c>
      <c r="AW26" s="57">
        <v>1841</v>
      </c>
      <c r="AX26" s="57">
        <v>1067</v>
      </c>
      <c r="AY26" s="57">
        <v>432</v>
      </c>
      <c r="AZ26" s="57">
        <v>89</v>
      </c>
      <c r="BA26" s="57">
        <v>19</v>
      </c>
      <c r="BB26" s="57">
        <v>9</v>
      </c>
      <c r="BC26" s="57">
        <v>0</v>
      </c>
      <c r="BD26" s="57">
        <v>1</v>
      </c>
      <c r="BE26" s="58">
        <v>0</v>
      </c>
      <c r="BF26" s="59">
        <v>33759997</v>
      </c>
      <c r="BG26" s="57">
        <v>26489451</v>
      </c>
      <c r="BH26" s="57">
        <v>3994506</v>
      </c>
      <c r="BI26" s="57">
        <v>2213505</v>
      </c>
      <c r="BJ26" s="57">
        <v>854115</v>
      </c>
      <c r="BK26" s="57">
        <v>162104</v>
      </c>
      <c r="BL26" s="57">
        <v>32334</v>
      </c>
      <c r="BM26" s="57">
        <v>13473</v>
      </c>
      <c r="BN26" s="57">
        <v>0</v>
      </c>
      <c r="BO26" s="57">
        <v>509</v>
      </c>
      <c r="BP26" s="58">
        <v>0</v>
      </c>
      <c r="BQ26" s="59">
        <v>20312</v>
      </c>
      <c r="BR26" s="57">
        <v>13904</v>
      </c>
      <c r="BS26" s="57">
        <v>3156</v>
      </c>
      <c r="BT26" s="57">
        <v>2068</v>
      </c>
      <c r="BU26" s="57">
        <v>895</v>
      </c>
      <c r="BV26" s="57">
        <v>222</v>
      </c>
      <c r="BW26" s="57">
        <v>44</v>
      </c>
      <c r="BX26" s="57">
        <v>16</v>
      </c>
      <c r="BY26" s="57">
        <v>5</v>
      </c>
      <c r="BZ26" s="57">
        <v>2</v>
      </c>
      <c r="CA26" s="58">
        <v>0</v>
      </c>
      <c r="CB26" s="59">
        <v>60467582</v>
      </c>
      <c r="CC26" s="57">
        <v>43170725</v>
      </c>
      <c r="CD26" s="57">
        <v>8771246</v>
      </c>
      <c r="CE26" s="57">
        <v>5563623</v>
      </c>
      <c r="CF26" s="57">
        <v>2309037</v>
      </c>
      <c r="CG26" s="57">
        <v>527301</v>
      </c>
      <c r="CH26" s="57">
        <v>89374</v>
      </c>
      <c r="CI26" s="57">
        <v>28868</v>
      </c>
      <c r="CJ26" s="57">
        <v>6000</v>
      </c>
      <c r="CK26" s="57">
        <v>1408</v>
      </c>
      <c r="CL26" s="58">
        <v>0</v>
      </c>
      <c r="CM26" s="56">
        <v>12791</v>
      </c>
      <c r="CN26" s="57">
        <v>7696</v>
      </c>
      <c r="CO26" s="57">
        <v>2242</v>
      </c>
      <c r="CP26" s="57">
        <v>1781</v>
      </c>
      <c r="CQ26" s="57">
        <v>829</v>
      </c>
      <c r="CR26" s="57">
        <v>183</v>
      </c>
      <c r="CS26" s="57">
        <v>36</v>
      </c>
      <c r="CT26" s="57">
        <v>19</v>
      </c>
      <c r="CU26" s="57">
        <v>4</v>
      </c>
      <c r="CV26" s="57">
        <v>1</v>
      </c>
      <c r="CW26" s="58">
        <v>0</v>
      </c>
      <c r="CX26" s="59">
        <v>48470111</v>
      </c>
      <c r="CY26" s="57">
        <v>30364707</v>
      </c>
      <c r="CZ26" s="57">
        <v>8148496</v>
      </c>
      <c r="DA26" s="57">
        <v>6338436</v>
      </c>
      <c r="DB26" s="57">
        <v>2860083</v>
      </c>
      <c r="DC26" s="57">
        <v>593505</v>
      </c>
      <c r="DD26" s="57">
        <v>103372</v>
      </c>
      <c r="DE26" s="57">
        <v>48717</v>
      </c>
      <c r="DF26" s="57">
        <v>10382</v>
      </c>
      <c r="DG26" s="57">
        <v>2413</v>
      </c>
      <c r="DH26" s="58">
        <v>0</v>
      </c>
      <c r="DI26" s="59">
        <v>8831</v>
      </c>
      <c r="DJ26" s="57">
        <v>4566</v>
      </c>
      <c r="DK26" s="57">
        <v>1667</v>
      </c>
      <c r="DL26" s="57">
        <v>1515</v>
      </c>
      <c r="DM26" s="57">
        <v>837</v>
      </c>
      <c r="DN26" s="57">
        <v>193</v>
      </c>
      <c r="DO26" s="57">
        <v>37</v>
      </c>
      <c r="DP26" s="57">
        <v>11</v>
      </c>
      <c r="DQ26" s="57">
        <v>5</v>
      </c>
      <c r="DR26" s="57">
        <v>0</v>
      </c>
      <c r="DS26" s="58">
        <v>0</v>
      </c>
      <c r="DT26" s="59">
        <v>40445143</v>
      </c>
      <c r="DU26" s="57">
        <v>21875091</v>
      </c>
      <c r="DV26" s="57">
        <v>7427434</v>
      </c>
      <c r="DW26" s="57">
        <v>6640047</v>
      </c>
      <c r="DX26" s="57">
        <v>3527331</v>
      </c>
      <c r="DY26" s="57">
        <v>788753</v>
      </c>
      <c r="DZ26" s="57">
        <v>134084</v>
      </c>
      <c r="EA26" s="57">
        <v>36175</v>
      </c>
      <c r="EB26" s="57">
        <v>16228</v>
      </c>
      <c r="EC26" s="57">
        <v>0</v>
      </c>
      <c r="ED26" s="58">
        <v>0</v>
      </c>
      <c r="EE26" s="59">
        <v>5909</v>
      </c>
      <c r="EF26" s="57">
        <v>2637</v>
      </c>
      <c r="EG26" s="57">
        <v>1255</v>
      </c>
      <c r="EH26" s="57">
        <v>1163</v>
      </c>
      <c r="EI26" s="57">
        <v>642</v>
      </c>
      <c r="EJ26" s="57">
        <v>160</v>
      </c>
      <c r="EK26" s="57">
        <v>35</v>
      </c>
      <c r="EL26" s="57">
        <v>10</v>
      </c>
      <c r="EM26" s="57">
        <v>6</v>
      </c>
      <c r="EN26" s="57">
        <v>1</v>
      </c>
      <c r="EO26" s="58">
        <v>0</v>
      </c>
      <c r="EP26" s="59">
        <v>32037503</v>
      </c>
      <c r="EQ26" s="57">
        <v>15001620</v>
      </c>
      <c r="ER26" s="57">
        <v>6709214</v>
      </c>
      <c r="ES26" s="57">
        <v>6054304</v>
      </c>
      <c r="ET26" s="57">
        <v>3255768</v>
      </c>
      <c r="EU26" s="57">
        <v>786938</v>
      </c>
      <c r="EV26" s="57">
        <v>159617</v>
      </c>
      <c r="EW26" s="57">
        <v>45254</v>
      </c>
      <c r="EX26" s="57">
        <v>21943</v>
      </c>
      <c r="EY26" s="57">
        <v>2845</v>
      </c>
      <c r="EZ26" s="58">
        <v>0</v>
      </c>
      <c r="FA26" s="59">
        <v>4064</v>
      </c>
      <c r="FB26" s="57">
        <v>1755</v>
      </c>
      <c r="FC26" s="57">
        <v>887</v>
      </c>
      <c r="FD26" s="57">
        <v>824</v>
      </c>
      <c r="FE26" s="57">
        <v>473</v>
      </c>
      <c r="FF26" s="57">
        <v>105</v>
      </c>
      <c r="FG26" s="57">
        <v>12</v>
      </c>
      <c r="FH26" s="57">
        <v>5</v>
      </c>
      <c r="FI26" s="57">
        <v>3</v>
      </c>
      <c r="FJ26" s="57">
        <v>0</v>
      </c>
      <c r="FK26" s="58">
        <v>0</v>
      </c>
      <c r="FL26" s="59">
        <v>25705850</v>
      </c>
      <c r="FM26" s="57">
        <v>11653187</v>
      </c>
      <c r="FN26" s="57">
        <v>5559653</v>
      </c>
      <c r="FO26" s="57">
        <v>4974016</v>
      </c>
      <c r="FP26" s="57">
        <v>2803069</v>
      </c>
      <c r="FQ26" s="57">
        <v>608965</v>
      </c>
      <c r="FR26" s="57">
        <v>67401</v>
      </c>
      <c r="FS26" s="57">
        <v>24140</v>
      </c>
      <c r="FT26" s="57">
        <v>15419</v>
      </c>
      <c r="FU26" s="57">
        <v>0</v>
      </c>
      <c r="FV26" s="58">
        <v>0</v>
      </c>
      <c r="FW26" s="59">
        <v>2848</v>
      </c>
      <c r="FX26" s="57">
        <v>1176</v>
      </c>
      <c r="FY26" s="57">
        <v>598</v>
      </c>
      <c r="FZ26" s="57">
        <v>652</v>
      </c>
      <c r="GA26" s="57">
        <v>328</v>
      </c>
      <c r="GB26" s="57">
        <v>75</v>
      </c>
      <c r="GC26" s="57">
        <v>12</v>
      </c>
      <c r="GD26" s="57">
        <v>6</v>
      </c>
      <c r="GE26" s="57">
        <v>1</v>
      </c>
      <c r="GF26" s="57">
        <v>0</v>
      </c>
      <c r="GG26" s="58">
        <v>0</v>
      </c>
      <c r="GH26" s="59">
        <v>20887649</v>
      </c>
      <c r="GI26" s="57">
        <v>8936850</v>
      </c>
      <c r="GJ26" s="57">
        <v>4356248</v>
      </c>
      <c r="GK26" s="57">
        <v>4654428</v>
      </c>
      <c r="GL26" s="57">
        <v>2301654</v>
      </c>
      <c r="GM26" s="57">
        <v>522466</v>
      </c>
      <c r="GN26" s="57">
        <v>73253</v>
      </c>
      <c r="GO26" s="57">
        <v>36206</v>
      </c>
      <c r="GP26" s="57">
        <v>6544</v>
      </c>
      <c r="GQ26" s="57">
        <v>0</v>
      </c>
      <c r="GR26" s="58">
        <v>0</v>
      </c>
      <c r="GS26" s="56">
        <v>3532</v>
      </c>
      <c r="GT26" s="57">
        <v>1818</v>
      </c>
      <c r="GU26" s="57">
        <v>766</v>
      </c>
      <c r="GV26" s="57">
        <v>755</v>
      </c>
      <c r="GW26" s="57">
        <v>151</v>
      </c>
      <c r="GX26" s="57">
        <v>29</v>
      </c>
      <c r="GY26" s="57">
        <v>6</v>
      </c>
      <c r="GZ26" s="57">
        <v>4</v>
      </c>
      <c r="HA26" s="57">
        <v>3</v>
      </c>
      <c r="HB26" s="57">
        <v>0</v>
      </c>
      <c r="HC26" s="58">
        <v>0</v>
      </c>
      <c r="HD26" s="59">
        <v>30763012</v>
      </c>
      <c r="HE26" s="57">
        <v>16320271</v>
      </c>
      <c r="HF26" s="57">
        <v>6527243</v>
      </c>
      <c r="HG26" s="57">
        <v>6352587</v>
      </c>
      <c r="HH26" s="57">
        <v>1244669</v>
      </c>
      <c r="HI26" s="57">
        <v>224805</v>
      </c>
      <c r="HJ26" s="57">
        <v>43661</v>
      </c>
      <c r="HK26" s="57">
        <v>26813</v>
      </c>
      <c r="HL26" s="57">
        <v>22963</v>
      </c>
      <c r="HM26" s="57">
        <v>0</v>
      </c>
      <c r="HN26" s="58">
        <v>0</v>
      </c>
    </row>
    <row r="27" spans="1:222" s="21" customFormat="1" ht="12.6" customHeight="1" x14ac:dyDescent="0.15">
      <c r="A27" s="22">
        <v>18</v>
      </c>
      <c r="B27" s="23" t="s">
        <v>42</v>
      </c>
      <c r="C27" s="52">
        <v>11761</v>
      </c>
      <c r="D27" s="53">
        <v>9231</v>
      </c>
      <c r="E27" s="53">
        <v>1531</v>
      </c>
      <c r="F27" s="53">
        <v>663</v>
      </c>
      <c r="G27" s="53">
        <v>256</v>
      </c>
      <c r="H27" s="53">
        <v>66</v>
      </c>
      <c r="I27" s="53">
        <v>14</v>
      </c>
      <c r="J27" s="53">
        <v>0</v>
      </c>
      <c r="K27" s="53">
        <v>0</v>
      </c>
      <c r="L27" s="53">
        <v>0</v>
      </c>
      <c r="M27" s="54">
        <v>0</v>
      </c>
      <c r="N27" s="55">
        <v>19020895</v>
      </c>
      <c r="O27" s="53">
        <v>15852857</v>
      </c>
      <c r="P27" s="53">
        <v>2016190</v>
      </c>
      <c r="Q27" s="53">
        <v>780162</v>
      </c>
      <c r="R27" s="53">
        <v>293259</v>
      </c>
      <c r="S27" s="53">
        <v>65759</v>
      </c>
      <c r="T27" s="53">
        <v>12668</v>
      </c>
      <c r="U27" s="53">
        <v>0</v>
      </c>
      <c r="V27" s="53">
        <v>0</v>
      </c>
      <c r="W27" s="53">
        <v>0</v>
      </c>
      <c r="X27" s="54">
        <v>0</v>
      </c>
      <c r="Y27" s="55">
        <v>9732</v>
      </c>
      <c r="Z27" s="53">
        <v>7339</v>
      </c>
      <c r="AA27" s="53">
        <v>1362</v>
      </c>
      <c r="AB27" s="53">
        <v>696</v>
      </c>
      <c r="AC27" s="53">
        <v>261</v>
      </c>
      <c r="AD27" s="53">
        <v>61</v>
      </c>
      <c r="AE27" s="53">
        <v>11</v>
      </c>
      <c r="AF27" s="53">
        <v>2</v>
      </c>
      <c r="AG27" s="53">
        <v>0</v>
      </c>
      <c r="AH27" s="53">
        <v>0</v>
      </c>
      <c r="AI27" s="54">
        <v>0</v>
      </c>
      <c r="AJ27" s="55">
        <v>19538476</v>
      </c>
      <c r="AK27" s="53">
        <v>15506369</v>
      </c>
      <c r="AL27" s="53">
        <v>2371160</v>
      </c>
      <c r="AM27" s="53">
        <v>1158280</v>
      </c>
      <c r="AN27" s="53">
        <v>402821</v>
      </c>
      <c r="AO27" s="53">
        <v>85662</v>
      </c>
      <c r="AP27" s="53">
        <v>10968</v>
      </c>
      <c r="AQ27" s="53">
        <v>3216</v>
      </c>
      <c r="AR27" s="53">
        <v>0</v>
      </c>
      <c r="AS27" s="53">
        <v>0</v>
      </c>
      <c r="AT27" s="54">
        <v>0</v>
      </c>
      <c r="AU27" s="55">
        <v>8053</v>
      </c>
      <c r="AV27" s="53">
        <v>5680</v>
      </c>
      <c r="AW27" s="53">
        <v>1225</v>
      </c>
      <c r="AX27" s="53">
        <v>738</v>
      </c>
      <c r="AY27" s="53">
        <v>305</v>
      </c>
      <c r="AZ27" s="53">
        <v>83</v>
      </c>
      <c r="BA27" s="53">
        <v>18</v>
      </c>
      <c r="BB27" s="53">
        <v>3</v>
      </c>
      <c r="BC27" s="53">
        <v>0</v>
      </c>
      <c r="BD27" s="53">
        <v>1</v>
      </c>
      <c r="BE27" s="54">
        <v>0</v>
      </c>
      <c r="BF27" s="55">
        <v>19291263</v>
      </c>
      <c r="BG27" s="53">
        <v>14318706</v>
      </c>
      <c r="BH27" s="53">
        <v>2656354</v>
      </c>
      <c r="BI27" s="53">
        <v>1517951</v>
      </c>
      <c r="BJ27" s="53">
        <v>607286</v>
      </c>
      <c r="BK27" s="53">
        <v>156055</v>
      </c>
      <c r="BL27" s="53">
        <v>30089</v>
      </c>
      <c r="BM27" s="53">
        <v>3692</v>
      </c>
      <c r="BN27" s="53">
        <v>0</v>
      </c>
      <c r="BO27" s="53">
        <v>1130</v>
      </c>
      <c r="BP27" s="54">
        <v>0</v>
      </c>
      <c r="BQ27" s="55">
        <v>12061</v>
      </c>
      <c r="BR27" s="53">
        <v>7852</v>
      </c>
      <c r="BS27" s="53">
        <v>2003</v>
      </c>
      <c r="BT27" s="53">
        <v>1378</v>
      </c>
      <c r="BU27" s="53">
        <v>628</v>
      </c>
      <c r="BV27" s="53">
        <v>153</v>
      </c>
      <c r="BW27" s="53">
        <v>30</v>
      </c>
      <c r="BX27" s="53">
        <v>9</v>
      </c>
      <c r="BY27" s="53">
        <v>8</v>
      </c>
      <c r="BZ27" s="53">
        <v>0</v>
      </c>
      <c r="CA27" s="54">
        <v>0</v>
      </c>
      <c r="CB27" s="55">
        <v>35626879</v>
      </c>
      <c r="CC27" s="53">
        <v>24326011</v>
      </c>
      <c r="CD27" s="53">
        <v>5515141</v>
      </c>
      <c r="CE27" s="53">
        <v>3701494</v>
      </c>
      <c r="CF27" s="53">
        <v>1612801</v>
      </c>
      <c r="CG27" s="53">
        <v>371320</v>
      </c>
      <c r="CH27" s="53">
        <v>73216</v>
      </c>
      <c r="CI27" s="53">
        <v>14867</v>
      </c>
      <c r="CJ27" s="53">
        <v>12029</v>
      </c>
      <c r="CK27" s="53">
        <v>0</v>
      </c>
      <c r="CL27" s="54">
        <v>0</v>
      </c>
      <c r="CM27" s="52">
        <v>7478</v>
      </c>
      <c r="CN27" s="53">
        <v>4164</v>
      </c>
      <c r="CO27" s="53">
        <v>1418</v>
      </c>
      <c r="CP27" s="53">
        <v>1199</v>
      </c>
      <c r="CQ27" s="53">
        <v>541</v>
      </c>
      <c r="CR27" s="53">
        <v>119</v>
      </c>
      <c r="CS27" s="53">
        <v>23</v>
      </c>
      <c r="CT27" s="53">
        <v>6</v>
      </c>
      <c r="CU27" s="53">
        <v>7</v>
      </c>
      <c r="CV27" s="53">
        <v>1</v>
      </c>
      <c r="CW27" s="54">
        <v>0</v>
      </c>
      <c r="CX27" s="55">
        <v>28065371</v>
      </c>
      <c r="CY27" s="53">
        <v>16421330</v>
      </c>
      <c r="CZ27" s="53">
        <v>5149405</v>
      </c>
      <c r="DA27" s="53">
        <v>4180262</v>
      </c>
      <c r="DB27" s="53">
        <v>1834042</v>
      </c>
      <c r="DC27" s="53">
        <v>380877</v>
      </c>
      <c r="DD27" s="53">
        <v>64102</v>
      </c>
      <c r="DE27" s="53">
        <v>16576</v>
      </c>
      <c r="DF27" s="53">
        <v>16213</v>
      </c>
      <c r="DG27" s="53">
        <v>2564</v>
      </c>
      <c r="DH27" s="54">
        <v>0</v>
      </c>
      <c r="DI27" s="55">
        <v>5189</v>
      </c>
      <c r="DJ27" s="53">
        <v>2526</v>
      </c>
      <c r="DK27" s="53">
        <v>1077</v>
      </c>
      <c r="DL27" s="53">
        <v>982</v>
      </c>
      <c r="DM27" s="53">
        <v>454</v>
      </c>
      <c r="DN27" s="53">
        <v>117</v>
      </c>
      <c r="DO27" s="53">
        <v>17</v>
      </c>
      <c r="DP27" s="53">
        <v>9</v>
      </c>
      <c r="DQ27" s="53">
        <v>4</v>
      </c>
      <c r="DR27" s="53">
        <v>2</v>
      </c>
      <c r="DS27" s="54">
        <v>1</v>
      </c>
      <c r="DT27" s="55">
        <v>23748006</v>
      </c>
      <c r="DU27" s="53">
        <v>12123642</v>
      </c>
      <c r="DV27" s="53">
        <v>4826634</v>
      </c>
      <c r="DW27" s="53">
        <v>4277828</v>
      </c>
      <c r="DX27" s="53">
        <v>1943730</v>
      </c>
      <c r="DY27" s="53">
        <v>464982</v>
      </c>
      <c r="DZ27" s="53">
        <v>60598</v>
      </c>
      <c r="EA27" s="53">
        <v>30726</v>
      </c>
      <c r="EB27" s="53">
        <v>12665</v>
      </c>
      <c r="EC27" s="53">
        <v>5939</v>
      </c>
      <c r="ED27" s="54">
        <v>1262</v>
      </c>
      <c r="EE27" s="55">
        <v>3450</v>
      </c>
      <c r="EF27" s="53">
        <v>1526</v>
      </c>
      <c r="EG27" s="53">
        <v>708</v>
      </c>
      <c r="EH27" s="53">
        <v>730</v>
      </c>
      <c r="EI27" s="53">
        <v>367</v>
      </c>
      <c r="EJ27" s="53">
        <v>94</v>
      </c>
      <c r="EK27" s="53">
        <v>19</v>
      </c>
      <c r="EL27" s="53">
        <v>4</v>
      </c>
      <c r="EM27" s="53">
        <v>1</v>
      </c>
      <c r="EN27" s="53">
        <v>1</v>
      </c>
      <c r="EO27" s="54">
        <v>0</v>
      </c>
      <c r="EP27" s="55">
        <v>18799625</v>
      </c>
      <c r="EQ27" s="53">
        <v>8778398</v>
      </c>
      <c r="ER27" s="53">
        <v>3792559</v>
      </c>
      <c r="ES27" s="53">
        <v>3786271</v>
      </c>
      <c r="ET27" s="53">
        <v>1873645</v>
      </c>
      <c r="EU27" s="53">
        <v>464259</v>
      </c>
      <c r="EV27" s="53">
        <v>84412</v>
      </c>
      <c r="EW27" s="53">
        <v>12633</v>
      </c>
      <c r="EX27" s="53">
        <v>3424</v>
      </c>
      <c r="EY27" s="53">
        <v>4024</v>
      </c>
      <c r="EZ27" s="54">
        <v>0</v>
      </c>
      <c r="FA27" s="55">
        <v>2287</v>
      </c>
      <c r="FB27" s="53">
        <v>1000</v>
      </c>
      <c r="FC27" s="53">
        <v>487</v>
      </c>
      <c r="FD27" s="53">
        <v>473</v>
      </c>
      <c r="FE27" s="53">
        <v>252</v>
      </c>
      <c r="FF27" s="53">
        <v>56</v>
      </c>
      <c r="FG27" s="53">
        <v>8</v>
      </c>
      <c r="FH27" s="53">
        <v>8</v>
      </c>
      <c r="FI27" s="53">
        <v>2</v>
      </c>
      <c r="FJ27" s="53">
        <v>1</v>
      </c>
      <c r="FK27" s="54">
        <v>0</v>
      </c>
      <c r="FL27" s="55">
        <v>14521415</v>
      </c>
      <c r="FM27" s="53">
        <v>6683575</v>
      </c>
      <c r="FN27" s="53">
        <v>3050867</v>
      </c>
      <c r="FO27" s="53">
        <v>2881928</v>
      </c>
      <c r="FP27" s="53">
        <v>1483465</v>
      </c>
      <c r="FQ27" s="53">
        <v>326536</v>
      </c>
      <c r="FR27" s="53">
        <v>42347</v>
      </c>
      <c r="FS27" s="53">
        <v>38885</v>
      </c>
      <c r="FT27" s="53">
        <v>9108</v>
      </c>
      <c r="FU27" s="53">
        <v>4704</v>
      </c>
      <c r="FV27" s="54">
        <v>0</v>
      </c>
      <c r="FW27" s="55">
        <v>1676</v>
      </c>
      <c r="FX27" s="53">
        <v>693</v>
      </c>
      <c r="FY27" s="53">
        <v>375</v>
      </c>
      <c r="FZ27" s="53">
        <v>350</v>
      </c>
      <c r="GA27" s="53">
        <v>204</v>
      </c>
      <c r="GB27" s="53">
        <v>38</v>
      </c>
      <c r="GC27" s="53">
        <v>10</v>
      </c>
      <c r="GD27" s="53">
        <v>3</v>
      </c>
      <c r="GE27" s="53">
        <v>2</v>
      </c>
      <c r="GF27" s="53">
        <v>1</v>
      </c>
      <c r="GG27" s="54">
        <v>0</v>
      </c>
      <c r="GH27" s="55">
        <v>12303338</v>
      </c>
      <c r="GI27" s="53">
        <v>5296526</v>
      </c>
      <c r="GJ27" s="53">
        <v>2749023</v>
      </c>
      <c r="GK27" s="53">
        <v>2488248</v>
      </c>
      <c r="GL27" s="53">
        <v>1410624</v>
      </c>
      <c r="GM27" s="53">
        <v>255943</v>
      </c>
      <c r="GN27" s="53">
        <v>65630</v>
      </c>
      <c r="GO27" s="53">
        <v>17877</v>
      </c>
      <c r="GP27" s="53">
        <v>12503</v>
      </c>
      <c r="GQ27" s="53">
        <v>6964</v>
      </c>
      <c r="GR27" s="54">
        <v>0</v>
      </c>
      <c r="GS27" s="52">
        <v>2113</v>
      </c>
      <c r="GT27" s="53">
        <v>1098</v>
      </c>
      <c r="GU27" s="53">
        <v>459</v>
      </c>
      <c r="GV27" s="53">
        <v>433</v>
      </c>
      <c r="GW27" s="53">
        <v>93</v>
      </c>
      <c r="GX27" s="53">
        <v>21</v>
      </c>
      <c r="GY27" s="53">
        <v>3</v>
      </c>
      <c r="GZ27" s="53">
        <v>3</v>
      </c>
      <c r="HA27" s="53">
        <v>2</v>
      </c>
      <c r="HB27" s="53">
        <v>0</v>
      </c>
      <c r="HC27" s="54">
        <v>1</v>
      </c>
      <c r="HD27" s="55">
        <v>18437916</v>
      </c>
      <c r="HE27" s="53">
        <v>9834453</v>
      </c>
      <c r="HF27" s="53">
        <v>3922170</v>
      </c>
      <c r="HG27" s="53">
        <v>3658715</v>
      </c>
      <c r="HH27" s="53">
        <v>784008</v>
      </c>
      <c r="HI27" s="53">
        <v>177697</v>
      </c>
      <c r="HJ27" s="53">
        <v>23287</v>
      </c>
      <c r="HK27" s="53">
        <v>21343</v>
      </c>
      <c r="HL27" s="53">
        <v>15026</v>
      </c>
      <c r="HM27" s="53">
        <v>0</v>
      </c>
      <c r="HN27" s="54">
        <v>1217</v>
      </c>
    </row>
    <row r="28" spans="1:222" s="21" customFormat="1" ht="12.6" customHeight="1" x14ac:dyDescent="0.15">
      <c r="A28" s="24">
        <v>19</v>
      </c>
      <c r="B28" s="25" t="s">
        <v>43</v>
      </c>
      <c r="C28" s="56">
        <v>32872</v>
      </c>
      <c r="D28" s="57">
        <v>26354</v>
      </c>
      <c r="E28" s="57">
        <v>4166</v>
      </c>
      <c r="F28" s="57">
        <v>1628</v>
      </c>
      <c r="G28" s="57">
        <v>572</v>
      </c>
      <c r="H28" s="57">
        <v>118</v>
      </c>
      <c r="I28" s="57">
        <v>32</v>
      </c>
      <c r="J28" s="57">
        <v>2</v>
      </c>
      <c r="K28" s="57">
        <v>0</v>
      </c>
      <c r="L28" s="57">
        <v>0</v>
      </c>
      <c r="M28" s="58">
        <v>0</v>
      </c>
      <c r="N28" s="59">
        <v>53587740</v>
      </c>
      <c r="O28" s="57">
        <v>45231299</v>
      </c>
      <c r="P28" s="57">
        <v>5556091</v>
      </c>
      <c r="Q28" s="57">
        <v>1983093</v>
      </c>
      <c r="R28" s="57">
        <v>665009</v>
      </c>
      <c r="S28" s="57">
        <v>119402</v>
      </c>
      <c r="T28" s="57">
        <v>30854</v>
      </c>
      <c r="U28" s="57">
        <v>1992</v>
      </c>
      <c r="V28" s="57">
        <v>0</v>
      </c>
      <c r="W28" s="57">
        <v>0</v>
      </c>
      <c r="X28" s="58">
        <v>0</v>
      </c>
      <c r="Y28" s="59">
        <v>27908</v>
      </c>
      <c r="Z28" s="57">
        <v>21479</v>
      </c>
      <c r="AA28" s="57">
        <v>3684</v>
      </c>
      <c r="AB28" s="57">
        <v>1824</v>
      </c>
      <c r="AC28" s="57">
        <v>708</v>
      </c>
      <c r="AD28" s="57">
        <v>166</v>
      </c>
      <c r="AE28" s="57">
        <v>37</v>
      </c>
      <c r="AF28" s="57">
        <v>9</v>
      </c>
      <c r="AG28" s="57">
        <v>1</v>
      </c>
      <c r="AH28" s="57">
        <v>0</v>
      </c>
      <c r="AI28" s="58">
        <v>0</v>
      </c>
      <c r="AJ28" s="59">
        <v>56401742</v>
      </c>
      <c r="AK28" s="57">
        <v>45538140</v>
      </c>
      <c r="AL28" s="57">
        <v>6461589</v>
      </c>
      <c r="AM28" s="57">
        <v>3001741</v>
      </c>
      <c r="AN28" s="57">
        <v>1109998</v>
      </c>
      <c r="AO28" s="57">
        <v>233933</v>
      </c>
      <c r="AP28" s="57">
        <v>45334</v>
      </c>
      <c r="AQ28" s="57">
        <v>10302</v>
      </c>
      <c r="AR28" s="57">
        <v>705</v>
      </c>
      <c r="AS28" s="57">
        <v>0</v>
      </c>
      <c r="AT28" s="58">
        <v>0</v>
      </c>
      <c r="AU28" s="59">
        <v>22523</v>
      </c>
      <c r="AV28" s="57">
        <v>16341</v>
      </c>
      <c r="AW28" s="57">
        <v>3250</v>
      </c>
      <c r="AX28" s="57">
        <v>1876</v>
      </c>
      <c r="AY28" s="57">
        <v>798</v>
      </c>
      <c r="AZ28" s="57">
        <v>218</v>
      </c>
      <c r="BA28" s="57">
        <v>28</v>
      </c>
      <c r="BB28" s="57">
        <v>9</v>
      </c>
      <c r="BC28" s="57">
        <v>1</v>
      </c>
      <c r="BD28" s="57">
        <v>1</v>
      </c>
      <c r="BE28" s="58">
        <v>1</v>
      </c>
      <c r="BF28" s="59">
        <v>54242225</v>
      </c>
      <c r="BG28" s="57">
        <v>41304610</v>
      </c>
      <c r="BH28" s="57">
        <v>7068683</v>
      </c>
      <c r="BI28" s="57">
        <v>3835671</v>
      </c>
      <c r="BJ28" s="57">
        <v>1574984</v>
      </c>
      <c r="BK28" s="57">
        <v>402936</v>
      </c>
      <c r="BL28" s="57">
        <v>40528</v>
      </c>
      <c r="BM28" s="57">
        <v>10787</v>
      </c>
      <c r="BN28" s="57">
        <v>1110</v>
      </c>
      <c r="BO28" s="57">
        <v>1984</v>
      </c>
      <c r="BP28" s="58">
        <v>932</v>
      </c>
      <c r="BQ28" s="59">
        <v>29939</v>
      </c>
      <c r="BR28" s="57">
        <v>19215</v>
      </c>
      <c r="BS28" s="57">
        <v>5114</v>
      </c>
      <c r="BT28" s="57">
        <v>3507</v>
      </c>
      <c r="BU28" s="57">
        <v>1636</v>
      </c>
      <c r="BV28" s="57">
        <v>364</v>
      </c>
      <c r="BW28" s="57">
        <v>81</v>
      </c>
      <c r="BX28" s="57">
        <v>16</v>
      </c>
      <c r="BY28" s="57">
        <v>5</v>
      </c>
      <c r="BZ28" s="57">
        <v>0</v>
      </c>
      <c r="CA28" s="58">
        <v>1</v>
      </c>
      <c r="CB28" s="59">
        <v>88492596</v>
      </c>
      <c r="CC28" s="57">
        <v>59481675</v>
      </c>
      <c r="CD28" s="57">
        <v>14184617</v>
      </c>
      <c r="CE28" s="57">
        <v>9447153</v>
      </c>
      <c r="CF28" s="57">
        <v>4254246</v>
      </c>
      <c r="CG28" s="57">
        <v>907358</v>
      </c>
      <c r="CH28" s="57">
        <v>175959</v>
      </c>
      <c r="CI28" s="57">
        <v>33084</v>
      </c>
      <c r="CJ28" s="57">
        <v>8046</v>
      </c>
      <c r="CK28" s="57">
        <v>0</v>
      </c>
      <c r="CL28" s="58">
        <v>458</v>
      </c>
      <c r="CM28" s="56">
        <v>18032</v>
      </c>
      <c r="CN28" s="57">
        <v>9747</v>
      </c>
      <c r="CO28" s="57">
        <v>3451</v>
      </c>
      <c r="CP28" s="57">
        <v>2904</v>
      </c>
      <c r="CQ28" s="57">
        <v>1515</v>
      </c>
      <c r="CR28" s="57">
        <v>321</v>
      </c>
      <c r="CS28" s="57">
        <v>67</v>
      </c>
      <c r="CT28" s="57">
        <v>22</v>
      </c>
      <c r="CU28" s="57">
        <v>5</v>
      </c>
      <c r="CV28" s="57">
        <v>0</v>
      </c>
      <c r="CW28" s="58">
        <v>0</v>
      </c>
      <c r="CX28" s="59">
        <v>67566169</v>
      </c>
      <c r="CY28" s="57">
        <v>38349632</v>
      </c>
      <c r="CZ28" s="57">
        <v>12481340</v>
      </c>
      <c r="DA28" s="57">
        <v>10235168</v>
      </c>
      <c r="DB28" s="57">
        <v>5174893</v>
      </c>
      <c r="DC28" s="57">
        <v>1059294</v>
      </c>
      <c r="DD28" s="57">
        <v>193746</v>
      </c>
      <c r="DE28" s="57">
        <v>62098</v>
      </c>
      <c r="DF28" s="57">
        <v>9998</v>
      </c>
      <c r="DG28" s="57">
        <v>0</v>
      </c>
      <c r="DH28" s="58">
        <v>0</v>
      </c>
      <c r="DI28" s="59">
        <v>12366</v>
      </c>
      <c r="DJ28" s="57">
        <v>5673</v>
      </c>
      <c r="DK28" s="57">
        <v>2568</v>
      </c>
      <c r="DL28" s="57">
        <v>2373</v>
      </c>
      <c r="DM28" s="57">
        <v>1373</v>
      </c>
      <c r="DN28" s="57">
        <v>304</v>
      </c>
      <c r="DO28" s="57">
        <v>47</v>
      </c>
      <c r="DP28" s="57">
        <v>16</v>
      </c>
      <c r="DQ28" s="57">
        <v>9</v>
      </c>
      <c r="DR28" s="57">
        <v>2</v>
      </c>
      <c r="DS28" s="58">
        <v>1</v>
      </c>
      <c r="DT28" s="59">
        <v>56302484</v>
      </c>
      <c r="DU28" s="57">
        <v>27169467</v>
      </c>
      <c r="DV28" s="57">
        <v>11458183</v>
      </c>
      <c r="DW28" s="57">
        <v>10324807</v>
      </c>
      <c r="DX28" s="57">
        <v>5825319</v>
      </c>
      <c r="DY28" s="57">
        <v>1244006</v>
      </c>
      <c r="DZ28" s="57">
        <v>182837</v>
      </c>
      <c r="EA28" s="57">
        <v>59717</v>
      </c>
      <c r="EB28" s="57">
        <v>28123</v>
      </c>
      <c r="EC28" s="57">
        <v>6990</v>
      </c>
      <c r="ED28" s="58">
        <v>3035</v>
      </c>
      <c r="EE28" s="59">
        <v>8127</v>
      </c>
      <c r="EF28" s="57">
        <v>3371</v>
      </c>
      <c r="EG28" s="57">
        <v>1734</v>
      </c>
      <c r="EH28" s="57">
        <v>1728</v>
      </c>
      <c r="EI28" s="57">
        <v>995</v>
      </c>
      <c r="EJ28" s="57">
        <v>248</v>
      </c>
      <c r="EK28" s="57">
        <v>31</v>
      </c>
      <c r="EL28" s="57">
        <v>12</v>
      </c>
      <c r="EM28" s="57">
        <v>5</v>
      </c>
      <c r="EN28" s="57">
        <v>3</v>
      </c>
      <c r="EO28" s="58">
        <v>0</v>
      </c>
      <c r="EP28" s="59">
        <v>43843790</v>
      </c>
      <c r="EQ28" s="57">
        <v>19242493</v>
      </c>
      <c r="ER28" s="57">
        <v>9187493</v>
      </c>
      <c r="ES28" s="57">
        <v>8928837</v>
      </c>
      <c r="ET28" s="57">
        <v>5030202</v>
      </c>
      <c r="EU28" s="57">
        <v>1228131</v>
      </c>
      <c r="EV28" s="57">
        <v>143676</v>
      </c>
      <c r="EW28" s="57">
        <v>51763</v>
      </c>
      <c r="EX28" s="57">
        <v>19712</v>
      </c>
      <c r="EY28" s="57">
        <v>11483</v>
      </c>
      <c r="EZ28" s="58">
        <v>0</v>
      </c>
      <c r="FA28" s="59">
        <v>5587</v>
      </c>
      <c r="FB28" s="57">
        <v>2246</v>
      </c>
      <c r="FC28" s="57">
        <v>1222</v>
      </c>
      <c r="FD28" s="57">
        <v>1176</v>
      </c>
      <c r="FE28" s="57">
        <v>740</v>
      </c>
      <c r="FF28" s="57">
        <v>160</v>
      </c>
      <c r="FG28" s="57">
        <v>31</v>
      </c>
      <c r="FH28" s="57">
        <v>7</v>
      </c>
      <c r="FI28" s="57">
        <v>4</v>
      </c>
      <c r="FJ28" s="57">
        <v>1</v>
      </c>
      <c r="FK28" s="58">
        <v>0</v>
      </c>
      <c r="FL28" s="59">
        <v>35219131</v>
      </c>
      <c r="FM28" s="57">
        <v>14910238</v>
      </c>
      <c r="FN28" s="57">
        <v>7613970</v>
      </c>
      <c r="FO28" s="57">
        <v>7126249</v>
      </c>
      <c r="FP28" s="57">
        <v>4407122</v>
      </c>
      <c r="FQ28" s="57">
        <v>931814</v>
      </c>
      <c r="FR28" s="57">
        <v>171854</v>
      </c>
      <c r="FS28" s="57">
        <v>34821</v>
      </c>
      <c r="FT28" s="57">
        <v>19192</v>
      </c>
      <c r="FU28" s="57">
        <v>3871</v>
      </c>
      <c r="FV28" s="58">
        <v>0</v>
      </c>
      <c r="FW28" s="59">
        <v>3845</v>
      </c>
      <c r="FX28" s="57">
        <v>1487</v>
      </c>
      <c r="FY28" s="57">
        <v>882</v>
      </c>
      <c r="FZ28" s="57">
        <v>851</v>
      </c>
      <c r="GA28" s="57">
        <v>495</v>
      </c>
      <c r="GB28" s="57">
        <v>114</v>
      </c>
      <c r="GC28" s="57">
        <v>12</v>
      </c>
      <c r="GD28" s="57">
        <v>4</v>
      </c>
      <c r="GE28" s="57">
        <v>0</v>
      </c>
      <c r="GF28" s="57">
        <v>0</v>
      </c>
      <c r="GG28" s="58">
        <v>0</v>
      </c>
      <c r="GH28" s="59">
        <v>28114067</v>
      </c>
      <c r="GI28" s="57">
        <v>11349273</v>
      </c>
      <c r="GJ28" s="57">
        <v>6386442</v>
      </c>
      <c r="GK28" s="57">
        <v>6050260</v>
      </c>
      <c r="GL28" s="57">
        <v>3447453</v>
      </c>
      <c r="GM28" s="57">
        <v>780568</v>
      </c>
      <c r="GN28" s="57">
        <v>76805</v>
      </c>
      <c r="GO28" s="57">
        <v>23266</v>
      </c>
      <c r="GP28" s="57">
        <v>0</v>
      </c>
      <c r="GQ28" s="57">
        <v>0</v>
      </c>
      <c r="GR28" s="58">
        <v>0</v>
      </c>
      <c r="GS28" s="56">
        <v>4851</v>
      </c>
      <c r="GT28" s="57">
        <v>2474</v>
      </c>
      <c r="GU28" s="57">
        <v>1088</v>
      </c>
      <c r="GV28" s="57">
        <v>1004</v>
      </c>
      <c r="GW28" s="57">
        <v>246</v>
      </c>
      <c r="GX28" s="57">
        <v>25</v>
      </c>
      <c r="GY28" s="57">
        <v>11</v>
      </c>
      <c r="GZ28" s="57">
        <v>1</v>
      </c>
      <c r="HA28" s="57">
        <v>0</v>
      </c>
      <c r="HB28" s="57">
        <v>2</v>
      </c>
      <c r="HC28" s="58">
        <v>0</v>
      </c>
      <c r="HD28" s="59">
        <v>42426116</v>
      </c>
      <c r="HE28" s="57">
        <v>22268857</v>
      </c>
      <c r="HF28" s="57">
        <v>9287749</v>
      </c>
      <c r="HG28" s="57">
        <v>8494316</v>
      </c>
      <c r="HH28" s="57">
        <v>2066103</v>
      </c>
      <c r="HI28" s="57">
        <v>202655</v>
      </c>
      <c r="HJ28" s="57">
        <v>87039</v>
      </c>
      <c r="HK28" s="57">
        <v>6353</v>
      </c>
      <c r="HL28" s="57">
        <v>0</v>
      </c>
      <c r="HM28" s="57">
        <v>13044</v>
      </c>
      <c r="HN28" s="58">
        <v>0</v>
      </c>
    </row>
    <row r="29" spans="1:222" s="21" customFormat="1" ht="12.6" customHeight="1" x14ac:dyDescent="0.15">
      <c r="A29" s="22">
        <v>20</v>
      </c>
      <c r="B29" s="23" t="s">
        <v>44</v>
      </c>
      <c r="C29" s="52">
        <v>39770</v>
      </c>
      <c r="D29" s="53">
        <v>31581</v>
      </c>
      <c r="E29" s="53">
        <v>5395</v>
      </c>
      <c r="F29" s="53">
        <v>1949</v>
      </c>
      <c r="G29" s="53">
        <v>676</v>
      </c>
      <c r="H29" s="53">
        <v>146</v>
      </c>
      <c r="I29" s="53">
        <v>22</v>
      </c>
      <c r="J29" s="53">
        <v>1</v>
      </c>
      <c r="K29" s="53">
        <v>0</v>
      </c>
      <c r="L29" s="53">
        <v>0</v>
      </c>
      <c r="M29" s="54">
        <v>0</v>
      </c>
      <c r="N29" s="55">
        <v>64555218</v>
      </c>
      <c r="O29" s="53">
        <v>54183638</v>
      </c>
      <c r="P29" s="53">
        <v>7154145</v>
      </c>
      <c r="Q29" s="53">
        <v>2279460</v>
      </c>
      <c r="R29" s="53">
        <v>761796</v>
      </c>
      <c r="S29" s="53">
        <v>154485</v>
      </c>
      <c r="T29" s="53">
        <v>20773</v>
      </c>
      <c r="U29" s="53">
        <v>921</v>
      </c>
      <c r="V29" s="53">
        <v>0</v>
      </c>
      <c r="W29" s="53">
        <v>0</v>
      </c>
      <c r="X29" s="54">
        <v>0</v>
      </c>
      <c r="Y29" s="55">
        <v>33927</v>
      </c>
      <c r="Z29" s="53">
        <v>25550</v>
      </c>
      <c r="AA29" s="53">
        <v>4930</v>
      </c>
      <c r="AB29" s="53">
        <v>2308</v>
      </c>
      <c r="AC29" s="53">
        <v>923</v>
      </c>
      <c r="AD29" s="53">
        <v>181</v>
      </c>
      <c r="AE29" s="53">
        <v>29</v>
      </c>
      <c r="AF29" s="53">
        <v>6</v>
      </c>
      <c r="AG29" s="53">
        <v>0</v>
      </c>
      <c r="AH29" s="53">
        <v>0</v>
      </c>
      <c r="AI29" s="54">
        <v>0</v>
      </c>
      <c r="AJ29" s="55">
        <v>68152891</v>
      </c>
      <c r="AK29" s="53">
        <v>54082687</v>
      </c>
      <c r="AL29" s="53">
        <v>8609956</v>
      </c>
      <c r="AM29" s="53">
        <v>3716998</v>
      </c>
      <c r="AN29" s="53">
        <v>1429914</v>
      </c>
      <c r="AO29" s="53">
        <v>271753</v>
      </c>
      <c r="AP29" s="53">
        <v>35539</v>
      </c>
      <c r="AQ29" s="53">
        <v>6044</v>
      </c>
      <c r="AR29" s="53">
        <v>0</v>
      </c>
      <c r="AS29" s="53">
        <v>0</v>
      </c>
      <c r="AT29" s="54">
        <v>0</v>
      </c>
      <c r="AU29" s="55">
        <v>27089</v>
      </c>
      <c r="AV29" s="53">
        <v>19026</v>
      </c>
      <c r="AW29" s="53">
        <v>4433</v>
      </c>
      <c r="AX29" s="53">
        <v>2379</v>
      </c>
      <c r="AY29" s="53">
        <v>971</v>
      </c>
      <c r="AZ29" s="53">
        <v>230</v>
      </c>
      <c r="BA29" s="53">
        <v>40</v>
      </c>
      <c r="BB29" s="53">
        <v>7</v>
      </c>
      <c r="BC29" s="53">
        <v>2</v>
      </c>
      <c r="BD29" s="53">
        <v>1</v>
      </c>
      <c r="BE29" s="54">
        <v>0</v>
      </c>
      <c r="BF29" s="55">
        <v>64915458</v>
      </c>
      <c r="BG29" s="53">
        <v>48043257</v>
      </c>
      <c r="BH29" s="53">
        <v>9576370</v>
      </c>
      <c r="BI29" s="53">
        <v>4880404</v>
      </c>
      <c r="BJ29" s="53">
        <v>1919031</v>
      </c>
      <c r="BK29" s="53">
        <v>416406</v>
      </c>
      <c r="BL29" s="53">
        <v>64882</v>
      </c>
      <c r="BM29" s="53">
        <v>8768</v>
      </c>
      <c r="BN29" s="53">
        <v>4396</v>
      </c>
      <c r="BO29" s="53">
        <v>1944</v>
      </c>
      <c r="BP29" s="54">
        <v>0</v>
      </c>
      <c r="BQ29" s="55">
        <v>38446</v>
      </c>
      <c r="BR29" s="53">
        <v>23688</v>
      </c>
      <c r="BS29" s="53">
        <v>7159</v>
      </c>
      <c r="BT29" s="53">
        <v>4754</v>
      </c>
      <c r="BU29" s="53">
        <v>2252</v>
      </c>
      <c r="BV29" s="53">
        <v>492</v>
      </c>
      <c r="BW29" s="53">
        <v>82</v>
      </c>
      <c r="BX29" s="53">
        <v>14</v>
      </c>
      <c r="BY29" s="53">
        <v>5</v>
      </c>
      <c r="BZ29" s="53">
        <v>0</v>
      </c>
      <c r="CA29" s="54">
        <v>0</v>
      </c>
      <c r="CB29" s="55">
        <v>113337653</v>
      </c>
      <c r="CC29" s="53">
        <v>73379133</v>
      </c>
      <c r="CD29" s="53">
        <v>19920463</v>
      </c>
      <c r="CE29" s="53">
        <v>12777438</v>
      </c>
      <c r="CF29" s="53">
        <v>5815888</v>
      </c>
      <c r="CG29" s="53">
        <v>1216704</v>
      </c>
      <c r="CH29" s="53">
        <v>186968</v>
      </c>
      <c r="CI29" s="53">
        <v>29313</v>
      </c>
      <c r="CJ29" s="53">
        <v>11746</v>
      </c>
      <c r="CK29" s="53">
        <v>0</v>
      </c>
      <c r="CL29" s="54">
        <v>0</v>
      </c>
      <c r="CM29" s="52">
        <v>24470</v>
      </c>
      <c r="CN29" s="53">
        <v>12570</v>
      </c>
      <c r="CO29" s="53">
        <v>4995</v>
      </c>
      <c r="CP29" s="53">
        <v>4111</v>
      </c>
      <c r="CQ29" s="53">
        <v>2202</v>
      </c>
      <c r="CR29" s="53">
        <v>493</v>
      </c>
      <c r="CS29" s="53">
        <v>74</v>
      </c>
      <c r="CT29" s="53">
        <v>17</v>
      </c>
      <c r="CU29" s="53">
        <v>7</v>
      </c>
      <c r="CV29" s="53">
        <v>0</v>
      </c>
      <c r="CW29" s="54">
        <v>1</v>
      </c>
      <c r="CX29" s="55">
        <v>91568398</v>
      </c>
      <c r="CY29" s="53">
        <v>49545490</v>
      </c>
      <c r="CZ29" s="53">
        <v>18068647</v>
      </c>
      <c r="DA29" s="53">
        <v>14482590</v>
      </c>
      <c r="DB29" s="53">
        <v>7575144</v>
      </c>
      <c r="DC29" s="53">
        <v>1609273</v>
      </c>
      <c r="DD29" s="53">
        <v>223617</v>
      </c>
      <c r="DE29" s="53">
        <v>47175</v>
      </c>
      <c r="DF29" s="53">
        <v>15244</v>
      </c>
      <c r="DG29" s="53">
        <v>0</v>
      </c>
      <c r="DH29" s="54">
        <v>1218</v>
      </c>
      <c r="DI29" s="55">
        <v>18021</v>
      </c>
      <c r="DJ29" s="53">
        <v>7566</v>
      </c>
      <c r="DK29" s="53">
        <v>4052</v>
      </c>
      <c r="DL29" s="53">
        <v>3646</v>
      </c>
      <c r="DM29" s="53">
        <v>2196</v>
      </c>
      <c r="DN29" s="53">
        <v>479</v>
      </c>
      <c r="DO29" s="53">
        <v>64</v>
      </c>
      <c r="DP29" s="53">
        <v>13</v>
      </c>
      <c r="DQ29" s="53">
        <v>5</v>
      </c>
      <c r="DR29" s="53">
        <v>0</v>
      </c>
      <c r="DS29" s="54">
        <v>0</v>
      </c>
      <c r="DT29" s="55">
        <v>81621666</v>
      </c>
      <c r="DU29" s="53">
        <v>36189765</v>
      </c>
      <c r="DV29" s="53">
        <v>17991608</v>
      </c>
      <c r="DW29" s="53">
        <v>15841425</v>
      </c>
      <c r="DX29" s="53">
        <v>9298897</v>
      </c>
      <c r="DY29" s="53">
        <v>1983523</v>
      </c>
      <c r="DZ29" s="53">
        <v>257488</v>
      </c>
      <c r="EA29" s="53">
        <v>44293</v>
      </c>
      <c r="EB29" s="53">
        <v>14667</v>
      </c>
      <c r="EC29" s="53">
        <v>0</v>
      </c>
      <c r="ED29" s="54">
        <v>0</v>
      </c>
      <c r="EE29" s="55">
        <v>12496</v>
      </c>
      <c r="EF29" s="53">
        <v>4399</v>
      </c>
      <c r="EG29" s="53">
        <v>2874</v>
      </c>
      <c r="EH29" s="53">
        <v>2893</v>
      </c>
      <c r="EI29" s="53">
        <v>1841</v>
      </c>
      <c r="EJ29" s="53">
        <v>414</v>
      </c>
      <c r="EK29" s="53">
        <v>56</v>
      </c>
      <c r="EL29" s="53">
        <v>13</v>
      </c>
      <c r="EM29" s="53">
        <v>5</v>
      </c>
      <c r="EN29" s="53">
        <v>1</v>
      </c>
      <c r="EO29" s="54">
        <v>0</v>
      </c>
      <c r="EP29" s="55">
        <v>67004601</v>
      </c>
      <c r="EQ29" s="53">
        <v>25116266</v>
      </c>
      <c r="ER29" s="53">
        <v>15283053</v>
      </c>
      <c r="ES29" s="53">
        <v>14912833</v>
      </c>
      <c r="ET29" s="53">
        <v>9324209</v>
      </c>
      <c r="EU29" s="53">
        <v>2026568</v>
      </c>
      <c r="EV29" s="53">
        <v>260234</v>
      </c>
      <c r="EW29" s="53">
        <v>57660</v>
      </c>
      <c r="EX29" s="53">
        <v>20537</v>
      </c>
      <c r="EY29" s="53">
        <v>3241</v>
      </c>
      <c r="EZ29" s="54">
        <v>0</v>
      </c>
      <c r="FA29" s="55">
        <v>8608</v>
      </c>
      <c r="FB29" s="53">
        <v>2908</v>
      </c>
      <c r="FC29" s="53">
        <v>1928</v>
      </c>
      <c r="FD29" s="53">
        <v>2108</v>
      </c>
      <c r="FE29" s="53">
        <v>1308</v>
      </c>
      <c r="FF29" s="53">
        <v>293</v>
      </c>
      <c r="FG29" s="53">
        <v>49</v>
      </c>
      <c r="FH29" s="53">
        <v>10</v>
      </c>
      <c r="FI29" s="53">
        <v>2</v>
      </c>
      <c r="FJ29" s="53">
        <v>1</v>
      </c>
      <c r="FK29" s="54">
        <v>1</v>
      </c>
      <c r="FL29" s="55">
        <v>53810374</v>
      </c>
      <c r="FM29" s="53">
        <v>19311402</v>
      </c>
      <c r="FN29" s="53">
        <v>12015211</v>
      </c>
      <c r="FO29" s="53">
        <v>12719467</v>
      </c>
      <c r="FP29" s="53">
        <v>7713887</v>
      </c>
      <c r="FQ29" s="53">
        <v>1709193</v>
      </c>
      <c r="FR29" s="53">
        <v>269006</v>
      </c>
      <c r="FS29" s="53">
        <v>50925</v>
      </c>
      <c r="FT29" s="53">
        <v>10841</v>
      </c>
      <c r="FU29" s="53">
        <v>5096</v>
      </c>
      <c r="FV29" s="54">
        <v>5346</v>
      </c>
      <c r="FW29" s="55">
        <v>6490</v>
      </c>
      <c r="FX29" s="53">
        <v>2049</v>
      </c>
      <c r="FY29" s="53">
        <v>1554</v>
      </c>
      <c r="FZ29" s="53">
        <v>1543</v>
      </c>
      <c r="GA29" s="53">
        <v>1081</v>
      </c>
      <c r="GB29" s="53">
        <v>214</v>
      </c>
      <c r="GC29" s="53">
        <v>37</v>
      </c>
      <c r="GD29" s="53">
        <v>5</v>
      </c>
      <c r="GE29" s="53">
        <v>5</v>
      </c>
      <c r="GF29" s="53">
        <v>0</v>
      </c>
      <c r="GG29" s="54">
        <v>2</v>
      </c>
      <c r="GH29" s="55">
        <v>47091759</v>
      </c>
      <c r="GI29" s="53">
        <v>15574959</v>
      </c>
      <c r="GJ29" s="53">
        <v>11277508</v>
      </c>
      <c r="GK29" s="53">
        <v>10898344</v>
      </c>
      <c r="GL29" s="53">
        <v>7570624</v>
      </c>
      <c r="GM29" s="53">
        <v>1461320</v>
      </c>
      <c r="GN29" s="53">
        <v>241115</v>
      </c>
      <c r="GO29" s="53">
        <v>27869</v>
      </c>
      <c r="GP29" s="53">
        <v>30075</v>
      </c>
      <c r="GQ29" s="53">
        <v>0</v>
      </c>
      <c r="GR29" s="54">
        <v>9945</v>
      </c>
      <c r="GS29" s="52">
        <v>8344</v>
      </c>
      <c r="GT29" s="53">
        <v>3635</v>
      </c>
      <c r="GU29" s="53">
        <v>1981</v>
      </c>
      <c r="GV29" s="53">
        <v>2112</v>
      </c>
      <c r="GW29" s="53">
        <v>528</v>
      </c>
      <c r="GX29" s="53">
        <v>66</v>
      </c>
      <c r="GY29" s="53">
        <v>15</v>
      </c>
      <c r="GZ29" s="53">
        <v>5</v>
      </c>
      <c r="HA29" s="53">
        <v>0</v>
      </c>
      <c r="HB29" s="53">
        <v>1</v>
      </c>
      <c r="HC29" s="54">
        <v>1</v>
      </c>
      <c r="HD29" s="55">
        <v>72151395</v>
      </c>
      <c r="HE29" s="53">
        <v>32365350</v>
      </c>
      <c r="HF29" s="53">
        <v>16856609</v>
      </c>
      <c r="HG29" s="53">
        <v>17821984</v>
      </c>
      <c r="HH29" s="53">
        <v>4409427</v>
      </c>
      <c r="HI29" s="53">
        <v>537368</v>
      </c>
      <c r="HJ29" s="53">
        <v>111911</v>
      </c>
      <c r="HK29" s="53">
        <v>36398</v>
      </c>
      <c r="HL29" s="53">
        <v>0</v>
      </c>
      <c r="HM29" s="53">
        <v>6272</v>
      </c>
      <c r="HN29" s="54">
        <v>6076</v>
      </c>
    </row>
    <row r="30" spans="1:222" s="21" customFormat="1" ht="12.6" customHeight="1" x14ac:dyDescent="0.15">
      <c r="A30" s="24">
        <v>21</v>
      </c>
      <c r="B30" s="25" t="s">
        <v>45</v>
      </c>
      <c r="C30" s="56">
        <v>37964</v>
      </c>
      <c r="D30" s="57">
        <v>28842</v>
      </c>
      <c r="E30" s="57">
        <v>5592</v>
      </c>
      <c r="F30" s="57">
        <v>2454</v>
      </c>
      <c r="G30" s="57">
        <v>856</v>
      </c>
      <c r="H30" s="57">
        <v>187</v>
      </c>
      <c r="I30" s="57">
        <v>31</v>
      </c>
      <c r="J30" s="57">
        <v>2</v>
      </c>
      <c r="K30" s="57">
        <v>0</v>
      </c>
      <c r="L30" s="57">
        <v>0</v>
      </c>
      <c r="M30" s="58">
        <v>0</v>
      </c>
      <c r="N30" s="59">
        <v>60795238</v>
      </c>
      <c r="O30" s="57">
        <v>49321928</v>
      </c>
      <c r="P30" s="57">
        <v>7367672</v>
      </c>
      <c r="Q30" s="57">
        <v>2849910</v>
      </c>
      <c r="R30" s="57">
        <v>1007073</v>
      </c>
      <c r="S30" s="57">
        <v>209850</v>
      </c>
      <c r="T30" s="57">
        <v>37361</v>
      </c>
      <c r="U30" s="57">
        <v>1444</v>
      </c>
      <c r="V30" s="57">
        <v>0</v>
      </c>
      <c r="W30" s="57">
        <v>0</v>
      </c>
      <c r="X30" s="58">
        <v>0</v>
      </c>
      <c r="Y30" s="59">
        <v>31880</v>
      </c>
      <c r="Z30" s="57">
        <v>22543</v>
      </c>
      <c r="AA30" s="57">
        <v>5120</v>
      </c>
      <c r="AB30" s="57">
        <v>2785</v>
      </c>
      <c r="AC30" s="57">
        <v>1098</v>
      </c>
      <c r="AD30" s="57">
        <v>275</v>
      </c>
      <c r="AE30" s="57">
        <v>50</v>
      </c>
      <c r="AF30" s="57">
        <v>8</v>
      </c>
      <c r="AG30" s="57">
        <v>1</v>
      </c>
      <c r="AH30" s="57">
        <v>0</v>
      </c>
      <c r="AI30" s="58">
        <v>0</v>
      </c>
      <c r="AJ30" s="59">
        <v>63142656</v>
      </c>
      <c r="AK30" s="57">
        <v>47599118</v>
      </c>
      <c r="AL30" s="57">
        <v>8827224</v>
      </c>
      <c r="AM30" s="57">
        <v>4443755</v>
      </c>
      <c r="AN30" s="57">
        <v>1762579</v>
      </c>
      <c r="AO30" s="57">
        <v>428384</v>
      </c>
      <c r="AP30" s="57">
        <v>64644</v>
      </c>
      <c r="AQ30" s="57">
        <v>15086</v>
      </c>
      <c r="AR30" s="57">
        <v>1866</v>
      </c>
      <c r="AS30" s="57">
        <v>0</v>
      </c>
      <c r="AT30" s="58">
        <v>0</v>
      </c>
      <c r="AU30" s="59">
        <v>24807</v>
      </c>
      <c r="AV30" s="57">
        <v>16043</v>
      </c>
      <c r="AW30" s="57">
        <v>4439</v>
      </c>
      <c r="AX30" s="57">
        <v>2762</v>
      </c>
      <c r="AY30" s="57">
        <v>1227</v>
      </c>
      <c r="AZ30" s="57">
        <v>283</v>
      </c>
      <c r="BA30" s="57">
        <v>42</v>
      </c>
      <c r="BB30" s="57">
        <v>7</v>
      </c>
      <c r="BC30" s="57">
        <v>3</v>
      </c>
      <c r="BD30" s="57">
        <v>1</v>
      </c>
      <c r="BE30" s="58">
        <v>0</v>
      </c>
      <c r="BF30" s="59">
        <v>58492163</v>
      </c>
      <c r="BG30" s="57">
        <v>40361230</v>
      </c>
      <c r="BH30" s="57">
        <v>9515926</v>
      </c>
      <c r="BI30" s="57">
        <v>5542752</v>
      </c>
      <c r="BJ30" s="57">
        <v>2426568</v>
      </c>
      <c r="BK30" s="57">
        <v>554155</v>
      </c>
      <c r="BL30" s="57">
        <v>72435</v>
      </c>
      <c r="BM30" s="57">
        <v>13783</v>
      </c>
      <c r="BN30" s="57">
        <v>3001</v>
      </c>
      <c r="BO30" s="57">
        <v>2313</v>
      </c>
      <c r="BP30" s="58">
        <v>0</v>
      </c>
      <c r="BQ30" s="59">
        <v>34126</v>
      </c>
      <c r="BR30" s="57">
        <v>19617</v>
      </c>
      <c r="BS30" s="57">
        <v>6752</v>
      </c>
      <c r="BT30" s="57">
        <v>4767</v>
      </c>
      <c r="BU30" s="57">
        <v>2348</v>
      </c>
      <c r="BV30" s="57">
        <v>525</v>
      </c>
      <c r="BW30" s="57">
        <v>103</v>
      </c>
      <c r="BX30" s="57">
        <v>7</v>
      </c>
      <c r="BY30" s="57">
        <v>7</v>
      </c>
      <c r="BZ30" s="57">
        <v>0</v>
      </c>
      <c r="CA30" s="58">
        <v>0</v>
      </c>
      <c r="CB30" s="59">
        <v>98829689</v>
      </c>
      <c r="CC30" s="57">
        <v>60435668</v>
      </c>
      <c r="CD30" s="57">
        <v>18339326</v>
      </c>
      <c r="CE30" s="57">
        <v>12407829</v>
      </c>
      <c r="CF30" s="57">
        <v>6043492</v>
      </c>
      <c r="CG30" s="57">
        <v>1329953</v>
      </c>
      <c r="CH30" s="57">
        <v>246190</v>
      </c>
      <c r="CI30" s="57">
        <v>16290</v>
      </c>
      <c r="CJ30" s="57">
        <v>10941</v>
      </c>
      <c r="CK30" s="57">
        <v>0</v>
      </c>
      <c r="CL30" s="58">
        <v>0</v>
      </c>
      <c r="CM30" s="56">
        <v>20106</v>
      </c>
      <c r="CN30" s="57">
        <v>9837</v>
      </c>
      <c r="CO30" s="57">
        <v>4423</v>
      </c>
      <c r="CP30" s="57">
        <v>3545</v>
      </c>
      <c r="CQ30" s="57">
        <v>1802</v>
      </c>
      <c r="CR30" s="57">
        <v>403</v>
      </c>
      <c r="CS30" s="57">
        <v>79</v>
      </c>
      <c r="CT30" s="57">
        <v>13</v>
      </c>
      <c r="CU30" s="57">
        <v>3</v>
      </c>
      <c r="CV30" s="57">
        <v>1</v>
      </c>
      <c r="CW30" s="58">
        <v>0</v>
      </c>
      <c r="CX30" s="59">
        <v>74151706</v>
      </c>
      <c r="CY30" s="57">
        <v>38618474</v>
      </c>
      <c r="CZ30" s="57">
        <v>15750238</v>
      </c>
      <c r="DA30" s="57">
        <v>12105581</v>
      </c>
      <c r="DB30" s="57">
        <v>6081040</v>
      </c>
      <c r="DC30" s="57">
        <v>1322496</v>
      </c>
      <c r="DD30" s="57">
        <v>237807</v>
      </c>
      <c r="DE30" s="57">
        <v>28142</v>
      </c>
      <c r="DF30" s="57">
        <v>7109</v>
      </c>
      <c r="DG30" s="57">
        <v>819</v>
      </c>
      <c r="DH30" s="58">
        <v>0</v>
      </c>
      <c r="DI30" s="59">
        <v>12972</v>
      </c>
      <c r="DJ30" s="57">
        <v>5666</v>
      </c>
      <c r="DK30" s="57">
        <v>3040</v>
      </c>
      <c r="DL30" s="57">
        <v>2588</v>
      </c>
      <c r="DM30" s="57">
        <v>1298</v>
      </c>
      <c r="DN30" s="57">
        <v>306</v>
      </c>
      <c r="DO30" s="57">
        <v>54</v>
      </c>
      <c r="DP30" s="57">
        <v>18</v>
      </c>
      <c r="DQ30" s="57">
        <v>2</v>
      </c>
      <c r="DR30" s="57">
        <v>0</v>
      </c>
      <c r="DS30" s="58">
        <v>0</v>
      </c>
      <c r="DT30" s="59">
        <v>58511345</v>
      </c>
      <c r="DU30" s="57">
        <v>27111948</v>
      </c>
      <c r="DV30" s="57">
        <v>13395713</v>
      </c>
      <c r="DW30" s="57">
        <v>11015288</v>
      </c>
      <c r="DX30" s="57">
        <v>5445709</v>
      </c>
      <c r="DY30" s="57">
        <v>1270271</v>
      </c>
      <c r="DZ30" s="57">
        <v>201267</v>
      </c>
      <c r="EA30" s="57">
        <v>67369</v>
      </c>
      <c r="EB30" s="57">
        <v>3780</v>
      </c>
      <c r="EC30" s="57">
        <v>0</v>
      </c>
      <c r="ED30" s="58">
        <v>0</v>
      </c>
      <c r="EE30" s="59">
        <v>8167</v>
      </c>
      <c r="EF30" s="57">
        <v>3198</v>
      </c>
      <c r="EG30" s="57">
        <v>1988</v>
      </c>
      <c r="EH30" s="57">
        <v>1778</v>
      </c>
      <c r="EI30" s="57">
        <v>910</v>
      </c>
      <c r="EJ30" s="57">
        <v>233</v>
      </c>
      <c r="EK30" s="57">
        <v>50</v>
      </c>
      <c r="EL30" s="57">
        <v>9</v>
      </c>
      <c r="EM30" s="57">
        <v>0</v>
      </c>
      <c r="EN30" s="57">
        <v>0</v>
      </c>
      <c r="EO30" s="58">
        <v>1</v>
      </c>
      <c r="EP30" s="59">
        <v>43837053</v>
      </c>
      <c r="EQ30" s="57">
        <v>18262337</v>
      </c>
      <c r="ER30" s="57">
        <v>10490284</v>
      </c>
      <c r="ES30" s="57">
        <v>9062780</v>
      </c>
      <c r="ET30" s="57">
        <v>4584221</v>
      </c>
      <c r="EU30" s="57">
        <v>1153081</v>
      </c>
      <c r="EV30" s="57">
        <v>240636</v>
      </c>
      <c r="EW30" s="57">
        <v>41780</v>
      </c>
      <c r="EX30" s="57">
        <v>0</v>
      </c>
      <c r="EY30" s="57">
        <v>0</v>
      </c>
      <c r="EZ30" s="58">
        <v>1934</v>
      </c>
      <c r="FA30" s="59">
        <v>5297</v>
      </c>
      <c r="FB30" s="57">
        <v>2090</v>
      </c>
      <c r="FC30" s="57">
        <v>1313</v>
      </c>
      <c r="FD30" s="57">
        <v>1127</v>
      </c>
      <c r="FE30" s="57">
        <v>602</v>
      </c>
      <c r="FF30" s="57">
        <v>132</v>
      </c>
      <c r="FG30" s="57">
        <v>23</v>
      </c>
      <c r="FH30" s="57">
        <v>8</v>
      </c>
      <c r="FI30" s="57">
        <v>1</v>
      </c>
      <c r="FJ30" s="57">
        <v>0</v>
      </c>
      <c r="FK30" s="58">
        <v>1</v>
      </c>
      <c r="FL30" s="59">
        <v>33257698</v>
      </c>
      <c r="FM30" s="57">
        <v>13941929</v>
      </c>
      <c r="FN30" s="57">
        <v>8108611</v>
      </c>
      <c r="FO30" s="57">
        <v>6741773</v>
      </c>
      <c r="FP30" s="57">
        <v>3521293</v>
      </c>
      <c r="FQ30" s="57">
        <v>769894</v>
      </c>
      <c r="FR30" s="57">
        <v>124019</v>
      </c>
      <c r="FS30" s="57">
        <v>40651</v>
      </c>
      <c r="FT30" s="57">
        <v>6149</v>
      </c>
      <c r="FU30" s="57">
        <v>0</v>
      </c>
      <c r="FV30" s="58">
        <v>3379</v>
      </c>
      <c r="FW30" s="59">
        <v>3691</v>
      </c>
      <c r="FX30" s="57">
        <v>1430</v>
      </c>
      <c r="FY30" s="57">
        <v>965</v>
      </c>
      <c r="FZ30" s="57">
        <v>807</v>
      </c>
      <c r="GA30" s="57">
        <v>368</v>
      </c>
      <c r="GB30" s="57">
        <v>96</v>
      </c>
      <c r="GC30" s="57">
        <v>23</v>
      </c>
      <c r="GD30" s="57">
        <v>0</v>
      </c>
      <c r="GE30" s="57">
        <v>0</v>
      </c>
      <c r="GF30" s="57">
        <v>1</v>
      </c>
      <c r="GG30" s="58">
        <v>1</v>
      </c>
      <c r="GH30" s="59">
        <v>26899377</v>
      </c>
      <c r="GI30" s="57">
        <v>10896086</v>
      </c>
      <c r="GJ30" s="57">
        <v>6947807</v>
      </c>
      <c r="GK30" s="57">
        <v>5675131</v>
      </c>
      <c r="GL30" s="57">
        <v>2545025</v>
      </c>
      <c r="GM30" s="57">
        <v>668039</v>
      </c>
      <c r="GN30" s="57">
        <v>157036</v>
      </c>
      <c r="GO30" s="57">
        <v>0</v>
      </c>
      <c r="GP30" s="57">
        <v>0</v>
      </c>
      <c r="GQ30" s="57">
        <v>6341</v>
      </c>
      <c r="GR30" s="58">
        <v>3912</v>
      </c>
      <c r="GS30" s="56">
        <v>4360</v>
      </c>
      <c r="GT30" s="57">
        <v>2371</v>
      </c>
      <c r="GU30" s="57">
        <v>1026</v>
      </c>
      <c r="GV30" s="57">
        <v>749</v>
      </c>
      <c r="GW30" s="57">
        <v>172</v>
      </c>
      <c r="GX30" s="57">
        <v>33</v>
      </c>
      <c r="GY30" s="57">
        <v>5</v>
      </c>
      <c r="GZ30" s="57">
        <v>0</v>
      </c>
      <c r="HA30" s="57">
        <v>1</v>
      </c>
      <c r="HB30" s="57">
        <v>0</v>
      </c>
      <c r="HC30" s="58">
        <v>3</v>
      </c>
      <c r="HD30" s="59">
        <v>37976735</v>
      </c>
      <c r="HE30" s="57">
        <v>21331890</v>
      </c>
      <c r="HF30" s="57">
        <v>8671772</v>
      </c>
      <c r="HG30" s="57">
        <v>6241580</v>
      </c>
      <c r="HH30" s="57">
        <v>1406791</v>
      </c>
      <c r="HI30" s="57">
        <v>265612</v>
      </c>
      <c r="HJ30" s="57">
        <v>39326</v>
      </c>
      <c r="HK30" s="57">
        <v>0</v>
      </c>
      <c r="HL30" s="57">
        <v>6050</v>
      </c>
      <c r="HM30" s="57">
        <v>0</v>
      </c>
      <c r="HN30" s="58">
        <v>13714</v>
      </c>
    </row>
    <row r="31" spans="1:222" s="21" customFormat="1" ht="12.6" customHeight="1" x14ac:dyDescent="0.15">
      <c r="A31" s="22">
        <v>22</v>
      </c>
      <c r="B31" s="23" t="s">
        <v>46</v>
      </c>
      <c r="C31" s="52">
        <v>25158</v>
      </c>
      <c r="D31" s="53">
        <v>19199</v>
      </c>
      <c r="E31" s="53">
        <v>3501</v>
      </c>
      <c r="F31" s="53">
        <v>1599</v>
      </c>
      <c r="G31" s="53">
        <v>660</v>
      </c>
      <c r="H31" s="53">
        <v>156</v>
      </c>
      <c r="I31" s="53">
        <v>39</v>
      </c>
      <c r="J31" s="53">
        <v>4</v>
      </c>
      <c r="K31" s="53">
        <v>0</v>
      </c>
      <c r="L31" s="53">
        <v>0</v>
      </c>
      <c r="M31" s="54">
        <v>0</v>
      </c>
      <c r="N31" s="55">
        <v>40326737</v>
      </c>
      <c r="O31" s="53">
        <v>32802456</v>
      </c>
      <c r="P31" s="53">
        <v>4610047</v>
      </c>
      <c r="Q31" s="53">
        <v>1933907</v>
      </c>
      <c r="R31" s="53">
        <v>761137</v>
      </c>
      <c r="S31" s="53">
        <v>179918</v>
      </c>
      <c r="T31" s="53">
        <v>35071</v>
      </c>
      <c r="U31" s="53">
        <v>4201</v>
      </c>
      <c r="V31" s="53">
        <v>0</v>
      </c>
      <c r="W31" s="53">
        <v>0</v>
      </c>
      <c r="X31" s="54">
        <v>0</v>
      </c>
      <c r="Y31" s="55">
        <v>21119</v>
      </c>
      <c r="Z31" s="53">
        <v>15045</v>
      </c>
      <c r="AA31" s="53">
        <v>3295</v>
      </c>
      <c r="AB31" s="53">
        <v>1777</v>
      </c>
      <c r="AC31" s="53">
        <v>746</v>
      </c>
      <c r="AD31" s="53">
        <v>206</v>
      </c>
      <c r="AE31" s="53">
        <v>36</v>
      </c>
      <c r="AF31" s="53">
        <v>12</v>
      </c>
      <c r="AG31" s="53">
        <v>2</v>
      </c>
      <c r="AH31" s="53">
        <v>0</v>
      </c>
      <c r="AI31" s="54">
        <v>0</v>
      </c>
      <c r="AJ31" s="55">
        <v>41874787</v>
      </c>
      <c r="AK31" s="53">
        <v>31731715</v>
      </c>
      <c r="AL31" s="53">
        <v>5731575</v>
      </c>
      <c r="AM31" s="53">
        <v>2880348</v>
      </c>
      <c r="AN31" s="53">
        <v>1153675</v>
      </c>
      <c r="AO31" s="53">
        <v>308758</v>
      </c>
      <c r="AP31" s="53">
        <v>53084</v>
      </c>
      <c r="AQ31" s="53">
        <v>13676</v>
      </c>
      <c r="AR31" s="53">
        <v>1956</v>
      </c>
      <c r="AS31" s="53">
        <v>0</v>
      </c>
      <c r="AT31" s="54">
        <v>0</v>
      </c>
      <c r="AU31" s="55">
        <v>16706</v>
      </c>
      <c r="AV31" s="53">
        <v>10982</v>
      </c>
      <c r="AW31" s="53">
        <v>2823</v>
      </c>
      <c r="AX31" s="53">
        <v>1798</v>
      </c>
      <c r="AY31" s="53">
        <v>831</v>
      </c>
      <c r="AZ31" s="53">
        <v>214</v>
      </c>
      <c r="BA31" s="53">
        <v>40</v>
      </c>
      <c r="BB31" s="53">
        <v>15</v>
      </c>
      <c r="BC31" s="53">
        <v>2</v>
      </c>
      <c r="BD31" s="53">
        <v>1</v>
      </c>
      <c r="BE31" s="54">
        <v>0</v>
      </c>
      <c r="BF31" s="55">
        <v>39541055</v>
      </c>
      <c r="BG31" s="53">
        <v>27616879</v>
      </c>
      <c r="BH31" s="53">
        <v>6091052</v>
      </c>
      <c r="BI31" s="53">
        <v>3684104</v>
      </c>
      <c r="BJ31" s="53">
        <v>1648039</v>
      </c>
      <c r="BK31" s="53">
        <v>408925</v>
      </c>
      <c r="BL31" s="53">
        <v>67891</v>
      </c>
      <c r="BM31" s="53">
        <v>22179</v>
      </c>
      <c r="BN31" s="53">
        <v>1417</v>
      </c>
      <c r="BO31" s="53">
        <v>569</v>
      </c>
      <c r="BP31" s="54">
        <v>0</v>
      </c>
      <c r="BQ31" s="55">
        <v>23136</v>
      </c>
      <c r="BR31" s="53">
        <v>13319</v>
      </c>
      <c r="BS31" s="53">
        <v>4336</v>
      </c>
      <c r="BT31" s="53">
        <v>3201</v>
      </c>
      <c r="BU31" s="53">
        <v>1734</v>
      </c>
      <c r="BV31" s="53">
        <v>424</v>
      </c>
      <c r="BW31" s="53">
        <v>84</v>
      </c>
      <c r="BX31" s="53">
        <v>34</v>
      </c>
      <c r="BY31" s="53">
        <v>4</v>
      </c>
      <c r="BZ31" s="53">
        <v>0</v>
      </c>
      <c r="CA31" s="54">
        <v>0</v>
      </c>
      <c r="CB31" s="55">
        <v>67254299</v>
      </c>
      <c r="CC31" s="53">
        <v>40990108</v>
      </c>
      <c r="CD31" s="53">
        <v>11956587</v>
      </c>
      <c r="CE31" s="53">
        <v>8529207</v>
      </c>
      <c r="CF31" s="53">
        <v>4480015</v>
      </c>
      <c r="CG31" s="53">
        <v>1037814</v>
      </c>
      <c r="CH31" s="53">
        <v>192708</v>
      </c>
      <c r="CI31" s="53">
        <v>64554</v>
      </c>
      <c r="CJ31" s="53">
        <v>3306</v>
      </c>
      <c r="CK31" s="53">
        <v>0</v>
      </c>
      <c r="CL31" s="54">
        <v>0</v>
      </c>
      <c r="CM31" s="52">
        <v>14188</v>
      </c>
      <c r="CN31" s="53">
        <v>6825</v>
      </c>
      <c r="CO31" s="53">
        <v>2848</v>
      </c>
      <c r="CP31" s="53">
        <v>2474</v>
      </c>
      <c r="CQ31" s="53">
        <v>1515</v>
      </c>
      <c r="CR31" s="53">
        <v>389</v>
      </c>
      <c r="CS31" s="53">
        <v>98</v>
      </c>
      <c r="CT31" s="53">
        <v>32</v>
      </c>
      <c r="CU31" s="53">
        <v>5</v>
      </c>
      <c r="CV31" s="53">
        <v>0</v>
      </c>
      <c r="CW31" s="54">
        <v>2</v>
      </c>
      <c r="CX31" s="55">
        <v>52468486</v>
      </c>
      <c r="CY31" s="53">
        <v>26815134</v>
      </c>
      <c r="CZ31" s="53">
        <v>10207596</v>
      </c>
      <c r="DA31" s="53">
        <v>8635472</v>
      </c>
      <c r="DB31" s="53">
        <v>5135386</v>
      </c>
      <c r="DC31" s="53">
        <v>1282902</v>
      </c>
      <c r="DD31" s="53">
        <v>295090</v>
      </c>
      <c r="DE31" s="53">
        <v>83338</v>
      </c>
      <c r="DF31" s="53">
        <v>10909</v>
      </c>
      <c r="DG31" s="53">
        <v>0</v>
      </c>
      <c r="DH31" s="54">
        <v>2659</v>
      </c>
      <c r="DI31" s="55">
        <v>9769</v>
      </c>
      <c r="DJ31" s="53">
        <v>4096</v>
      </c>
      <c r="DK31" s="53">
        <v>2138</v>
      </c>
      <c r="DL31" s="53">
        <v>1988</v>
      </c>
      <c r="DM31" s="53">
        <v>1170</v>
      </c>
      <c r="DN31" s="53">
        <v>295</v>
      </c>
      <c r="DO31" s="53">
        <v>61</v>
      </c>
      <c r="DP31" s="53">
        <v>17</v>
      </c>
      <c r="DQ31" s="53">
        <v>2</v>
      </c>
      <c r="DR31" s="53">
        <v>0</v>
      </c>
      <c r="DS31" s="54">
        <v>2</v>
      </c>
      <c r="DT31" s="55">
        <v>43908608</v>
      </c>
      <c r="DU31" s="53">
        <v>19522560</v>
      </c>
      <c r="DV31" s="53">
        <v>9442637</v>
      </c>
      <c r="DW31" s="53">
        <v>8528849</v>
      </c>
      <c r="DX31" s="53">
        <v>4908731</v>
      </c>
      <c r="DY31" s="53">
        <v>1198417</v>
      </c>
      <c r="DZ31" s="53">
        <v>236441</v>
      </c>
      <c r="EA31" s="53">
        <v>59170</v>
      </c>
      <c r="EB31" s="53">
        <v>6194</v>
      </c>
      <c r="EC31" s="53">
        <v>0</v>
      </c>
      <c r="ED31" s="54">
        <v>5609</v>
      </c>
      <c r="EE31" s="55">
        <v>6118</v>
      </c>
      <c r="EF31" s="53">
        <v>2279</v>
      </c>
      <c r="EG31" s="53">
        <v>1392</v>
      </c>
      <c r="EH31" s="53">
        <v>1341</v>
      </c>
      <c r="EI31" s="53">
        <v>848</v>
      </c>
      <c r="EJ31" s="53">
        <v>206</v>
      </c>
      <c r="EK31" s="53">
        <v>40</v>
      </c>
      <c r="EL31" s="53">
        <v>8</v>
      </c>
      <c r="EM31" s="53">
        <v>3</v>
      </c>
      <c r="EN31" s="53">
        <v>1</v>
      </c>
      <c r="EO31" s="54">
        <v>0</v>
      </c>
      <c r="EP31" s="55">
        <v>32610919</v>
      </c>
      <c r="EQ31" s="53">
        <v>12970965</v>
      </c>
      <c r="ER31" s="53">
        <v>7291392</v>
      </c>
      <c r="ES31" s="53">
        <v>6866484</v>
      </c>
      <c r="ET31" s="53">
        <v>4241067</v>
      </c>
      <c r="EU31" s="53">
        <v>1009389</v>
      </c>
      <c r="EV31" s="53">
        <v>181702</v>
      </c>
      <c r="EW31" s="53">
        <v>35274</v>
      </c>
      <c r="EX31" s="53">
        <v>10789</v>
      </c>
      <c r="EY31" s="53">
        <v>3857</v>
      </c>
      <c r="EZ31" s="54">
        <v>0</v>
      </c>
      <c r="FA31" s="55">
        <v>3825</v>
      </c>
      <c r="FB31" s="53">
        <v>1455</v>
      </c>
      <c r="FC31" s="53">
        <v>896</v>
      </c>
      <c r="FD31" s="53">
        <v>812</v>
      </c>
      <c r="FE31" s="53">
        <v>494</v>
      </c>
      <c r="FF31" s="53">
        <v>136</v>
      </c>
      <c r="FG31" s="53">
        <v>24</v>
      </c>
      <c r="FH31" s="53">
        <v>6</v>
      </c>
      <c r="FI31" s="53">
        <v>2</v>
      </c>
      <c r="FJ31" s="53">
        <v>0</v>
      </c>
      <c r="FK31" s="54">
        <v>0</v>
      </c>
      <c r="FL31" s="55">
        <v>23988315</v>
      </c>
      <c r="FM31" s="53">
        <v>9677722</v>
      </c>
      <c r="FN31" s="53">
        <v>5523348</v>
      </c>
      <c r="FO31" s="53">
        <v>4915397</v>
      </c>
      <c r="FP31" s="53">
        <v>2901122</v>
      </c>
      <c r="FQ31" s="53">
        <v>793464</v>
      </c>
      <c r="FR31" s="53">
        <v>136982</v>
      </c>
      <c r="FS31" s="53">
        <v>30060</v>
      </c>
      <c r="FT31" s="53">
        <v>10220</v>
      </c>
      <c r="FU31" s="53">
        <v>0</v>
      </c>
      <c r="FV31" s="54">
        <v>0</v>
      </c>
      <c r="FW31" s="55">
        <v>2606</v>
      </c>
      <c r="FX31" s="53">
        <v>961</v>
      </c>
      <c r="FY31" s="53">
        <v>600</v>
      </c>
      <c r="FZ31" s="53">
        <v>572</v>
      </c>
      <c r="GA31" s="53">
        <v>352</v>
      </c>
      <c r="GB31" s="53">
        <v>100</v>
      </c>
      <c r="GC31" s="53">
        <v>12</v>
      </c>
      <c r="GD31" s="53">
        <v>3</v>
      </c>
      <c r="GE31" s="53">
        <v>4</v>
      </c>
      <c r="GF31" s="53">
        <v>0</v>
      </c>
      <c r="GG31" s="54">
        <v>2</v>
      </c>
      <c r="GH31" s="55">
        <v>18947552</v>
      </c>
      <c r="GI31" s="53">
        <v>7322340</v>
      </c>
      <c r="GJ31" s="53">
        <v>4330539</v>
      </c>
      <c r="GK31" s="53">
        <v>4041922</v>
      </c>
      <c r="GL31" s="53">
        <v>2434689</v>
      </c>
      <c r="GM31" s="53">
        <v>689624</v>
      </c>
      <c r="GN31" s="53">
        <v>79548</v>
      </c>
      <c r="GO31" s="53">
        <v>17116</v>
      </c>
      <c r="GP31" s="53">
        <v>24402</v>
      </c>
      <c r="GQ31" s="53">
        <v>0</v>
      </c>
      <c r="GR31" s="54">
        <v>7372</v>
      </c>
      <c r="GS31" s="52">
        <v>3192</v>
      </c>
      <c r="GT31" s="53">
        <v>1634</v>
      </c>
      <c r="GU31" s="53">
        <v>707</v>
      </c>
      <c r="GV31" s="53">
        <v>646</v>
      </c>
      <c r="GW31" s="53">
        <v>162</v>
      </c>
      <c r="GX31" s="53">
        <v>32</v>
      </c>
      <c r="GY31" s="53">
        <v>9</v>
      </c>
      <c r="GZ31" s="53">
        <v>2</v>
      </c>
      <c r="HA31" s="53">
        <v>0</v>
      </c>
      <c r="HB31" s="53">
        <v>0</v>
      </c>
      <c r="HC31" s="54">
        <v>0</v>
      </c>
      <c r="HD31" s="55">
        <v>27742582</v>
      </c>
      <c r="HE31" s="53">
        <v>14663386</v>
      </c>
      <c r="HF31" s="53">
        <v>5956210</v>
      </c>
      <c r="HG31" s="53">
        <v>5436138</v>
      </c>
      <c r="HH31" s="53">
        <v>1337553</v>
      </c>
      <c r="HI31" s="53">
        <v>257767</v>
      </c>
      <c r="HJ31" s="53">
        <v>73524</v>
      </c>
      <c r="HK31" s="53">
        <v>18004</v>
      </c>
      <c r="HL31" s="53">
        <v>0</v>
      </c>
      <c r="HM31" s="53">
        <v>0</v>
      </c>
      <c r="HN31" s="54">
        <v>0</v>
      </c>
    </row>
    <row r="32" spans="1:222" s="21" customFormat="1" ht="12.6" customHeight="1" x14ac:dyDescent="0.15">
      <c r="A32" s="24">
        <v>23</v>
      </c>
      <c r="B32" s="25" t="s">
        <v>47</v>
      </c>
      <c r="C32" s="56">
        <v>36840</v>
      </c>
      <c r="D32" s="57">
        <v>28107</v>
      </c>
      <c r="E32" s="57">
        <v>5237</v>
      </c>
      <c r="F32" s="57">
        <v>2330</v>
      </c>
      <c r="G32" s="57">
        <v>892</v>
      </c>
      <c r="H32" s="57">
        <v>218</v>
      </c>
      <c r="I32" s="57">
        <v>50</v>
      </c>
      <c r="J32" s="57">
        <v>6</v>
      </c>
      <c r="K32" s="57">
        <v>0</v>
      </c>
      <c r="L32" s="57">
        <v>0</v>
      </c>
      <c r="M32" s="58">
        <v>0</v>
      </c>
      <c r="N32" s="59">
        <v>59232265</v>
      </c>
      <c r="O32" s="57">
        <v>48135848</v>
      </c>
      <c r="P32" s="57">
        <v>6943075</v>
      </c>
      <c r="Q32" s="57">
        <v>2807876</v>
      </c>
      <c r="R32" s="57">
        <v>1042996</v>
      </c>
      <c r="S32" s="57">
        <v>251737</v>
      </c>
      <c r="T32" s="57">
        <v>46072</v>
      </c>
      <c r="U32" s="57">
        <v>4661</v>
      </c>
      <c r="V32" s="57">
        <v>0</v>
      </c>
      <c r="W32" s="57">
        <v>0</v>
      </c>
      <c r="X32" s="58">
        <v>0</v>
      </c>
      <c r="Y32" s="59">
        <v>31822</v>
      </c>
      <c r="Z32" s="57">
        <v>22652</v>
      </c>
      <c r="AA32" s="57">
        <v>4808</v>
      </c>
      <c r="AB32" s="57">
        <v>2694</v>
      </c>
      <c r="AC32" s="57">
        <v>1272</v>
      </c>
      <c r="AD32" s="57">
        <v>317</v>
      </c>
      <c r="AE32" s="57">
        <v>59</v>
      </c>
      <c r="AF32" s="57">
        <v>17</v>
      </c>
      <c r="AG32" s="57">
        <v>3</v>
      </c>
      <c r="AH32" s="57">
        <v>0</v>
      </c>
      <c r="AI32" s="58">
        <v>0</v>
      </c>
      <c r="AJ32" s="59">
        <v>63301293</v>
      </c>
      <c r="AK32" s="57">
        <v>47924350</v>
      </c>
      <c r="AL32" s="57">
        <v>8400959</v>
      </c>
      <c r="AM32" s="57">
        <v>4379572</v>
      </c>
      <c r="AN32" s="57">
        <v>2029097</v>
      </c>
      <c r="AO32" s="57">
        <v>473046</v>
      </c>
      <c r="AP32" s="57">
        <v>73893</v>
      </c>
      <c r="AQ32" s="57">
        <v>16853</v>
      </c>
      <c r="AR32" s="57">
        <v>3523</v>
      </c>
      <c r="AS32" s="57">
        <v>0</v>
      </c>
      <c r="AT32" s="58">
        <v>0</v>
      </c>
      <c r="AU32" s="59">
        <v>25338</v>
      </c>
      <c r="AV32" s="57">
        <v>16293</v>
      </c>
      <c r="AW32" s="57">
        <v>4299</v>
      </c>
      <c r="AX32" s="57">
        <v>2859</v>
      </c>
      <c r="AY32" s="57">
        <v>1427</v>
      </c>
      <c r="AZ32" s="57">
        <v>361</v>
      </c>
      <c r="BA32" s="57">
        <v>68</v>
      </c>
      <c r="BB32" s="57">
        <v>22</v>
      </c>
      <c r="BC32" s="57">
        <v>7</v>
      </c>
      <c r="BD32" s="57">
        <v>2</v>
      </c>
      <c r="BE32" s="58">
        <v>0</v>
      </c>
      <c r="BF32" s="59">
        <v>59772309</v>
      </c>
      <c r="BG32" s="57">
        <v>41005410</v>
      </c>
      <c r="BH32" s="57">
        <v>9281955</v>
      </c>
      <c r="BI32" s="57">
        <v>5838581</v>
      </c>
      <c r="BJ32" s="57">
        <v>2814629</v>
      </c>
      <c r="BK32" s="57">
        <v>676663</v>
      </c>
      <c r="BL32" s="57">
        <v>112324</v>
      </c>
      <c r="BM32" s="57">
        <v>32461</v>
      </c>
      <c r="BN32" s="57">
        <v>7941</v>
      </c>
      <c r="BO32" s="57">
        <v>2345</v>
      </c>
      <c r="BP32" s="58">
        <v>0</v>
      </c>
      <c r="BQ32" s="59">
        <v>35899</v>
      </c>
      <c r="BR32" s="57">
        <v>20218</v>
      </c>
      <c r="BS32" s="57">
        <v>6754</v>
      </c>
      <c r="BT32" s="57">
        <v>5134</v>
      </c>
      <c r="BU32" s="57">
        <v>2894</v>
      </c>
      <c r="BV32" s="57">
        <v>669</v>
      </c>
      <c r="BW32" s="57">
        <v>161</v>
      </c>
      <c r="BX32" s="57">
        <v>50</v>
      </c>
      <c r="BY32" s="57">
        <v>9</v>
      </c>
      <c r="BZ32" s="57">
        <v>7</v>
      </c>
      <c r="CA32" s="58">
        <v>3</v>
      </c>
      <c r="CB32" s="59">
        <v>104147002</v>
      </c>
      <c r="CC32" s="57">
        <v>62380110</v>
      </c>
      <c r="CD32" s="57">
        <v>18540799</v>
      </c>
      <c r="CE32" s="57">
        <v>13611506</v>
      </c>
      <c r="CF32" s="57">
        <v>7470317</v>
      </c>
      <c r="CG32" s="57">
        <v>1659255</v>
      </c>
      <c r="CH32" s="57">
        <v>367027</v>
      </c>
      <c r="CI32" s="57">
        <v>94206</v>
      </c>
      <c r="CJ32" s="57">
        <v>14226</v>
      </c>
      <c r="CK32" s="57">
        <v>6425</v>
      </c>
      <c r="CL32" s="58">
        <v>3131</v>
      </c>
      <c r="CM32" s="56">
        <v>22074</v>
      </c>
      <c r="CN32" s="57">
        <v>10269</v>
      </c>
      <c r="CO32" s="57">
        <v>4495</v>
      </c>
      <c r="CP32" s="57">
        <v>4003</v>
      </c>
      <c r="CQ32" s="57">
        <v>2442</v>
      </c>
      <c r="CR32" s="57">
        <v>673</v>
      </c>
      <c r="CS32" s="57">
        <v>124</v>
      </c>
      <c r="CT32" s="57">
        <v>45</v>
      </c>
      <c r="CU32" s="57">
        <v>18</v>
      </c>
      <c r="CV32" s="57">
        <v>4</v>
      </c>
      <c r="CW32" s="58">
        <v>1</v>
      </c>
      <c r="CX32" s="59">
        <v>81535714</v>
      </c>
      <c r="CY32" s="57">
        <v>40351145</v>
      </c>
      <c r="CZ32" s="57">
        <v>16171180</v>
      </c>
      <c r="DA32" s="57">
        <v>13940655</v>
      </c>
      <c r="DB32" s="57">
        <v>8284367</v>
      </c>
      <c r="DC32" s="57">
        <v>2233015</v>
      </c>
      <c r="DD32" s="57">
        <v>381158</v>
      </c>
      <c r="DE32" s="57">
        <v>120538</v>
      </c>
      <c r="DF32" s="57">
        <v>45012</v>
      </c>
      <c r="DG32" s="57">
        <v>7092</v>
      </c>
      <c r="DH32" s="58">
        <v>1552</v>
      </c>
      <c r="DI32" s="59">
        <v>14953</v>
      </c>
      <c r="DJ32" s="57">
        <v>5953</v>
      </c>
      <c r="DK32" s="57">
        <v>3087</v>
      </c>
      <c r="DL32" s="57">
        <v>3157</v>
      </c>
      <c r="DM32" s="57">
        <v>2001</v>
      </c>
      <c r="DN32" s="57">
        <v>558</v>
      </c>
      <c r="DO32" s="57">
        <v>117</v>
      </c>
      <c r="DP32" s="57">
        <v>45</v>
      </c>
      <c r="DQ32" s="57">
        <v>24</v>
      </c>
      <c r="DR32" s="57">
        <v>3</v>
      </c>
      <c r="DS32" s="58">
        <v>8</v>
      </c>
      <c r="DT32" s="59">
        <v>67075300</v>
      </c>
      <c r="DU32" s="57">
        <v>28457611</v>
      </c>
      <c r="DV32" s="57">
        <v>13626394</v>
      </c>
      <c r="DW32" s="57">
        <v>13531774</v>
      </c>
      <c r="DX32" s="57">
        <v>8457059</v>
      </c>
      <c r="DY32" s="57">
        <v>2298939</v>
      </c>
      <c r="DZ32" s="57">
        <v>446185</v>
      </c>
      <c r="EA32" s="57">
        <v>157499</v>
      </c>
      <c r="EB32" s="57">
        <v>72343</v>
      </c>
      <c r="EC32" s="57">
        <v>9188</v>
      </c>
      <c r="ED32" s="58">
        <v>18308</v>
      </c>
      <c r="EE32" s="59">
        <v>10115</v>
      </c>
      <c r="EF32" s="57">
        <v>3412</v>
      </c>
      <c r="EG32" s="57">
        <v>2180</v>
      </c>
      <c r="EH32" s="57">
        <v>2365</v>
      </c>
      <c r="EI32" s="57">
        <v>1560</v>
      </c>
      <c r="EJ32" s="57">
        <v>422</v>
      </c>
      <c r="EK32" s="57">
        <v>88</v>
      </c>
      <c r="EL32" s="57">
        <v>41</v>
      </c>
      <c r="EM32" s="57">
        <v>22</v>
      </c>
      <c r="EN32" s="57">
        <v>14</v>
      </c>
      <c r="EO32" s="58">
        <v>11</v>
      </c>
      <c r="EP32" s="59">
        <v>53712909</v>
      </c>
      <c r="EQ32" s="57">
        <v>19455161</v>
      </c>
      <c r="ER32" s="57">
        <v>11489077</v>
      </c>
      <c r="ES32" s="57">
        <v>12072019</v>
      </c>
      <c r="ET32" s="57">
        <v>7858197</v>
      </c>
      <c r="EU32" s="57">
        <v>2084013</v>
      </c>
      <c r="EV32" s="57">
        <v>408817</v>
      </c>
      <c r="EW32" s="57">
        <v>174848</v>
      </c>
      <c r="EX32" s="57">
        <v>86811</v>
      </c>
      <c r="EY32" s="57">
        <v>53171</v>
      </c>
      <c r="EZ32" s="58">
        <v>30795</v>
      </c>
      <c r="FA32" s="59">
        <v>6651</v>
      </c>
      <c r="FB32" s="57">
        <v>2274</v>
      </c>
      <c r="FC32" s="57">
        <v>1470</v>
      </c>
      <c r="FD32" s="57">
        <v>1501</v>
      </c>
      <c r="FE32" s="57">
        <v>1028</v>
      </c>
      <c r="FF32" s="57">
        <v>257</v>
      </c>
      <c r="FG32" s="57">
        <v>57</v>
      </c>
      <c r="FH32" s="57">
        <v>26</v>
      </c>
      <c r="FI32" s="57">
        <v>16</v>
      </c>
      <c r="FJ32" s="57">
        <v>8</v>
      </c>
      <c r="FK32" s="58">
        <v>14</v>
      </c>
      <c r="FL32" s="59">
        <v>41487319</v>
      </c>
      <c r="FM32" s="57">
        <v>15127049</v>
      </c>
      <c r="FN32" s="57">
        <v>9126929</v>
      </c>
      <c r="FO32" s="57">
        <v>9027179</v>
      </c>
      <c r="FP32" s="57">
        <v>6098839</v>
      </c>
      <c r="FQ32" s="57">
        <v>1491488</v>
      </c>
      <c r="FR32" s="57">
        <v>310404</v>
      </c>
      <c r="FS32" s="57">
        <v>127401</v>
      </c>
      <c r="FT32" s="57">
        <v>84883</v>
      </c>
      <c r="FU32" s="57">
        <v>34906</v>
      </c>
      <c r="FV32" s="58">
        <v>58241</v>
      </c>
      <c r="FW32" s="59">
        <v>4593</v>
      </c>
      <c r="FX32" s="57">
        <v>1473</v>
      </c>
      <c r="FY32" s="57">
        <v>1005</v>
      </c>
      <c r="FZ32" s="57">
        <v>1071</v>
      </c>
      <c r="GA32" s="57">
        <v>750</v>
      </c>
      <c r="GB32" s="57">
        <v>184</v>
      </c>
      <c r="GC32" s="57">
        <v>52</v>
      </c>
      <c r="GD32" s="57">
        <v>27</v>
      </c>
      <c r="GE32" s="57">
        <v>13</v>
      </c>
      <c r="GF32" s="57">
        <v>7</v>
      </c>
      <c r="GG32" s="58">
        <v>11</v>
      </c>
      <c r="GH32" s="59">
        <v>33216791</v>
      </c>
      <c r="GI32" s="57">
        <v>11253718</v>
      </c>
      <c r="GJ32" s="57">
        <v>7260024</v>
      </c>
      <c r="GK32" s="57">
        <v>7533792</v>
      </c>
      <c r="GL32" s="57">
        <v>5194352</v>
      </c>
      <c r="GM32" s="57">
        <v>1282392</v>
      </c>
      <c r="GN32" s="57">
        <v>351484</v>
      </c>
      <c r="GO32" s="57">
        <v>170263</v>
      </c>
      <c r="GP32" s="57">
        <v>76164</v>
      </c>
      <c r="GQ32" s="57">
        <v>38224</v>
      </c>
      <c r="GR32" s="58">
        <v>56378</v>
      </c>
      <c r="GS32" s="56">
        <v>5698</v>
      </c>
      <c r="GT32" s="57">
        <v>2591</v>
      </c>
      <c r="GU32" s="57">
        <v>1263</v>
      </c>
      <c r="GV32" s="57">
        <v>1292</v>
      </c>
      <c r="GW32" s="57">
        <v>370</v>
      </c>
      <c r="GX32" s="57">
        <v>97</v>
      </c>
      <c r="GY32" s="57">
        <v>38</v>
      </c>
      <c r="GZ32" s="57">
        <v>15</v>
      </c>
      <c r="HA32" s="57">
        <v>11</v>
      </c>
      <c r="HB32" s="57">
        <v>3</v>
      </c>
      <c r="HC32" s="58">
        <v>18</v>
      </c>
      <c r="HD32" s="59">
        <v>49330551</v>
      </c>
      <c r="HE32" s="57">
        <v>23250802</v>
      </c>
      <c r="HF32" s="57">
        <v>10705802</v>
      </c>
      <c r="HG32" s="57">
        <v>10940914</v>
      </c>
      <c r="HH32" s="57">
        <v>3045631</v>
      </c>
      <c r="HI32" s="57">
        <v>783807</v>
      </c>
      <c r="HJ32" s="57">
        <v>301206</v>
      </c>
      <c r="HK32" s="57">
        <v>112047</v>
      </c>
      <c r="HL32" s="57">
        <v>72165</v>
      </c>
      <c r="HM32" s="57">
        <v>18512</v>
      </c>
      <c r="HN32" s="58">
        <v>99665</v>
      </c>
    </row>
    <row r="33" spans="1:222" s="21" customFormat="1" ht="12.6" customHeight="1" x14ac:dyDescent="0.15">
      <c r="A33" s="22">
        <v>24</v>
      </c>
      <c r="B33" s="23" t="s">
        <v>48</v>
      </c>
      <c r="C33" s="52">
        <f>SUM(C10:C32)</f>
        <v>505207</v>
      </c>
      <c r="D33" s="53">
        <f t="shared" ref="D33:BO33" si="0">SUM(D10:D32)</f>
        <v>409486</v>
      </c>
      <c r="E33" s="53">
        <f t="shared" si="0"/>
        <v>62199</v>
      </c>
      <c r="F33" s="53">
        <f t="shared" si="0"/>
        <v>23274</v>
      </c>
      <c r="G33" s="53">
        <f t="shared" si="0"/>
        <v>8015</v>
      </c>
      <c r="H33" s="53">
        <f t="shared" si="0"/>
        <v>1818</v>
      </c>
      <c r="I33" s="53">
        <f t="shared" si="0"/>
        <v>385</v>
      </c>
      <c r="J33" s="53">
        <f t="shared" si="0"/>
        <v>30</v>
      </c>
      <c r="K33" s="53">
        <f t="shared" si="0"/>
        <v>0</v>
      </c>
      <c r="L33" s="53">
        <f t="shared" si="0"/>
        <v>0</v>
      </c>
      <c r="M33" s="54">
        <f t="shared" si="0"/>
        <v>0</v>
      </c>
      <c r="N33" s="55">
        <f t="shared" si="0"/>
        <v>825626221</v>
      </c>
      <c r="O33" s="53">
        <f t="shared" si="0"/>
        <v>704097528</v>
      </c>
      <c r="P33" s="53">
        <f t="shared" si="0"/>
        <v>82449544</v>
      </c>
      <c r="Q33" s="53">
        <f t="shared" si="0"/>
        <v>27628992</v>
      </c>
      <c r="R33" s="53">
        <f t="shared" si="0"/>
        <v>9172087</v>
      </c>
      <c r="S33" s="53">
        <f t="shared" si="0"/>
        <v>1910590</v>
      </c>
      <c r="T33" s="53">
        <f t="shared" si="0"/>
        <v>343687</v>
      </c>
      <c r="U33" s="53">
        <f t="shared" si="0"/>
        <v>23793</v>
      </c>
      <c r="V33" s="53">
        <f t="shared" si="0"/>
        <v>0</v>
      </c>
      <c r="W33" s="53">
        <f t="shared" si="0"/>
        <v>0</v>
      </c>
      <c r="X33" s="54">
        <f t="shared" si="0"/>
        <v>0</v>
      </c>
      <c r="Y33" s="55">
        <f t="shared" si="0"/>
        <v>443370</v>
      </c>
      <c r="Z33" s="53">
        <f t="shared" si="0"/>
        <v>346824</v>
      </c>
      <c r="AA33" s="53">
        <f t="shared" si="0"/>
        <v>57119</v>
      </c>
      <c r="AB33" s="53">
        <f t="shared" si="0"/>
        <v>26261</v>
      </c>
      <c r="AC33" s="53">
        <f t="shared" si="0"/>
        <v>10147</v>
      </c>
      <c r="AD33" s="53">
        <f t="shared" si="0"/>
        <v>2425</v>
      </c>
      <c r="AE33" s="53">
        <f t="shared" si="0"/>
        <v>460</v>
      </c>
      <c r="AF33" s="53">
        <f t="shared" si="0"/>
        <v>116</v>
      </c>
      <c r="AG33" s="53">
        <f t="shared" si="0"/>
        <v>18</v>
      </c>
      <c r="AH33" s="53">
        <f t="shared" si="0"/>
        <v>0</v>
      </c>
      <c r="AI33" s="54">
        <f t="shared" si="0"/>
        <v>0</v>
      </c>
      <c r="AJ33" s="55">
        <f t="shared" si="0"/>
        <v>898980836</v>
      </c>
      <c r="AK33" s="53">
        <f t="shared" si="0"/>
        <v>736658738</v>
      </c>
      <c r="AL33" s="53">
        <f t="shared" si="0"/>
        <v>99707135</v>
      </c>
      <c r="AM33" s="53">
        <f t="shared" si="0"/>
        <v>42545232</v>
      </c>
      <c r="AN33" s="53">
        <f t="shared" si="0"/>
        <v>15832830</v>
      </c>
      <c r="AO33" s="53">
        <f t="shared" si="0"/>
        <v>3530979</v>
      </c>
      <c r="AP33" s="53">
        <f t="shared" si="0"/>
        <v>559422</v>
      </c>
      <c r="AQ33" s="53">
        <f t="shared" si="0"/>
        <v>128632</v>
      </c>
      <c r="AR33" s="53">
        <f t="shared" si="0"/>
        <v>17868</v>
      </c>
      <c r="AS33" s="53">
        <f t="shared" si="0"/>
        <v>0</v>
      </c>
      <c r="AT33" s="54">
        <f t="shared" si="0"/>
        <v>0</v>
      </c>
      <c r="AU33" s="55">
        <f t="shared" si="0"/>
        <v>365782</v>
      </c>
      <c r="AV33" s="53">
        <f t="shared" si="0"/>
        <v>273389</v>
      </c>
      <c r="AW33" s="53">
        <f t="shared" si="0"/>
        <v>51222</v>
      </c>
      <c r="AX33" s="53">
        <f t="shared" si="0"/>
        <v>26802</v>
      </c>
      <c r="AY33" s="53">
        <f t="shared" si="0"/>
        <v>11086</v>
      </c>
      <c r="AZ33" s="53">
        <f t="shared" si="0"/>
        <v>2651</v>
      </c>
      <c r="BA33" s="53">
        <f t="shared" si="0"/>
        <v>467</v>
      </c>
      <c r="BB33" s="53">
        <f t="shared" si="0"/>
        <v>123</v>
      </c>
      <c r="BC33" s="53">
        <f t="shared" si="0"/>
        <v>27</v>
      </c>
      <c r="BD33" s="53">
        <f t="shared" si="0"/>
        <v>14</v>
      </c>
      <c r="BE33" s="54">
        <f t="shared" si="0"/>
        <v>1</v>
      </c>
      <c r="BF33" s="55">
        <f t="shared" si="0"/>
        <v>884775136</v>
      </c>
      <c r="BG33" s="53">
        <f t="shared" si="0"/>
        <v>691592907</v>
      </c>
      <c r="BH33" s="53">
        <f t="shared" si="0"/>
        <v>110878294</v>
      </c>
      <c r="BI33" s="53">
        <f t="shared" si="0"/>
        <v>54671855</v>
      </c>
      <c r="BJ33" s="53">
        <f t="shared" si="0"/>
        <v>21769309</v>
      </c>
      <c r="BK33" s="53">
        <f t="shared" si="0"/>
        <v>4889007</v>
      </c>
      <c r="BL33" s="53">
        <f t="shared" si="0"/>
        <v>755961</v>
      </c>
      <c r="BM33" s="53">
        <f t="shared" si="0"/>
        <v>167415</v>
      </c>
      <c r="BN33" s="53">
        <f t="shared" si="0"/>
        <v>32914</v>
      </c>
      <c r="BO33" s="53">
        <f t="shared" si="0"/>
        <v>16542</v>
      </c>
      <c r="BP33" s="54">
        <f t="shared" ref="BP33:CL33" si="1">SUM(BP10:BP32)</f>
        <v>932</v>
      </c>
      <c r="BQ33" s="55">
        <f t="shared" si="1"/>
        <v>538945</v>
      </c>
      <c r="BR33" s="53">
        <f t="shared" si="1"/>
        <v>371557</v>
      </c>
      <c r="BS33" s="53">
        <f t="shared" si="1"/>
        <v>84750</v>
      </c>
      <c r="BT33" s="53">
        <f t="shared" si="1"/>
        <v>52287</v>
      </c>
      <c r="BU33" s="53">
        <f t="shared" si="1"/>
        <v>23607</v>
      </c>
      <c r="BV33" s="53">
        <f t="shared" si="1"/>
        <v>5277</v>
      </c>
      <c r="BW33" s="53">
        <f t="shared" si="1"/>
        <v>1099</v>
      </c>
      <c r="BX33" s="53">
        <f t="shared" si="1"/>
        <v>265</v>
      </c>
      <c r="BY33" s="53">
        <f t="shared" si="1"/>
        <v>71</v>
      </c>
      <c r="BZ33" s="53">
        <f t="shared" si="1"/>
        <v>21</v>
      </c>
      <c r="CA33" s="54">
        <f t="shared" si="1"/>
        <v>11</v>
      </c>
      <c r="CB33" s="55">
        <f t="shared" si="1"/>
        <v>1607124417</v>
      </c>
      <c r="CC33" s="53">
        <f t="shared" si="1"/>
        <v>1155841007</v>
      </c>
      <c r="CD33" s="53">
        <f t="shared" si="1"/>
        <v>234824385</v>
      </c>
      <c r="CE33" s="53">
        <f t="shared" si="1"/>
        <v>139661770</v>
      </c>
      <c r="CF33" s="53">
        <f t="shared" si="1"/>
        <v>60835320</v>
      </c>
      <c r="CG33" s="53">
        <f t="shared" si="1"/>
        <v>12900104</v>
      </c>
      <c r="CH33" s="53">
        <f t="shared" si="1"/>
        <v>2431867</v>
      </c>
      <c r="CI33" s="53">
        <f t="shared" si="1"/>
        <v>485584</v>
      </c>
      <c r="CJ33" s="53">
        <f t="shared" si="1"/>
        <v>108852</v>
      </c>
      <c r="CK33" s="53">
        <f t="shared" si="1"/>
        <v>26716</v>
      </c>
      <c r="CL33" s="54">
        <f t="shared" si="1"/>
        <v>8812</v>
      </c>
      <c r="CM33" s="52">
        <f t="shared" ref="CM33:DR33" si="2">SUM(CM10:CM32)</f>
        <v>346334</v>
      </c>
      <c r="CN33" s="53">
        <f t="shared" si="2"/>
        <v>212760</v>
      </c>
      <c r="CO33" s="53">
        <f t="shared" si="2"/>
        <v>61111</v>
      </c>
      <c r="CP33" s="53">
        <f t="shared" si="2"/>
        <v>44556</v>
      </c>
      <c r="CQ33" s="53">
        <f t="shared" si="2"/>
        <v>21665</v>
      </c>
      <c r="CR33" s="53">
        <f t="shared" si="2"/>
        <v>4909</v>
      </c>
      <c r="CS33" s="53">
        <f t="shared" si="2"/>
        <v>931</v>
      </c>
      <c r="CT33" s="53">
        <f t="shared" si="2"/>
        <v>281</v>
      </c>
      <c r="CU33" s="53">
        <f t="shared" si="2"/>
        <v>89</v>
      </c>
      <c r="CV33" s="53">
        <f t="shared" si="2"/>
        <v>17</v>
      </c>
      <c r="CW33" s="54">
        <f t="shared" si="2"/>
        <v>15</v>
      </c>
      <c r="CX33" s="55">
        <f t="shared" si="2"/>
        <v>1314412253</v>
      </c>
      <c r="CY33" s="53">
        <f t="shared" si="2"/>
        <v>842665270</v>
      </c>
      <c r="CZ33" s="53">
        <f t="shared" si="2"/>
        <v>221486642</v>
      </c>
      <c r="DA33" s="53">
        <f t="shared" si="2"/>
        <v>156525926</v>
      </c>
      <c r="DB33" s="53">
        <f t="shared" si="2"/>
        <v>73858619</v>
      </c>
      <c r="DC33" s="53">
        <f t="shared" si="2"/>
        <v>16086772</v>
      </c>
      <c r="DD33" s="53">
        <f t="shared" si="2"/>
        <v>2778399</v>
      </c>
      <c r="DE33" s="53">
        <f t="shared" si="2"/>
        <v>743599</v>
      </c>
      <c r="DF33" s="53">
        <f t="shared" si="2"/>
        <v>213136</v>
      </c>
      <c r="DG33" s="53">
        <f t="shared" si="2"/>
        <v>34883</v>
      </c>
      <c r="DH33" s="54">
        <f t="shared" si="2"/>
        <v>19007</v>
      </c>
      <c r="DI33" s="55">
        <f t="shared" si="2"/>
        <v>250412</v>
      </c>
      <c r="DJ33" s="53">
        <f t="shared" si="2"/>
        <v>136865</v>
      </c>
      <c r="DK33" s="53">
        <f t="shared" si="2"/>
        <v>48330</v>
      </c>
      <c r="DL33" s="53">
        <f t="shared" si="2"/>
        <v>39300</v>
      </c>
      <c r="DM33" s="53">
        <f t="shared" si="2"/>
        <v>20130</v>
      </c>
      <c r="DN33" s="53">
        <f t="shared" si="2"/>
        <v>4581</v>
      </c>
      <c r="DO33" s="53">
        <f t="shared" si="2"/>
        <v>823</v>
      </c>
      <c r="DP33" s="53">
        <f t="shared" si="2"/>
        <v>250</v>
      </c>
      <c r="DQ33" s="53">
        <f t="shared" si="2"/>
        <v>97</v>
      </c>
      <c r="DR33" s="53">
        <f t="shared" si="2"/>
        <v>19</v>
      </c>
      <c r="DS33" s="54">
        <f t="shared" ref="DS33:EX33" si="3">SUM(DS10:DS32)</f>
        <v>17</v>
      </c>
      <c r="DT33" s="55">
        <f t="shared" si="3"/>
        <v>1154980795</v>
      </c>
      <c r="DU33" s="53">
        <f t="shared" si="3"/>
        <v>659174960</v>
      </c>
      <c r="DV33" s="53">
        <f t="shared" si="3"/>
        <v>216103166</v>
      </c>
      <c r="DW33" s="53">
        <f t="shared" si="3"/>
        <v>171250589</v>
      </c>
      <c r="DX33" s="53">
        <f t="shared" si="3"/>
        <v>85278017</v>
      </c>
      <c r="DY33" s="53">
        <f t="shared" si="3"/>
        <v>18771139</v>
      </c>
      <c r="DZ33" s="53">
        <f t="shared" si="3"/>
        <v>3134066</v>
      </c>
      <c r="EA33" s="53">
        <f t="shared" si="3"/>
        <v>879392</v>
      </c>
      <c r="EB33" s="53">
        <f t="shared" si="3"/>
        <v>296371</v>
      </c>
      <c r="EC33" s="53">
        <f t="shared" si="3"/>
        <v>57612</v>
      </c>
      <c r="ED33" s="54">
        <f t="shared" si="3"/>
        <v>35483</v>
      </c>
      <c r="EE33" s="55">
        <f t="shared" si="3"/>
        <v>176339</v>
      </c>
      <c r="EF33" s="53">
        <f t="shared" si="3"/>
        <v>87298</v>
      </c>
      <c r="EG33" s="53">
        <f t="shared" si="3"/>
        <v>36006</v>
      </c>
      <c r="EH33" s="53">
        <f t="shared" si="3"/>
        <v>31408</v>
      </c>
      <c r="EI33" s="53">
        <f t="shared" si="3"/>
        <v>16797</v>
      </c>
      <c r="EJ33" s="53">
        <f t="shared" si="3"/>
        <v>3851</v>
      </c>
      <c r="EK33" s="53">
        <f t="shared" si="3"/>
        <v>660</v>
      </c>
      <c r="EL33" s="53">
        <f t="shared" si="3"/>
        <v>201</v>
      </c>
      <c r="EM33" s="53">
        <f t="shared" si="3"/>
        <v>68</v>
      </c>
      <c r="EN33" s="53">
        <f t="shared" si="3"/>
        <v>27</v>
      </c>
      <c r="EO33" s="54">
        <f t="shared" si="3"/>
        <v>23</v>
      </c>
      <c r="EP33" s="55">
        <f t="shared" si="3"/>
        <v>965056880</v>
      </c>
      <c r="EQ33" s="53">
        <f t="shared" si="3"/>
        <v>500417938</v>
      </c>
      <c r="ER33" s="53">
        <f t="shared" si="3"/>
        <v>192703324</v>
      </c>
      <c r="ES33" s="53">
        <f t="shared" si="3"/>
        <v>163448307</v>
      </c>
      <c r="ET33" s="53">
        <f t="shared" si="3"/>
        <v>85189357</v>
      </c>
      <c r="EU33" s="53">
        <f t="shared" si="3"/>
        <v>18934142</v>
      </c>
      <c r="EV33" s="53">
        <f t="shared" si="3"/>
        <v>3064825</v>
      </c>
      <c r="EW33" s="53">
        <f t="shared" si="3"/>
        <v>866905</v>
      </c>
      <c r="EX33" s="53">
        <f t="shared" si="3"/>
        <v>268695</v>
      </c>
      <c r="EY33" s="53">
        <f t="shared" ref="EY33:GD33" si="4">SUM(EY10:EY32)</f>
        <v>104302</v>
      </c>
      <c r="EZ33" s="54">
        <f t="shared" si="4"/>
        <v>59085</v>
      </c>
      <c r="FA33" s="55">
        <f t="shared" si="4"/>
        <v>127204</v>
      </c>
      <c r="FB33" s="53">
        <f t="shared" si="4"/>
        <v>61019</v>
      </c>
      <c r="FC33" s="53">
        <f t="shared" si="4"/>
        <v>26574</v>
      </c>
      <c r="FD33" s="53">
        <f t="shared" si="4"/>
        <v>23407</v>
      </c>
      <c r="FE33" s="53">
        <f t="shared" si="4"/>
        <v>12701</v>
      </c>
      <c r="FF33" s="53">
        <f t="shared" si="4"/>
        <v>2772</v>
      </c>
      <c r="FG33" s="53">
        <f t="shared" si="4"/>
        <v>481</v>
      </c>
      <c r="FH33" s="53">
        <f t="shared" si="4"/>
        <v>135</v>
      </c>
      <c r="FI33" s="53">
        <f t="shared" si="4"/>
        <v>69</v>
      </c>
      <c r="FJ33" s="53">
        <f t="shared" si="4"/>
        <v>16</v>
      </c>
      <c r="FK33" s="54">
        <f t="shared" si="4"/>
        <v>30</v>
      </c>
      <c r="FL33" s="55">
        <f t="shared" si="4"/>
        <v>811805614</v>
      </c>
      <c r="FM33" s="53">
        <f t="shared" si="4"/>
        <v>407106793</v>
      </c>
      <c r="FN33" s="53">
        <f t="shared" si="4"/>
        <v>166545996</v>
      </c>
      <c r="FO33" s="53">
        <f t="shared" si="4"/>
        <v>142732923</v>
      </c>
      <c r="FP33" s="53">
        <f t="shared" si="4"/>
        <v>75466948</v>
      </c>
      <c r="FQ33" s="53">
        <f t="shared" si="4"/>
        <v>16120808</v>
      </c>
      <c r="FR33" s="53">
        <f t="shared" si="4"/>
        <v>2636544</v>
      </c>
      <c r="FS33" s="53">
        <f t="shared" si="4"/>
        <v>664117</v>
      </c>
      <c r="FT33" s="53">
        <f t="shared" si="4"/>
        <v>345094</v>
      </c>
      <c r="FU33" s="53">
        <f t="shared" si="4"/>
        <v>74294</v>
      </c>
      <c r="FV33" s="54">
        <f t="shared" si="4"/>
        <v>112097</v>
      </c>
      <c r="FW33" s="55">
        <f t="shared" si="4"/>
        <v>96302</v>
      </c>
      <c r="FX33" s="53">
        <f t="shared" si="4"/>
        <v>44045</v>
      </c>
      <c r="FY33" s="53">
        <f t="shared" si="4"/>
        <v>20831</v>
      </c>
      <c r="FZ33" s="53">
        <f t="shared" si="4"/>
        <v>18701</v>
      </c>
      <c r="GA33" s="53">
        <f t="shared" si="4"/>
        <v>10015</v>
      </c>
      <c r="GB33" s="53">
        <f t="shared" si="4"/>
        <v>2131</v>
      </c>
      <c r="GC33" s="53">
        <f t="shared" si="4"/>
        <v>368</v>
      </c>
      <c r="GD33" s="53">
        <f t="shared" si="4"/>
        <v>104</v>
      </c>
      <c r="GE33" s="53">
        <f t="shared" ref="GE33:HJ33" si="5">SUM(GE10:GE32)</f>
        <v>58</v>
      </c>
      <c r="GF33" s="53">
        <f t="shared" si="5"/>
        <v>18</v>
      </c>
      <c r="GG33" s="54">
        <f t="shared" si="5"/>
        <v>31</v>
      </c>
      <c r="GH33" s="55">
        <f t="shared" si="5"/>
        <v>709066234</v>
      </c>
      <c r="GI33" s="53">
        <f t="shared" si="5"/>
        <v>335951194</v>
      </c>
      <c r="GJ33" s="53">
        <f t="shared" si="5"/>
        <v>151522093</v>
      </c>
      <c r="GK33" s="53">
        <f t="shared" si="5"/>
        <v>133132017</v>
      </c>
      <c r="GL33" s="53">
        <f t="shared" si="5"/>
        <v>70170178</v>
      </c>
      <c r="GM33" s="53">
        <f t="shared" si="5"/>
        <v>14643595</v>
      </c>
      <c r="GN33" s="53">
        <f t="shared" si="5"/>
        <v>2413507</v>
      </c>
      <c r="GO33" s="53">
        <f t="shared" si="5"/>
        <v>633360</v>
      </c>
      <c r="GP33" s="53">
        <f t="shared" si="5"/>
        <v>343286</v>
      </c>
      <c r="GQ33" s="53">
        <f t="shared" si="5"/>
        <v>102677</v>
      </c>
      <c r="GR33" s="54">
        <f t="shared" si="5"/>
        <v>154327</v>
      </c>
      <c r="GS33" s="52">
        <f t="shared" si="5"/>
        <v>132256</v>
      </c>
      <c r="GT33" s="53">
        <f t="shared" si="5"/>
        <v>71210</v>
      </c>
      <c r="GU33" s="53">
        <f t="shared" si="5"/>
        <v>28785</v>
      </c>
      <c r="GV33" s="53">
        <f t="shared" si="5"/>
        <v>25675</v>
      </c>
      <c r="GW33" s="53">
        <f t="shared" si="5"/>
        <v>5323</v>
      </c>
      <c r="GX33" s="53">
        <f t="shared" si="5"/>
        <v>874</v>
      </c>
      <c r="GY33" s="53">
        <f t="shared" si="5"/>
        <v>220</v>
      </c>
      <c r="GZ33" s="53">
        <f t="shared" si="5"/>
        <v>80</v>
      </c>
      <c r="HA33" s="53">
        <f t="shared" si="5"/>
        <v>32</v>
      </c>
      <c r="HB33" s="53">
        <f t="shared" si="5"/>
        <v>20</v>
      </c>
      <c r="HC33" s="54">
        <f t="shared" si="5"/>
        <v>37</v>
      </c>
      <c r="HD33" s="55">
        <f t="shared" si="5"/>
        <v>1157662900</v>
      </c>
      <c r="HE33" s="53">
        <f t="shared" si="5"/>
        <v>637438494</v>
      </c>
      <c r="HF33" s="53">
        <f t="shared" si="5"/>
        <v>247334183</v>
      </c>
      <c r="HG33" s="53">
        <f t="shared" si="5"/>
        <v>218542288</v>
      </c>
      <c r="HH33" s="53">
        <f t="shared" si="5"/>
        <v>44477923</v>
      </c>
      <c r="HI33" s="53">
        <f t="shared" si="5"/>
        <v>7030553</v>
      </c>
      <c r="HJ33" s="53">
        <f t="shared" si="5"/>
        <v>1694540</v>
      </c>
      <c r="HK33" s="53">
        <f>SUM(HK10:HK32)</f>
        <v>597418</v>
      </c>
      <c r="HL33" s="53">
        <f>SUM(HL10:HL32)</f>
        <v>224503</v>
      </c>
      <c r="HM33" s="53">
        <f>SUM(HM10:HM32)</f>
        <v>131714</v>
      </c>
      <c r="HN33" s="54">
        <f>SUM(HN10:HN32)</f>
        <v>191284</v>
      </c>
    </row>
    <row r="34" spans="1:222" s="21" customFormat="1" ht="12.6" customHeight="1" x14ac:dyDescent="0.15">
      <c r="A34" s="24">
        <v>25</v>
      </c>
      <c r="B34" s="25" t="s">
        <v>49</v>
      </c>
      <c r="C34" s="56">
        <v>208610</v>
      </c>
      <c r="D34" s="57">
        <v>152465</v>
      </c>
      <c r="E34" s="57">
        <v>36811</v>
      </c>
      <c r="F34" s="57">
        <v>13049</v>
      </c>
      <c r="G34" s="57">
        <v>4860</v>
      </c>
      <c r="H34" s="57">
        <v>1210</v>
      </c>
      <c r="I34" s="57">
        <v>206</v>
      </c>
      <c r="J34" s="57">
        <v>9</v>
      </c>
      <c r="K34" s="57">
        <v>0</v>
      </c>
      <c r="L34" s="57">
        <v>0</v>
      </c>
      <c r="M34" s="58">
        <v>0</v>
      </c>
      <c r="N34" s="59">
        <v>333598246</v>
      </c>
      <c r="O34" s="57">
        <v>261111802</v>
      </c>
      <c r="P34" s="57">
        <v>49774617</v>
      </c>
      <c r="Q34" s="57">
        <v>15474169</v>
      </c>
      <c r="R34" s="57">
        <v>5659030</v>
      </c>
      <c r="S34" s="57">
        <v>1350588</v>
      </c>
      <c r="T34" s="57">
        <v>218533</v>
      </c>
      <c r="U34" s="57">
        <v>9507</v>
      </c>
      <c r="V34" s="57">
        <v>0</v>
      </c>
      <c r="W34" s="57">
        <v>0</v>
      </c>
      <c r="X34" s="58">
        <v>0</v>
      </c>
      <c r="Y34" s="59">
        <v>179656</v>
      </c>
      <c r="Z34" s="57">
        <v>122751</v>
      </c>
      <c r="AA34" s="57">
        <v>32615</v>
      </c>
      <c r="AB34" s="57">
        <v>15411</v>
      </c>
      <c r="AC34" s="57">
        <v>6922</v>
      </c>
      <c r="AD34" s="57">
        <v>1583</v>
      </c>
      <c r="AE34" s="57">
        <v>295</v>
      </c>
      <c r="AF34" s="57">
        <v>67</v>
      </c>
      <c r="AG34" s="57">
        <v>12</v>
      </c>
      <c r="AH34" s="57">
        <v>0</v>
      </c>
      <c r="AI34" s="58">
        <v>0</v>
      </c>
      <c r="AJ34" s="59">
        <v>356103229</v>
      </c>
      <c r="AK34" s="57">
        <v>259566947</v>
      </c>
      <c r="AL34" s="57">
        <v>57691716</v>
      </c>
      <c r="AM34" s="57">
        <v>24969533</v>
      </c>
      <c r="AN34" s="57">
        <v>10966882</v>
      </c>
      <c r="AO34" s="57">
        <v>2398986</v>
      </c>
      <c r="AP34" s="57">
        <v>417081</v>
      </c>
      <c r="AQ34" s="57">
        <v>80999</v>
      </c>
      <c r="AR34" s="57">
        <v>11085</v>
      </c>
      <c r="AS34" s="57">
        <v>0</v>
      </c>
      <c r="AT34" s="58">
        <v>0</v>
      </c>
      <c r="AU34" s="59">
        <v>145590</v>
      </c>
      <c r="AV34" s="57">
        <v>91198</v>
      </c>
      <c r="AW34" s="57">
        <v>28234</v>
      </c>
      <c r="AX34" s="57">
        <v>16014</v>
      </c>
      <c r="AY34" s="57">
        <v>7969</v>
      </c>
      <c r="AZ34" s="57">
        <v>1777</v>
      </c>
      <c r="BA34" s="57">
        <v>306</v>
      </c>
      <c r="BB34" s="57">
        <v>66</v>
      </c>
      <c r="BC34" s="57">
        <v>25</v>
      </c>
      <c r="BD34" s="57">
        <v>1</v>
      </c>
      <c r="BE34" s="58">
        <v>0</v>
      </c>
      <c r="BF34" s="59">
        <v>344073189</v>
      </c>
      <c r="BG34" s="57">
        <v>229675543</v>
      </c>
      <c r="BH34" s="57">
        <v>61536530</v>
      </c>
      <c r="BI34" s="57">
        <v>32838477</v>
      </c>
      <c r="BJ34" s="57">
        <v>15959775</v>
      </c>
      <c r="BK34" s="57">
        <v>3382219</v>
      </c>
      <c r="BL34" s="57">
        <v>537164</v>
      </c>
      <c r="BM34" s="57">
        <v>103358</v>
      </c>
      <c r="BN34" s="57">
        <v>38656</v>
      </c>
      <c r="BO34" s="57">
        <v>1467</v>
      </c>
      <c r="BP34" s="58">
        <v>0</v>
      </c>
      <c r="BQ34" s="59">
        <v>210321</v>
      </c>
      <c r="BR34" s="57">
        <v>113934</v>
      </c>
      <c r="BS34" s="57">
        <v>43006</v>
      </c>
      <c r="BT34" s="57">
        <v>31529</v>
      </c>
      <c r="BU34" s="57">
        <v>17038</v>
      </c>
      <c r="BV34" s="57">
        <v>3985</v>
      </c>
      <c r="BW34" s="57">
        <v>653</v>
      </c>
      <c r="BX34" s="57">
        <v>121</v>
      </c>
      <c r="BY34" s="57">
        <v>41</v>
      </c>
      <c r="BZ34" s="57">
        <v>8</v>
      </c>
      <c r="CA34" s="58">
        <v>6</v>
      </c>
      <c r="CB34" s="59">
        <v>611739805</v>
      </c>
      <c r="CC34" s="57">
        <v>352074802</v>
      </c>
      <c r="CD34" s="57">
        <v>119171728</v>
      </c>
      <c r="CE34" s="57">
        <v>84208135</v>
      </c>
      <c r="CF34" s="57">
        <v>44366720</v>
      </c>
      <c r="CG34" s="57">
        <v>10025571</v>
      </c>
      <c r="CH34" s="57">
        <v>1544993</v>
      </c>
      <c r="CI34" s="57">
        <v>258204</v>
      </c>
      <c r="CJ34" s="57">
        <v>69140</v>
      </c>
      <c r="CK34" s="57">
        <v>16874</v>
      </c>
      <c r="CL34" s="58">
        <v>3638</v>
      </c>
      <c r="CM34" s="56">
        <v>134602</v>
      </c>
      <c r="CN34" s="57">
        <v>60417</v>
      </c>
      <c r="CO34" s="57">
        <v>29053</v>
      </c>
      <c r="CP34" s="57">
        <v>25387</v>
      </c>
      <c r="CQ34" s="57">
        <v>15396</v>
      </c>
      <c r="CR34" s="57">
        <v>3647</v>
      </c>
      <c r="CS34" s="57">
        <v>563</v>
      </c>
      <c r="CT34" s="57">
        <v>99</v>
      </c>
      <c r="CU34" s="57">
        <v>28</v>
      </c>
      <c r="CV34" s="57">
        <v>8</v>
      </c>
      <c r="CW34" s="58">
        <v>4</v>
      </c>
      <c r="CX34" s="59">
        <v>497664173</v>
      </c>
      <c r="CY34" s="57">
        <v>237655431</v>
      </c>
      <c r="CZ34" s="57">
        <v>104685223</v>
      </c>
      <c r="DA34" s="57">
        <v>88574788</v>
      </c>
      <c r="DB34" s="57">
        <v>52460080</v>
      </c>
      <c r="DC34" s="57">
        <v>12124789</v>
      </c>
      <c r="DD34" s="57">
        <v>1777804</v>
      </c>
      <c r="DE34" s="57">
        <v>287055</v>
      </c>
      <c r="DF34" s="57">
        <v>76134</v>
      </c>
      <c r="DG34" s="57">
        <v>18069</v>
      </c>
      <c r="DH34" s="58">
        <v>4800</v>
      </c>
      <c r="DI34" s="59">
        <v>98135</v>
      </c>
      <c r="DJ34" s="57">
        <v>36854</v>
      </c>
      <c r="DK34" s="57">
        <v>21644</v>
      </c>
      <c r="DL34" s="57">
        <v>21532</v>
      </c>
      <c r="DM34" s="57">
        <v>14019</v>
      </c>
      <c r="DN34" s="57">
        <v>3403</v>
      </c>
      <c r="DO34" s="57">
        <v>534</v>
      </c>
      <c r="DP34" s="57">
        <v>108</v>
      </c>
      <c r="DQ34" s="57">
        <v>24</v>
      </c>
      <c r="DR34" s="57">
        <v>7</v>
      </c>
      <c r="DS34" s="58">
        <v>10</v>
      </c>
      <c r="DT34" s="59">
        <v>440549200</v>
      </c>
      <c r="DU34" s="57">
        <v>176058699</v>
      </c>
      <c r="DV34" s="57">
        <v>95935776</v>
      </c>
      <c r="DW34" s="57">
        <v>92639760</v>
      </c>
      <c r="DX34" s="57">
        <v>59188277</v>
      </c>
      <c r="DY34" s="57">
        <v>14085031</v>
      </c>
      <c r="DZ34" s="57">
        <v>2113487</v>
      </c>
      <c r="EA34" s="57">
        <v>394519</v>
      </c>
      <c r="EB34" s="57">
        <v>84258</v>
      </c>
      <c r="EC34" s="57">
        <v>22572</v>
      </c>
      <c r="ED34" s="58">
        <v>26821</v>
      </c>
      <c r="EE34" s="59">
        <v>66622</v>
      </c>
      <c r="EF34" s="57">
        <v>21818</v>
      </c>
      <c r="EG34" s="57">
        <v>15329</v>
      </c>
      <c r="EH34" s="57">
        <v>15685</v>
      </c>
      <c r="EI34" s="57">
        <v>10773</v>
      </c>
      <c r="EJ34" s="57">
        <v>2529</v>
      </c>
      <c r="EK34" s="57">
        <v>389</v>
      </c>
      <c r="EL34" s="57">
        <v>70</v>
      </c>
      <c r="EM34" s="57">
        <v>18</v>
      </c>
      <c r="EN34" s="57">
        <v>7</v>
      </c>
      <c r="EO34" s="58">
        <v>4</v>
      </c>
      <c r="EP34" s="59">
        <v>354309397</v>
      </c>
      <c r="EQ34" s="57">
        <v>124401227</v>
      </c>
      <c r="ER34" s="57">
        <v>81184354</v>
      </c>
      <c r="ES34" s="57">
        <v>80134282</v>
      </c>
      <c r="ET34" s="57">
        <v>53915899</v>
      </c>
      <c r="EU34" s="57">
        <v>12416652</v>
      </c>
      <c r="EV34" s="57">
        <v>1821813</v>
      </c>
      <c r="EW34" s="57">
        <v>321780</v>
      </c>
      <c r="EX34" s="57">
        <v>77744</v>
      </c>
      <c r="EY34" s="57">
        <v>25175</v>
      </c>
      <c r="EZ34" s="58">
        <v>10471</v>
      </c>
      <c r="FA34" s="59">
        <v>44019</v>
      </c>
      <c r="FB34" s="57">
        <v>13938</v>
      </c>
      <c r="FC34" s="57">
        <v>10339</v>
      </c>
      <c r="FD34" s="57">
        <v>10421</v>
      </c>
      <c r="FE34" s="57">
        <v>7284</v>
      </c>
      <c r="FF34" s="57">
        <v>1741</v>
      </c>
      <c r="FG34" s="57">
        <v>228</v>
      </c>
      <c r="FH34" s="57">
        <v>52</v>
      </c>
      <c r="FI34" s="57">
        <v>14</v>
      </c>
      <c r="FJ34" s="57">
        <v>2</v>
      </c>
      <c r="FK34" s="58">
        <v>0</v>
      </c>
      <c r="FL34" s="59">
        <v>273044702</v>
      </c>
      <c r="FM34" s="57">
        <v>92587730</v>
      </c>
      <c r="FN34" s="57">
        <v>63951339</v>
      </c>
      <c r="FO34" s="57">
        <v>62187136</v>
      </c>
      <c r="FP34" s="57">
        <v>42691994</v>
      </c>
      <c r="FQ34" s="57">
        <v>9997346</v>
      </c>
      <c r="FR34" s="57">
        <v>1278049</v>
      </c>
      <c r="FS34" s="57">
        <v>269537</v>
      </c>
      <c r="FT34" s="57">
        <v>71030</v>
      </c>
      <c r="FU34" s="57">
        <v>10541</v>
      </c>
      <c r="FV34" s="58">
        <v>0</v>
      </c>
      <c r="FW34" s="59">
        <v>30706</v>
      </c>
      <c r="FX34" s="57">
        <v>9471</v>
      </c>
      <c r="FY34" s="57">
        <v>7517</v>
      </c>
      <c r="FZ34" s="57">
        <v>7431</v>
      </c>
      <c r="GA34" s="57">
        <v>4980</v>
      </c>
      <c r="GB34" s="57">
        <v>1106</v>
      </c>
      <c r="GC34" s="57">
        <v>160</v>
      </c>
      <c r="GD34" s="57">
        <v>31</v>
      </c>
      <c r="GE34" s="57">
        <v>7</v>
      </c>
      <c r="GF34" s="57">
        <v>2</v>
      </c>
      <c r="GG34" s="58">
        <v>1</v>
      </c>
      <c r="GH34" s="59">
        <v>221380423</v>
      </c>
      <c r="GI34" s="57">
        <v>72146264</v>
      </c>
      <c r="GJ34" s="57">
        <v>54245610</v>
      </c>
      <c r="GK34" s="57">
        <v>51855983</v>
      </c>
      <c r="GL34" s="57">
        <v>34307883</v>
      </c>
      <c r="GM34" s="57">
        <v>7512119</v>
      </c>
      <c r="GN34" s="57">
        <v>1061580</v>
      </c>
      <c r="GO34" s="57">
        <v>192716</v>
      </c>
      <c r="GP34" s="57">
        <v>40424</v>
      </c>
      <c r="GQ34" s="57">
        <v>11805</v>
      </c>
      <c r="GR34" s="58">
        <v>6039</v>
      </c>
      <c r="GS34" s="56">
        <v>37692</v>
      </c>
      <c r="GT34" s="57">
        <v>17077</v>
      </c>
      <c r="GU34" s="57">
        <v>8910</v>
      </c>
      <c r="GV34" s="57">
        <v>9041</v>
      </c>
      <c r="GW34" s="57">
        <v>2275</v>
      </c>
      <c r="GX34" s="57">
        <v>306</v>
      </c>
      <c r="GY34" s="57">
        <v>52</v>
      </c>
      <c r="GZ34" s="57">
        <v>21</v>
      </c>
      <c r="HA34" s="57">
        <v>3</v>
      </c>
      <c r="HB34" s="57">
        <v>2</v>
      </c>
      <c r="HC34" s="58">
        <v>5</v>
      </c>
      <c r="HD34" s="59">
        <v>325864863</v>
      </c>
      <c r="HE34" s="57">
        <v>152856268</v>
      </c>
      <c r="HF34" s="57">
        <v>75514542</v>
      </c>
      <c r="HG34" s="57">
        <v>75620449</v>
      </c>
      <c r="HH34" s="57">
        <v>18778476</v>
      </c>
      <c r="HI34" s="57">
        <v>2457781</v>
      </c>
      <c r="HJ34" s="57">
        <v>409546</v>
      </c>
      <c r="HK34" s="57">
        <v>162733</v>
      </c>
      <c r="HL34" s="57">
        <v>21885</v>
      </c>
      <c r="HM34" s="57">
        <v>14072</v>
      </c>
      <c r="HN34" s="58">
        <v>29111</v>
      </c>
    </row>
    <row r="35" spans="1:222" s="21" customFormat="1" ht="12.6" customHeight="1" x14ac:dyDescent="0.15">
      <c r="A35" s="26">
        <v>26</v>
      </c>
      <c r="B35" s="27" t="s">
        <v>50</v>
      </c>
      <c r="C35" s="60">
        <f>C33+C34</f>
        <v>713817</v>
      </c>
      <c r="D35" s="61">
        <f t="shared" ref="D35:BO35" si="6">D33+D34</f>
        <v>561951</v>
      </c>
      <c r="E35" s="61">
        <f t="shared" si="6"/>
        <v>99010</v>
      </c>
      <c r="F35" s="61">
        <f t="shared" si="6"/>
        <v>36323</v>
      </c>
      <c r="G35" s="61">
        <f t="shared" si="6"/>
        <v>12875</v>
      </c>
      <c r="H35" s="61">
        <f t="shared" si="6"/>
        <v>3028</v>
      </c>
      <c r="I35" s="61">
        <f t="shared" si="6"/>
        <v>591</v>
      </c>
      <c r="J35" s="61">
        <f t="shared" si="6"/>
        <v>39</v>
      </c>
      <c r="K35" s="61">
        <f t="shared" si="6"/>
        <v>0</v>
      </c>
      <c r="L35" s="61">
        <f t="shared" si="6"/>
        <v>0</v>
      </c>
      <c r="M35" s="62">
        <f t="shared" si="6"/>
        <v>0</v>
      </c>
      <c r="N35" s="63">
        <f t="shared" si="6"/>
        <v>1159224467</v>
      </c>
      <c r="O35" s="60">
        <f t="shared" si="6"/>
        <v>965209330</v>
      </c>
      <c r="P35" s="61">
        <f t="shared" si="6"/>
        <v>132224161</v>
      </c>
      <c r="Q35" s="61">
        <f t="shared" si="6"/>
        <v>43103161</v>
      </c>
      <c r="R35" s="61">
        <f t="shared" si="6"/>
        <v>14831117</v>
      </c>
      <c r="S35" s="61">
        <f t="shared" si="6"/>
        <v>3261178</v>
      </c>
      <c r="T35" s="61">
        <f t="shared" si="6"/>
        <v>562220</v>
      </c>
      <c r="U35" s="61">
        <f t="shared" si="6"/>
        <v>33300</v>
      </c>
      <c r="V35" s="61">
        <f t="shared" si="6"/>
        <v>0</v>
      </c>
      <c r="W35" s="61">
        <f t="shared" si="6"/>
        <v>0</v>
      </c>
      <c r="X35" s="62">
        <f t="shared" si="6"/>
        <v>0</v>
      </c>
      <c r="Y35" s="63">
        <f t="shared" si="6"/>
        <v>623026</v>
      </c>
      <c r="Z35" s="61">
        <f t="shared" si="6"/>
        <v>469575</v>
      </c>
      <c r="AA35" s="61">
        <f t="shared" si="6"/>
        <v>89734</v>
      </c>
      <c r="AB35" s="61">
        <f t="shared" si="6"/>
        <v>41672</v>
      </c>
      <c r="AC35" s="61">
        <f t="shared" si="6"/>
        <v>17069</v>
      </c>
      <c r="AD35" s="61">
        <f t="shared" si="6"/>
        <v>4008</v>
      </c>
      <c r="AE35" s="61">
        <f t="shared" si="6"/>
        <v>755</v>
      </c>
      <c r="AF35" s="61">
        <f t="shared" si="6"/>
        <v>183</v>
      </c>
      <c r="AG35" s="61">
        <f t="shared" si="6"/>
        <v>30</v>
      </c>
      <c r="AH35" s="61">
        <f t="shared" si="6"/>
        <v>0</v>
      </c>
      <c r="AI35" s="62">
        <f t="shared" si="6"/>
        <v>0</v>
      </c>
      <c r="AJ35" s="63">
        <f t="shared" si="6"/>
        <v>1255084065</v>
      </c>
      <c r="AK35" s="60">
        <f t="shared" si="6"/>
        <v>996225685</v>
      </c>
      <c r="AL35" s="61">
        <f t="shared" si="6"/>
        <v>157398851</v>
      </c>
      <c r="AM35" s="61">
        <f t="shared" si="6"/>
        <v>67514765</v>
      </c>
      <c r="AN35" s="61">
        <f t="shared" si="6"/>
        <v>26799712</v>
      </c>
      <c r="AO35" s="61">
        <f t="shared" si="6"/>
        <v>5929965</v>
      </c>
      <c r="AP35" s="61">
        <f t="shared" si="6"/>
        <v>976503</v>
      </c>
      <c r="AQ35" s="61">
        <f t="shared" si="6"/>
        <v>209631</v>
      </c>
      <c r="AR35" s="61">
        <f t="shared" si="6"/>
        <v>28953</v>
      </c>
      <c r="AS35" s="61">
        <f t="shared" si="6"/>
        <v>0</v>
      </c>
      <c r="AT35" s="62">
        <f t="shared" si="6"/>
        <v>0</v>
      </c>
      <c r="AU35" s="63">
        <f t="shared" si="6"/>
        <v>511372</v>
      </c>
      <c r="AV35" s="61">
        <f t="shared" si="6"/>
        <v>364587</v>
      </c>
      <c r="AW35" s="61">
        <f t="shared" si="6"/>
        <v>79456</v>
      </c>
      <c r="AX35" s="61">
        <f t="shared" si="6"/>
        <v>42816</v>
      </c>
      <c r="AY35" s="61">
        <f t="shared" si="6"/>
        <v>19055</v>
      </c>
      <c r="AZ35" s="61">
        <f t="shared" si="6"/>
        <v>4428</v>
      </c>
      <c r="BA35" s="61">
        <f t="shared" si="6"/>
        <v>773</v>
      </c>
      <c r="BB35" s="61">
        <f t="shared" si="6"/>
        <v>189</v>
      </c>
      <c r="BC35" s="61">
        <f t="shared" si="6"/>
        <v>52</v>
      </c>
      <c r="BD35" s="61">
        <f t="shared" si="6"/>
        <v>15</v>
      </c>
      <c r="BE35" s="62">
        <f t="shared" si="6"/>
        <v>1</v>
      </c>
      <c r="BF35" s="63">
        <f t="shared" si="6"/>
        <v>1228848325</v>
      </c>
      <c r="BG35" s="60">
        <f t="shared" si="6"/>
        <v>921268450</v>
      </c>
      <c r="BH35" s="61">
        <f t="shared" si="6"/>
        <v>172414824</v>
      </c>
      <c r="BI35" s="61">
        <f t="shared" si="6"/>
        <v>87510332</v>
      </c>
      <c r="BJ35" s="61">
        <f t="shared" si="6"/>
        <v>37729084</v>
      </c>
      <c r="BK35" s="61">
        <f t="shared" si="6"/>
        <v>8271226</v>
      </c>
      <c r="BL35" s="61">
        <f t="shared" si="6"/>
        <v>1293125</v>
      </c>
      <c r="BM35" s="61">
        <f t="shared" si="6"/>
        <v>270773</v>
      </c>
      <c r="BN35" s="61">
        <f t="shared" si="6"/>
        <v>71570</v>
      </c>
      <c r="BO35" s="61">
        <f t="shared" si="6"/>
        <v>18009</v>
      </c>
      <c r="BP35" s="62">
        <f t="shared" ref="BP35:CL35" si="7">BP33+BP34</f>
        <v>932</v>
      </c>
      <c r="BQ35" s="63">
        <f t="shared" si="7"/>
        <v>749266</v>
      </c>
      <c r="BR35" s="61">
        <f t="shared" si="7"/>
        <v>485491</v>
      </c>
      <c r="BS35" s="61">
        <f t="shared" si="7"/>
        <v>127756</v>
      </c>
      <c r="BT35" s="61">
        <f t="shared" si="7"/>
        <v>83816</v>
      </c>
      <c r="BU35" s="61">
        <f t="shared" si="7"/>
        <v>40645</v>
      </c>
      <c r="BV35" s="61">
        <f t="shared" si="7"/>
        <v>9262</v>
      </c>
      <c r="BW35" s="61">
        <f t="shared" si="7"/>
        <v>1752</v>
      </c>
      <c r="BX35" s="61">
        <f t="shared" si="7"/>
        <v>386</v>
      </c>
      <c r="BY35" s="61">
        <f t="shared" si="7"/>
        <v>112</v>
      </c>
      <c r="BZ35" s="61">
        <f t="shared" si="7"/>
        <v>29</v>
      </c>
      <c r="CA35" s="62">
        <f t="shared" si="7"/>
        <v>17</v>
      </c>
      <c r="CB35" s="63">
        <f t="shared" si="7"/>
        <v>2218864222</v>
      </c>
      <c r="CC35" s="60">
        <f t="shared" si="7"/>
        <v>1507915809</v>
      </c>
      <c r="CD35" s="61">
        <f t="shared" si="7"/>
        <v>353996113</v>
      </c>
      <c r="CE35" s="61">
        <f t="shared" si="7"/>
        <v>223869905</v>
      </c>
      <c r="CF35" s="61">
        <f t="shared" si="7"/>
        <v>105202040</v>
      </c>
      <c r="CG35" s="61">
        <f t="shared" si="7"/>
        <v>22925675</v>
      </c>
      <c r="CH35" s="61">
        <f t="shared" si="7"/>
        <v>3976860</v>
      </c>
      <c r="CI35" s="61">
        <f t="shared" si="7"/>
        <v>743788</v>
      </c>
      <c r="CJ35" s="61">
        <f t="shared" si="7"/>
        <v>177992</v>
      </c>
      <c r="CK35" s="61">
        <f t="shared" si="7"/>
        <v>43590</v>
      </c>
      <c r="CL35" s="62">
        <f t="shared" si="7"/>
        <v>12450</v>
      </c>
      <c r="CM35" s="60">
        <f t="shared" ref="CM35:DR35" si="8">CM33+CM34</f>
        <v>480936</v>
      </c>
      <c r="CN35" s="61">
        <f t="shared" si="8"/>
        <v>273177</v>
      </c>
      <c r="CO35" s="61">
        <f t="shared" si="8"/>
        <v>90164</v>
      </c>
      <c r="CP35" s="61">
        <f t="shared" si="8"/>
        <v>69943</v>
      </c>
      <c r="CQ35" s="61">
        <f t="shared" si="8"/>
        <v>37061</v>
      </c>
      <c r="CR35" s="61">
        <f t="shared" si="8"/>
        <v>8556</v>
      </c>
      <c r="CS35" s="61">
        <f t="shared" si="8"/>
        <v>1494</v>
      </c>
      <c r="CT35" s="61">
        <f t="shared" si="8"/>
        <v>380</v>
      </c>
      <c r="CU35" s="61">
        <f t="shared" si="8"/>
        <v>117</v>
      </c>
      <c r="CV35" s="61">
        <f t="shared" si="8"/>
        <v>25</v>
      </c>
      <c r="CW35" s="62">
        <f t="shared" si="8"/>
        <v>19</v>
      </c>
      <c r="CX35" s="63">
        <f t="shared" si="8"/>
        <v>1812076426</v>
      </c>
      <c r="CY35" s="60">
        <f t="shared" si="8"/>
        <v>1080320701</v>
      </c>
      <c r="CZ35" s="61">
        <f t="shared" si="8"/>
        <v>326171865</v>
      </c>
      <c r="DA35" s="61">
        <f t="shared" si="8"/>
        <v>245100714</v>
      </c>
      <c r="DB35" s="61">
        <f t="shared" si="8"/>
        <v>126318699</v>
      </c>
      <c r="DC35" s="61">
        <f t="shared" si="8"/>
        <v>28211561</v>
      </c>
      <c r="DD35" s="61">
        <f t="shared" si="8"/>
        <v>4556203</v>
      </c>
      <c r="DE35" s="61">
        <f t="shared" si="8"/>
        <v>1030654</v>
      </c>
      <c r="DF35" s="61">
        <f t="shared" si="8"/>
        <v>289270</v>
      </c>
      <c r="DG35" s="61">
        <f t="shared" si="8"/>
        <v>52952</v>
      </c>
      <c r="DH35" s="62">
        <f t="shared" si="8"/>
        <v>23807</v>
      </c>
      <c r="DI35" s="63">
        <f t="shared" si="8"/>
        <v>348547</v>
      </c>
      <c r="DJ35" s="61">
        <f t="shared" si="8"/>
        <v>173719</v>
      </c>
      <c r="DK35" s="61">
        <f t="shared" si="8"/>
        <v>69974</v>
      </c>
      <c r="DL35" s="61">
        <f t="shared" si="8"/>
        <v>60832</v>
      </c>
      <c r="DM35" s="61">
        <f t="shared" si="8"/>
        <v>34149</v>
      </c>
      <c r="DN35" s="61">
        <f t="shared" si="8"/>
        <v>7984</v>
      </c>
      <c r="DO35" s="61">
        <f t="shared" si="8"/>
        <v>1357</v>
      </c>
      <c r="DP35" s="61">
        <f t="shared" si="8"/>
        <v>358</v>
      </c>
      <c r="DQ35" s="61">
        <f t="shared" si="8"/>
        <v>121</v>
      </c>
      <c r="DR35" s="61">
        <f t="shared" si="8"/>
        <v>26</v>
      </c>
      <c r="DS35" s="62">
        <f t="shared" ref="DS35:EX35" si="9">DS33+DS34</f>
        <v>27</v>
      </c>
      <c r="DT35" s="63">
        <f t="shared" si="9"/>
        <v>1595529995</v>
      </c>
      <c r="DU35" s="60">
        <f t="shared" si="9"/>
        <v>835233659</v>
      </c>
      <c r="DV35" s="61">
        <f t="shared" si="9"/>
        <v>312038942</v>
      </c>
      <c r="DW35" s="61">
        <f t="shared" si="9"/>
        <v>263890349</v>
      </c>
      <c r="DX35" s="61">
        <f t="shared" si="9"/>
        <v>144466294</v>
      </c>
      <c r="DY35" s="61">
        <f t="shared" si="9"/>
        <v>32856170</v>
      </c>
      <c r="DZ35" s="61">
        <f t="shared" si="9"/>
        <v>5247553</v>
      </c>
      <c r="EA35" s="61">
        <f t="shared" si="9"/>
        <v>1273911</v>
      </c>
      <c r="EB35" s="61">
        <f t="shared" si="9"/>
        <v>380629</v>
      </c>
      <c r="EC35" s="61">
        <f t="shared" si="9"/>
        <v>80184</v>
      </c>
      <c r="ED35" s="62">
        <f t="shared" si="9"/>
        <v>62304</v>
      </c>
      <c r="EE35" s="63">
        <f t="shared" si="9"/>
        <v>242961</v>
      </c>
      <c r="EF35" s="61">
        <f t="shared" si="9"/>
        <v>109116</v>
      </c>
      <c r="EG35" s="61">
        <f t="shared" si="9"/>
        <v>51335</v>
      </c>
      <c r="EH35" s="61">
        <f t="shared" si="9"/>
        <v>47093</v>
      </c>
      <c r="EI35" s="61">
        <f t="shared" si="9"/>
        <v>27570</v>
      </c>
      <c r="EJ35" s="61">
        <f t="shared" si="9"/>
        <v>6380</v>
      </c>
      <c r="EK35" s="61">
        <f t="shared" si="9"/>
        <v>1049</v>
      </c>
      <c r="EL35" s="61">
        <f t="shared" si="9"/>
        <v>271</v>
      </c>
      <c r="EM35" s="61">
        <f t="shared" si="9"/>
        <v>86</v>
      </c>
      <c r="EN35" s="61">
        <f t="shared" si="9"/>
        <v>34</v>
      </c>
      <c r="EO35" s="62">
        <f t="shared" si="9"/>
        <v>27</v>
      </c>
      <c r="EP35" s="63">
        <f t="shared" si="9"/>
        <v>1319366277</v>
      </c>
      <c r="EQ35" s="60">
        <f t="shared" si="9"/>
        <v>624819165</v>
      </c>
      <c r="ER35" s="61">
        <f t="shared" si="9"/>
        <v>273887678</v>
      </c>
      <c r="ES35" s="61">
        <f t="shared" si="9"/>
        <v>243582589</v>
      </c>
      <c r="ET35" s="61">
        <f t="shared" si="9"/>
        <v>139105256</v>
      </c>
      <c r="EU35" s="61">
        <f t="shared" si="9"/>
        <v>31350794</v>
      </c>
      <c r="EV35" s="61">
        <f t="shared" si="9"/>
        <v>4886638</v>
      </c>
      <c r="EW35" s="61">
        <f t="shared" si="9"/>
        <v>1188685</v>
      </c>
      <c r="EX35" s="61">
        <f t="shared" si="9"/>
        <v>346439</v>
      </c>
      <c r="EY35" s="61">
        <f t="shared" ref="EY35:GD35" si="10">EY33+EY34</f>
        <v>129477</v>
      </c>
      <c r="EZ35" s="62">
        <f t="shared" si="10"/>
        <v>69556</v>
      </c>
      <c r="FA35" s="63">
        <f t="shared" si="10"/>
        <v>171223</v>
      </c>
      <c r="FB35" s="61">
        <f t="shared" si="10"/>
        <v>74957</v>
      </c>
      <c r="FC35" s="61">
        <f t="shared" si="10"/>
        <v>36913</v>
      </c>
      <c r="FD35" s="61">
        <f t="shared" si="10"/>
        <v>33828</v>
      </c>
      <c r="FE35" s="61">
        <f t="shared" si="10"/>
        <v>19985</v>
      </c>
      <c r="FF35" s="61">
        <f t="shared" si="10"/>
        <v>4513</v>
      </c>
      <c r="FG35" s="61">
        <f t="shared" si="10"/>
        <v>709</v>
      </c>
      <c r="FH35" s="61">
        <f t="shared" si="10"/>
        <v>187</v>
      </c>
      <c r="FI35" s="61">
        <f t="shared" si="10"/>
        <v>83</v>
      </c>
      <c r="FJ35" s="61">
        <f t="shared" si="10"/>
        <v>18</v>
      </c>
      <c r="FK35" s="62">
        <f t="shared" si="10"/>
        <v>30</v>
      </c>
      <c r="FL35" s="63">
        <f t="shared" si="10"/>
        <v>1084850316</v>
      </c>
      <c r="FM35" s="60">
        <f t="shared" si="10"/>
        <v>499694523</v>
      </c>
      <c r="FN35" s="61">
        <f t="shared" si="10"/>
        <v>230497335</v>
      </c>
      <c r="FO35" s="61">
        <f t="shared" si="10"/>
        <v>204920059</v>
      </c>
      <c r="FP35" s="61">
        <f t="shared" si="10"/>
        <v>118158942</v>
      </c>
      <c r="FQ35" s="61">
        <f t="shared" si="10"/>
        <v>26118154</v>
      </c>
      <c r="FR35" s="61">
        <f t="shared" si="10"/>
        <v>3914593</v>
      </c>
      <c r="FS35" s="61">
        <f t="shared" si="10"/>
        <v>933654</v>
      </c>
      <c r="FT35" s="61">
        <f t="shared" si="10"/>
        <v>416124</v>
      </c>
      <c r="FU35" s="61">
        <f t="shared" si="10"/>
        <v>84835</v>
      </c>
      <c r="FV35" s="62">
        <f t="shared" si="10"/>
        <v>112097</v>
      </c>
      <c r="FW35" s="63">
        <f t="shared" si="10"/>
        <v>127008</v>
      </c>
      <c r="FX35" s="61">
        <f t="shared" si="10"/>
        <v>53516</v>
      </c>
      <c r="FY35" s="61">
        <f t="shared" si="10"/>
        <v>28348</v>
      </c>
      <c r="FZ35" s="61">
        <f t="shared" si="10"/>
        <v>26132</v>
      </c>
      <c r="GA35" s="61">
        <f t="shared" si="10"/>
        <v>14995</v>
      </c>
      <c r="GB35" s="61">
        <f t="shared" si="10"/>
        <v>3237</v>
      </c>
      <c r="GC35" s="61">
        <f t="shared" si="10"/>
        <v>528</v>
      </c>
      <c r="GD35" s="61">
        <f t="shared" si="10"/>
        <v>135</v>
      </c>
      <c r="GE35" s="61">
        <f t="shared" ref="GE35:HJ35" si="11">GE33+GE34</f>
        <v>65</v>
      </c>
      <c r="GF35" s="61">
        <f t="shared" si="11"/>
        <v>20</v>
      </c>
      <c r="GG35" s="62">
        <f t="shared" si="11"/>
        <v>32</v>
      </c>
      <c r="GH35" s="63">
        <f t="shared" si="11"/>
        <v>930446657</v>
      </c>
      <c r="GI35" s="60">
        <f t="shared" si="11"/>
        <v>408097458</v>
      </c>
      <c r="GJ35" s="61">
        <f t="shared" si="11"/>
        <v>205767703</v>
      </c>
      <c r="GK35" s="61">
        <f t="shared" si="11"/>
        <v>184988000</v>
      </c>
      <c r="GL35" s="61">
        <f t="shared" si="11"/>
        <v>104478061</v>
      </c>
      <c r="GM35" s="61">
        <f t="shared" si="11"/>
        <v>22155714</v>
      </c>
      <c r="GN35" s="61">
        <f t="shared" si="11"/>
        <v>3475087</v>
      </c>
      <c r="GO35" s="61">
        <f t="shared" si="11"/>
        <v>826076</v>
      </c>
      <c r="GP35" s="61">
        <f t="shared" si="11"/>
        <v>383710</v>
      </c>
      <c r="GQ35" s="61">
        <f t="shared" si="11"/>
        <v>114482</v>
      </c>
      <c r="GR35" s="62">
        <f t="shared" si="11"/>
        <v>160366</v>
      </c>
      <c r="GS35" s="60">
        <f t="shared" si="11"/>
        <v>169948</v>
      </c>
      <c r="GT35" s="61">
        <f t="shared" si="11"/>
        <v>88287</v>
      </c>
      <c r="GU35" s="61">
        <f t="shared" si="11"/>
        <v>37695</v>
      </c>
      <c r="GV35" s="61">
        <f t="shared" si="11"/>
        <v>34716</v>
      </c>
      <c r="GW35" s="61">
        <f t="shared" si="11"/>
        <v>7598</v>
      </c>
      <c r="GX35" s="61">
        <f t="shared" si="11"/>
        <v>1180</v>
      </c>
      <c r="GY35" s="61">
        <f t="shared" si="11"/>
        <v>272</v>
      </c>
      <c r="GZ35" s="61">
        <f t="shared" si="11"/>
        <v>101</v>
      </c>
      <c r="HA35" s="61">
        <f t="shared" si="11"/>
        <v>35</v>
      </c>
      <c r="HB35" s="61">
        <f t="shared" si="11"/>
        <v>22</v>
      </c>
      <c r="HC35" s="62">
        <f t="shared" si="11"/>
        <v>42</v>
      </c>
      <c r="HD35" s="63">
        <f t="shared" si="11"/>
        <v>1483527763</v>
      </c>
      <c r="HE35" s="60">
        <f t="shared" si="11"/>
        <v>790294762</v>
      </c>
      <c r="HF35" s="61">
        <f t="shared" si="11"/>
        <v>322848725</v>
      </c>
      <c r="HG35" s="61">
        <f t="shared" si="11"/>
        <v>294162737</v>
      </c>
      <c r="HH35" s="61">
        <f t="shared" si="11"/>
        <v>63256399</v>
      </c>
      <c r="HI35" s="61">
        <f t="shared" si="11"/>
        <v>9488334</v>
      </c>
      <c r="HJ35" s="61">
        <f t="shared" si="11"/>
        <v>2104086</v>
      </c>
      <c r="HK35" s="61">
        <f>HK33+HK34</f>
        <v>760151</v>
      </c>
      <c r="HL35" s="61">
        <f>HL33+HL34</f>
        <v>246388</v>
      </c>
      <c r="HM35" s="61">
        <f>HM33+HM34</f>
        <v>145786</v>
      </c>
      <c r="HN35" s="62">
        <f>HN33+HN34</f>
        <v>220395</v>
      </c>
    </row>
  </sheetData>
  <dataConsolidate/>
  <mergeCells count="83">
    <mergeCell ref="AJ1:AT1"/>
    <mergeCell ref="O6:X6"/>
    <mergeCell ref="A5:B5"/>
    <mergeCell ref="N5:X5"/>
    <mergeCell ref="C5:M5"/>
    <mergeCell ref="A6:B9"/>
    <mergeCell ref="D6:M6"/>
    <mergeCell ref="C1:M1"/>
    <mergeCell ref="N1:X1"/>
    <mergeCell ref="Y1:AI1"/>
    <mergeCell ref="CC6:CL6"/>
    <mergeCell ref="A4:B4"/>
    <mergeCell ref="C4:M4"/>
    <mergeCell ref="N4:X4"/>
    <mergeCell ref="CB4:CL4"/>
    <mergeCell ref="AV6:BE6"/>
    <mergeCell ref="CB5:CL5"/>
    <mergeCell ref="BG6:BP6"/>
    <mergeCell ref="BR6:CA6"/>
    <mergeCell ref="Z6:AI6"/>
    <mergeCell ref="AK6:AT6"/>
    <mergeCell ref="Y4:AI4"/>
    <mergeCell ref="AJ4:AT4"/>
    <mergeCell ref="Y5:AI5"/>
    <mergeCell ref="AJ5:AT5"/>
    <mergeCell ref="AU5:BE5"/>
    <mergeCell ref="BF5:BP5"/>
    <mergeCell ref="BQ5:CA5"/>
    <mergeCell ref="AU1:BE1"/>
    <mergeCell ref="BF1:BP1"/>
    <mergeCell ref="BQ1:CA1"/>
    <mergeCell ref="CB1:CL1"/>
    <mergeCell ref="AU4:BE4"/>
    <mergeCell ref="BF4:BP4"/>
    <mergeCell ref="BQ4:CA4"/>
    <mergeCell ref="GH1:GR1"/>
    <mergeCell ref="FW1:GG1"/>
    <mergeCell ref="CM4:CW4"/>
    <mergeCell ref="CX4:DH4"/>
    <mergeCell ref="CM1:CW1"/>
    <mergeCell ref="CX1:DH1"/>
    <mergeCell ref="EQ6:EZ6"/>
    <mergeCell ref="FB6:FK6"/>
    <mergeCell ref="FM6:FV6"/>
    <mergeCell ref="FX6:GG6"/>
    <mergeCell ref="GI6:GR6"/>
    <mergeCell ref="GH5:GR5"/>
    <mergeCell ref="FA4:FK4"/>
    <mergeCell ref="FL4:FV4"/>
    <mergeCell ref="CN6:CW6"/>
    <mergeCell ref="CY6:DH6"/>
    <mergeCell ref="DJ6:DS6"/>
    <mergeCell ref="DU6:ED6"/>
    <mergeCell ref="EF6:EO6"/>
    <mergeCell ref="GH4:GR4"/>
    <mergeCell ref="FW4:GG4"/>
    <mergeCell ref="CM5:CW5"/>
    <mergeCell ref="CX5:DH5"/>
    <mergeCell ref="DI5:DS5"/>
    <mergeCell ref="DT5:ED5"/>
    <mergeCell ref="FW5:GG5"/>
    <mergeCell ref="EE5:EO5"/>
    <mergeCell ref="EP5:EZ5"/>
    <mergeCell ref="FA5:FK5"/>
    <mergeCell ref="FL5:FV5"/>
    <mergeCell ref="DI1:DS1"/>
    <mergeCell ref="DT1:ED1"/>
    <mergeCell ref="EE1:EO1"/>
    <mergeCell ref="EP1:EZ1"/>
    <mergeCell ref="FA1:FK1"/>
    <mergeCell ref="FL1:FV1"/>
    <mergeCell ref="DI4:DS4"/>
    <mergeCell ref="DT4:ED4"/>
    <mergeCell ref="EE4:EO4"/>
    <mergeCell ref="EP4:EZ4"/>
    <mergeCell ref="GS1:HC1"/>
    <mergeCell ref="HD1:HN1"/>
    <mergeCell ref="GT6:HC6"/>
    <mergeCell ref="HE6:HN6"/>
    <mergeCell ref="GS5:HC5"/>
    <mergeCell ref="HD5:HN5"/>
    <mergeCell ref="GS4:HC4"/>
    <mergeCell ref="HD4:HN4"/>
  </mergeCells>
  <phoneticPr fontId="2"/>
  <dataValidations count="5">
    <dataValidation type="whole" allowBlank="1" showInputMessage="1" showErrorMessage="1" errorTitle="入力エラー" error="数値以外の入力または、5桁以上の入力は行えません。" sqref="BE34 CA34 M34 CA10:CA32 BE10:BE32 AI10:AI32 M10:M32 AI34 EO34 FK34 GG34 CW34 GG10:GG32 FK10:FK32 EO10:EO32 DS10:DS32 CW10:CW32 DS34 HC34 HC10:HC32">
      <formula1>-999</formula1>
      <formula2>9999</formula2>
    </dataValidation>
    <dataValidation type="whole" allowBlank="1" showInputMessage="1" showErrorMessage="1" errorTitle="入力エラー" error="数値以外の入力または、6桁以上の入力は行えません。" sqref="BD34 BZ34 L34 BZ10:BZ32 BD10:BD32 AH10:AH32 L10:L32 AH34 EN34 FJ34 GF34 CV34 GF10:GF32 FJ10:FJ32 EN10:EN32 DR10:DR32 CV10:CV32 DR34 HB34 HB10:HB32">
      <formula1>-9999</formula1>
      <formula2>99999</formula2>
    </dataValidation>
    <dataValidation type="whole" allowBlank="1" showInputMessage="1" showErrorMessage="1" errorTitle="入力エラー" error="数値以外の入力または、7桁以上の入力は行えません。" sqref="BB34:BC34 BX34:BY34 J34:K34 BX10:BY32 BB10:BC32 AF10:AG32 J10:K32 AF34:AG34 EL34:EM34 FH34:FI34 GD34:GE34 CT34:CU34 GD10:GE32 FH10:FI32 EL10:EM32 DP10:DQ32 CT10:CU32 DP34:DQ34 GZ34:HA34 GZ10:HA32">
      <formula1>-99999</formula1>
      <formula2>999999</formula2>
    </dataValidation>
    <dataValidation type="whole" allowBlank="1" showInputMessage="1" showErrorMessage="1" errorTitle="入力エラー" error="数値以外の入力または、8桁以上の入力は行えません。" sqref="BA34 BW34 I34 BW10:BW32 BA10:BA32 AE10:AE32 I10:I32 AE34 EK34 FG34 GC34 CS34 GC10:GC32 FG10:FG32 EK10:EK32 DO10:DO32 CS10:CS32 DO34 GY34 GY10:GY32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V34:AZ34 BR34:BV34 D34:H34 BR10:BV32 AV10:AZ32 Z10:AD32 D10:H32 Z34:AD34 EF34:EJ34 FB34:FF34 FX34:GB34 CN34:CR34 FX10:GB32 FB10:FF32 EF10:EJ32 DJ10:DN32 CN10:CR32 DJ34:DN34 GT34:GX34 GT10:GX32">
      <formula1>-9999999</formula1>
      <formula2>99999999</formula2>
    </dataValidation>
  </dataValidations>
  <pageMargins left="0.59055118110236227" right="0" top="0.6692913385826772" bottom="0.39370078740157483" header="0.70866141732283472" footer="0"/>
  <pageSetup paperSize="9" firstPageNumber="83" pageOrder="overThenDown" orientation="landscape" useFirstPageNumber="1" r:id="rId1"/>
  <headerFooter alignWithMargins="0"/>
  <colBreaks count="4" manualBreakCount="4">
    <brk id="13" max="1048575" man="1"/>
    <brk id="35" max="34" man="1"/>
    <brk id="57" max="34" man="1"/>
    <brk id="79" max="34" man="1"/>
  </colBreaks>
  <ignoredErrors>
    <ignoredError sqref="C3:HN3" numberStoredAsText="1"/>
    <ignoredError sqref="D33:HN33 D35:HN35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BP35"/>
  <sheetViews>
    <sheetView showGridLines="0" zoomScale="80" zoomScaleNormal="80" zoomScaleSheetLayoutView="100" workbookViewId="0">
      <selection sqref="A1:XFD1"/>
    </sheetView>
  </sheetViews>
  <sheetFormatPr defaultColWidth="1" defaultRowHeight="13.5" x14ac:dyDescent="0.15"/>
  <cols>
    <col min="1" max="1" width="3" style="8" customWidth="1"/>
    <col min="2" max="2" width="12.875" style="8" customWidth="1"/>
    <col min="3" max="3" width="16" style="8" customWidth="1"/>
    <col min="4" max="13" width="10.625" style="8" customWidth="1"/>
    <col min="14" max="14" width="16" style="8" customWidth="1"/>
    <col min="15" max="24" width="10.625" style="8" customWidth="1"/>
    <col min="25" max="25" width="16" style="8" customWidth="1"/>
    <col min="26" max="35" width="10.625" style="8" customWidth="1"/>
    <col min="36" max="36" width="16" style="8" customWidth="1"/>
    <col min="37" max="46" width="10.625" style="8" customWidth="1"/>
    <col min="47" max="47" width="16" style="8" customWidth="1"/>
    <col min="48" max="57" width="10.625" style="8" customWidth="1"/>
    <col min="58" max="58" width="16" style="8" customWidth="1"/>
    <col min="59" max="68" width="10.625" style="8" customWidth="1"/>
    <col min="69" max="16384" width="1" style="8"/>
  </cols>
  <sheetData>
    <row r="1" spans="1:68" s="44" customFormat="1" ht="31.5" customHeight="1" x14ac:dyDescent="0.15">
      <c r="C1" s="121" t="s">
        <v>185</v>
      </c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 t="s">
        <v>186</v>
      </c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 t="str">
        <f>C1</f>
        <v>第31表　総所得金額等の段階別家族数別令和４年度納税義務者数に関する調
(1)納税義務者数</v>
      </c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 t="str">
        <f>N1</f>
        <v>第31表　総所得金額等の段階別家族数別令和４年度納税義務者数に関する調（つづき）
(2)課税標準額</v>
      </c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 t="str">
        <f>Y1</f>
        <v>第31表　総所得金額等の段階別家族数別令和４年度納税義務者数に関する調
(1)納税義務者数</v>
      </c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 t="str">
        <f>AJ1</f>
        <v>第31表　総所得金額等の段階別家族数別令和４年度納税義務者数に関する調（つづき）
(2)課税標準額</v>
      </c>
      <c r="BG1" s="121"/>
      <c r="BH1" s="121"/>
      <c r="BI1" s="121"/>
      <c r="BJ1" s="121"/>
      <c r="BK1" s="121"/>
      <c r="BL1" s="121"/>
      <c r="BM1" s="121"/>
      <c r="BN1" s="121"/>
      <c r="BO1" s="121"/>
      <c r="BP1" s="121"/>
    </row>
    <row r="2" spans="1:68" s="44" customFormat="1" ht="15" customHeight="1" x14ac:dyDescent="0.15">
      <c r="A2" s="45"/>
      <c r="B2" s="45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</row>
    <row r="3" spans="1:68" ht="15" customHeight="1" x14ac:dyDescent="0.15">
      <c r="A3" s="7"/>
      <c r="B3" s="7"/>
      <c r="C3" s="1" t="s">
        <v>88</v>
      </c>
      <c r="D3" s="1" t="s">
        <v>89</v>
      </c>
      <c r="E3" s="1" t="s">
        <v>90</v>
      </c>
      <c r="F3" s="1" t="s">
        <v>91</v>
      </c>
      <c r="G3" s="1" t="s">
        <v>92</v>
      </c>
      <c r="H3" s="1" t="s">
        <v>93</v>
      </c>
      <c r="I3" s="1" t="s">
        <v>94</v>
      </c>
      <c r="J3" s="1" t="s">
        <v>95</v>
      </c>
      <c r="K3" s="1" t="s">
        <v>96</v>
      </c>
      <c r="L3" s="1" t="s">
        <v>97</v>
      </c>
      <c r="M3" s="1" t="s">
        <v>98</v>
      </c>
      <c r="N3" s="1" t="s">
        <v>79</v>
      </c>
      <c r="O3" s="1" t="s">
        <v>64</v>
      </c>
      <c r="P3" s="1" t="s">
        <v>65</v>
      </c>
      <c r="Q3" s="1" t="s">
        <v>66</v>
      </c>
      <c r="R3" s="1" t="s">
        <v>67</v>
      </c>
      <c r="S3" s="1" t="s">
        <v>68</v>
      </c>
      <c r="T3" s="1" t="s">
        <v>69</v>
      </c>
      <c r="U3" s="1" t="s">
        <v>70</v>
      </c>
      <c r="V3" s="1" t="s">
        <v>71</v>
      </c>
      <c r="W3" s="1" t="s">
        <v>72</v>
      </c>
      <c r="X3" s="1" t="s">
        <v>73</v>
      </c>
      <c r="Y3" s="1" t="s">
        <v>88</v>
      </c>
      <c r="Z3" s="1" t="s">
        <v>89</v>
      </c>
      <c r="AA3" s="1" t="s">
        <v>90</v>
      </c>
      <c r="AB3" s="1" t="s">
        <v>91</v>
      </c>
      <c r="AC3" s="1" t="s">
        <v>92</v>
      </c>
      <c r="AD3" s="1" t="s">
        <v>93</v>
      </c>
      <c r="AE3" s="1" t="s">
        <v>94</v>
      </c>
      <c r="AF3" s="1" t="s">
        <v>95</v>
      </c>
      <c r="AG3" s="1" t="s">
        <v>96</v>
      </c>
      <c r="AH3" s="1" t="s">
        <v>97</v>
      </c>
      <c r="AI3" s="1" t="s">
        <v>98</v>
      </c>
      <c r="AJ3" s="1" t="s">
        <v>79</v>
      </c>
      <c r="AK3" s="1" t="s">
        <v>64</v>
      </c>
      <c r="AL3" s="1" t="s">
        <v>65</v>
      </c>
      <c r="AM3" s="1" t="s">
        <v>66</v>
      </c>
      <c r="AN3" s="1" t="s">
        <v>67</v>
      </c>
      <c r="AO3" s="1" t="s">
        <v>68</v>
      </c>
      <c r="AP3" s="1" t="s">
        <v>69</v>
      </c>
      <c r="AQ3" s="1" t="s">
        <v>70</v>
      </c>
      <c r="AR3" s="1" t="s">
        <v>71</v>
      </c>
      <c r="AS3" s="1" t="s">
        <v>72</v>
      </c>
      <c r="AT3" s="1" t="s">
        <v>73</v>
      </c>
      <c r="AU3" s="1" t="s">
        <v>88</v>
      </c>
      <c r="AV3" s="1" t="s">
        <v>89</v>
      </c>
      <c r="AW3" s="1" t="s">
        <v>90</v>
      </c>
      <c r="AX3" s="1" t="s">
        <v>91</v>
      </c>
      <c r="AY3" s="1" t="s">
        <v>92</v>
      </c>
      <c r="AZ3" s="1" t="s">
        <v>93</v>
      </c>
      <c r="BA3" s="1" t="s">
        <v>94</v>
      </c>
      <c r="BB3" s="1" t="s">
        <v>95</v>
      </c>
      <c r="BC3" s="1" t="s">
        <v>96</v>
      </c>
      <c r="BD3" s="1" t="s">
        <v>97</v>
      </c>
      <c r="BE3" s="1" t="s">
        <v>98</v>
      </c>
      <c r="BF3" s="1" t="s">
        <v>79</v>
      </c>
      <c r="BG3" s="1" t="s">
        <v>64</v>
      </c>
      <c r="BH3" s="1" t="s">
        <v>65</v>
      </c>
      <c r="BI3" s="1" t="s">
        <v>66</v>
      </c>
      <c r="BJ3" s="1" t="s">
        <v>67</v>
      </c>
      <c r="BK3" s="1" t="s">
        <v>68</v>
      </c>
      <c r="BL3" s="1" t="s">
        <v>69</v>
      </c>
      <c r="BM3" s="1" t="s">
        <v>70</v>
      </c>
      <c r="BN3" s="1" t="s">
        <v>71</v>
      </c>
      <c r="BO3" s="1" t="s">
        <v>72</v>
      </c>
      <c r="BP3" s="1" t="s">
        <v>73</v>
      </c>
    </row>
    <row r="4" spans="1:68" s="9" customFormat="1" ht="15" customHeight="1" x14ac:dyDescent="0.15">
      <c r="A4" s="119" t="s">
        <v>99</v>
      </c>
      <c r="B4" s="120"/>
      <c r="C4" s="104">
        <v>300</v>
      </c>
      <c r="D4" s="104"/>
      <c r="E4" s="104"/>
      <c r="F4" s="104"/>
      <c r="G4" s="104"/>
      <c r="H4" s="104"/>
      <c r="I4" s="104"/>
      <c r="J4" s="104"/>
      <c r="K4" s="104"/>
      <c r="L4" s="104"/>
      <c r="M4" s="105"/>
      <c r="N4" s="104">
        <v>301</v>
      </c>
      <c r="O4" s="104"/>
      <c r="P4" s="104"/>
      <c r="Q4" s="104"/>
      <c r="R4" s="104"/>
      <c r="S4" s="104"/>
      <c r="T4" s="104"/>
      <c r="U4" s="104"/>
      <c r="V4" s="104"/>
      <c r="W4" s="104"/>
      <c r="X4" s="105"/>
      <c r="Y4" s="104">
        <v>310</v>
      </c>
      <c r="Z4" s="104"/>
      <c r="AA4" s="104"/>
      <c r="AB4" s="104"/>
      <c r="AC4" s="104"/>
      <c r="AD4" s="104"/>
      <c r="AE4" s="104"/>
      <c r="AF4" s="104"/>
      <c r="AG4" s="104"/>
      <c r="AH4" s="104"/>
      <c r="AI4" s="105"/>
      <c r="AJ4" s="104">
        <v>311</v>
      </c>
      <c r="AK4" s="104"/>
      <c r="AL4" s="104"/>
      <c r="AM4" s="104"/>
      <c r="AN4" s="104"/>
      <c r="AO4" s="104"/>
      <c r="AP4" s="104"/>
      <c r="AQ4" s="104"/>
      <c r="AR4" s="104"/>
      <c r="AS4" s="104"/>
      <c r="AT4" s="105"/>
      <c r="AU4" s="104">
        <v>320</v>
      </c>
      <c r="AV4" s="104"/>
      <c r="AW4" s="104"/>
      <c r="AX4" s="104"/>
      <c r="AY4" s="104"/>
      <c r="AZ4" s="104"/>
      <c r="BA4" s="104"/>
      <c r="BB4" s="104"/>
      <c r="BC4" s="104"/>
      <c r="BD4" s="104"/>
      <c r="BE4" s="105"/>
      <c r="BF4" s="104">
        <v>321</v>
      </c>
      <c r="BG4" s="104"/>
      <c r="BH4" s="104"/>
      <c r="BI4" s="104"/>
      <c r="BJ4" s="104"/>
      <c r="BK4" s="104"/>
      <c r="BL4" s="104"/>
      <c r="BM4" s="104"/>
      <c r="BN4" s="104"/>
      <c r="BO4" s="104"/>
      <c r="BP4" s="105"/>
    </row>
    <row r="5" spans="1:68" s="9" customFormat="1" ht="15" customHeight="1" x14ac:dyDescent="0.15">
      <c r="A5" s="111" t="s">
        <v>100</v>
      </c>
      <c r="B5" s="112"/>
      <c r="C5" s="109" t="s">
        <v>175</v>
      </c>
      <c r="D5" s="109"/>
      <c r="E5" s="109"/>
      <c r="F5" s="109"/>
      <c r="G5" s="109"/>
      <c r="H5" s="109"/>
      <c r="I5" s="109"/>
      <c r="J5" s="109"/>
      <c r="K5" s="109"/>
      <c r="L5" s="109"/>
      <c r="M5" s="110"/>
      <c r="N5" s="109" t="s">
        <v>175</v>
      </c>
      <c r="O5" s="109"/>
      <c r="P5" s="109"/>
      <c r="Q5" s="109"/>
      <c r="R5" s="109"/>
      <c r="S5" s="109"/>
      <c r="T5" s="109"/>
      <c r="U5" s="109"/>
      <c r="V5" s="109"/>
      <c r="W5" s="109"/>
      <c r="X5" s="110"/>
      <c r="Y5" s="109" t="s">
        <v>176</v>
      </c>
      <c r="Z5" s="109"/>
      <c r="AA5" s="109"/>
      <c r="AB5" s="109"/>
      <c r="AC5" s="109"/>
      <c r="AD5" s="109"/>
      <c r="AE5" s="109"/>
      <c r="AF5" s="109"/>
      <c r="AG5" s="109"/>
      <c r="AH5" s="109"/>
      <c r="AI5" s="110"/>
      <c r="AJ5" s="109" t="s">
        <v>176</v>
      </c>
      <c r="AK5" s="109"/>
      <c r="AL5" s="109"/>
      <c r="AM5" s="109"/>
      <c r="AN5" s="109"/>
      <c r="AO5" s="109"/>
      <c r="AP5" s="109"/>
      <c r="AQ5" s="109"/>
      <c r="AR5" s="109"/>
      <c r="AS5" s="109"/>
      <c r="AT5" s="110"/>
      <c r="AU5" s="109" t="s">
        <v>133</v>
      </c>
      <c r="AV5" s="109"/>
      <c r="AW5" s="109"/>
      <c r="AX5" s="109"/>
      <c r="AY5" s="109"/>
      <c r="AZ5" s="109"/>
      <c r="BA5" s="109"/>
      <c r="BB5" s="109"/>
      <c r="BC5" s="109"/>
      <c r="BD5" s="109"/>
      <c r="BE5" s="110"/>
      <c r="BF5" s="109" t="s">
        <v>133</v>
      </c>
      <c r="BG5" s="109"/>
      <c r="BH5" s="109"/>
      <c r="BI5" s="109"/>
      <c r="BJ5" s="109"/>
      <c r="BK5" s="109"/>
      <c r="BL5" s="109"/>
      <c r="BM5" s="109"/>
      <c r="BN5" s="109"/>
      <c r="BO5" s="109"/>
      <c r="BP5" s="110"/>
    </row>
    <row r="6" spans="1:68" s="9" customFormat="1" ht="13.5" customHeight="1" x14ac:dyDescent="0.15">
      <c r="A6" s="113" t="s">
        <v>101</v>
      </c>
      <c r="B6" s="114"/>
      <c r="C6" s="10"/>
      <c r="D6" s="106" t="s">
        <v>102</v>
      </c>
      <c r="E6" s="106"/>
      <c r="F6" s="106"/>
      <c r="G6" s="106"/>
      <c r="H6" s="106"/>
      <c r="I6" s="106"/>
      <c r="J6" s="106"/>
      <c r="K6" s="106"/>
      <c r="L6" s="106"/>
      <c r="M6" s="107"/>
      <c r="N6" s="10"/>
      <c r="O6" s="106" t="s">
        <v>103</v>
      </c>
      <c r="P6" s="106"/>
      <c r="Q6" s="106"/>
      <c r="R6" s="106"/>
      <c r="S6" s="106"/>
      <c r="T6" s="106"/>
      <c r="U6" s="106"/>
      <c r="V6" s="106"/>
      <c r="W6" s="106"/>
      <c r="X6" s="107"/>
      <c r="Y6" s="10"/>
      <c r="Z6" s="106" t="s">
        <v>102</v>
      </c>
      <c r="AA6" s="106"/>
      <c r="AB6" s="106"/>
      <c r="AC6" s="106"/>
      <c r="AD6" s="106"/>
      <c r="AE6" s="106"/>
      <c r="AF6" s="106"/>
      <c r="AG6" s="106"/>
      <c r="AH6" s="106"/>
      <c r="AI6" s="107"/>
      <c r="AJ6" s="10"/>
      <c r="AK6" s="106" t="s">
        <v>103</v>
      </c>
      <c r="AL6" s="106"/>
      <c r="AM6" s="106"/>
      <c r="AN6" s="106"/>
      <c r="AO6" s="106"/>
      <c r="AP6" s="106"/>
      <c r="AQ6" s="106"/>
      <c r="AR6" s="106"/>
      <c r="AS6" s="106"/>
      <c r="AT6" s="107"/>
      <c r="AU6" s="10"/>
      <c r="AV6" s="106" t="s">
        <v>102</v>
      </c>
      <c r="AW6" s="106"/>
      <c r="AX6" s="106"/>
      <c r="AY6" s="106"/>
      <c r="AZ6" s="106"/>
      <c r="BA6" s="106"/>
      <c r="BB6" s="106"/>
      <c r="BC6" s="106"/>
      <c r="BD6" s="106"/>
      <c r="BE6" s="107"/>
      <c r="BF6" s="10"/>
      <c r="BG6" s="106" t="s">
        <v>103</v>
      </c>
      <c r="BH6" s="106"/>
      <c r="BI6" s="106"/>
      <c r="BJ6" s="106"/>
      <c r="BK6" s="106"/>
      <c r="BL6" s="106"/>
      <c r="BM6" s="106"/>
      <c r="BN6" s="106"/>
      <c r="BO6" s="106"/>
      <c r="BP6" s="107"/>
    </row>
    <row r="7" spans="1:68" ht="13.5" customHeight="1" x14ac:dyDescent="0.15">
      <c r="A7" s="115"/>
      <c r="B7" s="116"/>
      <c r="C7" s="10" t="s">
        <v>104</v>
      </c>
      <c r="D7" s="11"/>
      <c r="E7" s="11"/>
      <c r="F7" s="11"/>
      <c r="G7" s="11"/>
      <c r="H7" s="11"/>
      <c r="I7" s="11"/>
      <c r="J7" s="11"/>
      <c r="K7" s="11"/>
      <c r="L7" s="11"/>
      <c r="M7" s="12"/>
      <c r="N7" s="10" t="s">
        <v>105</v>
      </c>
      <c r="O7" s="11"/>
      <c r="P7" s="11"/>
      <c r="Q7" s="11"/>
      <c r="R7" s="11"/>
      <c r="S7" s="11"/>
      <c r="T7" s="11"/>
      <c r="U7" s="11"/>
      <c r="V7" s="11"/>
      <c r="W7" s="11"/>
      <c r="X7" s="12"/>
      <c r="Y7" s="10" t="s">
        <v>104</v>
      </c>
      <c r="Z7" s="11"/>
      <c r="AA7" s="11"/>
      <c r="AB7" s="11"/>
      <c r="AC7" s="11"/>
      <c r="AD7" s="11"/>
      <c r="AE7" s="11"/>
      <c r="AF7" s="11"/>
      <c r="AG7" s="11"/>
      <c r="AH7" s="11"/>
      <c r="AI7" s="12"/>
      <c r="AJ7" s="10" t="s">
        <v>105</v>
      </c>
      <c r="AK7" s="11"/>
      <c r="AL7" s="11"/>
      <c r="AM7" s="11"/>
      <c r="AN7" s="11"/>
      <c r="AO7" s="11"/>
      <c r="AP7" s="11"/>
      <c r="AQ7" s="11"/>
      <c r="AR7" s="11"/>
      <c r="AS7" s="11"/>
      <c r="AT7" s="12"/>
      <c r="AU7" s="10" t="s">
        <v>104</v>
      </c>
      <c r="AV7" s="11"/>
      <c r="AW7" s="11"/>
      <c r="AX7" s="11"/>
      <c r="AY7" s="11"/>
      <c r="AZ7" s="11"/>
      <c r="BA7" s="11"/>
      <c r="BB7" s="11"/>
      <c r="BC7" s="11"/>
      <c r="BD7" s="11"/>
      <c r="BE7" s="12"/>
      <c r="BF7" s="10" t="s">
        <v>105</v>
      </c>
      <c r="BG7" s="11"/>
      <c r="BH7" s="11"/>
      <c r="BI7" s="11"/>
      <c r="BJ7" s="11"/>
      <c r="BK7" s="11"/>
      <c r="BL7" s="11"/>
      <c r="BM7" s="11"/>
      <c r="BN7" s="11"/>
      <c r="BO7" s="11"/>
      <c r="BP7" s="12"/>
    </row>
    <row r="8" spans="1:68" ht="13.5" customHeight="1" x14ac:dyDescent="0.15">
      <c r="A8" s="115"/>
      <c r="B8" s="116"/>
      <c r="C8" s="13"/>
      <c r="D8" s="14" t="s">
        <v>106</v>
      </c>
      <c r="E8" s="14" t="s">
        <v>107</v>
      </c>
      <c r="F8" s="14" t="s">
        <v>108</v>
      </c>
      <c r="G8" s="14" t="s">
        <v>109</v>
      </c>
      <c r="H8" s="14" t="s">
        <v>110</v>
      </c>
      <c r="I8" s="14" t="s">
        <v>111</v>
      </c>
      <c r="J8" s="14" t="s">
        <v>112</v>
      </c>
      <c r="K8" s="14" t="s">
        <v>113</v>
      </c>
      <c r="L8" s="14" t="s">
        <v>114</v>
      </c>
      <c r="M8" s="15" t="s">
        <v>115</v>
      </c>
      <c r="N8" s="13"/>
      <c r="O8" s="14" t="s">
        <v>106</v>
      </c>
      <c r="P8" s="14" t="s">
        <v>107</v>
      </c>
      <c r="Q8" s="14" t="s">
        <v>108</v>
      </c>
      <c r="R8" s="14" t="s">
        <v>109</v>
      </c>
      <c r="S8" s="14" t="s">
        <v>110</v>
      </c>
      <c r="T8" s="14" t="s">
        <v>111</v>
      </c>
      <c r="U8" s="14" t="s">
        <v>112</v>
      </c>
      <c r="V8" s="14" t="s">
        <v>113</v>
      </c>
      <c r="W8" s="14" t="s">
        <v>114</v>
      </c>
      <c r="X8" s="15" t="s">
        <v>115</v>
      </c>
      <c r="Y8" s="13"/>
      <c r="Z8" s="14" t="s">
        <v>106</v>
      </c>
      <c r="AA8" s="14" t="s">
        <v>107</v>
      </c>
      <c r="AB8" s="14" t="s">
        <v>108</v>
      </c>
      <c r="AC8" s="14" t="s">
        <v>109</v>
      </c>
      <c r="AD8" s="14" t="s">
        <v>110</v>
      </c>
      <c r="AE8" s="14" t="s">
        <v>111</v>
      </c>
      <c r="AF8" s="14" t="s">
        <v>112</v>
      </c>
      <c r="AG8" s="14" t="s">
        <v>113</v>
      </c>
      <c r="AH8" s="14" t="s">
        <v>114</v>
      </c>
      <c r="AI8" s="15" t="s">
        <v>115</v>
      </c>
      <c r="AJ8" s="13"/>
      <c r="AK8" s="14" t="s">
        <v>106</v>
      </c>
      <c r="AL8" s="14" t="s">
        <v>107</v>
      </c>
      <c r="AM8" s="14" t="s">
        <v>108</v>
      </c>
      <c r="AN8" s="14" t="s">
        <v>109</v>
      </c>
      <c r="AO8" s="14" t="s">
        <v>110</v>
      </c>
      <c r="AP8" s="14" t="s">
        <v>111</v>
      </c>
      <c r="AQ8" s="14" t="s">
        <v>112</v>
      </c>
      <c r="AR8" s="14" t="s">
        <v>113</v>
      </c>
      <c r="AS8" s="14" t="s">
        <v>114</v>
      </c>
      <c r="AT8" s="15" t="s">
        <v>115</v>
      </c>
      <c r="AU8" s="13"/>
      <c r="AV8" s="14" t="s">
        <v>106</v>
      </c>
      <c r="AW8" s="14" t="s">
        <v>107</v>
      </c>
      <c r="AX8" s="14" t="s">
        <v>108</v>
      </c>
      <c r="AY8" s="14" t="s">
        <v>109</v>
      </c>
      <c r="AZ8" s="14" t="s">
        <v>110</v>
      </c>
      <c r="BA8" s="14" t="s">
        <v>111</v>
      </c>
      <c r="BB8" s="14" t="s">
        <v>112</v>
      </c>
      <c r="BC8" s="14" t="s">
        <v>113</v>
      </c>
      <c r="BD8" s="14" t="s">
        <v>114</v>
      </c>
      <c r="BE8" s="15" t="s">
        <v>115</v>
      </c>
      <c r="BF8" s="13"/>
      <c r="BG8" s="14" t="s">
        <v>106</v>
      </c>
      <c r="BH8" s="14" t="s">
        <v>107</v>
      </c>
      <c r="BI8" s="14" t="s">
        <v>108</v>
      </c>
      <c r="BJ8" s="14" t="s">
        <v>109</v>
      </c>
      <c r="BK8" s="14" t="s">
        <v>110</v>
      </c>
      <c r="BL8" s="14" t="s">
        <v>111</v>
      </c>
      <c r="BM8" s="14" t="s">
        <v>112</v>
      </c>
      <c r="BN8" s="14" t="s">
        <v>113</v>
      </c>
      <c r="BO8" s="14" t="s">
        <v>114</v>
      </c>
      <c r="BP8" s="15" t="s">
        <v>115</v>
      </c>
    </row>
    <row r="9" spans="1:68" ht="13.5" customHeight="1" x14ac:dyDescent="0.15">
      <c r="A9" s="117"/>
      <c r="B9" s="118"/>
      <c r="C9" s="16" t="s">
        <v>116</v>
      </c>
      <c r="D9" s="17" t="s">
        <v>116</v>
      </c>
      <c r="E9" s="17" t="s">
        <v>116</v>
      </c>
      <c r="F9" s="17" t="s">
        <v>116</v>
      </c>
      <c r="G9" s="17" t="s">
        <v>116</v>
      </c>
      <c r="H9" s="17" t="s">
        <v>116</v>
      </c>
      <c r="I9" s="17" t="s">
        <v>116</v>
      </c>
      <c r="J9" s="17" t="s">
        <v>116</v>
      </c>
      <c r="K9" s="17" t="s">
        <v>116</v>
      </c>
      <c r="L9" s="17" t="s">
        <v>116</v>
      </c>
      <c r="M9" s="18" t="s">
        <v>116</v>
      </c>
      <c r="N9" s="16" t="s">
        <v>117</v>
      </c>
      <c r="O9" s="16" t="s">
        <v>117</v>
      </c>
      <c r="P9" s="16" t="s">
        <v>117</v>
      </c>
      <c r="Q9" s="16" t="s">
        <v>117</v>
      </c>
      <c r="R9" s="16" t="s">
        <v>117</v>
      </c>
      <c r="S9" s="16" t="s">
        <v>117</v>
      </c>
      <c r="T9" s="16" t="s">
        <v>117</v>
      </c>
      <c r="U9" s="16" t="s">
        <v>117</v>
      </c>
      <c r="V9" s="16" t="s">
        <v>117</v>
      </c>
      <c r="W9" s="16" t="s">
        <v>117</v>
      </c>
      <c r="X9" s="18" t="s">
        <v>118</v>
      </c>
      <c r="Y9" s="16" t="s">
        <v>116</v>
      </c>
      <c r="Z9" s="17" t="s">
        <v>116</v>
      </c>
      <c r="AA9" s="17" t="s">
        <v>116</v>
      </c>
      <c r="AB9" s="17" t="s">
        <v>116</v>
      </c>
      <c r="AC9" s="17" t="s">
        <v>116</v>
      </c>
      <c r="AD9" s="17" t="s">
        <v>116</v>
      </c>
      <c r="AE9" s="17" t="s">
        <v>116</v>
      </c>
      <c r="AF9" s="17" t="s">
        <v>116</v>
      </c>
      <c r="AG9" s="17" t="s">
        <v>116</v>
      </c>
      <c r="AH9" s="17" t="s">
        <v>116</v>
      </c>
      <c r="AI9" s="18" t="s">
        <v>116</v>
      </c>
      <c r="AJ9" s="16" t="s">
        <v>117</v>
      </c>
      <c r="AK9" s="16" t="s">
        <v>117</v>
      </c>
      <c r="AL9" s="16" t="s">
        <v>117</v>
      </c>
      <c r="AM9" s="16" t="s">
        <v>117</v>
      </c>
      <c r="AN9" s="16" t="s">
        <v>117</v>
      </c>
      <c r="AO9" s="16" t="s">
        <v>117</v>
      </c>
      <c r="AP9" s="16" t="s">
        <v>117</v>
      </c>
      <c r="AQ9" s="16" t="s">
        <v>117</v>
      </c>
      <c r="AR9" s="16" t="s">
        <v>117</v>
      </c>
      <c r="AS9" s="16" t="s">
        <v>117</v>
      </c>
      <c r="AT9" s="18" t="s">
        <v>118</v>
      </c>
      <c r="AU9" s="16" t="s">
        <v>116</v>
      </c>
      <c r="AV9" s="17" t="s">
        <v>116</v>
      </c>
      <c r="AW9" s="17" t="s">
        <v>116</v>
      </c>
      <c r="AX9" s="17" t="s">
        <v>116</v>
      </c>
      <c r="AY9" s="17" t="s">
        <v>116</v>
      </c>
      <c r="AZ9" s="17" t="s">
        <v>116</v>
      </c>
      <c r="BA9" s="17" t="s">
        <v>116</v>
      </c>
      <c r="BB9" s="17" t="s">
        <v>116</v>
      </c>
      <c r="BC9" s="17" t="s">
        <v>116</v>
      </c>
      <c r="BD9" s="17" t="s">
        <v>116</v>
      </c>
      <c r="BE9" s="18" t="s">
        <v>116</v>
      </c>
      <c r="BF9" s="16" t="s">
        <v>117</v>
      </c>
      <c r="BG9" s="16" t="s">
        <v>117</v>
      </c>
      <c r="BH9" s="16" t="s">
        <v>117</v>
      </c>
      <c r="BI9" s="16" t="s">
        <v>117</v>
      </c>
      <c r="BJ9" s="16" t="s">
        <v>117</v>
      </c>
      <c r="BK9" s="16" t="s">
        <v>117</v>
      </c>
      <c r="BL9" s="16" t="s">
        <v>117</v>
      </c>
      <c r="BM9" s="16" t="s">
        <v>117</v>
      </c>
      <c r="BN9" s="16" t="s">
        <v>117</v>
      </c>
      <c r="BO9" s="16" t="s">
        <v>117</v>
      </c>
      <c r="BP9" s="18" t="s">
        <v>118</v>
      </c>
    </row>
    <row r="10" spans="1:68" s="21" customFormat="1" ht="12.6" customHeight="1" x14ac:dyDescent="0.15">
      <c r="A10" s="19">
        <v>1</v>
      </c>
      <c r="B10" s="20" t="s">
        <v>25</v>
      </c>
      <c r="C10" s="48">
        <v>1424</v>
      </c>
      <c r="D10" s="49">
        <v>941</v>
      </c>
      <c r="E10" s="49">
        <v>254</v>
      </c>
      <c r="F10" s="49">
        <v>185</v>
      </c>
      <c r="G10" s="49">
        <v>34</v>
      </c>
      <c r="H10" s="49">
        <v>8</v>
      </c>
      <c r="I10" s="49">
        <v>2</v>
      </c>
      <c r="J10" s="49">
        <v>0</v>
      </c>
      <c r="K10" s="49">
        <v>0</v>
      </c>
      <c r="L10" s="49">
        <v>0</v>
      </c>
      <c r="M10" s="50">
        <v>0</v>
      </c>
      <c r="N10" s="51">
        <v>15448601</v>
      </c>
      <c r="O10" s="49">
        <v>10331300</v>
      </c>
      <c r="P10" s="49">
        <v>2691540</v>
      </c>
      <c r="Q10" s="49">
        <v>1970470</v>
      </c>
      <c r="R10" s="49">
        <v>354889</v>
      </c>
      <c r="S10" s="49">
        <v>81814</v>
      </c>
      <c r="T10" s="49">
        <v>18588</v>
      </c>
      <c r="U10" s="49">
        <v>0</v>
      </c>
      <c r="V10" s="49">
        <v>0</v>
      </c>
      <c r="W10" s="49">
        <v>0</v>
      </c>
      <c r="X10" s="50">
        <v>0</v>
      </c>
      <c r="Y10" s="51">
        <v>6016</v>
      </c>
      <c r="Z10" s="49">
        <v>3395</v>
      </c>
      <c r="AA10" s="49">
        <v>1180</v>
      </c>
      <c r="AB10" s="49">
        <v>1099</v>
      </c>
      <c r="AC10" s="49">
        <v>290</v>
      </c>
      <c r="AD10" s="49">
        <v>40</v>
      </c>
      <c r="AE10" s="49">
        <v>7</v>
      </c>
      <c r="AF10" s="49">
        <v>1</v>
      </c>
      <c r="AG10" s="49">
        <v>4</v>
      </c>
      <c r="AH10" s="49">
        <v>0</v>
      </c>
      <c r="AI10" s="50">
        <v>0</v>
      </c>
      <c r="AJ10" s="51">
        <v>251380401</v>
      </c>
      <c r="AK10" s="49">
        <v>143811031</v>
      </c>
      <c r="AL10" s="49">
        <v>45129196</v>
      </c>
      <c r="AM10" s="49">
        <v>43544572</v>
      </c>
      <c r="AN10" s="49">
        <v>13095976</v>
      </c>
      <c r="AO10" s="49">
        <v>5353433</v>
      </c>
      <c r="AP10" s="49">
        <v>337036</v>
      </c>
      <c r="AQ10" s="49">
        <v>21462</v>
      </c>
      <c r="AR10" s="49">
        <v>87695</v>
      </c>
      <c r="AS10" s="49">
        <v>0</v>
      </c>
      <c r="AT10" s="50">
        <v>0</v>
      </c>
      <c r="AU10" s="51">
        <v>40710</v>
      </c>
      <c r="AV10" s="49">
        <v>30893</v>
      </c>
      <c r="AW10" s="49">
        <v>5180</v>
      </c>
      <c r="AX10" s="49">
        <v>3264</v>
      </c>
      <c r="AY10" s="49">
        <v>1071</v>
      </c>
      <c r="AZ10" s="49">
        <v>236</v>
      </c>
      <c r="BA10" s="49">
        <v>51</v>
      </c>
      <c r="BB10" s="49">
        <v>5</v>
      </c>
      <c r="BC10" s="49">
        <v>8</v>
      </c>
      <c r="BD10" s="49">
        <v>0</v>
      </c>
      <c r="BE10" s="50">
        <v>2</v>
      </c>
      <c r="BF10" s="51">
        <v>377866564</v>
      </c>
      <c r="BG10" s="49">
        <v>237784164</v>
      </c>
      <c r="BH10" s="49">
        <v>62074687</v>
      </c>
      <c r="BI10" s="49">
        <v>54485320</v>
      </c>
      <c r="BJ10" s="49">
        <v>16603928</v>
      </c>
      <c r="BK10" s="49">
        <v>6250307</v>
      </c>
      <c r="BL10" s="49">
        <v>521626</v>
      </c>
      <c r="BM10" s="49">
        <v>37536</v>
      </c>
      <c r="BN10" s="49">
        <v>103839</v>
      </c>
      <c r="BO10" s="49">
        <v>0</v>
      </c>
      <c r="BP10" s="50">
        <v>5157</v>
      </c>
    </row>
    <row r="11" spans="1:68" s="21" customFormat="1" ht="12.6" customHeight="1" x14ac:dyDescent="0.15">
      <c r="A11" s="22">
        <v>2</v>
      </c>
      <c r="B11" s="23" t="s">
        <v>26</v>
      </c>
      <c r="C11" s="52">
        <v>3370</v>
      </c>
      <c r="D11" s="53">
        <v>1957</v>
      </c>
      <c r="E11" s="53">
        <v>706</v>
      </c>
      <c r="F11" s="53">
        <v>567</v>
      </c>
      <c r="G11" s="53">
        <v>103</v>
      </c>
      <c r="H11" s="53">
        <v>23</v>
      </c>
      <c r="I11" s="53">
        <v>7</v>
      </c>
      <c r="J11" s="53">
        <v>4</v>
      </c>
      <c r="K11" s="53">
        <v>1</v>
      </c>
      <c r="L11" s="53">
        <v>0</v>
      </c>
      <c r="M11" s="54">
        <v>2</v>
      </c>
      <c r="N11" s="55">
        <v>36180982</v>
      </c>
      <c r="O11" s="53">
        <v>21269957</v>
      </c>
      <c r="P11" s="53">
        <v>7511546</v>
      </c>
      <c r="Q11" s="53">
        <v>5965680</v>
      </c>
      <c r="R11" s="53">
        <v>1071677</v>
      </c>
      <c r="S11" s="53">
        <v>235459</v>
      </c>
      <c r="T11" s="53">
        <v>68752</v>
      </c>
      <c r="U11" s="53">
        <v>35504</v>
      </c>
      <c r="V11" s="53">
        <v>8732</v>
      </c>
      <c r="W11" s="53">
        <v>0</v>
      </c>
      <c r="X11" s="54">
        <v>13675</v>
      </c>
      <c r="Y11" s="55">
        <v>9924</v>
      </c>
      <c r="Z11" s="53">
        <v>5598</v>
      </c>
      <c r="AA11" s="53">
        <v>2070</v>
      </c>
      <c r="AB11" s="53">
        <v>1667</v>
      </c>
      <c r="AC11" s="53">
        <v>421</v>
      </c>
      <c r="AD11" s="53">
        <v>119</v>
      </c>
      <c r="AE11" s="53">
        <v>32</v>
      </c>
      <c r="AF11" s="53">
        <v>10</v>
      </c>
      <c r="AG11" s="53">
        <v>2</v>
      </c>
      <c r="AH11" s="53">
        <v>2</v>
      </c>
      <c r="AI11" s="54">
        <v>3</v>
      </c>
      <c r="AJ11" s="55">
        <v>307889539</v>
      </c>
      <c r="AK11" s="53">
        <v>172226762</v>
      </c>
      <c r="AL11" s="53">
        <v>62151441</v>
      </c>
      <c r="AM11" s="53">
        <v>50958286</v>
      </c>
      <c r="AN11" s="53">
        <v>14353225</v>
      </c>
      <c r="AO11" s="53">
        <v>5733436</v>
      </c>
      <c r="AP11" s="53">
        <v>2065161</v>
      </c>
      <c r="AQ11" s="53">
        <v>233784</v>
      </c>
      <c r="AR11" s="53">
        <v>46352</v>
      </c>
      <c r="AS11" s="53">
        <v>37073</v>
      </c>
      <c r="AT11" s="54">
        <v>84019</v>
      </c>
      <c r="AU11" s="55">
        <v>103350</v>
      </c>
      <c r="AV11" s="53">
        <v>77445</v>
      </c>
      <c r="AW11" s="53">
        <v>14323</v>
      </c>
      <c r="AX11" s="53">
        <v>8236</v>
      </c>
      <c r="AY11" s="53">
        <v>2584</v>
      </c>
      <c r="AZ11" s="53">
        <v>574</v>
      </c>
      <c r="BA11" s="53">
        <v>123</v>
      </c>
      <c r="BB11" s="53">
        <v>37</v>
      </c>
      <c r="BC11" s="53">
        <v>12</v>
      </c>
      <c r="BD11" s="53">
        <v>4</v>
      </c>
      <c r="BE11" s="54">
        <v>12</v>
      </c>
      <c r="BF11" s="55">
        <v>634627212</v>
      </c>
      <c r="BG11" s="53">
        <v>401960035</v>
      </c>
      <c r="BH11" s="53">
        <v>113387676</v>
      </c>
      <c r="BI11" s="53">
        <v>84096147</v>
      </c>
      <c r="BJ11" s="53">
        <v>24354888</v>
      </c>
      <c r="BK11" s="53">
        <v>7734337</v>
      </c>
      <c r="BL11" s="53">
        <v>2472409</v>
      </c>
      <c r="BM11" s="53">
        <v>352073</v>
      </c>
      <c r="BN11" s="53">
        <v>98052</v>
      </c>
      <c r="BO11" s="53">
        <v>44489</v>
      </c>
      <c r="BP11" s="54">
        <v>127106</v>
      </c>
    </row>
    <row r="12" spans="1:68" s="21" customFormat="1" ht="12.6" customHeight="1" x14ac:dyDescent="0.15">
      <c r="A12" s="24">
        <v>3</v>
      </c>
      <c r="B12" s="25" t="s">
        <v>27</v>
      </c>
      <c r="C12" s="56">
        <v>4833</v>
      </c>
      <c r="D12" s="57">
        <v>2938</v>
      </c>
      <c r="E12" s="57">
        <v>945</v>
      </c>
      <c r="F12" s="57">
        <v>738</v>
      </c>
      <c r="G12" s="57">
        <v>170</v>
      </c>
      <c r="H12" s="57">
        <v>29</v>
      </c>
      <c r="I12" s="57">
        <v>5</v>
      </c>
      <c r="J12" s="57">
        <v>4</v>
      </c>
      <c r="K12" s="57">
        <v>2</v>
      </c>
      <c r="L12" s="57">
        <v>0</v>
      </c>
      <c r="M12" s="58">
        <v>2</v>
      </c>
      <c r="N12" s="59">
        <v>51973895</v>
      </c>
      <c r="O12" s="57">
        <v>32042461</v>
      </c>
      <c r="P12" s="57">
        <v>9991490</v>
      </c>
      <c r="Q12" s="57">
        <v>7766748</v>
      </c>
      <c r="R12" s="57">
        <v>1772749</v>
      </c>
      <c r="S12" s="57">
        <v>290830</v>
      </c>
      <c r="T12" s="57">
        <v>43091</v>
      </c>
      <c r="U12" s="57">
        <v>35756</v>
      </c>
      <c r="V12" s="57">
        <v>17024</v>
      </c>
      <c r="W12" s="57">
        <v>0</v>
      </c>
      <c r="X12" s="58">
        <v>13746</v>
      </c>
      <c r="Y12" s="59">
        <v>23036</v>
      </c>
      <c r="Z12" s="57">
        <v>12893</v>
      </c>
      <c r="AA12" s="57">
        <v>4648</v>
      </c>
      <c r="AB12" s="57">
        <v>4059</v>
      </c>
      <c r="AC12" s="57">
        <v>1081</v>
      </c>
      <c r="AD12" s="57">
        <v>246</v>
      </c>
      <c r="AE12" s="57">
        <v>75</v>
      </c>
      <c r="AF12" s="57">
        <v>17</v>
      </c>
      <c r="AG12" s="57">
        <v>9</v>
      </c>
      <c r="AH12" s="57">
        <v>1</v>
      </c>
      <c r="AI12" s="58">
        <v>7</v>
      </c>
      <c r="AJ12" s="59">
        <v>1511290597</v>
      </c>
      <c r="AK12" s="57">
        <v>906782112</v>
      </c>
      <c r="AL12" s="57">
        <v>247311854</v>
      </c>
      <c r="AM12" s="57">
        <v>258735149</v>
      </c>
      <c r="AN12" s="57">
        <v>71685737</v>
      </c>
      <c r="AO12" s="57">
        <v>20168975</v>
      </c>
      <c r="AP12" s="57">
        <v>4504348</v>
      </c>
      <c r="AQ12" s="57">
        <v>813980</v>
      </c>
      <c r="AR12" s="57">
        <v>388933</v>
      </c>
      <c r="AS12" s="57">
        <v>31766</v>
      </c>
      <c r="AT12" s="58">
        <v>867743</v>
      </c>
      <c r="AU12" s="59">
        <v>146093</v>
      </c>
      <c r="AV12" s="57">
        <v>108688</v>
      </c>
      <c r="AW12" s="57">
        <v>20477</v>
      </c>
      <c r="AX12" s="57">
        <v>12093</v>
      </c>
      <c r="AY12" s="57">
        <v>3721</v>
      </c>
      <c r="AZ12" s="57">
        <v>827</v>
      </c>
      <c r="BA12" s="57">
        <v>190</v>
      </c>
      <c r="BB12" s="57">
        <v>56</v>
      </c>
      <c r="BC12" s="57">
        <v>23</v>
      </c>
      <c r="BD12" s="57">
        <v>7</v>
      </c>
      <c r="BE12" s="58">
        <v>11</v>
      </c>
      <c r="BF12" s="59">
        <v>1932885797</v>
      </c>
      <c r="BG12" s="57">
        <v>1211391566</v>
      </c>
      <c r="BH12" s="57">
        <v>309684404</v>
      </c>
      <c r="BI12" s="57">
        <v>298084361</v>
      </c>
      <c r="BJ12" s="57">
        <v>83736827</v>
      </c>
      <c r="BK12" s="57">
        <v>22626640</v>
      </c>
      <c r="BL12" s="57">
        <v>4964308</v>
      </c>
      <c r="BM12" s="57">
        <v>989811</v>
      </c>
      <c r="BN12" s="57">
        <v>465205</v>
      </c>
      <c r="BO12" s="57">
        <v>56163</v>
      </c>
      <c r="BP12" s="58">
        <v>886512</v>
      </c>
    </row>
    <row r="13" spans="1:68" s="21" customFormat="1" ht="12.6" customHeight="1" x14ac:dyDescent="0.15">
      <c r="A13" s="22">
        <v>4</v>
      </c>
      <c r="B13" s="23" t="s">
        <v>28</v>
      </c>
      <c r="C13" s="52">
        <v>3951</v>
      </c>
      <c r="D13" s="53">
        <v>2371</v>
      </c>
      <c r="E13" s="53">
        <v>763</v>
      </c>
      <c r="F13" s="53">
        <v>652</v>
      </c>
      <c r="G13" s="53">
        <v>128</v>
      </c>
      <c r="H13" s="53">
        <v>27</v>
      </c>
      <c r="I13" s="53">
        <v>6</v>
      </c>
      <c r="J13" s="53">
        <v>3</v>
      </c>
      <c r="K13" s="53">
        <v>1</v>
      </c>
      <c r="L13" s="53">
        <v>0</v>
      </c>
      <c r="M13" s="54">
        <v>0</v>
      </c>
      <c r="N13" s="55">
        <v>42343490</v>
      </c>
      <c r="O13" s="53">
        <v>25844412</v>
      </c>
      <c r="P13" s="53">
        <v>8047562</v>
      </c>
      <c r="Q13" s="53">
        <v>6772026</v>
      </c>
      <c r="R13" s="53">
        <v>1312420</v>
      </c>
      <c r="S13" s="53">
        <v>274124</v>
      </c>
      <c r="T13" s="53">
        <v>55104</v>
      </c>
      <c r="U13" s="53">
        <v>28712</v>
      </c>
      <c r="V13" s="53">
        <v>9130</v>
      </c>
      <c r="W13" s="53">
        <v>0</v>
      </c>
      <c r="X13" s="54">
        <v>0</v>
      </c>
      <c r="Y13" s="55">
        <v>11984</v>
      </c>
      <c r="Z13" s="53">
        <v>7092</v>
      </c>
      <c r="AA13" s="53">
        <v>2282</v>
      </c>
      <c r="AB13" s="53">
        <v>1933</v>
      </c>
      <c r="AC13" s="53">
        <v>497</v>
      </c>
      <c r="AD13" s="53">
        <v>110</v>
      </c>
      <c r="AE13" s="53">
        <v>44</v>
      </c>
      <c r="AF13" s="53">
        <v>15</v>
      </c>
      <c r="AG13" s="53">
        <v>8</v>
      </c>
      <c r="AH13" s="53">
        <v>0</v>
      </c>
      <c r="AI13" s="54">
        <v>3</v>
      </c>
      <c r="AJ13" s="55">
        <v>383733672</v>
      </c>
      <c r="AK13" s="53">
        <v>240711092</v>
      </c>
      <c r="AL13" s="53">
        <v>68065625</v>
      </c>
      <c r="AM13" s="53">
        <v>53557929</v>
      </c>
      <c r="AN13" s="53">
        <v>16253022</v>
      </c>
      <c r="AO13" s="53">
        <v>3339350</v>
      </c>
      <c r="AP13" s="53">
        <v>1162274</v>
      </c>
      <c r="AQ13" s="53">
        <v>331083</v>
      </c>
      <c r="AR13" s="53">
        <v>264356</v>
      </c>
      <c r="AS13" s="53">
        <v>0</v>
      </c>
      <c r="AT13" s="54">
        <v>48941</v>
      </c>
      <c r="AU13" s="55">
        <v>189283</v>
      </c>
      <c r="AV13" s="53">
        <v>149015</v>
      </c>
      <c r="AW13" s="53">
        <v>23173</v>
      </c>
      <c r="AX13" s="53">
        <v>11744</v>
      </c>
      <c r="AY13" s="53">
        <v>4064</v>
      </c>
      <c r="AZ13" s="53">
        <v>896</v>
      </c>
      <c r="BA13" s="53">
        <v>251</v>
      </c>
      <c r="BB13" s="53">
        <v>90</v>
      </c>
      <c r="BC13" s="53">
        <v>37</v>
      </c>
      <c r="BD13" s="53">
        <v>5</v>
      </c>
      <c r="BE13" s="54">
        <v>8</v>
      </c>
      <c r="BF13" s="55">
        <v>885775661</v>
      </c>
      <c r="BG13" s="53">
        <v>613251688</v>
      </c>
      <c r="BH13" s="53">
        <v>136471782</v>
      </c>
      <c r="BI13" s="53">
        <v>95732178</v>
      </c>
      <c r="BJ13" s="53">
        <v>31016705</v>
      </c>
      <c r="BK13" s="53">
        <v>6381393</v>
      </c>
      <c r="BL13" s="53">
        <v>1859708</v>
      </c>
      <c r="BM13" s="53">
        <v>612020</v>
      </c>
      <c r="BN13" s="53">
        <v>380040</v>
      </c>
      <c r="BO13" s="53">
        <v>15330</v>
      </c>
      <c r="BP13" s="54">
        <v>54817</v>
      </c>
    </row>
    <row r="14" spans="1:68" s="21" customFormat="1" ht="12.6" customHeight="1" x14ac:dyDescent="0.15">
      <c r="A14" s="24">
        <v>5</v>
      </c>
      <c r="B14" s="25" t="s">
        <v>29</v>
      </c>
      <c r="C14" s="56">
        <v>3546</v>
      </c>
      <c r="D14" s="57">
        <v>1804</v>
      </c>
      <c r="E14" s="57">
        <v>803</v>
      </c>
      <c r="F14" s="57">
        <v>730</v>
      </c>
      <c r="G14" s="57">
        <v>181</v>
      </c>
      <c r="H14" s="57">
        <v>21</v>
      </c>
      <c r="I14" s="57">
        <v>4</v>
      </c>
      <c r="J14" s="57">
        <v>3</v>
      </c>
      <c r="K14" s="57">
        <v>0</v>
      </c>
      <c r="L14" s="57">
        <v>0</v>
      </c>
      <c r="M14" s="58">
        <v>0</v>
      </c>
      <c r="N14" s="59">
        <v>38000696</v>
      </c>
      <c r="O14" s="57">
        <v>19684763</v>
      </c>
      <c r="P14" s="57">
        <v>8477172</v>
      </c>
      <c r="Q14" s="57">
        <v>7670720</v>
      </c>
      <c r="R14" s="57">
        <v>1889276</v>
      </c>
      <c r="S14" s="57">
        <v>214315</v>
      </c>
      <c r="T14" s="57">
        <v>38022</v>
      </c>
      <c r="U14" s="57">
        <v>26428</v>
      </c>
      <c r="V14" s="57">
        <v>0</v>
      </c>
      <c r="W14" s="57">
        <v>0</v>
      </c>
      <c r="X14" s="58">
        <v>0</v>
      </c>
      <c r="Y14" s="59">
        <v>10808</v>
      </c>
      <c r="Z14" s="57">
        <v>5135</v>
      </c>
      <c r="AA14" s="57">
        <v>2308</v>
      </c>
      <c r="AB14" s="57">
        <v>2461</v>
      </c>
      <c r="AC14" s="57">
        <v>738</v>
      </c>
      <c r="AD14" s="57">
        <v>124</v>
      </c>
      <c r="AE14" s="57">
        <v>32</v>
      </c>
      <c r="AF14" s="57">
        <v>7</v>
      </c>
      <c r="AG14" s="57">
        <v>0</v>
      </c>
      <c r="AH14" s="57">
        <v>0</v>
      </c>
      <c r="AI14" s="58">
        <v>3</v>
      </c>
      <c r="AJ14" s="59">
        <v>304875969</v>
      </c>
      <c r="AK14" s="57">
        <v>145131470</v>
      </c>
      <c r="AL14" s="57">
        <v>62221541</v>
      </c>
      <c r="AM14" s="57">
        <v>67599961</v>
      </c>
      <c r="AN14" s="57">
        <v>23680615</v>
      </c>
      <c r="AO14" s="57">
        <v>4030384</v>
      </c>
      <c r="AP14" s="57">
        <v>1972062</v>
      </c>
      <c r="AQ14" s="57">
        <v>133384</v>
      </c>
      <c r="AR14" s="57">
        <v>0</v>
      </c>
      <c r="AS14" s="57">
        <v>0</v>
      </c>
      <c r="AT14" s="58">
        <v>106552</v>
      </c>
      <c r="AU14" s="59">
        <v>128613</v>
      </c>
      <c r="AV14" s="57">
        <v>95074</v>
      </c>
      <c r="AW14" s="57">
        <v>18093</v>
      </c>
      <c r="AX14" s="57">
        <v>10922</v>
      </c>
      <c r="AY14" s="57">
        <v>3626</v>
      </c>
      <c r="AZ14" s="57">
        <v>703</v>
      </c>
      <c r="BA14" s="57">
        <v>143</v>
      </c>
      <c r="BB14" s="57">
        <v>43</v>
      </c>
      <c r="BC14" s="57">
        <v>2</v>
      </c>
      <c r="BD14" s="57">
        <v>3</v>
      </c>
      <c r="BE14" s="58">
        <v>4</v>
      </c>
      <c r="BF14" s="59">
        <v>678370316</v>
      </c>
      <c r="BG14" s="57">
        <v>399593391</v>
      </c>
      <c r="BH14" s="57">
        <v>121387011</v>
      </c>
      <c r="BI14" s="57">
        <v>110378728</v>
      </c>
      <c r="BJ14" s="57">
        <v>37518242</v>
      </c>
      <c r="BK14" s="57">
        <v>6611113</v>
      </c>
      <c r="BL14" s="57">
        <v>2462266</v>
      </c>
      <c r="BM14" s="57">
        <v>284369</v>
      </c>
      <c r="BN14" s="57">
        <v>7237</v>
      </c>
      <c r="BO14" s="57">
        <v>17918</v>
      </c>
      <c r="BP14" s="58">
        <v>110041</v>
      </c>
    </row>
    <row r="15" spans="1:68" s="21" customFormat="1" ht="12.6" customHeight="1" x14ac:dyDescent="0.15">
      <c r="A15" s="22">
        <v>6</v>
      </c>
      <c r="B15" s="23" t="s">
        <v>30</v>
      </c>
      <c r="C15" s="52">
        <v>1630</v>
      </c>
      <c r="D15" s="53">
        <v>1066</v>
      </c>
      <c r="E15" s="53">
        <v>283</v>
      </c>
      <c r="F15" s="53">
        <v>225</v>
      </c>
      <c r="G15" s="53">
        <v>42</v>
      </c>
      <c r="H15" s="53">
        <v>12</v>
      </c>
      <c r="I15" s="53">
        <v>2</v>
      </c>
      <c r="J15" s="53">
        <v>0</v>
      </c>
      <c r="K15" s="53">
        <v>0</v>
      </c>
      <c r="L15" s="53">
        <v>0</v>
      </c>
      <c r="M15" s="54">
        <v>0</v>
      </c>
      <c r="N15" s="55">
        <v>17355283</v>
      </c>
      <c r="O15" s="53">
        <v>11482023</v>
      </c>
      <c r="P15" s="53">
        <v>2994245</v>
      </c>
      <c r="Q15" s="53">
        <v>2315755</v>
      </c>
      <c r="R15" s="53">
        <v>421976</v>
      </c>
      <c r="S15" s="53">
        <v>122446</v>
      </c>
      <c r="T15" s="53">
        <v>18838</v>
      </c>
      <c r="U15" s="53">
        <v>0</v>
      </c>
      <c r="V15" s="53">
        <v>0</v>
      </c>
      <c r="W15" s="53">
        <v>0</v>
      </c>
      <c r="X15" s="54">
        <v>0</v>
      </c>
      <c r="Y15" s="55">
        <v>3957</v>
      </c>
      <c r="Z15" s="53">
        <v>2475</v>
      </c>
      <c r="AA15" s="53">
        <v>717</v>
      </c>
      <c r="AB15" s="53">
        <v>536</v>
      </c>
      <c r="AC15" s="53">
        <v>174</v>
      </c>
      <c r="AD15" s="53">
        <v>36</v>
      </c>
      <c r="AE15" s="53">
        <v>10</v>
      </c>
      <c r="AF15" s="53">
        <v>6</v>
      </c>
      <c r="AG15" s="53">
        <v>1</v>
      </c>
      <c r="AH15" s="53">
        <v>0</v>
      </c>
      <c r="AI15" s="54">
        <v>2</v>
      </c>
      <c r="AJ15" s="55">
        <v>109605770</v>
      </c>
      <c r="AK15" s="53">
        <v>71607876</v>
      </c>
      <c r="AL15" s="53">
        <v>17122059</v>
      </c>
      <c r="AM15" s="53">
        <v>15567491</v>
      </c>
      <c r="AN15" s="53">
        <v>3963579</v>
      </c>
      <c r="AO15" s="53">
        <v>835177</v>
      </c>
      <c r="AP15" s="53">
        <v>354061</v>
      </c>
      <c r="AQ15" s="53">
        <v>119873</v>
      </c>
      <c r="AR15" s="53">
        <v>15291</v>
      </c>
      <c r="AS15" s="53">
        <v>0</v>
      </c>
      <c r="AT15" s="54">
        <v>20363</v>
      </c>
      <c r="AU15" s="55">
        <v>118508</v>
      </c>
      <c r="AV15" s="53">
        <v>93549</v>
      </c>
      <c r="AW15" s="53">
        <v>14231</v>
      </c>
      <c r="AX15" s="53">
        <v>7129</v>
      </c>
      <c r="AY15" s="53">
        <v>2781</v>
      </c>
      <c r="AZ15" s="53">
        <v>638</v>
      </c>
      <c r="BA15" s="53">
        <v>131</v>
      </c>
      <c r="BB15" s="53">
        <v>34</v>
      </c>
      <c r="BC15" s="53">
        <v>7</v>
      </c>
      <c r="BD15" s="53">
        <v>2</v>
      </c>
      <c r="BE15" s="54">
        <v>6</v>
      </c>
      <c r="BF15" s="55">
        <v>410123638</v>
      </c>
      <c r="BG15" s="53">
        <v>296167003</v>
      </c>
      <c r="BH15" s="53">
        <v>57136810</v>
      </c>
      <c r="BI15" s="53">
        <v>39882667</v>
      </c>
      <c r="BJ15" s="53">
        <v>13156330</v>
      </c>
      <c r="BK15" s="53">
        <v>2767864</v>
      </c>
      <c r="BL15" s="53">
        <v>720371</v>
      </c>
      <c r="BM15" s="53">
        <v>225017</v>
      </c>
      <c r="BN15" s="53">
        <v>35056</v>
      </c>
      <c r="BO15" s="53">
        <v>8572</v>
      </c>
      <c r="BP15" s="54">
        <v>23948</v>
      </c>
    </row>
    <row r="16" spans="1:68" s="21" customFormat="1" ht="12.6" customHeight="1" x14ac:dyDescent="0.15">
      <c r="A16" s="24">
        <v>7</v>
      </c>
      <c r="B16" s="25" t="s">
        <v>31</v>
      </c>
      <c r="C16" s="56">
        <v>1557</v>
      </c>
      <c r="D16" s="57">
        <v>893</v>
      </c>
      <c r="E16" s="57">
        <v>312</v>
      </c>
      <c r="F16" s="57">
        <v>275</v>
      </c>
      <c r="G16" s="57">
        <v>60</v>
      </c>
      <c r="H16" s="57">
        <v>11</v>
      </c>
      <c r="I16" s="57">
        <v>4</v>
      </c>
      <c r="J16" s="57">
        <v>2</v>
      </c>
      <c r="K16" s="57">
        <v>0</v>
      </c>
      <c r="L16" s="57">
        <v>0</v>
      </c>
      <c r="M16" s="58">
        <v>0</v>
      </c>
      <c r="N16" s="59">
        <v>16542729</v>
      </c>
      <c r="O16" s="57">
        <v>9637108</v>
      </c>
      <c r="P16" s="57">
        <v>3250172</v>
      </c>
      <c r="Q16" s="57">
        <v>2878592</v>
      </c>
      <c r="R16" s="57">
        <v>614390</v>
      </c>
      <c r="S16" s="57">
        <v>105646</v>
      </c>
      <c r="T16" s="57">
        <v>38005</v>
      </c>
      <c r="U16" s="57">
        <v>18816</v>
      </c>
      <c r="V16" s="57">
        <v>0</v>
      </c>
      <c r="W16" s="57">
        <v>0</v>
      </c>
      <c r="X16" s="58">
        <v>0</v>
      </c>
      <c r="Y16" s="59">
        <v>3254</v>
      </c>
      <c r="Z16" s="57">
        <v>1963</v>
      </c>
      <c r="AA16" s="57">
        <v>615</v>
      </c>
      <c r="AB16" s="57">
        <v>484</v>
      </c>
      <c r="AC16" s="57">
        <v>145</v>
      </c>
      <c r="AD16" s="57">
        <v>32</v>
      </c>
      <c r="AE16" s="57">
        <v>8</v>
      </c>
      <c r="AF16" s="57">
        <v>5</v>
      </c>
      <c r="AG16" s="57">
        <v>0</v>
      </c>
      <c r="AH16" s="57">
        <v>0</v>
      </c>
      <c r="AI16" s="58">
        <v>2</v>
      </c>
      <c r="AJ16" s="59">
        <v>79562520</v>
      </c>
      <c r="AK16" s="57">
        <v>51073917</v>
      </c>
      <c r="AL16" s="57">
        <v>13537160</v>
      </c>
      <c r="AM16" s="57">
        <v>9912948</v>
      </c>
      <c r="AN16" s="57">
        <v>2891551</v>
      </c>
      <c r="AO16" s="57">
        <v>819955</v>
      </c>
      <c r="AP16" s="57">
        <v>157119</v>
      </c>
      <c r="AQ16" s="57">
        <v>293756</v>
      </c>
      <c r="AR16" s="57">
        <v>0</v>
      </c>
      <c r="AS16" s="57">
        <v>0</v>
      </c>
      <c r="AT16" s="58">
        <v>876114</v>
      </c>
      <c r="AU16" s="59">
        <v>157242</v>
      </c>
      <c r="AV16" s="57">
        <v>121323</v>
      </c>
      <c r="AW16" s="57">
        <v>20059</v>
      </c>
      <c r="AX16" s="57">
        <v>10402</v>
      </c>
      <c r="AY16" s="57">
        <v>4286</v>
      </c>
      <c r="AZ16" s="57">
        <v>928</v>
      </c>
      <c r="BA16" s="57">
        <v>182</v>
      </c>
      <c r="BB16" s="57">
        <v>45</v>
      </c>
      <c r="BC16" s="57">
        <v>13</v>
      </c>
      <c r="BD16" s="57">
        <v>2</v>
      </c>
      <c r="BE16" s="58">
        <v>2</v>
      </c>
      <c r="BF16" s="59">
        <v>457294028</v>
      </c>
      <c r="BG16" s="57">
        <v>321100217</v>
      </c>
      <c r="BH16" s="57">
        <v>67372229</v>
      </c>
      <c r="BI16" s="57">
        <v>45312457</v>
      </c>
      <c r="BJ16" s="57">
        <v>17581817</v>
      </c>
      <c r="BK16" s="57">
        <v>3841839</v>
      </c>
      <c r="BL16" s="57">
        <v>745051</v>
      </c>
      <c r="BM16" s="57">
        <v>410797</v>
      </c>
      <c r="BN16" s="57">
        <v>48536</v>
      </c>
      <c r="BO16" s="57">
        <v>4971</v>
      </c>
      <c r="BP16" s="58">
        <v>876114</v>
      </c>
    </row>
    <row r="17" spans="1:68" s="21" customFormat="1" ht="12.6" customHeight="1" x14ac:dyDescent="0.15">
      <c r="A17" s="22">
        <v>8</v>
      </c>
      <c r="B17" s="23" t="s">
        <v>32</v>
      </c>
      <c r="C17" s="52">
        <v>4737</v>
      </c>
      <c r="D17" s="53">
        <v>2178</v>
      </c>
      <c r="E17" s="53">
        <v>1131</v>
      </c>
      <c r="F17" s="53">
        <v>1107</v>
      </c>
      <c r="G17" s="53">
        <v>227</v>
      </c>
      <c r="H17" s="53">
        <v>46</v>
      </c>
      <c r="I17" s="53">
        <v>18</v>
      </c>
      <c r="J17" s="53">
        <v>18</v>
      </c>
      <c r="K17" s="53">
        <v>8</v>
      </c>
      <c r="L17" s="53">
        <v>2</v>
      </c>
      <c r="M17" s="54">
        <v>2</v>
      </c>
      <c r="N17" s="55">
        <v>50050393</v>
      </c>
      <c r="O17" s="53">
        <v>23369827</v>
      </c>
      <c r="P17" s="53">
        <v>11853411</v>
      </c>
      <c r="Q17" s="53">
        <v>11619560</v>
      </c>
      <c r="R17" s="53">
        <v>2322878</v>
      </c>
      <c r="S17" s="53">
        <v>450535</v>
      </c>
      <c r="T17" s="53">
        <v>165525</v>
      </c>
      <c r="U17" s="53">
        <v>169278</v>
      </c>
      <c r="V17" s="53">
        <v>67589</v>
      </c>
      <c r="W17" s="53">
        <v>16253</v>
      </c>
      <c r="X17" s="54">
        <v>15537</v>
      </c>
      <c r="Y17" s="55">
        <v>10481</v>
      </c>
      <c r="Z17" s="53">
        <v>5143</v>
      </c>
      <c r="AA17" s="53">
        <v>2256</v>
      </c>
      <c r="AB17" s="53">
        <v>2298</v>
      </c>
      <c r="AC17" s="53">
        <v>566</v>
      </c>
      <c r="AD17" s="53">
        <v>129</v>
      </c>
      <c r="AE17" s="53">
        <v>41</v>
      </c>
      <c r="AF17" s="53">
        <v>22</v>
      </c>
      <c r="AG17" s="53">
        <v>8</v>
      </c>
      <c r="AH17" s="53">
        <v>5</v>
      </c>
      <c r="AI17" s="54">
        <v>13</v>
      </c>
      <c r="AJ17" s="55">
        <v>258732970</v>
      </c>
      <c r="AK17" s="53">
        <v>134981267</v>
      </c>
      <c r="AL17" s="53">
        <v>52244725</v>
      </c>
      <c r="AM17" s="53">
        <v>52602637</v>
      </c>
      <c r="AN17" s="53">
        <v>14645005</v>
      </c>
      <c r="AO17" s="53">
        <v>2642007</v>
      </c>
      <c r="AP17" s="53">
        <v>874360</v>
      </c>
      <c r="AQ17" s="53">
        <v>339187</v>
      </c>
      <c r="AR17" s="53">
        <v>112795</v>
      </c>
      <c r="AS17" s="53">
        <v>66889</v>
      </c>
      <c r="AT17" s="54">
        <v>224098</v>
      </c>
      <c r="AU17" s="55">
        <v>288411</v>
      </c>
      <c r="AV17" s="53">
        <v>206237</v>
      </c>
      <c r="AW17" s="53">
        <v>43576</v>
      </c>
      <c r="AX17" s="53">
        <v>25481</v>
      </c>
      <c r="AY17" s="53">
        <v>9766</v>
      </c>
      <c r="AZ17" s="53">
        <v>2328</v>
      </c>
      <c r="BA17" s="53">
        <v>583</v>
      </c>
      <c r="BB17" s="53">
        <v>261</v>
      </c>
      <c r="BC17" s="53">
        <v>101</v>
      </c>
      <c r="BD17" s="53">
        <v>33</v>
      </c>
      <c r="BE17" s="54">
        <v>45</v>
      </c>
      <c r="BF17" s="55">
        <v>1003610471</v>
      </c>
      <c r="BG17" s="53">
        <v>607486854</v>
      </c>
      <c r="BH17" s="53">
        <v>178862679</v>
      </c>
      <c r="BI17" s="53">
        <v>149537437</v>
      </c>
      <c r="BJ17" s="53">
        <v>51636896</v>
      </c>
      <c r="BK17" s="53">
        <v>10892535</v>
      </c>
      <c r="BL17" s="53">
        <v>2875253</v>
      </c>
      <c r="BM17" s="53">
        <v>1288771</v>
      </c>
      <c r="BN17" s="53">
        <v>488405</v>
      </c>
      <c r="BO17" s="53">
        <v>191562</v>
      </c>
      <c r="BP17" s="54">
        <v>350079</v>
      </c>
    </row>
    <row r="18" spans="1:68" s="21" customFormat="1" ht="12.6" customHeight="1" x14ac:dyDescent="0.15">
      <c r="A18" s="24">
        <v>9</v>
      </c>
      <c r="B18" s="25" t="s">
        <v>33</v>
      </c>
      <c r="C18" s="56">
        <v>4164</v>
      </c>
      <c r="D18" s="57">
        <v>2261</v>
      </c>
      <c r="E18" s="57">
        <v>880</v>
      </c>
      <c r="F18" s="57">
        <v>822</v>
      </c>
      <c r="G18" s="57">
        <v>163</v>
      </c>
      <c r="H18" s="57">
        <v>30</v>
      </c>
      <c r="I18" s="57">
        <v>4</v>
      </c>
      <c r="J18" s="57">
        <v>1</v>
      </c>
      <c r="K18" s="57">
        <v>1</v>
      </c>
      <c r="L18" s="57">
        <v>1</v>
      </c>
      <c r="M18" s="58">
        <v>1</v>
      </c>
      <c r="N18" s="59">
        <v>44458879</v>
      </c>
      <c r="O18" s="57">
        <v>24532816</v>
      </c>
      <c r="P18" s="57">
        <v>9253372</v>
      </c>
      <c r="Q18" s="57">
        <v>8620793</v>
      </c>
      <c r="R18" s="57">
        <v>1692004</v>
      </c>
      <c r="S18" s="57">
        <v>285508</v>
      </c>
      <c r="T18" s="57">
        <v>38381</v>
      </c>
      <c r="U18" s="57">
        <v>11331</v>
      </c>
      <c r="V18" s="57">
        <v>8856</v>
      </c>
      <c r="W18" s="57">
        <v>9520</v>
      </c>
      <c r="X18" s="58">
        <v>6298</v>
      </c>
      <c r="Y18" s="59">
        <v>11487</v>
      </c>
      <c r="Z18" s="57">
        <v>6095</v>
      </c>
      <c r="AA18" s="57">
        <v>2490</v>
      </c>
      <c r="AB18" s="57">
        <v>2201</v>
      </c>
      <c r="AC18" s="57">
        <v>562</v>
      </c>
      <c r="AD18" s="57">
        <v>94</v>
      </c>
      <c r="AE18" s="57">
        <v>26</v>
      </c>
      <c r="AF18" s="57">
        <v>8</v>
      </c>
      <c r="AG18" s="57">
        <v>3</v>
      </c>
      <c r="AH18" s="57">
        <v>3</v>
      </c>
      <c r="AI18" s="58">
        <v>5</v>
      </c>
      <c r="AJ18" s="59">
        <v>358915827</v>
      </c>
      <c r="AK18" s="57">
        <v>208583642</v>
      </c>
      <c r="AL18" s="57">
        <v>65142152</v>
      </c>
      <c r="AM18" s="57">
        <v>62264571</v>
      </c>
      <c r="AN18" s="57">
        <v>18813473</v>
      </c>
      <c r="AO18" s="57">
        <v>2256703</v>
      </c>
      <c r="AP18" s="57">
        <v>579563</v>
      </c>
      <c r="AQ18" s="57">
        <v>1102332</v>
      </c>
      <c r="AR18" s="57">
        <v>89751</v>
      </c>
      <c r="AS18" s="57">
        <v>36663</v>
      </c>
      <c r="AT18" s="58">
        <v>46977</v>
      </c>
      <c r="AU18" s="59">
        <v>238160</v>
      </c>
      <c r="AV18" s="57">
        <v>179880</v>
      </c>
      <c r="AW18" s="57">
        <v>32540</v>
      </c>
      <c r="AX18" s="57">
        <v>17923</v>
      </c>
      <c r="AY18" s="57">
        <v>6204</v>
      </c>
      <c r="AZ18" s="57">
        <v>1307</v>
      </c>
      <c r="BA18" s="57">
        <v>222</v>
      </c>
      <c r="BB18" s="57">
        <v>51</v>
      </c>
      <c r="BC18" s="57">
        <v>16</v>
      </c>
      <c r="BD18" s="57">
        <v>9</v>
      </c>
      <c r="BE18" s="58">
        <v>8</v>
      </c>
      <c r="BF18" s="59">
        <v>994435155</v>
      </c>
      <c r="BG18" s="57">
        <v>648921170</v>
      </c>
      <c r="BH18" s="57">
        <v>162207211</v>
      </c>
      <c r="BI18" s="57">
        <v>131507658</v>
      </c>
      <c r="BJ18" s="57">
        <v>42066303</v>
      </c>
      <c r="BK18" s="57">
        <v>6869974</v>
      </c>
      <c r="BL18" s="57">
        <v>1338783</v>
      </c>
      <c r="BM18" s="57">
        <v>1257865</v>
      </c>
      <c r="BN18" s="57">
        <v>141520</v>
      </c>
      <c r="BO18" s="57">
        <v>63779</v>
      </c>
      <c r="BP18" s="58">
        <v>60892</v>
      </c>
    </row>
    <row r="19" spans="1:68" s="21" customFormat="1" ht="12.6" customHeight="1" x14ac:dyDescent="0.15">
      <c r="A19" s="22">
        <v>10</v>
      </c>
      <c r="B19" s="23" t="s">
        <v>34</v>
      </c>
      <c r="C19" s="52">
        <v>3871</v>
      </c>
      <c r="D19" s="53">
        <v>2114</v>
      </c>
      <c r="E19" s="53">
        <v>865</v>
      </c>
      <c r="F19" s="53">
        <v>712</v>
      </c>
      <c r="G19" s="53">
        <v>156</v>
      </c>
      <c r="H19" s="53">
        <v>15</v>
      </c>
      <c r="I19" s="53">
        <v>8</v>
      </c>
      <c r="J19" s="53">
        <v>1</v>
      </c>
      <c r="K19" s="53">
        <v>0</v>
      </c>
      <c r="L19" s="53">
        <v>0</v>
      </c>
      <c r="M19" s="54">
        <v>0</v>
      </c>
      <c r="N19" s="55">
        <v>41316543</v>
      </c>
      <c r="O19" s="53">
        <v>22958481</v>
      </c>
      <c r="P19" s="53">
        <v>9068317</v>
      </c>
      <c r="Q19" s="53">
        <v>7436548</v>
      </c>
      <c r="R19" s="53">
        <v>1618347</v>
      </c>
      <c r="S19" s="53">
        <v>150249</v>
      </c>
      <c r="T19" s="53">
        <v>76015</v>
      </c>
      <c r="U19" s="53">
        <v>8586</v>
      </c>
      <c r="V19" s="53">
        <v>0</v>
      </c>
      <c r="W19" s="53">
        <v>0</v>
      </c>
      <c r="X19" s="54">
        <v>0</v>
      </c>
      <c r="Y19" s="55">
        <v>13052</v>
      </c>
      <c r="Z19" s="53">
        <v>6889</v>
      </c>
      <c r="AA19" s="53">
        <v>2680</v>
      </c>
      <c r="AB19" s="53">
        <v>2663</v>
      </c>
      <c r="AC19" s="53">
        <v>662</v>
      </c>
      <c r="AD19" s="53">
        <v>122</v>
      </c>
      <c r="AE19" s="53">
        <v>25</v>
      </c>
      <c r="AF19" s="53">
        <v>7</v>
      </c>
      <c r="AG19" s="53">
        <v>3</v>
      </c>
      <c r="AH19" s="53">
        <v>1</v>
      </c>
      <c r="AI19" s="54">
        <v>0</v>
      </c>
      <c r="AJ19" s="55">
        <v>451076086</v>
      </c>
      <c r="AK19" s="53">
        <v>251587483</v>
      </c>
      <c r="AL19" s="53">
        <v>82208475</v>
      </c>
      <c r="AM19" s="53">
        <v>84039975</v>
      </c>
      <c r="AN19" s="53">
        <v>24240211</v>
      </c>
      <c r="AO19" s="53">
        <v>7827206</v>
      </c>
      <c r="AP19" s="53">
        <v>900456</v>
      </c>
      <c r="AQ19" s="53">
        <v>182402</v>
      </c>
      <c r="AR19" s="53">
        <v>75532</v>
      </c>
      <c r="AS19" s="53">
        <v>14346</v>
      </c>
      <c r="AT19" s="54">
        <v>0</v>
      </c>
      <c r="AU19" s="55">
        <v>163269</v>
      </c>
      <c r="AV19" s="53">
        <v>124614</v>
      </c>
      <c r="AW19" s="53">
        <v>22029</v>
      </c>
      <c r="AX19" s="53">
        <v>11813</v>
      </c>
      <c r="AY19" s="53">
        <v>3968</v>
      </c>
      <c r="AZ19" s="53">
        <v>702</v>
      </c>
      <c r="BA19" s="53">
        <v>111</v>
      </c>
      <c r="BB19" s="53">
        <v>20</v>
      </c>
      <c r="BC19" s="53">
        <v>6</v>
      </c>
      <c r="BD19" s="53">
        <v>4</v>
      </c>
      <c r="BE19" s="54">
        <v>2</v>
      </c>
      <c r="BF19" s="55">
        <v>892715737</v>
      </c>
      <c r="BG19" s="53">
        <v>565058790</v>
      </c>
      <c r="BH19" s="53">
        <v>149437973</v>
      </c>
      <c r="BI19" s="53">
        <v>127063342</v>
      </c>
      <c r="BJ19" s="53">
        <v>39192227</v>
      </c>
      <c r="BK19" s="53">
        <v>10312422</v>
      </c>
      <c r="BL19" s="53">
        <v>1301984</v>
      </c>
      <c r="BM19" s="53">
        <v>236569</v>
      </c>
      <c r="BN19" s="53">
        <v>84018</v>
      </c>
      <c r="BO19" s="53">
        <v>21625</v>
      </c>
      <c r="BP19" s="54">
        <v>6787</v>
      </c>
    </row>
    <row r="20" spans="1:68" s="21" customFormat="1" ht="12.6" customHeight="1" x14ac:dyDescent="0.15">
      <c r="A20" s="24">
        <v>11</v>
      </c>
      <c r="B20" s="25" t="s">
        <v>35</v>
      </c>
      <c r="C20" s="56">
        <v>4792</v>
      </c>
      <c r="D20" s="57">
        <v>2306</v>
      </c>
      <c r="E20" s="57">
        <v>1130</v>
      </c>
      <c r="F20" s="57">
        <v>1113</v>
      </c>
      <c r="G20" s="57">
        <v>210</v>
      </c>
      <c r="H20" s="57">
        <v>26</v>
      </c>
      <c r="I20" s="57">
        <v>5</v>
      </c>
      <c r="J20" s="57">
        <v>1</v>
      </c>
      <c r="K20" s="57">
        <v>1</v>
      </c>
      <c r="L20" s="57">
        <v>0</v>
      </c>
      <c r="M20" s="58">
        <v>0</v>
      </c>
      <c r="N20" s="59">
        <v>50776973</v>
      </c>
      <c r="O20" s="57">
        <v>25036339</v>
      </c>
      <c r="P20" s="57">
        <v>11770170</v>
      </c>
      <c r="Q20" s="57">
        <v>11514618</v>
      </c>
      <c r="R20" s="57">
        <v>2142677</v>
      </c>
      <c r="S20" s="57">
        <v>244643</v>
      </c>
      <c r="T20" s="57">
        <v>50049</v>
      </c>
      <c r="U20" s="57">
        <v>9601</v>
      </c>
      <c r="V20" s="57">
        <v>8876</v>
      </c>
      <c r="W20" s="57">
        <v>0</v>
      </c>
      <c r="X20" s="58">
        <v>0</v>
      </c>
      <c r="Y20" s="59">
        <v>12721</v>
      </c>
      <c r="Z20" s="57">
        <v>6778</v>
      </c>
      <c r="AA20" s="57">
        <v>2676</v>
      </c>
      <c r="AB20" s="57">
        <v>2394</v>
      </c>
      <c r="AC20" s="57">
        <v>709</v>
      </c>
      <c r="AD20" s="57">
        <v>136</v>
      </c>
      <c r="AE20" s="57">
        <v>15</v>
      </c>
      <c r="AF20" s="57">
        <v>8</v>
      </c>
      <c r="AG20" s="57">
        <v>3</v>
      </c>
      <c r="AH20" s="57">
        <v>2</v>
      </c>
      <c r="AI20" s="58">
        <v>0</v>
      </c>
      <c r="AJ20" s="59">
        <v>381237258</v>
      </c>
      <c r="AK20" s="57">
        <v>224488411</v>
      </c>
      <c r="AL20" s="57">
        <v>71932138</v>
      </c>
      <c r="AM20" s="57">
        <v>63035675</v>
      </c>
      <c r="AN20" s="57">
        <v>17317103</v>
      </c>
      <c r="AO20" s="57">
        <v>3710926</v>
      </c>
      <c r="AP20" s="57">
        <v>415830</v>
      </c>
      <c r="AQ20" s="57">
        <v>269347</v>
      </c>
      <c r="AR20" s="57">
        <v>38545</v>
      </c>
      <c r="AS20" s="57">
        <v>29283</v>
      </c>
      <c r="AT20" s="58">
        <v>0</v>
      </c>
      <c r="AU20" s="59">
        <v>414906</v>
      </c>
      <c r="AV20" s="57">
        <v>307217</v>
      </c>
      <c r="AW20" s="57">
        <v>59086</v>
      </c>
      <c r="AX20" s="57">
        <v>31389</v>
      </c>
      <c r="AY20" s="57">
        <v>13681</v>
      </c>
      <c r="AZ20" s="57">
        <v>2925</v>
      </c>
      <c r="BA20" s="57">
        <v>462</v>
      </c>
      <c r="BB20" s="57">
        <v>100</v>
      </c>
      <c r="BC20" s="57">
        <v>27</v>
      </c>
      <c r="BD20" s="57">
        <v>12</v>
      </c>
      <c r="BE20" s="58">
        <v>7</v>
      </c>
      <c r="BF20" s="59">
        <v>1346543137</v>
      </c>
      <c r="BG20" s="57">
        <v>862417733</v>
      </c>
      <c r="BH20" s="57">
        <v>227327940</v>
      </c>
      <c r="BI20" s="57">
        <v>174759221</v>
      </c>
      <c r="BJ20" s="57">
        <v>65872948</v>
      </c>
      <c r="BK20" s="57">
        <v>13570597</v>
      </c>
      <c r="BL20" s="57">
        <v>1868587</v>
      </c>
      <c r="BM20" s="57">
        <v>533425</v>
      </c>
      <c r="BN20" s="57">
        <v>109205</v>
      </c>
      <c r="BO20" s="57">
        <v>60193</v>
      </c>
      <c r="BP20" s="58">
        <v>23288</v>
      </c>
    </row>
    <row r="21" spans="1:68" s="21" customFormat="1" ht="12.6" customHeight="1" x14ac:dyDescent="0.15">
      <c r="A21" s="22">
        <v>12</v>
      </c>
      <c r="B21" s="23" t="s">
        <v>36</v>
      </c>
      <c r="C21" s="52">
        <v>10856</v>
      </c>
      <c r="D21" s="53">
        <v>4957</v>
      </c>
      <c r="E21" s="53">
        <v>2669</v>
      </c>
      <c r="F21" s="53">
        <v>2635</v>
      </c>
      <c r="G21" s="53">
        <v>502</v>
      </c>
      <c r="H21" s="53">
        <v>73</v>
      </c>
      <c r="I21" s="53">
        <v>15</v>
      </c>
      <c r="J21" s="53">
        <v>4</v>
      </c>
      <c r="K21" s="53">
        <v>0</v>
      </c>
      <c r="L21" s="53">
        <v>0</v>
      </c>
      <c r="M21" s="54">
        <v>1</v>
      </c>
      <c r="N21" s="55">
        <v>115512283</v>
      </c>
      <c r="O21" s="53">
        <v>53913064</v>
      </c>
      <c r="P21" s="53">
        <v>28019295</v>
      </c>
      <c r="Q21" s="53">
        <v>27494310</v>
      </c>
      <c r="R21" s="53">
        <v>5164723</v>
      </c>
      <c r="S21" s="53">
        <v>734158</v>
      </c>
      <c r="T21" s="53">
        <v>142443</v>
      </c>
      <c r="U21" s="53">
        <v>36482</v>
      </c>
      <c r="V21" s="53">
        <v>0</v>
      </c>
      <c r="W21" s="53">
        <v>0</v>
      </c>
      <c r="X21" s="54">
        <v>7808</v>
      </c>
      <c r="Y21" s="55">
        <v>33696</v>
      </c>
      <c r="Z21" s="53">
        <v>16366</v>
      </c>
      <c r="AA21" s="53">
        <v>7478</v>
      </c>
      <c r="AB21" s="53">
        <v>7491</v>
      </c>
      <c r="AC21" s="53">
        <v>1907</v>
      </c>
      <c r="AD21" s="53">
        <v>359</v>
      </c>
      <c r="AE21" s="53">
        <v>67</v>
      </c>
      <c r="AF21" s="53">
        <v>21</v>
      </c>
      <c r="AG21" s="53">
        <v>5</v>
      </c>
      <c r="AH21" s="53">
        <v>2</v>
      </c>
      <c r="AI21" s="54">
        <v>0</v>
      </c>
      <c r="AJ21" s="55">
        <v>1070866349</v>
      </c>
      <c r="AK21" s="53">
        <v>588112385</v>
      </c>
      <c r="AL21" s="53">
        <v>206521376</v>
      </c>
      <c r="AM21" s="53">
        <v>201656288</v>
      </c>
      <c r="AN21" s="53">
        <v>58174445</v>
      </c>
      <c r="AO21" s="53">
        <v>11228797</v>
      </c>
      <c r="AP21" s="53">
        <v>4535028</v>
      </c>
      <c r="AQ21" s="53">
        <v>502183</v>
      </c>
      <c r="AR21" s="53">
        <v>105254</v>
      </c>
      <c r="AS21" s="53">
        <v>30593</v>
      </c>
      <c r="AT21" s="54">
        <v>0</v>
      </c>
      <c r="AU21" s="55">
        <v>509404</v>
      </c>
      <c r="AV21" s="53">
        <v>373304</v>
      </c>
      <c r="AW21" s="53">
        <v>75343</v>
      </c>
      <c r="AX21" s="53">
        <v>42298</v>
      </c>
      <c r="AY21" s="53">
        <v>15045</v>
      </c>
      <c r="AZ21" s="53">
        <v>2862</v>
      </c>
      <c r="BA21" s="53">
        <v>424</v>
      </c>
      <c r="BB21" s="53">
        <v>94</v>
      </c>
      <c r="BC21" s="53">
        <v>24</v>
      </c>
      <c r="BD21" s="53">
        <v>7</v>
      </c>
      <c r="BE21" s="54">
        <v>3</v>
      </c>
      <c r="BF21" s="55">
        <v>2382454076</v>
      </c>
      <c r="BG21" s="53">
        <v>1441110475</v>
      </c>
      <c r="BH21" s="53">
        <v>431755405</v>
      </c>
      <c r="BI21" s="53">
        <v>364657208</v>
      </c>
      <c r="BJ21" s="53">
        <v>116322744</v>
      </c>
      <c r="BK21" s="53">
        <v>21700168</v>
      </c>
      <c r="BL21" s="53">
        <v>5887275</v>
      </c>
      <c r="BM21" s="53">
        <v>780236</v>
      </c>
      <c r="BN21" s="53">
        <v>180736</v>
      </c>
      <c r="BO21" s="53">
        <v>46383</v>
      </c>
      <c r="BP21" s="54">
        <v>13446</v>
      </c>
    </row>
    <row r="22" spans="1:68" s="21" customFormat="1" ht="12.6" customHeight="1" x14ac:dyDescent="0.15">
      <c r="A22" s="24">
        <v>13</v>
      </c>
      <c r="B22" s="25" t="s">
        <v>37</v>
      </c>
      <c r="C22" s="56">
        <v>3456</v>
      </c>
      <c r="D22" s="57">
        <v>2288</v>
      </c>
      <c r="E22" s="57">
        <v>612</v>
      </c>
      <c r="F22" s="57">
        <v>439</v>
      </c>
      <c r="G22" s="57">
        <v>102</v>
      </c>
      <c r="H22" s="57">
        <v>13</v>
      </c>
      <c r="I22" s="57">
        <v>0</v>
      </c>
      <c r="J22" s="57">
        <v>2</v>
      </c>
      <c r="K22" s="57">
        <v>0</v>
      </c>
      <c r="L22" s="57">
        <v>0</v>
      </c>
      <c r="M22" s="58">
        <v>0</v>
      </c>
      <c r="N22" s="59">
        <v>37337864</v>
      </c>
      <c r="O22" s="57">
        <v>25082754</v>
      </c>
      <c r="P22" s="57">
        <v>6441484</v>
      </c>
      <c r="Q22" s="57">
        <v>4597645</v>
      </c>
      <c r="R22" s="57">
        <v>1068462</v>
      </c>
      <c r="S22" s="57">
        <v>128025</v>
      </c>
      <c r="T22" s="57">
        <v>0</v>
      </c>
      <c r="U22" s="57">
        <v>19494</v>
      </c>
      <c r="V22" s="57">
        <v>0</v>
      </c>
      <c r="W22" s="57">
        <v>0</v>
      </c>
      <c r="X22" s="58">
        <v>0</v>
      </c>
      <c r="Y22" s="59">
        <v>13985</v>
      </c>
      <c r="Z22" s="57">
        <v>8081</v>
      </c>
      <c r="AA22" s="57">
        <v>2768</v>
      </c>
      <c r="AB22" s="57">
        <v>2322</v>
      </c>
      <c r="AC22" s="57">
        <v>642</v>
      </c>
      <c r="AD22" s="57">
        <v>128</v>
      </c>
      <c r="AE22" s="57">
        <v>26</v>
      </c>
      <c r="AF22" s="57">
        <v>13</v>
      </c>
      <c r="AG22" s="57">
        <v>4</v>
      </c>
      <c r="AH22" s="57">
        <v>1</v>
      </c>
      <c r="AI22" s="58">
        <v>0</v>
      </c>
      <c r="AJ22" s="59">
        <v>799349915</v>
      </c>
      <c r="AK22" s="57">
        <v>413766947</v>
      </c>
      <c r="AL22" s="57">
        <v>183390124</v>
      </c>
      <c r="AM22" s="57">
        <v>157254984</v>
      </c>
      <c r="AN22" s="57">
        <v>36377556</v>
      </c>
      <c r="AO22" s="57">
        <v>5512116</v>
      </c>
      <c r="AP22" s="57">
        <v>1919674</v>
      </c>
      <c r="AQ22" s="57">
        <v>915183</v>
      </c>
      <c r="AR22" s="57">
        <v>199946</v>
      </c>
      <c r="AS22" s="57">
        <v>13385</v>
      </c>
      <c r="AT22" s="58">
        <v>0</v>
      </c>
      <c r="AU22" s="59">
        <v>135621</v>
      </c>
      <c r="AV22" s="57">
        <v>107171</v>
      </c>
      <c r="AW22" s="57">
        <v>16565</v>
      </c>
      <c r="AX22" s="57">
        <v>8506</v>
      </c>
      <c r="AY22" s="57">
        <v>2737</v>
      </c>
      <c r="AZ22" s="57">
        <v>521</v>
      </c>
      <c r="BA22" s="57">
        <v>84</v>
      </c>
      <c r="BB22" s="57">
        <v>25</v>
      </c>
      <c r="BC22" s="57">
        <v>8</v>
      </c>
      <c r="BD22" s="57">
        <v>2</v>
      </c>
      <c r="BE22" s="58">
        <v>2</v>
      </c>
      <c r="BF22" s="59">
        <v>1170138005</v>
      </c>
      <c r="BG22" s="57">
        <v>697049110</v>
      </c>
      <c r="BH22" s="57">
        <v>232020456</v>
      </c>
      <c r="BI22" s="57">
        <v>185305161</v>
      </c>
      <c r="BJ22" s="57">
        <v>45354372</v>
      </c>
      <c r="BK22" s="57">
        <v>7075214</v>
      </c>
      <c r="BL22" s="57">
        <v>2123458</v>
      </c>
      <c r="BM22" s="57">
        <v>962309</v>
      </c>
      <c r="BN22" s="57">
        <v>221328</v>
      </c>
      <c r="BO22" s="57">
        <v>19814</v>
      </c>
      <c r="BP22" s="58">
        <v>6783</v>
      </c>
    </row>
    <row r="23" spans="1:68" s="21" customFormat="1" ht="12.6" customHeight="1" x14ac:dyDescent="0.15">
      <c r="A23" s="22">
        <v>14</v>
      </c>
      <c r="B23" s="23" t="s">
        <v>38</v>
      </c>
      <c r="C23" s="52">
        <v>2471</v>
      </c>
      <c r="D23" s="53">
        <v>1322</v>
      </c>
      <c r="E23" s="53">
        <v>540</v>
      </c>
      <c r="F23" s="53">
        <v>470</v>
      </c>
      <c r="G23" s="53">
        <v>107</v>
      </c>
      <c r="H23" s="53">
        <v>25</v>
      </c>
      <c r="I23" s="53">
        <v>5</v>
      </c>
      <c r="J23" s="53">
        <v>2</v>
      </c>
      <c r="K23" s="53">
        <v>0</v>
      </c>
      <c r="L23" s="53">
        <v>0</v>
      </c>
      <c r="M23" s="54">
        <v>0</v>
      </c>
      <c r="N23" s="55">
        <v>26368532</v>
      </c>
      <c r="O23" s="53">
        <v>14399095</v>
      </c>
      <c r="P23" s="53">
        <v>5676673</v>
      </c>
      <c r="Q23" s="53">
        <v>4880240</v>
      </c>
      <c r="R23" s="53">
        <v>1103640</v>
      </c>
      <c r="S23" s="53">
        <v>245204</v>
      </c>
      <c r="T23" s="53">
        <v>45825</v>
      </c>
      <c r="U23" s="53">
        <v>17855</v>
      </c>
      <c r="V23" s="53">
        <v>0</v>
      </c>
      <c r="W23" s="53">
        <v>0</v>
      </c>
      <c r="X23" s="54">
        <v>0</v>
      </c>
      <c r="Y23" s="55">
        <v>6179</v>
      </c>
      <c r="Z23" s="53">
        <v>3598</v>
      </c>
      <c r="AA23" s="53">
        <v>1192</v>
      </c>
      <c r="AB23" s="53">
        <v>1043</v>
      </c>
      <c r="AC23" s="53">
        <v>280</v>
      </c>
      <c r="AD23" s="53">
        <v>52</v>
      </c>
      <c r="AE23" s="53">
        <v>9</v>
      </c>
      <c r="AF23" s="53">
        <v>1</v>
      </c>
      <c r="AG23" s="53">
        <v>1</v>
      </c>
      <c r="AH23" s="53">
        <v>1</v>
      </c>
      <c r="AI23" s="54">
        <v>2</v>
      </c>
      <c r="AJ23" s="55">
        <v>197736552</v>
      </c>
      <c r="AK23" s="53">
        <v>132338732</v>
      </c>
      <c r="AL23" s="53">
        <v>29424498</v>
      </c>
      <c r="AM23" s="53">
        <v>27715980</v>
      </c>
      <c r="AN23" s="53">
        <v>6557910</v>
      </c>
      <c r="AO23" s="53">
        <v>1431873</v>
      </c>
      <c r="AP23" s="53">
        <v>185909</v>
      </c>
      <c r="AQ23" s="53">
        <v>11812</v>
      </c>
      <c r="AR23" s="53">
        <v>18743</v>
      </c>
      <c r="AS23" s="53">
        <v>22131</v>
      </c>
      <c r="AT23" s="54">
        <v>28964</v>
      </c>
      <c r="AU23" s="55">
        <v>194168</v>
      </c>
      <c r="AV23" s="53">
        <v>153168</v>
      </c>
      <c r="AW23" s="53">
        <v>23624</v>
      </c>
      <c r="AX23" s="53">
        <v>11813</v>
      </c>
      <c r="AY23" s="53">
        <v>4489</v>
      </c>
      <c r="AZ23" s="53">
        <v>898</v>
      </c>
      <c r="BA23" s="53">
        <v>138</v>
      </c>
      <c r="BB23" s="53">
        <v>26</v>
      </c>
      <c r="BC23" s="53">
        <v>6</v>
      </c>
      <c r="BD23" s="53">
        <v>1</v>
      </c>
      <c r="BE23" s="54">
        <v>5</v>
      </c>
      <c r="BF23" s="55">
        <v>659351033</v>
      </c>
      <c r="BG23" s="53">
        <v>463895564</v>
      </c>
      <c r="BH23" s="53">
        <v>95705344</v>
      </c>
      <c r="BI23" s="53">
        <v>70578681</v>
      </c>
      <c r="BJ23" s="53">
        <v>23515730</v>
      </c>
      <c r="BK23" s="53">
        <v>4821901</v>
      </c>
      <c r="BL23" s="53">
        <v>653563</v>
      </c>
      <c r="BM23" s="53">
        <v>93125</v>
      </c>
      <c r="BN23" s="53">
        <v>26833</v>
      </c>
      <c r="BO23" s="53">
        <v>22131</v>
      </c>
      <c r="BP23" s="54">
        <v>38161</v>
      </c>
    </row>
    <row r="24" spans="1:68" s="21" customFormat="1" ht="12.6" customHeight="1" x14ac:dyDescent="0.15">
      <c r="A24" s="24">
        <v>15</v>
      </c>
      <c r="B24" s="25" t="s">
        <v>39</v>
      </c>
      <c r="C24" s="56">
        <v>5381</v>
      </c>
      <c r="D24" s="57">
        <v>2469</v>
      </c>
      <c r="E24" s="57">
        <v>1239</v>
      </c>
      <c r="F24" s="57">
        <v>1368</v>
      </c>
      <c r="G24" s="57">
        <v>261</v>
      </c>
      <c r="H24" s="57">
        <v>35</v>
      </c>
      <c r="I24" s="57">
        <v>7</v>
      </c>
      <c r="J24" s="57">
        <v>1</v>
      </c>
      <c r="K24" s="57">
        <v>1</v>
      </c>
      <c r="L24" s="57">
        <v>0</v>
      </c>
      <c r="M24" s="58">
        <v>0</v>
      </c>
      <c r="N24" s="59">
        <v>57211031</v>
      </c>
      <c r="O24" s="57">
        <v>26862974</v>
      </c>
      <c r="P24" s="57">
        <v>12993873</v>
      </c>
      <c r="Q24" s="57">
        <v>14248549</v>
      </c>
      <c r="R24" s="57">
        <v>2668177</v>
      </c>
      <c r="S24" s="57">
        <v>352086</v>
      </c>
      <c r="T24" s="57">
        <v>66890</v>
      </c>
      <c r="U24" s="57">
        <v>10234</v>
      </c>
      <c r="V24" s="57">
        <v>8248</v>
      </c>
      <c r="W24" s="57">
        <v>0</v>
      </c>
      <c r="X24" s="58">
        <v>0</v>
      </c>
      <c r="Y24" s="59">
        <v>14318</v>
      </c>
      <c r="Z24" s="57">
        <v>7327</v>
      </c>
      <c r="AA24" s="57">
        <v>2979</v>
      </c>
      <c r="AB24" s="57">
        <v>3023</v>
      </c>
      <c r="AC24" s="57">
        <v>812</v>
      </c>
      <c r="AD24" s="57">
        <v>142</v>
      </c>
      <c r="AE24" s="57">
        <v>25</v>
      </c>
      <c r="AF24" s="57">
        <v>7</v>
      </c>
      <c r="AG24" s="57">
        <v>3</v>
      </c>
      <c r="AH24" s="57">
        <v>0</v>
      </c>
      <c r="AI24" s="58">
        <v>0</v>
      </c>
      <c r="AJ24" s="59">
        <v>415148736</v>
      </c>
      <c r="AK24" s="57">
        <v>233746280</v>
      </c>
      <c r="AL24" s="57">
        <v>73362190</v>
      </c>
      <c r="AM24" s="57">
        <v>77738704</v>
      </c>
      <c r="AN24" s="57">
        <v>24918703</v>
      </c>
      <c r="AO24" s="57">
        <v>3379369</v>
      </c>
      <c r="AP24" s="57">
        <v>1778952</v>
      </c>
      <c r="AQ24" s="57">
        <v>164088</v>
      </c>
      <c r="AR24" s="57">
        <v>60450</v>
      </c>
      <c r="AS24" s="57">
        <v>0</v>
      </c>
      <c r="AT24" s="58">
        <v>0</v>
      </c>
      <c r="AU24" s="59">
        <v>326767</v>
      </c>
      <c r="AV24" s="57">
        <v>246793</v>
      </c>
      <c r="AW24" s="57">
        <v>45047</v>
      </c>
      <c r="AX24" s="57">
        <v>24163</v>
      </c>
      <c r="AY24" s="57">
        <v>8845</v>
      </c>
      <c r="AZ24" s="57">
        <v>1627</v>
      </c>
      <c r="BA24" s="57">
        <v>229</v>
      </c>
      <c r="BB24" s="57">
        <v>40</v>
      </c>
      <c r="BC24" s="57">
        <v>18</v>
      </c>
      <c r="BD24" s="57">
        <v>2</v>
      </c>
      <c r="BE24" s="58">
        <v>3</v>
      </c>
      <c r="BF24" s="59">
        <v>1214473656</v>
      </c>
      <c r="BG24" s="57">
        <v>767320658</v>
      </c>
      <c r="BH24" s="57">
        <v>203062579</v>
      </c>
      <c r="BI24" s="57">
        <v>171998392</v>
      </c>
      <c r="BJ24" s="57">
        <v>59643945</v>
      </c>
      <c r="BK24" s="57">
        <v>9499338</v>
      </c>
      <c r="BL24" s="57">
        <v>2521192</v>
      </c>
      <c r="BM24" s="57">
        <v>292189</v>
      </c>
      <c r="BN24" s="57">
        <v>114724</v>
      </c>
      <c r="BO24" s="57">
        <v>7390</v>
      </c>
      <c r="BP24" s="58">
        <v>13249</v>
      </c>
    </row>
    <row r="25" spans="1:68" s="21" customFormat="1" ht="12.6" customHeight="1" x14ac:dyDescent="0.15">
      <c r="A25" s="22">
        <v>16</v>
      </c>
      <c r="B25" s="23" t="s">
        <v>40</v>
      </c>
      <c r="C25" s="52">
        <v>2394</v>
      </c>
      <c r="D25" s="53">
        <v>1300</v>
      </c>
      <c r="E25" s="53">
        <v>521</v>
      </c>
      <c r="F25" s="53">
        <v>450</v>
      </c>
      <c r="G25" s="53">
        <v>101</v>
      </c>
      <c r="H25" s="53">
        <v>13</v>
      </c>
      <c r="I25" s="53">
        <v>5</v>
      </c>
      <c r="J25" s="53">
        <v>3</v>
      </c>
      <c r="K25" s="53">
        <v>0</v>
      </c>
      <c r="L25" s="53">
        <v>1</v>
      </c>
      <c r="M25" s="54">
        <v>0</v>
      </c>
      <c r="N25" s="55">
        <v>25550957</v>
      </c>
      <c r="O25" s="53">
        <v>14126979</v>
      </c>
      <c r="P25" s="53">
        <v>5482422</v>
      </c>
      <c r="Q25" s="53">
        <v>4695502</v>
      </c>
      <c r="R25" s="53">
        <v>1039643</v>
      </c>
      <c r="S25" s="53">
        <v>123362</v>
      </c>
      <c r="T25" s="53">
        <v>48144</v>
      </c>
      <c r="U25" s="53">
        <v>26018</v>
      </c>
      <c r="V25" s="53">
        <v>0</v>
      </c>
      <c r="W25" s="53">
        <v>8887</v>
      </c>
      <c r="X25" s="54">
        <v>0</v>
      </c>
      <c r="Y25" s="55">
        <v>6771</v>
      </c>
      <c r="Z25" s="53">
        <v>3723</v>
      </c>
      <c r="AA25" s="53">
        <v>1424</v>
      </c>
      <c r="AB25" s="53">
        <v>1224</v>
      </c>
      <c r="AC25" s="53">
        <v>340</v>
      </c>
      <c r="AD25" s="53">
        <v>40</v>
      </c>
      <c r="AE25" s="53">
        <v>11</v>
      </c>
      <c r="AF25" s="53">
        <v>7</v>
      </c>
      <c r="AG25" s="53">
        <v>1</v>
      </c>
      <c r="AH25" s="53">
        <v>1</v>
      </c>
      <c r="AI25" s="54">
        <v>0</v>
      </c>
      <c r="AJ25" s="55">
        <v>193131452</v>
      </c>
      <c r="AK25" s="53">
        <v>112157439</v>
      </c>
      <c r="AL25" s="53">
        <v>39701539</v>
      </c>
      <c r="AM25" s="53">
        <v>28939730</v>
      </c>
      <c r="AN25" s="53">
        <v>9467221</v>
      </c>
      <c r="AO25" s="53">
        <v>2198378</v>
      </c>
      <c r="AP25" s="53">
        <v>403149</v>
      </c>
      <c r="AQ25" s="53">
        <v>228925</v>
      </c>
      <c r="AR25" s="53">
        <v>22374</v>
      </c>
      <c r="AS25" s="53">
        <v>12697</v>
      </c>
      <c r="AT25" s="54">
        <v>0</v>
      </c>
      <c r="AU25" s="55">
        <v>162488</v>
      </c>
      <c r="AV25" s="53">
        <v>127450</v>
      </c>
      <c r="AW25" s="53">
        <v>20158</v>
      </c>
      <c r="AX25" s="53">
        <v>10261</v>
      </c>
      <c r="AY25" s="53">
        <v>3678</v>
      </c>
      <c r="AZ25" s="53">
        <v>716</v>
      </c>
      <c r="BA25" s="53">
        <v>166</v>
      </c>
      <c r="BB25" s="53">
        <v>40</v>
      </c>
      <c r="BC25" s="53">
        <v>10</v>
      </c>
      <c r="BD25" s="53">
        <v>4</v>
      </c>
      <c r="BE25" s="54">
        <v>5</v>
      </c>
      <c r="BF25" s="55">
        <v>584179658</v>
      </c>
      <c r="BG25" s="53">
        <v>394198288</v>
      </c>
      <c r="BH25" s="53">
        <v>96076784</v>
      </c>
      <c r="BI25" s="53">
        <v>65464680</v>
      </c>
      <c r="BJ25" s="53">
        <v>22349458</v>
      </c>
      <c r="BK25" s="53">
        <v>4711408</v>
      </c>
      <c r="BL25" s="53">
        <v>949861</v>
      </c>
      <c r="BM25" s="53">
        <v>338710</v>
      </c>
      <c r="BN25" s="53">
        <v>53406</v>
      </c>
      <c r="BO25" s="53">
        <v>27719</v>
      </c>
      <c r="BP25" s="54">
        <v>9344</v>
      </c>
    </row>
    <row r="26" spans="1:68" s="21" customFormat="1" ht="12.6" customHeight="1" x14ac:dyDescent="0.15">
      <c r="A26" s="24">
        <v>17</v>
      </c>
      <c r="B26" s="25" t="s">
        <v>41</v>
      </c>
      <c r="C26" s="56">
        <v>1755</v>
      </c>
      <c r="D26" s="57">
        <v>887</v>
      </c>
      <c r="E26" s="57">
        <v>402</v>
      </c>
      <c r="F26" s="57">
        <v>352</v>
      </c>
      <c r="G26" s="57">
        <v>99</v>
      </c>
      <c r="H26" s="57">
        <v>10</v>
      </c>
      <c r="I26" s="57">
        <v>3</v>
      </c>
      <c r="J26" s="57">
        <v>1</v>
      </c>
      <c r="K26" s="57">
        <v>1</v>
      </c>
      <c r="L26" s="57">
        <v>0</v>
      </c>
      <c r="M26" s="58">
        <v>0</v>
      </c>
      <c r="N26" s="59">
        <v>18735986</v>
      </c>
      <c r="O26" s="57">
        <v>9678197</v>
      </c>
      <c r="P26" s="57">
        <v>4201261</v>
      </c>
      <c r="Q26" s="57">
        <v>3696152</v>
      </c>
      <c r="R26" s="57">
        <v>1012230</v>
      </c>
      <c r="S26" s="57">
        <v>98573</v>
      </c>
      <c r="T26" s="57">
        <v>31424</v>
      </c>
      <c r="U26" s="57">
        <v>9355</v>
      </c>
      <c r="V26" s="57">
        <v>8794</v>
      </c>
      <c r="W26" s="57">
        <v>0</v>
      </c>
      <c r="X26" s="58">
        <v>0</v>
      </c>
      <c r="Y26" s="59">
        <v>3974</v>
      </c>
      <c r="Z26" s="57">
        <v>2259</v>
      </c>
      <c r="AA26" s="57">
        <v>780</v>
      </c>
      <c r="AB26" s="57">
        <v>711</v>
      </c>
      <c r="AC26" s="57">
        <v>172</v>
      </c>
      <c r="AD26" s="57">
        <v>34</v>
      </c>
      <c r="AE26" s="57">
        <v>9</v>
      </c>
      <c r="AF26" s="57">
        <v>4</v>
      </c>
      <c r="AG26" s="57">
        <v>3</v>
      </c>
      <c r="AH26" s="57">
        <v>2</v>
      </c>
      <c r="AI26" s="58">
        <v>0</v>
      </c>
      <c r="AJ26" s="59">
        <v>103546175</v>
      </c>
      <c r="AK26" s="57">
        <v>65895217</v>
      </c>
      <c r="AL26" s="57">
        <v>16698182</v>
      </c>
      <c r="AM26" s="57">
        <v>15510423</v>
      </c>
      <c r="AN26" s="57">
        <v>4343975</v>
      </c>
      <c r="AO26" s="57">
        <v>660997</v>
      </c>
      <c r="AP26" s="57">
        <v>285689</v>
      </c>
      <c r="AQ26" s="57">
        <v>70633</v>
      </c>
      <c r="AR26" s="57">
        <v>55534</v>
      </c>
      <c r="AS26" s="57">
        <v>25525</v>
      </c>
      <c r="AT26" s="58">
        <v>0</v>
      </c>
      <c r="AU26" s="59">
        <v>191410</v>
      </c>
      <c r="AV26" s="57">
        <v>142920</v>
      </c>
      <c r="AW26" s="57">
        <v>26495</v>
      </c>
      <c r="AX26" s="57">
        <v>14402</v>
      </c>
      <c r="AY26" s="57">
        <v>5886</v>
      </c>
      <c r="AZ26" s="57">
        <v>1324</v>
      </c>
      <c r="BA26" s="57">
        <v>251</v>
      </c>
      <c r="BB26" s="57">
        <v>92</v>
      </c>
      <c r="BC26" s="57">
        <v>33</v>
      </c>
      <c r="BD26" s="57">
        <v>7</v>
      </c>
      <c r="BE26" s="58">
        <v>0</v>
      </c>
      <c r="BF26" s="59">
        <v>542289412</v>
      </c>
      <c r="BG26" s="57">
        <v>359732937</v>
      </c>
      <c r="BH26" s="57">
        <v>84252576</v>
      </c>
      <c r="BI26" s="57">
        <v>65797785</v>
      </c>
      <c r="BJ26" s="57">
        <v>25669301</v>
      </c>
      <c r="BK26" s="57">
        <v>5229176</v>
      </c>
      <c r="BL26" s="57">
        <v>1064076</v>
      </c>
      <c r="BM26" s="57">
        <v>345999</v>
      </c>
      <c r="BN26" s="57">
        <v>164862</v>
      </c>
      <c r="BO26" s="57">
        <v>32700</v>
      </c>
      <c r="BP26" s="58">
        <v>0</v>
      </c>
    </row>
    <row r="27" spans="1:68" s="21" customFormat="1" ht="12.6" customHeight="1" x14ac:dyDescent="0.15">
      <c r="A27" s="22">
        <v>18</v>
      </c>
      <c r="B27" s="23" t="s">
        <v>42</v>
      </c>
      <c r="C27" s="52">
        <v>1148</v>
      </c>
      <c r="D27" s="53">
        <v>612</v>
      </c>
      <c r="E27" s="53">
        <v>240</v>
      </c>
      <c r="F27" s="53">
        <v>228</v>
      </c>
      <c r="G27" s="53">
        <v>50</v>
      </c>
      <c r="H27" s="53">
        <v>8</v>
      </c>
      <c r="I27" s="53">
        <v>9</v>
      </c>
      <c r="J27" s="53">
        <v>1</v>
      </c>
      <c r="K27" s="53">
        <v>0</v>
      </c>
      <c r="L27" s="53">
        <v>0</v>
      </c>
      <c r="M27" s="54">
        <v>0</v>
      </c>
      <c r="N27" s="55">
        <v>12126495</v>
      </c>
      <c r="O27" s="53">
        <v>6596209</v>
      </c>
      <c r="P27" s="53">
        <v>2518304</v>
      </c>
      <c r="Q27" s="53">
        <v>2344864</v>
      </c>
      <c r="R27" s="53">
        <v>498114</v>
      </c>
      <c r="S27" s="53">
        <v>78581</v>
      </c>
      <c r="T27" s="53">
        <v>81638</v>
      </c>
      <c r="U27" s="53">
        <v>8785</v>
      </c>
      <c r="V27" s="53">
        <v>0</v>
      </c>
      <c r="W27" s="53">
        <v>0</v>
      </c>
      <c r="X27" s="54">
        <v>0</v>
      </c>
      <c r="Y27" s="55">
        <v>2461</v>
      </c>
      <c r="Z27" s="53">
        <v>1380</v>
      </c>
      <c r="AA27" s="53">
        <v>464</v>
      </c>
      <c r="AB27" s="53">
        <v>429</v>
      </c>
      <c r="AC27" s="53">
        <v>140</v>
      </c>
      <c r="AD27" s="53">
        <v>34</v>
      </c>
      <c r="AE27" s="53">
        <v>6</v>
      </c>
      <c r="AF27" s="53">
        <v>7</v>
      </c>
      <c r="AG27" s="53">
        <v>1</v>
      </c>
      <c r="AH27" s="53">
        <v>0</v>
      </c>
      <c r="AI27" s="54">
        <v>0</v>
      </c>
      <c r="AJ27" s="55">
        <v>60477901</v>
      </c>
      <c r="AK27" s="53">
        <v>36649528</v>
      </c>
      <c r="AL27" s="53">
        <v>10752943</v>
      </c>
      <c r="AM27" s="53">
        <v>8473444</v>
      </c>
      <c r="AN27" s="53">
        <v>3500892</v>
      </c>
      <c r="AO27" s="53">
        <v>787255</v>
      </c>
      <c r="AP27" s="53">
        <v>155385</v>
      </c>
      <c r="AQ27" s="53">
        <v>139329</v>
      </c>
      <c r="AR27" s="53">
        <v>19125</v>
      </c>
      <c r="AS27" s="53">
        <v>0</v>
      </c>
      <c r="AT27" s="54">
        <v>0</v>
      </c>
      <c r="AU27" s="55">
        <v>114123</v>
      </c>
      <c r="AV27" s="53">
        <v>83608</v>
      </c>
      <c r="AW27" s="53">
        <v>16220</v>
      </c>
      <c r="AX27" s="53">
        <v>9329</v>
      </c>
      <c r="AY27" s="53">
        <v>3825</v>
      </c>
      <c r="AZ27" s="53">
        <v>882</v>
      </c>
      <c r="BA27" s="53">
        <v>168</v>
      </c>
      <c r="BB27" s="53">
        <v>55</v>
      </c>
      <c r="BC27" s="53">
        <v>27</v>
      </c>
      <c r="BD27" s="53">
        <v>7</v>
      </c>
      <c r="BE27" s="54">
        <v>2</v>
      </c>
      <c r="BF27" s="55">
        <v>318846374</v>
      </c>
      <c r="BG27" s="53">
        <v>205380437</v>
      </c>
      <c r="BH27" s="53">
        <v>52317330</v>
      </c>
      <c r="BI27" s="53">
        <v>39941155</v>
      </c>
      <c r="BJ27" s="53">
        <v>16429330</v>
      </c>
      <c r="BK27" s="53">
        <v>3637956</v>
      </c>
      <c r="BL27" s="53">
        <v>704340</v>
      </c>
      <c r="BM27" s="53">
        <v>307929</v>
      </c>
      <c r="BN27" s="53">
        <v>100093</v>
      </c>
      <c r="BO27" s="53">
        <v>25325</v>
      </c>
      <c r="BP27" s="54">
        <v>2479</v>
      </c>
    </row>
    <row r="28" spans="1:68" s="21" customFormat="1" ht="12.6" customHeight="1" x14ac:dyDescent="0.15">
      <c r="A28" s="24">
        <v>19</v>
      </c>
      <c r="B28" s="25" t="s">
        <v>43</v>
      </c>
      <c r="C28" s="56">
        <v>2547</v>
      </c>
      <c r="D28" s="57">
        <v>1318</v>
      </c>
      <c r="E28" s="57">
        <v>547</v>
      </c>
      <c r="F28" s="57">
        <v>525</v>
      </c>
      <c r="G28" s="57">
        <v>127</v>
      </c>
      <c r="H28" s="57">
        <v>22</v>
      </c>
      <c r="I28" s="57">
        <v>6</v>
      </c>
      <c r="J28" s="57">
        <v>2</v>
      </c>
      <c r="K28" s="57">
        <v>0</v>
      </c>
      <c r="L28" s="57">
        <v>0</v>
      </c>
      <c r="M28" s="58">
        <v>0</v>
      </c>
      <c r="N28" s="59">
        <v>27041998</v>
      </c>
      <c r="O28" s="57">
        <v>14328780</v>
      </c>
      <c r="P28" s="57">
        <v>5693662</v>
      </c>
      <c r="Q28" s="57">
        <v>5436987</v>
      </c>
      <c r="R28" s="57">
        <v>1281675</v>
      </c>
      <c r="S28" s="57">
        <v>222439</v>
      </c>
      <c r="T28" s="57">
        <v>58967</v>
      </c>
      <c r="U28" s="57">
        <v>19488</v>
      </c>
      <c r="V28" s="57">
        <v>0</v>
      </c>
      <c r="W28" s="57">
        <v>0</v>
      </c>
      <c r="X28" s="58">
        <v>0</v>
      </c>
      <c r="Y28" s="59">
        <v>6105</v>
      </c>
      <c r="Z28" s="57">
        <v>3448</v>
      </c>
      <c r="AA28" s="57">
        <v>1178</v>
      </c>
      <c r="AB28" s="57">
        <v>1096</v>
      </c>
      <c r="AC28" s="57">
        <v>307</v>
      </c>
      <c r="AD28" s="57">
        <v>57</v>
      </c>
      <c r="AE28" s="57">
        <v>9</v>
      </c>
      <c r="AF28" s="57">
        <v>5</v>
      </c>
      <c r="AG28" s="57">
        <v>4</v>
      </c>
      <c r="AH28" s="57">
        <v>0</v>
      </c>
      <c r="AI28" s="58">
        <v>1</v>
      </c>
      <c r="AJ28" s="59">
        <v>161079144</v>
      </c>
      <c r="AK28" s="57">
        <v>100187999</v>
      </c>
      <c r="AL28" s="57">
        <v>27674516</v>
      </c>
      <c r="AM28" s="57">
        <v>24022173</v>
      </c>
      <c r="AN28" s="57">
        <v>7704785</v>
      </c>
      <c r="AO28" s="57">
        <v>1219752</v>
      </c>
      <c r="AP28" s="57">
        <v>126238</v>
      </c>
      <c r="AQ28" s="57">
        <v>72333</v>
      </c>
      <c r="AR28" s="57">
        <v>55452</v>
      </c>
      <c r="AS28" s="57">
        <v>0</v>
      </c>
      <c r="AT28" s="58">
        <v>15896</v>
      </c>
      <c r="AU28" s="59">
        <v>305609</v>
      </c>
      <c r="AV28" s="57">
        <v>226993</v>
      </c>
      <c r="AW28" s="57">
        <v>42738</v>
      </c>
      <c r="AX28" s="57">
        <v>22999</v>
      </c>
      <c r="AY28" s="57">
        <v>10149</v>
      </c>
      <c r="AZ28" s="57">
        <v>2186</v>
      </c>
      <c r="BA28" s="57">
        <v>392</v>
      </c>
      <c r="BB28" s="57">
        <v>105</v>
      </c>
      <c r="BC28" s="57">
        <v>34</v>
      </c>
      <c r="BD28" s="57">
        <v>9</v>
      </c>
      <c r="BE28" s="58">
        <v>4</v>
      </c>
      <c r="BF28" s="59">
        <v>819203903</v>
      </c>
      <c r="BG28" s="57">
        <v>533548683</v>
      </c>
      <c r="BH28" s="57">
        <v>131600918</v>
      </c>
      <c r="BI28" s="57">
        <v>100524366</v>
      </c>
      <c r="BJ28" s="57">
        <v>43000030</v>
      </c>
      <c r="BK28" s="57">
        <v>8610034</v>
      </c>
      <c r="BL28" s="57">
        <v>1333837</v>
      </c>
      <c r="BM28" s="57">
        <v>386004</v>
      </c>
      <c r="BN28" s="57">
        <v>142338</v>
      </c>
      <c r="BO28" s="57">
        <v>37372</v>
      </c>
      <c r="BP28" s="58">
        <v>20321</v>
      </c>
    </row>
    <row r="29" spans="1:68" s="21" customFormat="1" ht="12.6" customHeight="1" x14ac:dyDescent="0.15">
      <c r="A29" s="22">
        <v>20</v>
      </c>
      <c r="B29" s="23" t="s">
        <v>44</v>
      </c>
      <c r="C29" s="52">
        <v>4691</v>
      </c>
      <c r="D29" s="53">
        <v>1966</v>
      </c>
      <c r="E29" s="53">
        <v>1114</v>
      </c>
      <c r="F29" s="53">
        <v>1267</v>
      </c>
      <c r="G29" s="53">
        <v>284</v>
      </c>
      <c r="H29" s="53">
        <v>42</v>
      </c>
      <c r="I29" s="53">
        <v>14</v>
      </c>
      <c r="J29" s="53">
        <v>3</v>
      </c>
      <c r="K29" s="53">
        <v>1</v>
      </c>
      <c r="L29" s="53">
        <v>0</v>
      </c>
      <c r="M29" s="54">
        <v>0</v>
      </c>
      <c r="N29" s="55">
        <v>49443631</v>
      </c>
      <c r="O29" s="53">
        <v>21292218</v>
      </c>
      <c r="P29" s="53">
        <v>11592486</v>
      </c>
      <c r="Q29" s="53">
        <v>13066123</v>
      </c>
      <c r="R29" s="53">
        <v>2905833</v>
      </c>
      <c r="S29" s="53">
        <v>412361</v>
      </c>
      <c r="T29" s="53">
        <v>136664</v>
      </c>
      <c r="U29" s="53">
        <v>28676</v>
      </c>
      <c r="V29" s="53">
        <v>9270</v>
      </c>
      <c r="W29" s="53">
        <v>0</v>
      </c>
      <c r="X29" s="54">
        <v>0</v>
      </c>
      <c r="Y29" s="55">
        <v>11394</v>
      </c>
      <c r="Z29" s="53">
        <v>5891</v>
      </c>
      <c r="AA29" s="53">
        <v>2391</v>
      </c>
      <c r="AB29" s="53">
        <v>2298</v>
      </c>
      <c r="AC29" s="53">
        <v>662</v>
      </c>
      <c r="AD29" s="53">
        <v>122</v>
      </c>
      <c r="AE29" s="53">
        <v>21</v>
      </c>
      <c r="AF29" s="53">
        <v>6</v>
      </c>
      <c r="AG29" s="53">
        <v>0</v>
      </c>
      <c r="AH29" s="53">
        <v>0</v>
      </c>
      <c r="AI29" s="54">
        <v>3</v>
      </c>
      <c r="AJ29" s="55">
        <v>323769960</v>
      </c>
      <c r="AK29" s="53">
        <v>188825821</v>
      </c>
      <c r="AL29" s="53">
        <v>59531058</v>
      </c>
      <c r="AM29" s="53">
        <v>56681341</v>
      </c>
      <c r="AN29" s="53">
        <v>15471173</v>
      </c>
      <c r="AO29" s="53">
        <v>2637673</v>
      </c>
      <c r="AP29" s="53">
        <v>368921</v>
      </c>
      <c r="AQ29" s="53">
        <v>156946</v>
      </c>
      <c r="AR29" s="53">
        <v>0</v>
      </c>
      <c r="AS29" s="53">
        <v>0</v>
      </c>
      <c r="AT29" s="54">
        <v>97027</v>
      </c>
      <c r="AU29" s="55">
        <v>389891</v>
      </c>
      <c r="AV29" s="53">
        <v>275793</v>
      </c>
      <c r="AW29" s="53">
        <v>60371</v>
      </c>
      <c r="AX29" s="53">
        <v>34281</v>
      </c>
      <c r="AY29" s="53">
        <v>15551</v>
      </c>
      <c r="AZ29" s="53">
        <v>3248</v>
      </c>
      <c r="BA29" s="53">
        <v>503</v>
      </c>
      <c r="BB29" s="53">
        <v>100</v>
      </c>
      <c r="BC29" s="53">
        <v>32</v>
      </c>
      <c r="BD29" s="53">
        <v>4</v>
      </c>
      <c r="BE29" s="54">
        <v>8</v>
      </c>
      <c r="BF29" s="55">
        <v>1221576319</v>
      </c>
      <c r="BG29" s="53">
        <v>728701548</v>
      </c>
      <c r="BH29" s="53">
        <v>218903238</v>
      </c>
      <c r="BI29" s="53">
        <v>181925285</v>
      </c>
      <c r="BJ29" s="53">
        <v>74630482</v>
      </c>
      <c r="BK29" s="53">
        <v>14490719</v>
      </c>
      <c r="BL29" s="53">
        <v>2177118</v>
      </c>
      <c r="BM29" s="53">
        <v>494988</v>
      </c>
      <c r="BN29" s="53">
        <v>116776</v>
      </c>
      <c r="BO29" s="53">
        <v>16553</v>
      </c>
      <c r="BP29" s="54">
        <v>119612</v>
      </c>
    </row>
    <row r="30" spans="1:68" s="21" customFormat="1" ht="12.6" customHeight="1" x14ac:dyDescent="0.15">
      <c r="A30" s="24">
        <v>21</v>
      </c>
      <c r="B30" s="25" t="s">
        <v>45</v>
      </c>
      <c r="C30" s="56">
        <v>2183</v>
      </c>
      <c r="D30" s="57">
        <v>1199</v>
      </c>
      <c r="E30" s="57">
        <v>543</v>
      </c>
      <c r="F30" s="57">
        <v>323</v>
      </c>
      <c r="G30" s="57">
        <v>99</v>
      </c>
      <c r="H30" s="57">
        <v>18</v>
      </c>
      <c r="I30" s="57">
        <v>1</v>
      </c>
      <c r="J30" s="57">
        <v>0</v>
      </c>
      <c r="K30" s="57">
        <v>0</v>
      </c>
      <c r="L30" s="57">
        <v>0</v>
      </c>
      <c r="M30" s="58">
        <v>0</v>
      </c>
      <c r="N30" s="59">
        <v>23177464</v>
      </c>
      <c r="O30" s="57">
        <v>13046298</v>
      </c>
      <c r="P30" s="57">
        <v>5646590</v>
      </c>
      <c r="Q30" s="57">
        <v>3287570</v>
      </c>
      <c r="R30" s="57">
        <v>1013067</v>
      </c>
      <c r="S30" s="57">
        <v>175928</v>
      </c>
      <c r="T30" s="57">
        <v>8011</v>
      </c>
      <c r="U30" s="57">
        <v>0</v>
      </c>
      <c r="V30" s="57">
        <v>0</v>
      </c>
      <c r="W30" s="57">
        <v>0</v>
      </c>
      <c r="X30" s="58">
        <v>0</v>
      </c>
      <c r="Y30" s="59">
        <v>5388</v>
      </c>
      <c r="Z30" s="57">
        <v>3176</v>
      </c>
      <c r="AA30" s="57">
        <v>1130</v>
      </c>
      <c r="AB30" s="57">
        <v>797</v>
      </c>
      <c r="AC30" s="57">
        <v>228</v>
      </c>
      <c r="AD30" s="57">
        <v>41</v>
      </c>
      <c r="AE30" s="57">
        <v>10</v>
      </c>
      <c r="AF30" s="57">
        <v>5</v>
      </c>
      <c r="AG30" s="57">
        <v>0</v>
      </c>
      <c r="AH30" s="57">
        <v>0</v>
      </c>
      <c r="AI30" s="58">
        <v>1</v>
      </c>
      <c r="AJ30" s="59">
        <v>148608317</v>
      </c>
      <c r="AK30" s="57">
        <v>91896187</v>
      </c>
      <c r="AL30" s="57">
        <v>28719280</v>
      </c>
      <c r="AM30" s="57">
        <v>20986261</v>
      </c>
      <c r="AN30" s="57">
        <v>5637045</v>
      </c>
      <c r="AO30" s="57">
        <v>919619</v>
      </c>
      <c r="AP30" s="57">
        <v>205691</v>
      </c>
      <c r="AQ30" s="57">
        <v>234170</v>
      </c>
      <c r="AR30" s="57">
        <v>0</v>
      </c>
      <c r="AS30" s="57">
        <v>0</v>
      </c>
      <c r="AT30" s="58">
        <v>10064</v>
      </c>
      <c r="AU30" s="59">
        <v>346954</v>
      </c>
      <c r="AV30" s="57">
        <v>249179</v>
      </c>
      <c r="AW30" s="57">
        <v>54740</v>
      </c>
      <c r="AX30" s="57">
        <v>28014</v>
      </c>
      <c r="AY30" s="57">
        <v>11828</v>
      </c>
      <c r="AZ30" s="57">
        <v>2617</v>
      </c>
      <c r="BA30" s="57">
        <v>471</v>
      </c>
      <c r="BB30" s="57">
        <v>77</v>
      </c>
      <c r="BC30" s="57">
        <v>18</v>
      </c>
      <c r="BD30" s="57">
        <v>3</v>
      </c>
      <c r="BE30" s="58">
        <v>7</v>
      </c>
      <c r="BF30" s="59">
        <v>848443349</v>
      </c>
      <c r="BG30" s="57">
        <v>539676294</v>
      </c>
      <c r="BH30" s="57">
        <v>152763153</v>
      </c>
      <c r="BI30" s="57">
        <v>102592470</v>
      </c>
      <c r="BJ30" s="57">
        <v>42097916</v>
      </c>
      <c r="BK30" s="57">
        <v>9139006</v>
      </c>
      <c r="BL30" s="57">
        <v>1634423</v>
      </c>
      <c r="BM30" s="57">
        <v>458715</v>
      </c>
      <c r="BN30" s="57">
        <v>38896</v>
      </c>
      <c r="BO30" s="57">
        <v>9473</v>
      </c>
      <c r="BP30" s="58">
        <v>33003</v>
      </c>
    </row>
    <row r="31" spans="1:68" s="21" customFormat="1" ht="12.6" customHeight="1" x14ac:dyDescent="0.15">
      <c r="A31" s="22">
        <v>22</v>
      </c>
      <c r="B31" s="23" t="s">
        <v>46</v>
      </c>
      <c r="C31" s="52">
        <v>1629</v>
      </c>
      <c r="D31" s="53">
        <v>832</v>
      </c>
      <c r="E31" s="53">
        <v>335</v>
      </c>
      <c r="F31" s="53">
        <v>356</v>
      </c>
      <c r="G31" s="53">
        <v>83</v>
      </c>
      <c r="H31" s="53">
        <v>15</v>
      </c>
      <c r="I31" s="53">
        <v>7</v>
      </c>
      <c r="J31" s="53">
        <v>1</v>
      </c>
      <c r="K31" s="53">
        <v>0</v>
      </c>
      <c r="L31" s="53">
        <v>0</v>
      </c>
      <c r="M31" s="54">
        <v>0</v>
      </c>
      <c r="N31" s="55">
        <v>17262078</v>
      </c>
      <c r="O31" s="53">
        <v>9057582</v>
      </c>
      <c r="P31" s="53">
        <v>3471625</v>
      </c>
      <c r="Q31" s="53">
        <v>3660265</v>
      </c>
      <c r="R31" s="53">
        <v>854595</v>
      </c>
      <c r="S31" s="53">
        <v>141889</v>
      </c>
      <c r="T31" s="53">
        <v>67688</v>
      </c>
      <c r="U31" s="53">
        <v>8434</v>
      </c>
      <c r="V31" s="53">
        <v>0</v>
      </c>
      <c r="W31" s="53">
        <v>0</v>
      </c>
      <c r="X31" s="54">
        <v>0</v>
      </c>
      <c r="Y31" s="55">
        <v>3564</v>
      </c>
      <c r="Z31" s="53">
        <v>2074</v>
      </c>
      <c r="AA31" s="53">
        <v>678</v>
      </c>
      <c r="AB31" s="53">
        <v>556</v>
      </c>
      <c r="AC31" s="53">
        <v>194</v>
      </c>
      <c r="AD31" s="53">
        <v>46</v>
      </c>
      <c r="AE31" s="53">
        <v>11</v>
      </c>
      <c r="AF31" s="53">
        <v>3</v>
      </c>
      <c r="AG31" s="53">
        <v>1</v>
      </c>
      <c r="AH31" s="53">
        <v>1</v>
      </c>
      <c r="AI31" s="54">
        <v>0</v>
      </c>
      <c r="AJ31" s="55">
        <v>98093262</v>
      </c>
      <c r="AK31" s="53">
        <v>56872699</v>
      </c>
      <c r="AL31" s="53">
        <v>22978724</v>
      </c>
      <c r="AM31" s="53">
        <v>12472349</v>
      </c>
      <c r="AN31" s="53">
        <v>4553285</v>
      </c>
      <c r="AO31" s="53">
        <v>909860</v>
      </c>
      <c r="AP31" s="53">
        <v>212659</v>
      </c>
      <c r="AQ31" s="53">
        <v>53330</v>
      </c>
      <c r="AR31" s="53">
        <v>10464</v>
      </c>
      <c r="AS31" s="53">
        <v>29892</v>
      </c>
      <c r="AT31" s="54">
        <v>0</v>
      </c>
      <c r="AU31" s="55">
        <v>235971</v>
      </c>
      <c r="AV31" s="53">
        <v>168483</v>
      </c>
      <c r="AW31" s="53">
        <v>35664</v>
      </c>
      <c r="AX31" s="53">
        <v>19515</v>
      </c>
      <c r="AY31" s="53">
        <v>9355</v>
      </c>
      <c r="AZ31" s="53">
        <v>2322</v>
      </c>
      <c r="BA31" s="53">
        <v>461</v>
      </c>
      <c r="BB31" s="53">
        <v>137</v>
      </c>
      <c r="BC31" s="53">
        <v>25</v>
      </c>
      <c r="BD31" s="53">
        <v>3</v>
      </c>
      <c r="BE31" s="54">
        <v>6</v>
      </c>
      <c r="BF31" s="55">
        <v>585329091</v>
      </c>
      <c r="BG31" s="53">
        <v>362071173</v>
      </c>
      <c r="BH31" s="53">
        <v>104863050</v>
      </c>
      <c r="BI31" s="53">
        <v>73114348</v>
      </c>
      <c r="BJ31" s="53">
        <v>34810065</v>
      </c>
      <c r="BK31" s="53">
        <v>8299116</v>
      </c>
      <c r="BL31" s="53">
        <v>1632388</v>
      </c>
      <c r="BM31" s="53">
        <v>409336</v>
      </c>
      <c r="BN31" s="53">
        <v>79657</v>
      </c>
      <c r="BO31" s="53">
        <v>34318</v>
      </c>
      <c r="BP31" s="54">
        <v>15640</v>
      </c>
    </row>
    <row r="32" spans="1:68" s="21" customFormat="1" ht="12.6" customHeight="1" x14ac:dyDescent="0.15">
      <c r="A32" s="24">
        <v>23</v>
      </c>
      <c r="B32" s="25" t="s">
        <v>47</v>
      </c>
      <c r="C32" s="56">
        <v>2935</v>
      </c>
      <c r="D32" s="57">
        <v>1354</v>
      </c>
      <c r="E32" s="57">
        <v>629</v>
      </c>
      <c r="F32" s="57">
        <v>652</v>
      </c>
      <c r="G32" s="57">
        <v>193</v>
      </c>
      <c r="H32" s="57">
        <v>46</v>
      </c>
      <c r="I32" s="57">
        <v>28</v>
      </c>
      <c r="J32" s="57">
        <v>13</v>
      </c>
      <c r="K32" s="57">
        <v>2</v>
      </c>
      <c r="L32" s="57">
        <v>11</v>
      </c>
      <c r="M32" s="58">
        <v>7</v>
      </c>
      <c r="N32" s="59">
        <v>30913259</v>
      </c>
      <c r="O32" s="57">
        <v>14670345</v>
      </c>
      <c r="P32" s="57">
        <v>6550644</v>
      </c>
      <c r="Q32" s="57">
        <v>6724959</v>
      </c>
      <c r="R32" s="57">
        <v>1946605</v>
      </c>
      <c r="S32" s="57">
        <v>459758</v>
      </c>
      <c r="T32" s="57">
        <v>266448</v>
      </c>
      <c r="U32" s="57">
        <v>124020</v>
      </c>
      <c r="V32" s="57">
        <v>17920</v>
      </c>
      <c r="W32" s="57">
        <v>99578</v>
      </c>
      <c r="X32" s="58">
        <v>52982</v>
      </c>
      <c r="Y32" s="59">
        <v>6560</v>
      </c>
      <c r="Z32" s="57">
        <v>3604</v>
      </c>
      <c r="AA32" s="57">
        <v>1307</v>
      </c>
      <c r="AB32" s="57">
        <v>1095</v>
      </c>
      <c r="AC32" s="57">
        <v>349</v>
      </c>
      <c r="AD32" s="57">
        <v>113</v>
      </c>
      <c r="AE32" s="57">
        <v>33</v>
      </c>
      <c r="AF32" s="57">
        <v>24</v>
      </c>
      <c r="AG32" s="57">
        <v>6</v>
      </c>
      <c r="AH32" s="57">
        <v>7</v>
      </c>
      <c r="AI32" s="58">
        <v>22</v>
      </c>
      <c r="AJ32" s="59">
        <v>184690162</v>
      </c>
      <c r="AK32" s="57">
        <v>103874216</v>
      </c>
      <c r="AL32" s="57">
        <v>34576717</v>
      </c>
      <c r="AM32" s="57">
        <v>31942008</v>
      </c>
      <c r="AN32" s="57">
        <v>7814374</v>
      </c>
      <c r="AO32" s="57">
        <v>4975518</v>
      </c>
      <c r="AP32" s="57">
        <v>548865</v>
      </c>
      <c r="AQ32" s="57">
        <v>461333</v>
      </c>
      <c r="AR32" s="57">
        <v>86645</v>
      </c>
      <c r="AS32" s="57">
        <v>114125</v>
      </c>
      <c r="AT32" s="58">
        <v>296361</v>
      </c>
      <c r="AU32" s="59">
        <v>354336</v>
      </c>
      <c r="AV32" s="57">
        <v>248352</v>
      </c>
      <c r="AW32" s="57">
        <v>52793</v>
      </c>
      <c r="AX32" s="57">
        <v>31536</v>
      </c>
      <c r="AY32" s="57">
        <v>16095</v>
      </c>
      <c r="AZ32" s="57">
        <v>4062</v>
      </c>
      <c r="BA32" s="57">
        <v>875</v>
      </c>
      <c r="BB32" s="57">
        <v>331</v>
      </c>
      <c r="BC32" s="57">
        <v>131</v>
      </c>
      <c r="BD32" s="57">
        <v>66</v>
      </c>
      <c r="BE32" s="58">
        <v>95</v>
      </c>
      <c r="BF32" s="59">
        <v>945734955</v>
      </c>
      <c r="BG32" s="57">
        <v>560415948</v>
      </c>
      <c r="BH32" s="57">
        <v>162565961</v>
      </c>
      <c r="BI32" s="57">
        <v>134494304</v>
      </c>
      <c r="BJ32" s="57">
        <v>62709006</v>
      </c>
      <c r="BK32" s="57">
        <v>18771111</v>
      </c>
      <c r="BL32" s="57">
        <v>3613883</v>
      </c>
      <c r="BM32" s="57">
        <v>1596130</v>
      </c>
      <c r="BN32" s="57">
        <v>567633</v>
      </c>
      <c r="BO32" s="57">
        <v>383566</v>
      </c>
      <c r="BP32" s="58">
        <v>617413</v>
      </c>
    </row>
    <row r="33" spans="1:68" s="21" customFormat="1" ht="12.6" customHeight="1" x14ac:dyDescent="0.15">
      <c r="A33" s="22">
        <v>24</v>
      </c>
      <c r="B33" s="23" t="s">
        <v>48</v>
      </c>
      <c r="C33" s="52">
        <f t="shared" ref="C33:AH33" si="0">SUM(C10:C32)</f>
        <v>79321</v>
      </c>
      <c r="D33" s="53">
        <f t="shared" si="0"/>
        <v>41333</v>
      </c>
      <c r="E33" s="53">
        <f t="shared" si="0"/>
        <v>17463</v>
      </c>
      <c r="F33" s="53">
        <f t="shared" si="0"/>
        <v>16191</v>
      </c>
      <c r="G33" s="53">
        <f t="shared" si="0"/>
        <v>3482</v>
      </c>
      <c r="H33" s="53">
        <f t="shared" si="0"/>
        <v>568</v>
      </c>
      <c r="I33" s="53">
        <f t="shared" si="0"/>
        <v>165</v>
      </c>
      <c r="J33" s="53">
        <f t="shared" si="0"/>
        <v>70</v>
      </c>
      <c r="K33" s="53">
        <f t="shared" si="0"/>
        <v>19</v>
      </c>
      <c r="L33" s="53">
        <f t="shared" si="0"/>
        <v>15</v>
      </c>
      <c r="M33" s="54">
        <f t="shared" si="0"/>
        <v>15</v>
      </c>
      <c r="N33" s="55">
        <f t="shared" si="0"/>
        <v>845130042</v>
      </c>
      <c r="O33" s="53">
        <f t="shared" si="0"/>
        <v>449243982</v>
      </c>
      <c r="P33" s="53">
        <f t="shared" si="0"/>
        <v>183197316</v>
      </c>
      <c r="Q33" s="53">
        <f t="shared" si="0"/>
        <v>168664676</v>
      </c>
      <c r="R33" s="53">
        <f t="shared" si="0"/>
        <v>35770047</v>
      </c>
      <c r="S33" s="53">
        <f t="shared" si="0"/>
        <v>5627933</v>
      </c>
      <c r="T33" s="53">
        <f t="shared" si="0"/>
        <v>1564512</v>
      </c>
      <c r="U33" s="53">
        <f t="shared" si="0"/>
        <v>652853</v>
      </c>
      <c r="V33" s="53">
        <f t="shared" si="0"/>
        <v>164439</v>
      </c>
      <c r="W33" s="53">
        <f t="shared" si="0"/>
        <v>134238</v>
      </c>
      <c r="X33" s="54">
        <f t="shared" si="0"/>
        <v>110046</v>
      </c>
      <c r="Y33" s="55">
        <f>SUM(Y10:Y32)</f>
        <v>231115</v>
      </c>
      <c r="Z33" s="53">
        <f t="shared" si="0"/>
        <v>124383</v>
      </c>
      <c r="AA33" s="53">
        <f t="shared" si="0"/>
        <v>47691</v>
      </c>
      <c r="AB33" s="53">
        <f t="shared" si="0"/>
        <v>43880</v>
      </c>
      <c r="AC33" s="53">
        <f t="shared" si="0"/>
        <v>11878</v>
      </c>
      <c r="AD33" s="53">
        <f t="shared" si="0"/>
        <v>2356</v>
      </c>
      <c r="AE33" s="53">
        <f t="shared" si="0"/>
        <v>552</v>
      </c>
      <c r="AF33" s="53">
        <f t="shared" si="0"/>
        <v>209</v>
      </c>
      <c r="AG33" s="53">
        <f t="shared" si="0"/>
        <v>70</v>
      </c>
      <c r="AH33" s="53">
        <f t="shared" si="0"/>
        <v>29</v>
      </c>
      <c r="AI33" s="54">
        <f t="shared" ref="AI33:BN33" si="1">SUM(AI10:AI32)</f>
        <v>67</v>
      </c>
      <c r="AJ33" s="55">
        <f t="shared" si="1"/>
        <v>8154798534</v>
      </c>
      <c r="AK33" s="53">
        <f t="shared" si="1"/>
        <v>4675308513</v>
      </c>
      <c r="AL33" s="53">
        <f t="shared" si="1"/>
        <v>1520397513</v>
      </c>
      <c r="AM33" s="53">
        <f t="shared" si="1"/>
        <v>1425212879</v>
      </c>
      <c r="AN33" s="53">
        <f t="shared" si="1"/>
        <v>405460861</v>
      </c>
      <c r="AO33" s="53">
        <f t="shared" si="1"/>
        <v>92578759</v>
      </c>
      <c r="AP33" s="53">
        <f t="shared" si="1"/>
        <v>24048430</v>
      </c>
      <c r="AQ33" s="53">
        <f t="shared" si="1"/>
        <v>6850855</v>
      </c>
      <c r="AR33" s="53">
        <f t="shared" si="1"/>
        <v>1753237</v>
      </c>
      <c r="AS33" s="53">
        <f t="shared" si="1"/>
        <v>464368</v>
      </c>
      <c r="AT33" s="54">
        <f t="shared" si="1"/>
        <v>2723119</v>
      </c>
      <c r="AU33" s="55">
        <f t="shared" si="1"/>
        <v>5255287</v>
      </c>
      <c r="AV33" s="53">
        <f t="shared" si="1"/>
        <v>3897149</v>
      </c>
      <c r="AW33" s="53">
        <f t="shared" si="1"/>
        <v>742525</v>
      </c>
      <c r="AX33" s="53">
        <f t="shared" si="1"/>
        <v>407513</v>
      </c>
      <c r="AY33" s="53">
        <f t="shared" si="1"/>
        <v>163235</v>
      </c>
      <c r="AZ33" s="53">
        <f t="shared" si="1"/>
        <v>35329</v>
      </c>
      <c r="BA33" s="53">
        <f t="shared" si="1"/>
        <v>6611</v>
      </c>
      <c r="BB33" s="53">
        <f t="shared" si="1"/>
        <v>1864</v>
      </c>
      <c r="BC33" s="53">
        <f t="shared" si="1"/>
        <v>618</v>
      </c>
      <c r="BD33" s="53">
        <f t="shared" si="1"/>
        <v>196</v>
      </c>
      <c r="BE33" s="54">
        <f t="shared" si="1"/>
        <v>247</v>
      </c>
      <c r="BF33" s="55">
        <f t="shared" si="1"/>
        <v>20906267547</v>
      </c>
      <c r="BG33" s="53">
        <f t="shared" si="1"/>
        <v>13218233726</v>
      </c>
      <c r="BH33" s="53">
        <f t="shared" si="1"/>
        <v>3551237196</v>
      </c>
      <c r="BI33" s="53">
        <f t="shared" si="1"/>
        <v>2867233351</v>
      </c>
      <c r="BJ33" s="53">
        <f t="shared" si="1"/>
        <v>989269490</v>
      </c>
      <c r="BK33" s="53">
        <f t="shared" si="1"/>
        <v>213844168</v>
      </c>
      <c r="BL33" s="53">
        <f t="shared" si="1"/>
        <v>45425760</v>
      </c>
      <c r="BM33" s="53">
        <f t="shared" si="1"/>
        <v>12693923</v>
      </c>
      <c r="BN33" s="53">
        <f t="shared" si="1"/>
        <v>3768395</v>
      </c>
      <c r="BO33" s="53">
        <f>SUM(BO10:BO32)</f>
        <v>1147346</v>
      </c>
      <c r="BP33" s="54">
        <f>SUM(BP10:BP32)</f>
        <v>3414192</v>
      </c>
    </row>
    <row r="34" spans="1:68" s="21" customFormat="1" ht="12.6" customHeight="1" x14ac:dyDescent="0.15">
      <c r="A34" s="24">
        <v>25</v>
      </c>
      <c r="B34" s="25" t="s">
        <v>49</v>
      </c>
      <c r="C34" s="56">
        <v>20070</v>
      </c>
      <c r="D34" s="57">
        <v>9198</v>
      </c>
      <c r="E34" s="57">
        <v>4770</v>
      </c>
      <c r="F34" s="57">
        <v>4666</v>
      </c>
      <c r="G34" s="57">
        <v>1204</v>
      </c>
      <c r="H34" s="57">
        <v>185</v>
      </c>
      <c r="I34" s="57">
        <v>30</v>
      </c>
      <c r="J34" s="57">
        <v>8</v>
      </c>
      <c r="K34" s="57">
        <v>7</v>
      </c>
      <c r="L34" s="57">
        <v>0</v>
      </c>
      <c r="M34" s="58">
        <v>2</v>
      </c>
      <c r="N34" s="59">
        <v>211443294</v>
      </c>
      <c r="O34" s="57">
        <v>99707600</v>
      </c>
      <c r="P34" s="57">
        <v>49373056</v>
      </c>
      <c r="Q34" s="57">
        <v>47880973</v>
      </c>
      <c r="R34" s="57">
        <v>12223148</v>
      </c>
      <c r="S34" s="57">
        <v>1809138</v>
      </c>
      <c r="T34" s="57">
        <v>302585</v>
      </c>
      <c r="U34" s="57">
        <v>71569</v>
      </c>
      <c r="V34" s="57">
        <v>60985</v>
      </c>
      <c r="W34" s="57">
        <v>0</v>
      </c>
      <c r="X34" s="58">
        <v>14240</v>
      </c>
      <c r="Y34" s="59">
        <v>45908</v>
      </c>
      <c r="Z34" s="57">
        <v>25042</v>
      </c>
      <c r="AA34" s="57">
        <v>9502</v>
      </c>
      <c r="AB34" s="57">
        <v>8266</v>
      </c>
      <c r="AC34" s="57">
        <v>2512</v>
      </c>
      <c r="AD34" s="57">
        <v>451</v>
      </c>
      <c r="AE34" s="57">
        <v>98</v>
      </c>
      <c r="AF34" s="57">
        <v>20</v>
      </c>
      <c r="AG34" s="57">
        <v>12</v>
      </c>
      <c r="AH34" s="57">
        <v>2</v>
      </c>
      <c r="AI34" s="58">
        <v>3</v>
      </c>
      <c r="AJ34" s="59">
        <v>1256507082</v>
      </c>
      <c r="AK34" s="57">
        <v>749932757</v>
      </c>
      <c r="AL34" s="57">
        <v>236467575</v>
      </c>
      <c r="AM34" s="57">
        <v>192512397</v>
      </c>
      <c r="AN34" s="57">
        <v>60744580</v>
      </c>
      <c r="AO34" s="57">
        <v>13581506</v>
      </c>
      <c r="AP34" s="57">
        <v>2436584</v>
      </c>
      <c r="AQ34" s="57">
        <v>511264</v>
      </c>
      <c r="AR34" s="57">
        <v>226631</v>
      </c>
      <c r="AS34" s="57">
        <v>45226</v>
      </c>
      <c r="AT34" s="58">
        <v>48562</v>
      </c>
      <c r="AU34" s="59">
        <v>2142146</v>
      </c>
      <c r="AV34" s="57">
        <v>1429369</v>
      </c>
      <c r="AW34" s="57">
        <v>388279</v>
      </c>
      <c r="AX34" s="57">
        <v>197741</v>
      </c>
      <c r="AY34" s="57">
        <v>99777</v>
      </c>
      <c r="AZ34" s="57">
        <v>22529</v>
      </c>
      <c r="BA34" s="57">
        <v>3514</v>
      </c>
      <c r="BB34" s="57">
        <v>672</v>
      </c>
      <c r="BC34" s="57">
        <v>191</v>
      </c>
      <c r="BD34" s="57">
        <v>39</v>
      </c>
      <c r="BE34" s="58">
        <v>35</v>
      </c>
      <c r="BF34" s="59">
        <v>5921699756</v>
      </c>
      <c r="BG34" s="57">
        <v>3401019538</v>
      </c>
      <c r="BH34" s="57">
        <v>1136221586</v>
      </c>
      <c r="BI34" s="57">
        <v>860748168</v>
      </c>
      <c r="BJ34" s="57">
        <v>414434005</v>
      </c>
      <c r="BK34" s="57">
        <v>91606544</v>
      </c>
      <c r="BL34" s="57">
        <v>13919219</v>
      </c>
      <c r="BM34" s="57">
        <v>2663241</v>
      </c>
      <c r="BN34" s="57">
        <v>777972</v>
      </c>
      <c r="BO34" s="57">
        <v>165801</v>
      </c>
      <c r="BP34" s="58">
        <v>143682</v>
      </c>
    </row>
    <row r="35" spans="1:68" s="21" customFormat="1" ht="12.6" customHeight="1" x14ac:dyDescent="0.15">
      <c r="A35" s="26">
        <v>26</v>
      </c>
      <c r="B35" s="27" t="s">
        <v>50</v>
      </c>
      <c r="C35" s="60">
        <f t="shared" ref="C35:AH35" si="2">C33+C34</f>
        <v>99391</v>
      </c>
      <c r="D35" s="61">
        <f t="shared" si="2"/>
        <v>50531</v>
      </c>
      <c r="E35" s="61">
        <f t="shared" si="2"/>
        <v>22233</v>
      </c>
      <c r="F35" s="61">
        <f t="shared" si="2"/>
        <v>20857</v>
      </c>
      <c r="G35" s="61">
        <f t="shared" si="2"/>
        <v>4686</v>
      </c>
      <c r="H35" s="61">
        <f t="shared" si="2"/>
        <v>753</v>
      </c>
      <c r="I35" s="61">
        <f t="shared" si="2"/>
        <v>195</v>
      </c>
      <c r="J35" s="61">
        <f t="shared" si="2"/>
        <v>78</v>
      </c>
      <c r="K35" s="61">
        <f t="shared" si="2"/>
        <v>26</v>
      </c>
      <c r="L35" s="61">
        <f t="shared" si="2"/>
        <v>15</v>
      </c>
      <c r="M35" s="62">
        <f t="shared" si="2"/>
        <v>17</v>
      </c>
      <c r="N35" s="63">
        <f t="shared" si="2"/>
        <v>1056573336</v>
      </c>
      <c r="O35" s="60">
        <f t="shared" si="2"/>
        <v>548951582</v>
      </c>
      <c r="P35" s="61">
        <f t="shared" si="2"/>
        <v>232570372</v>
      </c>
      <c r="Q35" s="61">
        <f t="shared" si="2"/>
        <v>216545649</v>
      </c>
      <c r="R35" s="61">
        <f t="shared" si="2"/>
        <v>47993195</v>
      </c>
      <c r="S35" s="61">
        <f t="shared" si="2"/>
        <v>7437071</v>
      </c>
      <c r="T35" s="61">
        <f t="shared" si="2"/>
        <v>1867097</v>
      </c>
      <c r="U35" s="61">
        <f t="shared" si="2"/>
        <v>724422</v>
      </c>
      <c r="V35" s="61">
        <f t="shared" si="2"/>
        <v>225424</v>
      </c>
      <c r="W35" s="61">
        <f t="shared" si="2"/>
        <v>134238</v>
      </c>
      <c r="X35" s="62">
        <f t="shared" si="2"/>
        <v>124286</v>
      </c>
      <c r="Y35" s="63">
        <f t="shared" si="2"/>
        <v>277023</v>
      </c>
      <c r="Z35" s="61">
        <f t="shared" si="2"/>
        <v>149425</v>
      </c>
      <c r="AA35" s="61">
        <f t="shared" si="2"/>
        <v>57193</v>
      </c>
      <c r="AB35" s="61">
        <f t="shared" si="2"/>
        <v>52146</v>
      </c>
      <c r="AC35" s="61">
        <f t="shared" si="2"/>
        <v>14390</v>
      </c>
      <c r="AD35" s="61">
        <f t="shared" si="2"/>
        <v>2807</v>
      </c>
      <c r="AE35" s="61">
        <f t="shared" si="2"/>
        <v>650</v>
      </c>
      <c r="AF35" s="61">
        <f t="shared" si="2"/>
        <v>229</v>
      </c>
      <c r="AG35" s="61">
        <f t="shared" si="2"/>
        <v>82</v>
      </c>
      <c r="AH35" s="61">
        <f t="shared" si="2"/>
        <v>31</v>
      </c>
      <c r="AI35" s="62">
        <f t="shared" ref="AI35:BN35" si="3">AI33+AI34</f>
        <v>70</v>
      </c>
      <c r="AJ35" s="63">
        <f t="shared" si="3"/>
        <v>9411305616</v>
      </c>
      <c r="AK35" s="60">
        <f t="shared" si="3"/>
        <v>5425241270</v>
      </c>
      <c r="AL35" s="61">
        <f t="shared" si="3"/>
        <v>1756865088</v>
      </c>
      <c r="AM35" s="61">
        <f t="shared" si="3"/>
        <v>1617725276</v>
      </c>
      <c r="AN35" s="61">
        <f t="shared" si="3"/>
        <v>466205441</v>
      </c>
      <c r="AO35" s="61">
        <f t="shared" si="3"/>
        <v>106160265</v>
      </c>
      <c r="AP35" s="61">
        <f t="shared" si="3"/>
        <v>26485014</v>
      </c>
      <c r="AQ35" s="61">
        <f t="shared" si="3"/>
        <v>7362119</v>
      </c>
      <c r="AR35" s="61">
        <f t="shared" si="3"/>
        <v>1979868</v>
      </c>
      <c r="AS35" s="61">
        <f t="shared" si="3"/>
        <v>509594</v>
      </c>
      <c r="AT35" s="62">
        <f t="shared" si="3"/>
        <v>2771681</v>
      </c>
      <c r="AU35" s="63">
        <f t="shared" si="3"/>
        <v>7397433</v>
      </c>
      <c r="AV35" s="61">
        <f t="shared" si="3"/>
        <v>5326518</v>
      </c>
      <c r="AW35" s="61">
        <f t="shared" si="3"/>
        <v>1130804</v>
      </c>
      <c r="AX35" s="61">
        <f t="shared" si="3"/>
        <v>605254</v>
      </c>
      <c r="AY35" s="61">
        <f t="shared" si="3"/>
        <v>263012</v>
      </c>
      <c r="AZ35" s="61">
        <f t="shared" si="3"/>
        <v>57858</v>
      </c>
      <c r="BA35" s="61">
        <f t="shared" si="3"/>
        <v>10125</v>
      </c>
      <c r="BB35" s="61">
        <f t="shared" si="3"/>
        <v>2536</v>
      </c>
      <c r="BC35" s="61">
        <f t="shared" si="3"/>
        <v>809</v>
      </c>
      <c r="BD35" s="61">
        <f t="shared" si="3"/>
        <v>235</v>
      </c>
      <c r="BE35" s="62">
        <f t="shared" si="3"/>
        <v>282</v>
      </c>
      <c r="BF35" s="63">
        <f t="shared" si="3"/>
        <v>26827967303</v>
      </c>
      <c r="BG35" s="60">
        <f t="shared" si="3"/>
        <v>16619253264</v>
      </c>
      <c r="BH35" s="61">
        <f t="shared" si="3"/>
        <v>4687458782</v>
      </c>
      <c r="BI35" s="61">
        <f t="shared" si="3"/>
        <v>3727981519</v>
      </c>
      <c r="BJ35" s="61">
        <f t="shared" si="3"/>
        <v>1403703495</v>
      </c>
      <c r="BK35" s="61">
        <f t="shared" si="3"/>
        <v>305450712</v>
      </c>
      <c r="BL35" s="61">
        <f t="shared" si="3"/>
        <v>59344979</v>
      </c>
      <c r="BM35" s="61">
        <f t="shared" si="3"/>
        <v>15357164</v>
      </c>
      <c r="BN35" s="61">
        <f t="shared" si="3"/>
        <v>4546367</v>
      </c>
      <c r="BO35" s="61">
        <f>BO33+BO34</f>
        <v>1313147</v>
      </c>
      <c r="BP35" s="62">
        <f>BP33+BP34</f>
        <v>3557874</v>
      </c>
    </row>
  </sheetData>
  <dataConsolidate/>
  <mergeCells count="27">
    <mergeCell ref="AU1:BE1"/>
    <mergeCell ref="BF1:BP1"/>
    <mergeCell ref="A4:B4"/>
    <mergeCell ref="Y4:AI4"/>
    <mergeCell ref="AJ4:AT4"/>
    <mergeCell ref="Y1:AI1"/>
    <mergeCell ref="AJ1:AT1"/>
    <mergeCell ref="C1:M1"/>
    <mergeCell ref="N1:X1"/>
    <mergeCell ref="C4:M4"/>
    <mergeCell ref="AU5:BE5"/>
    <mergeCell ref="BF5:BP5"/>
    <mergeCell ref="AU4:BE4"/>
    <mergeCell ref="BF4:BP4"/>
    <mergeCell ref="A5:B5"/>
    <mergeCell ref="Y5:AI5"/>
    <mergeCell ref="AJ5:AT5"/>
    <mergeCell ref="N4:X4"/>
    <mergeCell ref="C5:M5"/>
    <mergeCell ref="N5:X5"/>
    <mergeCell ref="AV6:BE6"/>
    <mergeCell ref="BG6:BP6"/>
    <mergeCell ref="A6:B9"/>
    <mergeCell ref="Z6:AI6"/>
    <mergeCell ref="AK6:AT6"/>
    <mergeCell ref="D6:M6"/>
    <mergeCell ref="O6:X6"/>
  </mergeCells>
  <phoneticPr fontId="10"/>
  <dataValidations count="5">
    <dataValidation type="whole" allowBlank="1" showInputMessage="1" showErrorMessage="1" errorTitle="入力エラー" error="数値以外の入力または、5桁以上の入力は行えません。" sqref="BE34 BE10:BE32 AI10:AI32 AI34 M34 M10:M32">
      <formula1>-999</formula1>
      <formula2>9999</formula2>
    </dataValidation>
    <dataValidation type="whole" allowBlank="1" showInputMessage="1" showErrorMessage="1" errorTitle="入力エラー" error="数値以外の入力または、6桁以上の入力は行えません。" sqref="BD34 BD10:BD32 AH10:AH32 AH34 L34 L10:L32">
      <formula1>-9999</formula1>
      <formula2>99999</formula2>
    </dataValidation>
    <dataValidation type="whole" allowBlank="1" showInputMessage="1" showErrorMessage="1" errorTitle="入力エラー" error="数値以外の入力または、7桁以上の入力は行えません。" sqref="BB34:BC34 BB10:BC32 AF10:AG32 AF34:AG34 J34:K34 J10:K32">
      <formula1>-99999</formula1>
      <formula2>999999</formula2>
    </dataValidation>
    <dataValidation type="whole" allowBlank="1" showInputMessage="1" showErrorMessage="1" errorTitle="入力エラー" error="数値以外の入力または、8桁以上の入力は行えません。" sqref="BA34 BA10:BA32 AE10:AE32 AE34 I34 I10:I32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V34:AZ34 AV10:AZ32 Z10:AD32 Z34:AD34 D34:H34 D10:H32">
      <formula1>-9999999</formula1>
      <formula2>99999999</formula2>
    </dataValidation>
  </dataValidations>
  <pageMargins left="0.59055118110236227" right="0" top="0.6692913385826772" bottom="0.39370078740157483" header="0.70866141732283472" footer="0"/>
  <pageSetup paperSize="9" firstPageNumber="83" pageOrder="overThenDown" orientation="landscape" useFirstPageNumber="1" r:id="rId1"/>
  <headerFooter alignWithMargins="0"/>
  <colBreaks count="2" manualBreakCount="2">
    <brk id="35" max="34" man="1"/>
    <brk id="57" max="34" man="1"/>
  </colBreaks>
  <ignoredErrors>
    <ignoredError sqref="C3:BP3" numberStoredAsText="1"/>
    <ignoredError sqref="D33:X33 D35:BP35 Z33:BP33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9">
    <tabColor theme="8"/>
    <pageSetUpPr fitToPage="1"/>
  </sheetPr>
  <dimension ref="A1:X42"/>
  <sheetViews>
    <sheetView showGridLines="0" tabSelected="1" view="pageBreakPreview" zoomScaleNormal="100" zoomScaleSheetLayoutView="100" workbookViewId="0">
      <selection activeCell="B1" sqref="B1"/>
    </sheetView>
  </sheetViews>
  <sheetFormatPr defaultColWidth="1" defaultRowHeight="13.5" x14ac:dyDescent="0.15"/>
  <cols>
    <col min="1" max="1" width="3" style="29" customWidth="1"/>
    <col min="2" max="2" width="18.625" style="29" bestFit="1" customWidth="1"/>
    <col min="3" max="3" width="16" style="29" customWidth="1"/>
    <col min="4" max="13" width="9.625" style="29" customWidth="1"/>
    <col min="14" max="14" width="13.875" style="29" customWidth="1"/>
    <col min="15" max="24" width="10.625" style="29" customWidth="1"/>
    <col min="25" max="16384" width="1" style="29"/>
  </cols>
  <sheetData>
    <row r="1" spans="1:24" s="3" customFormat="1" ht="31.5" customHeight="1" x14ac:dyDescent="0.15"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</row>
    <row r="2" spans="1:24" s="3" customFormat="1" ht="15" customHeight="1" x14ac:dyDescent="0.15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ht="15" customHeight="1" x14ac:dyDescent="0.15">
      <c r="A3" s="28"/>
      <c r="B3" s="28" t="s">
        <v>61</v>
      </c>
      <c r="C3" s="2" t="s">
        <v>51</v>
      </c>
      <c r="D3" s="2" t="s">
        <v>52</v>
      </c>
      <c r="E3" s="2" t="s">
        <v>53</v>
      </c>
      <c r="F3" s="2" t="s">
        <v>54</v>
      </c>
      <c r="G3" s="2" t="s">
        <v>55</v>
      </c>
      <c r="H3" s="2" t="s">
        <v>56</v>
      </c>
      <c r="I3" s="2" t="s">
        <v>57</v>
      </c>
      <c r="J3" s="2" t="s">
        <v>58</v>
      </c>
      <c r="K3" s="2" t="s">
        <v>59</v>
      </c>
      <c r="L3" s="2" t="s">
        <v>60</v>
      </c>
      <c r="M3" s="2" t="s">
        <v>134</v>
      </c>
      <c r="N3" s="2" t="s">
        <v>79</v>
      </c>
      <c r="O3" s="2" t="s">
        <v>64</v>
      </c>
      <c r="P3" s="2" t="s">
        <v>65</v>
      </c>
      <c r="Q3" s="2" t="s">
        <v>66</v>
      </c>
      <c r="R3" s="2" t="s">
        <v>67</v>
      </c>
      <c r="S3" s="2" t="s">
        <v>68</v>
      </c>
      <c r="T3" s="2" t="s">
        <v>69</v>
      </c>
      <c r="U3" s="2" t="s">
        <v>70</v>
      </c>
      <c r="V3" s="2" t="s">
        <v>71</v>
      </c>
      <c r="W3" s="2" t="s">
        <v>72</v>
      </c>
      <c r="X3" s="2" t="s">
        <v>73</v>
      </c>
    </row>
    <row r="4" spans="1:24" s="30" customFormat="1" ht="15" customHeight="1" x14ac:dyDescent="0.15">
      <c r="A4" s="127" t="s">
        <v>11</v>
      </c>
      <c r="B4" s="128"/>
      <c r="C4" s="129" t="s">
        <v>156</v>
      </c>
      <c r="D4" s="130"/>
      <c r="E4" s="130"/>
      <c r="F4" s="130"/>
      <c r="G4" s="130"/>
      <c r="H4" s="130"/>
      <c r="I4" s="130"/>
      <c r="J4" s="130"/>
      <c r="K4" s="130"/>
      <c r="L4" s="130"/>
      <c r="M4" s="131"/>
      <c r="N4" s="129" t="s">
        <v>157</v>
      </c>
      <c r="O4" s="130"/>
      <c r="P4" s="130"/>
      <c r="Q4" s="130"/>
      <c r="R4" s="130"/>
      <c r="S4" s="130"/>
      <c r="T4" s="130"/>
      <c r="U4" s="130"/>
      <c r="V4" s="130"/>
      <c r="W4" s="130"/>
      <c r="X4" s="131"/>
    </row>
    <row r="5" spans="1:24" s="30" customFormat="1" ht="13.5" customHeight="1" x14ac:dyDescent="0.15">
      <c r="A5" s="132" t="s">
        <v>158</v>
      </c>
      <c r="B5" s="133"/>
      <c r="C5" s="31"/>
      <c r="D5" s="106" t="s">
        <v>102</v>
      </c>
      <c r="E5" s="106"/>
      <c r="F5" s="106"/>
      <c r="G5" s="106"/>
      <c r="H5" s="106"/>
      <c r="I5" s="106"/>
      <c r="J5" s="106"/>
      <c r="K5" s="106"/>
      <c r="L5" s="106"/>
      <c r="M5" s="107"/>
      <c r="N5" s="78"/>
      <c r="O5" s="106" t="s">
        <v>103</v>
      </c>
      <c r="P5" s="106"/>
      <c r="Q5" s="106"/>
      <c r="R5" s="106"/>
      <c r="S5" s="106"/>
      <c r="T5" s="106"/>
      <c r="U5" s="106"/>
      <c r="V5" s="106"/>
      <c r="W5" s="106"/>
      <c r="X5" s="107"/>
    </row>
    <row r="6" spans="1:24" ht="13.5" customHeight="1" x14ac:dyDescent="0.15">
      <c r="A6" s="134"/>
      <c r="B6" s="135"/>
      <c r="C6" s="31" t="s">
        <v>13</v>
      </c>
      <c r="D6" s="11"/>
      <c r="E6" s="11"/>
      <c r="F6" s="11"/>
      <c r="G6" s="11"/>
      <c r="H6" s="11"/>
      <c r="I6" s="11"/>
      <c r="J6" s="11"/>
      <c r="K6" s="11"/>
      <c r="L6" s="11"/>
      <c r="M6" s="12"/>
      <c r="N6" s="78" t="s">
        <v>105</v>
      </c>
      <c r="O6" s="11"/>
      <c r="P6" s="11"/>
      <c r="Q6" s="11"/>
      <c r="R6" s="11"/>
      <c r="S6" s="11"/>
      <c r="T6" s="11"/>
      <c r="U6" s="11"/>
      <c r="V6" s="11"/>
      <c r="W6" s="11"/>
      <c r="X6" s="12"/>
    </row>
    <row r="7" spans="1:24" ht="13.5" customHeight="1" x14ac:dyDescent="0.15">
      <c r="A7" s="134"/>
      <c r="B7" s="135"/>
      <c r="C7" s="33"/>
      <c r="D7" s="14" t="s">
        <v>106</v>
      </c>
      <c r="E7" s="14" t="s">
        <v>107</v>
      </c>
      <c r="F7" s="14" t="s">
        <v>108</v>
      </c>
      <c r="G7" s="14" t="s">
        <v>109</v>
      </c>
      <c r="H7" s="14" t="s">
        <v>110</v>
      </c>
      <c r="I7" s="14" t="s">
        <v>111</v>
      </c>
      <c r="J7" s="14" t="s">
        <v>112</v>
      </c>
      <c r="K7" s="14" t="s">
        <v>113</v>
      </c>
      <c r="L7" s="14" t="s">
        <v>114</v>
      </c>
      <c r="M7" s="15" t="s">
        <v>115</v>
      </c>
      <c r="N7" s="79"/>
      <c r="O7" s="14" t="s">
        <v>106</v>
      </c>
      <c r="P7" s="14" t="s">
        <v>107</v>
      </c>
      <c r="Q7" s="14" t="s">
        <v>108</v>
      </c>
      <c r="R7" s="14" t="s">
        <v>109</v>
      </c>
      <c r="S7" s="14" t="s">
        <v>110</v>
      </c>
      <c r="T7" s="14" t="s">
        <v>111</v>
      </c>
      <c r="U7" s="14" t="s">
        <v>112</v>
      </c>
      <c r="V7" s="14" t="s">
        <v>113</v>
      </c>
      <c r="W7" s="14" t="s">
        <v>114</v>
      </c>
      <c r="X7" s="15" t="s">
        <v>115</v>
      </c>
    </row>
    <row r="8" spans="1:24" ht="13.5" customHeight="1" x14ac:dyDescent="0.15">
      <c r="A8" s="136"/>
      <c r="B8" s="137"/>
      <c r="C8" s="35" t="s">
        <v>24</v>
      </c>
      <c r="D8" s="17" t="s">
        <v>116</v>
      </c>
      <c r="E8" s="17" t="s">
        <v>116</v>
      </c>
      <c r="F8" s="17" t="s">
        <v>116</v>
      </c>
      <c r="G8" s="17" t="s">
        <v>116</v>
      </c>
      <c r="H8" s="17" t="s">
        <v>116</v>
      </c>
      <c r="I8" s="17" t="s">
        <v>116</v>
      </c>
      <c r="J8" s="17" t="s">
        <v>116</v>
      </c>
      <c r="K8" s="17" t="s">
        <v>116</v>
      </c>
      <c r="L8" s="17" t="s">
        <v>116</v>
      </c>
      <c r="M8" s="18" t="s">
        <v>116</v>
      </c>
      <c r="N8" s="80" t="s">
        <v>117</v>
      </c>
      <c r="O8" s="16" t="s">
        <v>117</v>
      </c>
      <c r="P8" s="16" t="s">
        <v>117</v>
      </c>
      <c r="Q8" s="16" t="s">
        <v>117</v>
      </c>
      <c r="R8" s="16" t="s">
        <v>117</v>
      </c>
      <c r="S8" s="16" t="s">
        <v>117</v>
      </c>
      <c r="T8" s="16" t="s">
        <v>117</v>
      </c>
      <c r="U8" s="16" t="s">
        <v>117</v>
      </c>
      <c r="V8" s="16" t="s">
        <v>117</v>
      </c>
      <c r="W8" s="16" t="s">
        <v>117</v>
      </c>
      <c r="X8" s="18" t="s">
        <v>118</v>
      </c>
    </row>
    <row r="9" spans="1:24" s="39" customFormat="1" ht="13.5" customHeight="1" x14ac:dyDescent="0.15">
      <c r="A9" s="37">
        <v>1</v>
      </c>
      <c r="B9" s="38" t="s">
        <v>179</v>
      </c>
      <c r="C9" s="64">
        <f>表31!C33</f>
        <v>34551</v>
      </c>
      <c r="D9" s="71">
        <f>表31!D33</f>
        <v>34551</v>
      </c>
      <c r="E9" s="71">
        <f>表31!E33</f>
        <v>0</v>
      </c>
      <c r="F9" s="71">
        <f>表31!F33</f>
        <v>0</v>
      </c>
      <c r="G9" s="71">
        <f>表31!G33</f>
        <v>0</v>
      </c>
      <c r="H9" s="71">
        <f>表31!H33</f>
        <v>0</v>
      </c>
      <c r="I9" s="71">
        <f>表31!I33</f>
        <v>0</v>
      </c>
      <c r="J9" s="71">
        <f>表31!J33</f>
        <v>0</v>
      </c>
      <c r="K9" s="71">
        <f>表31!K33</f>
        <v>0</v>
      </c>
      <c r="L9" s="71">
        <f>表31!L33</f>
        <v>0</v>
      </c>
      <c r="M9" s="72">
        <f>表31!M33</f>
        <v>0</v>
      </c>
      <c r="N9" s="65">
        <f>表31!N33</f>
        <v>1326427</v>
      </c>
      <c r="O9" s="71">
        <f>表31!O33</f>
        <v>1326427</v>
      </c>
      <c r="P9" s="71">
        <f>表31!P33</f>
        <v>0</v>
      </c>
      <c r="Q9" s="71">
        <f>表31!Q33</f>
        <v>0</v>
      </c>
      <c r="R9" s="71">
        <f>表31!R33</f>
        <v>0</v>
      </c>
      <c r="S9" s="71">
        <f>表31!S33</f>
        <v>0</v>
      </c>
      <c r="T9" s="71">
        <f>表31!T33</f>
        <v>0</v>
      </c>
      <c r="U9" s="71">
        <f>表31!U33</f>
        <v>0</v>
      </c>
      <c r="V9" s="71">
        <f>表31!V33</f>
        <v>0</v>
      </c>
      <c r="W9" s="71">
        <f>表31!W33</f>
        <v>0</v>
      </c>
      <c r="X9" s="72">
        <f>表31!X33</f>
        <v>0</v>
      </c>
    </row>
    <row r="10" spans="1:24" ht="13.5" customHeight="1" x14ac:dyDescent="0.15">
      <c r="A10" s="40">
        <v>2</v>
      </c>
      <c r="B10" s="41" t="s">
        <v>180</v>
      </c>
      <c r="C10" s="66">
        <f>表31!Y33</f>
        <v>49677</v>
      </c>
      <c r="D10" s="73">
        <f>表31!Z33</f>
        <v>49677</v>
      </c>
      <c r="E10" s="73">
        <f>表31!AA33</f>
        <v>0</v>
      </c>
      <c r="F10" s="73">
        <f>表31!AB33</f>
        <v>0</v>
      </c>
      <c r="G10" s="73">
        <f>表31!AC33</f>
        <v>0</v>
      </c>
      <c r="H10" s="73">
        <f>表31!AD33</f>
        <v>0</v>
      </c>
      <c r="I10" s="73">
        <f>表31!AE33</f>
        <v>0</v>
      </c>
      <c r="J10" s="73">
        <f>表31!AF33</f>
        <v>0</v>
      </c>
      <c r="K10" s="73">
        <f>表31!AG33</f>
        <v>0</v>
      </c>
      <c r="L10" s="73">
        <f>表31!AH33</f>
        <v>0</v>
      </c>
      <c r="M10" s="74">
        <f>表31!AI33</f>
        <v>0</v>
      </c>
      <c r="N10" s="67">
        <f>表31!AJ33</f>
        <v>4259792</v>
      </c>
      <c r="O10" s="73">
        <f>表31!AK33</f>
        <v>4259792</v>
      </c>
      <c r="P10" s="73">
        <f>表31!AL33</f>
        <v>0</v>
      </c>
      <c r="Q10" s="73">
        <f>表31!AM33</f>
        <v>0</v>
      </c>
      <c r="R10" s="73">
        <f>表31!AN33</f>
        <v>0</v>
      </c>
      <c r="S10" s="73">
        <f>表31!AO33</f>
        <v>0</v>
      </c>
      <c r="T10" s="73">
        <f>表31!AP33</f>
        <v>0</v>
      </c>
      <c r="U10" s="73">
        <f>表31!AQ33</f>
        <v>0</v>
      </c>
      <c r="V10" s="73">
        <f>表31!AR33</f>
        <v>0</v>
      </c>
      <c r="W10" s="73">
        <f>表31!AS33</f>
        <v>0</v>
      </c>
      <c r="X10" s="74">
        <f>表31!AT33</f>
        <v>0</v>
      </c>
    </row>
    <row r="11" spans="1:24" s="92" customFormat="1" ht="13.5" customHeight="1" x14ac:dyDescent="0.15">
      <c r="A11" s="87">
        <v>3</v>
      </c>
      <c r="B11" s="88" t="s">
        <v>135</v>
      </c>
      <c r="C11" s="93">
        <f>表31!AU33</f>
        <v>67965</v>
      </c>
      <c r="D11" s="90">
        <f>表31!AV33</f>
        <v>67965</v>
      </c>
      <c r="E11" s="90">
        <f>表31!AW33</f>
        <v>0</v>
      </c>
      <c r="F11" s="90">
        <f>表31!AX33</f>
        <v>0</v>
      </c>
      <c r="G11" s="90">
        <f>表31!AY33</f>
        <v>0</v>
      </c>
      <c r="H11" s="90">
        <f>表31!AZ33</f>
        <v>0</v>
      </c>
      <c r="I11" s="90">
        <f>表31!BA33</f>
        <v>0</v>
      </c>
      <c r="J11" s="90">
        <f>表31!BB33</f>
        <v>0</v>
      </c>
      <c r="K11" s="90">
        <f>表31!BC33</f>
        <v>0</v>
      </c>
      <c r="L11" s="90">
        <f>表31!BD33</f>
        <v>0</v>
      </c>
      <c r="M11" s="91">
        <f>表31!BE33</f>
        <v>0</v>
      </c>
      <c r="N11" s="89">
        <f>表31!BF33</f>
        <v>10004903</v>
      </c>
      <c r="O11" s="90">
        <f>表31!BG33</f>
        <v>10004903</v>
      </c>
      <c r="P11" s="90">
        <f>表31!BH33</f>
        <v>0</v>
      </c>
      <c r="Q11" s="90">
        <f>表31!BI33</f>
        <v>0</v>
      </c>
      <c r="R11" s="90">
        <f>表31!BJ33</f>
        <v>0</v>
      </c>
      <c r="S11" s="90">
        <f>表31!BK33</f>
        <v>0</v>
      </c>
      <c r="T11" s="90">
        <f>表31!BL33</f>
        <v>0</v>
      </c>
      <c r="U11" s="90">
        <f>表31!BM33</f>
        <v>0</v>
      </c>
      <c r="V11" s="90">
        <f>表31!BN33</f>
        <v>0</v>
      </c>
      <c r="W11" s="90">
        <f>表31!BO33</f>
        <v>0</v>
      </c>
      <c r="X11" s="91">
        <f>表31!BP33</f>
        <v>0</v>
      </c>
    </row>
    <row r="12" spans="1:24" ht="13.5" customHeight="1" x14ac:dyDescent="0.15">
      <c r="A12" s="40">
        <v>4</v>
      </c>
      <c r="B12" s="41" t="s">
        <v>136</v>
      </c>
      <c r="C12" s="66">
        <f>表31!BQ33</f>
        <v>63056</v>
      </c>
      <c r="D12" s="73">
        <f>表31!BR33</f>
        <v>63056</v>
      </c>
      <c r="E12" s="73">
        <f>表31!BS33</f>
        <v>0</v>
      </c>
      <c r="F12" s="73">
        <f>表31!BT33</f>
        <v>0</v>
      </c>
      <c r="G12" s="73">
        <f>表31!BU33</f>
        <v>0</v>
      </c>
      <c r="H12" s="73">
        <f>表31!BV33</f>
        <v>0</v>
      </c>
      <c r="I12" s="73">
        <f>表31!BW33</f>
        <v>0</v>
      </c>
      <c r="J12" s="73">
        <f>表31!BX33</f>
        <v>0</v>
      </c>
      <c r="K12" s="73">
        <f>表31!BY33</f>
        <v>0</v>
      </c>
      <c r="L12" s="73">
        <f>表31!BZ33</f>
        <v>0</v>
      </c>
      <c r="M12" s="74">
        <f>表31!CA33</f>
        <v>0</v>
      </c>
      <c r="N12" s="67">
        <f>表31!CB33</f>
        <v>13247069</v>
      </c>
      <c r="O12" s="73">
        <f>表31!CC33</f>
        <v>13247069</v>
      </c>
      <c r="P12" s="73">
        <f>表31!CD33</f>
        <v>0</v>
      </c>
      <c r="Q12" s="73">
        <f>表31!CE33</f>
        <v>0</v>
      </c>
      <c r="R12" s="73">
        <f>表31!CF33</f>
        <v>0</v>
      </c>
      <c r="S12" s="73">
        <f>表31!CG33</f>
        <v>0</v>
      </c>
      <c r="T12" s="73">
        <f>表31!CH33</f>
        <v>0</v>
      </c>
      <c r="U12" s="73">
        <f>表31!CI33</f>
        <v>0</v>
      </c>
      <c r="V12" s="73">
        <f>表31!CJ33</f>
        <v>0</v>
      </c>
      <c r="W12" s="73">
        <f>表31!CK33</f>
        <v>0</v>
      </c>
      <c r="X12" s="74">
        <f>表31!CL33</f>
        <v>0</v>
      </c>
    </row>
    <row r="13" spans="1:24" s="92" customFormat="1" ht="13.5" customHeight="1" x14ac:dyDescent="0.15">
      <c r="A13" s="87">
        <v>5</v>
      </c>
      <c r="B13" s="88" t="s">
        <v>137</v>
      </c>
      <c r="C13" s="93">
        <f>表31!CM33</f>
        <v>52489</v>
      </c>
      <c r="D13" s="90">
        <f>表31!CN33</f>
        <v>52489</v>
      </c>
      <c r="E13" s="90">
        <f>表31!CO33</f>
        <v>0</v>
      </c>
      <c r="F13" s="90">
        <f>表31!CP33</f>
        <v>0</v>
      </c>
      <c r="G13" s="90">
        <f>表31!CQ33</f>
        <v>0</v>
      </c>
      <c r="H13" s="90">
        <f>表31!CR33</f>
        <v>0</v>
      </c>
      <c r="I13" s="90">
        <f>表31!CS33</f>
        <v>0</v>
      </c>
      <c r="J13" s="90">
        <f>表31!CT33</f>
        <v>0</v>
      </c>
      <c r="K13" s="90">
        <f>表31!CU33</f>
        <v>0</v>
      </c>
      <c r="L13" s="90">
        <f>表31!CV33</f>
        <v>0</v>
      </c>
      <c r="M13" s="91">
        <f>表31!CW33</f>
        <v>0</v>
      </c>
      <c r="N13" s="89">
        <f>表31!CX33</f>
        <v>13997966</v>
      </c>
      <c r="O13" s="90">
        <f>表31!CY33</f>
        <v>13997966</v>
      </c>
      <c r="P13" s="90">
        <f>表31!CZ33</f>
        <v>0</v>
      </c>
      <c r="Q13" s="90">
        <f>表31!DA33</f>
        <v>0</v>
      </c>
      <c r="R13" s="90">
        <f>表31!DB33</f>
        <v>0</v>
      </c>
      <c r="S13" s="90">
        <f>表31!DC33</f>
        <v>0</v>
      </c>
      <c r="T13" s="90">
        <f>表31!DD33</f>
        <v>0</v>
      </c>
      <c r="U13" s="90">
        <f>表31!DE33</f>
        <v>0</v>
      </c>
      <c r="V13" s="90">
        <f>表31!DF33</f>
        <v>0</v>
      </c>
      <c r="W13" s="90">
        <f>表31!DG33</f>
        <v>0</v>
      </c>
      <c r="X13" s="91">
        <f>表31!DH33</f>
        <v>0</v>
      </c>
    </row>
    <row r="14" spans="1:24" ht="13.5" customHeight="1" x14ac:dyDescent="0.15">
      <c r="A14" s="40">
        <v>6</v>
      </c>
      <c r="B14" s="41" t="s">
        <v>138</v>
      </c>
      <c r="C14" s="66">
        <f>表31!DI33</f>
        <v>52974</v>
      </c>
      <c r="D14" s="73">
        <f>表31!DJ33</f>
        <v>52974</v>
      </c>
      <c r="E14" s="73">
        <f>表31!DK33</f>
        <v>0</v>
      </c>
      <c r="F14" s="73">
        <f>表31!DL33</f>
        <v>0</v>
      </c>
      <c r="G14" s="73">
        <f>表31!DM33</f>
        <v>0</v>
      </c>
      <c r="H14" s="73">
        <f>表31!DN33</f>
        <v>0</v>
      </c>
      <c r="I14" s="73">
        <f>表31!DO33</f>
        <v>0</v>
      </c>
      <c r="J14" s="73">
        <f>表31!DP33</f>
        <v>0</v>
      </c>
      <c r="K14" s="73">
        <f>表31!DQ33</f>
        <v>0</v>
      </c>
      <c r="L14" s="73">
        <f>表31!DR33</f>
        <v>0</v>
      </c>
      <c r="M14" s="74">
        <f>表31!DS33</f>
        <v>0</v>
      </c>
      <c r="N14" s="67">
        <f>表31!DT33</f>
        <v>17844996</v>
      </c>
      <c r="O14" s="73">
        <f>表31!DU33</f>
        <v>17844996</v>
      </c>
      <c r="P14" s="73">
        <f>表31!DV33</f>
        <v>0</v>
      </c>
      <c r="Q14" s="73">
        <f>表31!DW33</f>
        <v>0</v>
      </c>
      <c r="R14" s="73">
        <f>表31!DX33</f>
        <v>0</v>
      </c>
      <c r="S14" s="73">
        <f>表31!DY33</f>
        <v>0</v>
      </c>
      <c r="T14" s="73">
        <f>表31!DZ33</f>
        <v>0</v>
      </c>
      <c r="U14" s="73">
        <f>表31!EA33</f>
        <v>0</v>
      </c>
      <c r="V14" s="73">
        <f>表31!EB33</f>
        <v>0</v>
      </c>
      <c r="W14" s="73">
        <f>表31!EC33</f>
        <v>0</v>
      </c>
      <c r="X14" s="74">
        <f>表31!ED33</f>
        <v>0</v>
      </c>
    </row>
    <row r="15" spans="1:24" s="92" customFormat="1" ht="13.5" customHeight="1" x14ac:dyDescent="0.15">
      <c r="A15" s="87">
        <v>7</v>
      </c>
      <c r="B15" s="88" t="s">
        <v>139</v>
      </c>
      <c r="C15" s="93">
        <f>表31!EE33</f>
        <v>59065</v>
      </c>
      <c r="D15" s="90">
        <f>表31!EF33</f>
        <v>59065</v>
      </c>
      <c r="E15" s="90">
        <f>表31!EG33</f>
        <v>0</v>
      </c>
      <c r="F15" s="90">
        <f>表31!EH33</f>
        <v>0</v>
      </c>
      <c r="G15" s="90">
        <f>表31!EI33</f>
        <v>0</v>
      </c>
      <c r="H15" s="90">
        <f>表31!EJ33</f>
        <v>0</v>
      </c>
      <c r="I15" s="90">
        <f>表31!EK33</f>
        <v>0</v>
      </c>
      <c r="J15" s="90">
        <f>表31!EL33</f>
        <v>0</v>
      </c>
      <c r="K15" s="90">
        <f>表31!EM33</f>
        <v>0</v>
      </c>
      <c r="L15" s="90">
        <f>表31!EN33</f>
        <v>0</v>
      </c>
      <c r="M15" s="91">
        <f>表31!EO33</f>
        <v>0</v>
      </c>
      <c r="N15" s="89">
        <f>表31!EP33</f>
        <v>24557587</v>
      </c>
      <c r="O15" s="90">
        <f>表31!EQ33</f>
        <v>24557587</v>
      </c>
      <c r="P15" s="90">
        <f>表31!ER33</f>
        <v>0</v>
      </c>
      <c r="Q15" s="90">
        <f>表31!ES33</f>
        <v>0</v>
      </c>
      <c r="R15" s="90">
        <f>表31!ET33</f>
        <v>0</v>
      </c>
      <c r="S15" s="90">
        <f>表31!EU33</f>
        <v>0</v>
      </c>
      <c r="T15" s="90">
        <f>表31!EV33</f>
        <v>0</v>
      </c>
      <c r="U15" s="90">
        <f>表31!EW33</f>
        <v>0</v>
      </c>
      <c r="V15" s="90">
        <f>表31!EX33</f>
        <v>0</v>
      </c>
      <c r="W15" s="90">
        <f>表31!EY33</f>
        <v>0</v>
      </c>
      <c r="X15" s="91">
        <f>表31!EZ33</f>
        <v>0</v>
      </c>
    </row>
    <row r="16" spans="1:24" ht="13.5" customHeight="1" x14ac:dyDescent="0.15">
      <c r="A16" s="40">
        <v>8</v>
      </c>
      <c r="B16" s="41" t="s">
        <v>140</v>
      </c>
      <c r="C16" s="66">
        <f>表31!FA33</f>
        <v>89363</v>
      </c>
      <c r="D16" s="73">
        <f>表31!FB33</f>
        <v>80773</v>
      </c>
      <c r="E16" s="73">
        <f>表31!FC33</f>
        <v>8590</v>
      </c>
      <c r="F16" s="73">
        <f>表31!FD33</f>
        <v>0</v>
      </c>
      <c r="G16" s="73">
        <f>表31!FE33</f>
        <v>0</v>
      </c>
      <c r="H16" s="73">
        <f>表31!FF33</f>
        <v>0</v>
      </c>
      <c r="I16" s="73">
        <f>表31!FG33</f>
        <v>0</v>
      </c>
      <c r="J16" s="73">
        <f>表31!FH33</f>
        <v>0</v>
      </c>
      <c r="K16" s="73">
        <f>表31!FI33</f>
        <v>0</v>
      </c>
      <c r="L16" s="73">
        <f>表31!FJ33</f>
        <v>0</v>
      </c>
      <c r="M16" s="74">
        <f>表31!FK33</f>
        <v>0</v>
      </c>
      <c r="N16" s="67">
        <f>表31!FL33</f>
        <v>40972046</v>
      </c>
      <c r="O16" s="73">
        <f>表31!FM33</f>
        <v>39414810</v>
      </c>
      <c r="P16" s="73">
        <f>表31!FN33</f>
        <v>1557236</v>
      </c>
      <c r="Q16" s="73">
        <f>表31!FO33</f>
        <v>0</v>
      </c>
      <c r="R16" s="73">
        <f>表31!FP33</f>
        <v>0</v>
      </c>
      <c r="S16" s="73">
        <f>表31!FQ33</f>
        <v>0</v>
      </c>
      <c r="T16" s="73">
        <f>表31!FR33</f>
        <v>0</v>
      </c>
      <c r="U16" s="73">
        <f>表31!FS33</f>
        <v>0</v>
      </c>
      <c r="V16" s="73">
        <f>表31!FT33</f>
        <v>0</v>
      </c>
      <c r="W16" s="73">
        <f>表31!FU33</f>
        <v>0</v>
      </c>
      <c r="X16" s="74">
        <f>表31!FV33</f>
        <v>0</v>
      </c>
    </row>
    <row r="17" spans="1:24" s="92" customFormat="1" ht="13.5" customHeight="1" x14ac:dyDescent="0.15">
      <c r="A17" s="87">
        <v>9</v>
      </c>
      <c r="B17" s="88" t="s">
        <v>141</v>
      </c>
      <c r="C17" s="93">
        <f>表31!FW33</f>
        <v>84102</v>
      </c>
      <c r="D17" s="90">
        <f>表31!FX33</f>
        <v>72784</v>
      </c>
      <c r="E17" s="90">
        <f>表31!FY33</f>
        <v>11318</v>
      </c>
      <c r="F17" s="90">
        <f>表31!FZ33</f>
        <v>0</v>
      </c>
      <c r="G17" s="90">
        <f>表31!GA33</f>
        <v>0</v>
      </c>
      <c r="H17" s="90">
        <f>表31!GB33</f>
        <v>0</v>
      </c>
      <c r="I17" s="90">
        <f>表31!GC33</f>
        <v>0</v>
      </c>
      <c r="J17" s="90">
        <f>表31!GD33</f>
        <v>0</v>
      </c>
      <c r="K17" s="90">
        <f>表31!GE33</f>
        <v>0</v>
      </c>
      <c r="L17" s="90">
        <f>表31!GF33</f>
        <v>0</v>
      </c>
      <c r="M17" s="91">
        <f>表31!GG33</f>
        <v>0</v>
      </c>
      <c r="N17" s="89">
        <f>表31!GH33</f>
        <v>43217543</v>
      </c>
      <c r="O17" s="90">
        <f>表31!GI33</f>
        <v>40637405</v>
      </c>
      <c r="P17" s="90">
        <f>表31!GJ33</f>
        <v>2580138</v>
      </c>
      <c r="Q17" s="90">
        <f>表31!GK33</f>
        <v>0</v>
      </c>
      <c r="R17" s="90">
        <f>表31!GL33</f>
        <v>0</v>
      </c>
      <c r="S17" s="90">
        <f>表31!GM33</f>
        <v>0</v>
      </c>
      <c r="T17" s="90">
        <f>表31!GN33</f>
        <v>0</v>
      </c>
      <c r="U17" s="90">
        <f>表31!GO33</f>
        <v>0</v>
      </c>
      <c r="V17" s="90">
        <f>表31!GP33</f>
        <v>0</v>
      </c>
      <c r="W17" s="90">
        <f>表31!GQ33</f>
        <v>0</v>
      </c>
      <c r="X17" s="91">
        <f>表31!GR33</f>
        <v>0</v>
      </c>
    </row>
    <row r="18" spans="1:24" ht="13.5" customHeight="1" x14ac:dyDescent="0.15">
      <c r="A18" s="40">
        <v>10</v>
      </c>
      <c r="B18" s="41" t="s">
        <v>142</v>
      </c>
      <c r="C18" s="66">
        <f>'表31 (2)'!C33</f>
        <v>95246</v>
      </c>
      <c r="D18" s="73">
        <f>'表31 (2)'!D33</f>
        <v>82012</v>
      </c>
      <c r="E18" s="73">
        <f>'表31 (2)'!E33</f>
        <v>13234</v>
      </c>
      <c r="F18" s="73">
        <f>'表31 (2)'!F33</f>
        <v>0</v>
      </c>
      <c r="G18" s="73">
        <f>'表31 (2)'!G33</f>
        <v>0</v>
      </c>
      <c r="H18" s="73">
        <f>'表31 (2)'!H33</f>
        <v>0</v>
      </c>
      <c r="I18" s="73">
        <f>'表31 (2)'!I33</f>
        <v>0</v>
      </c>
      <c r="J18" s="73">
        <f>'表31 (2)'!J33</f>
        <v>0</v>
      </c>
      <c r="K18" s="73">
        <f>'表31 (2)'!K33</f>
        <v>0</v>
      </c>
      <c r="L18" s="73">
        <f>'表31 (2)'!L33</f>
        <v>0</v>
      </c>
      <c r="M18" s="74">
        <f>'表31 (2)'!M33</f>
        <v>0</v>
      </c>
      <c r="N18" s="67">
        <f>'表31 (2)'!N33</f>
        <v>55119924</v>
      </c>
      <c r="O18" s="73">
        <f>'表31 (2)'!O33</f>
        <v>51342609</v>
      </c>
      <c r="P18" s="73">
        <f>'表31 (2)'!P33</f>
        <v>3777315</v>
      </c>
      <c r="Q18" s="73">
        <f>'表31 (2)'!Q33</f>
        <v>0</v>
      </c>
      <c r="R18" s="73">
        <f>'表31 (2)'!R33</f>
        <v>0</v>
      </c>
      <c r="S18" s="73">
        <f>'表31 (2)'!S33</f>
        <v>0</v>
      </c>
      <c r="T18" s="73">
        <f>'表31 (2)'!T33</f>
        <v>0</v>
      </c>
      <c r="U18" s="73">
        <f>'表31 (2)'!U33</f>
        <v>0</v>
      </c>
      <c r="V18" s="73">
        <f>'表31 (2)'!V33</f>
        <v>0</v>
      </c>
      <c r="W18" s="73">
        <f>'表31 (2)'!W33</f>
        <v>0</v>
      </c>
      <c r="X18" s="74">
        <f>'表31 (2)'!X33</f>
        <v>0</v>
      </c>
    </row>
    <row r="19" spans="1:24" s="92" customFormat="1" ht="13.5" customHeight="1" x14ac:dyDescent="0.15">
      <c r="A19" s="87">
        <v>11</v>
      </c>
      <c r="B19" s="88" t="s">
        <v>143</v>
      </c>
      <c r="C19" s="93">
        <f>'表31 (2)'!Y33</f>
        <v>105565</v>
      </c>
      <c r="D19" s="90">
        <f>'表31 (2)'!Z33</f>
        <v>90227</v>
      </c>
      <c r="E19" s="90">
        <f>'表31 (2)'!AA33</f>
        <v>14799</v>
      </c>
      <c r="F19" s="90">
        <f>'表31 (2)'!AB33</f>
        <v>539</v>
      </c>
      <c r="G19" s="90">
        <f>'表31 (2)'!AC33</f>
        <v>0</v>
      </c>
      <c r="H19" s="90">
        <f>'表31 (2)'!AD33</f>
        <v>0</v>
      </c>
      <c r="I19" s="90">
        <f>'表31 (2)'!AE33</f>
        <v>0</v>
      </c>
      <c r="J19" s="90">
        <f>'表31 (2)'!AF33</f>
        <v>0</v>
      </c>
      <c r="K19" s="90">
        <f>'表31 (2)'!AG33</f>
        <v>0</v>
      </c>
      <c r="L19" s="90">
        <f>'表31 (2)'!AH33</f>
        <v>0</v>
      </c>
      <c r="M19" s="91">
        <f>'表31 (2)'!AI33</f>
        <v>0</v>
      </c>
      <c r="N19" s="89">
        <f>'表31 (2)'!AJ33</f>
        <v>67954494</v>
      </c>
      <c r="O19" s="90">
        <f>'表31 (2)'!AK33</f>
        <v>62677897</v>
      </c>
      <c r="P19" s="90">
        <f>'表31 (2)'!AL33</f>
        <v>5102545</v>
      </c>
      <c r="Q19" s="90">
        <f>'表31 (2)'!AM33</f>
        <v>174052</v>
      </c>
      <c r="R19" s="90">
        <f>'表31 (2)'!AN33</f>
        <v>0</v>
      </c>
      <c r="S19" s="90">
        <f>'表31 (2)'!AO33</f>
        <v>0</v>
      </c>
      <c r="T19" s="90">
        <f>'表31 (2)'!AP33</f>
        <v>0</v>
      </c>
      <c r="U19" s="90">
        <f>'表31 (2)'!AQ33</f>
        <v>0</v>
      </c>
      <c r="V19" s="90">
        <f>'表31 (2)'!AR33</f>
        <v>0</v>
      </c>
      <c r="W19" s="90">
        <f>'表31 (2)'!AS33</f>
        <v>0</v>
      </c>
      <c r="X19" s="91">
        <f>'表31 (2)'!AT33</f>
        <v>0</v>
      </c>
    </row>
    <row r="20" spans="1:24" ht="13.5" customHeight="1" x14ac:dyDescent="0.15">
      <c r="A20" s="40">
        <v>12</v>
      </c>
      <c r="B20" s="41" t="s">
        <v>144</v>
      </c>
      <c r="C20" s="66">
        <f>'表31 (2)'!AU33</f>
        <v>121288</v>
      </c>
      <c r="D20" s="73">
        <f>'表31 (2)'!AV33</f>
        <v>101924</v>
      </c>
      <c r="E20" s="73">
        <f>'表31 (2)'!AW33</f>
        <v>16648</v>
      </c>
      <c r="F20" s="73">
        <f>'表31 (2)'!AX33</f>
        <v>2716</v>
      </c>
      <c r="G20" s="73">
        <f>'表31 (2)'!AY33</f>
        <v>0</v>
      </c>
      <c r="H20" s="73">
        <f>'表31 (2)'!AZ33</f>
        <v>0</v>
      </c>
      <c r="I20" s="73">
        <f>'表31 (2)'!BA33</f>
        <v>0</v>
      </c>
      <c r="J20" s="73">
        <f>'表31 (2)'!BB33</f>
        <v>0</v>
      </c>
      <c r="K20" s="73">
        <f>'表31 (2)'!BC33</f>
        <v>0</v>
      </c>
      <c r="L20" s="73">
        <f>'表31 (2)'!BD33</f>
        <v>0</v>
      </c>
      <c r="M20" s="74">
        <f>'表31 (2)'!BE33</f>
        <v>0</v>
      </c>
      <c r="N20" s="67">
        <f>'表31 (2)'!BF33</f>
        <v>87608172</v>
      </c>
      <c r="O20" s="73">
        <f>'表31 (2)'!BG33</f>
        <v>79709233</v>
      </c>
      <c r="P20" s="73">
        <f>'表31 (2)'!BH33</f>
        <v>6879151</v>
      </c>
      <c r="Q20" s="73">
        <f>'表31 (2)'!BI33</f>
        <v>1019788</v>
      </c>
      <c r="R20" s="73">
        <f>'表31 (2)'!BJ33</f>
        <v>0</v>
      </c>
      <c r="S20" s="73">
        <f>'表31 (2)'!BK33</f>
        <v>0</v>
      </c>
      <c r="T20" s="73">
        <f>'表31 (2)'!BL33</f>
        <v>0</v>
      </c>
      <c r="U20" s="73">
        <f>'表31 (2)'!BM33</f>
        <v>0</v>
      </c>
      <c r="V20" s="73">
        <f>'表31 (2)'!BN33</f>
        <v>0</v>
      </c>
      <c r="W20" s="73">
        <f>'表31 (2)'!BO33</f>
        <v>0</v>
      </c>
      <c r="X20" s="74">
        <f>'表31 (2)'!BP33</f>
        <v>0</v>
      </c>
    </row>
    <row r="21" spans="1:24" s="92" customFormat="1" ht="13.5" customHeight="1" x14ac:dyDescent="0.15">
      <c r="A21" s="87">
        <v>13</v>
      </c>
      <c r="B21" s="88" t="s">
        <v>145</v>
      </c>
      <c r="C21" s="93">
        <f>'表31 (2)'!BQ33</f>
        <v>110030</v>
      </c>
      <c r="D21" s="90">
        <f>'表31 (2)'!BR33</f>
        <v>92504</v>
      </c>
      <c r="E21" s="90">
        <f>'表31 (2)'!BS33</f>
        <v>15175</v>
      </c>
      <c r="F21" s="90">
        <f>'表31 (2)'!BT33</f>
        <v>2351</v>
      </c>
      <c r="G21" s="90">
        <f>'表31 (2)'!BU33</f>
        <v>0</v>
      </c>
      <c r="H21" s="90">
        <f>'表31 (2)'!BV33</f>
        <v>0</v>
      </c>
      <c r="I21" s="90">
        <f>'表31 (2)'!BW33</f>
        <v>0</v>
      </c>
      <c r="J21" s="90">
        <f>'表31 (2)'!BX33</f>
        <v>0</v>
      </c>
      <c r="K21" s="90">
        <f>'表31 (2)'!BY33</f>
        <v>0</v>
      </c>
      <c r="L21" s="90">
        <f>'表31 (2)'!BZ33</f>
        <v>0</v>
      </c>
      <c r="M21" s="91">
        <f>'表31 (2)'!CA33</f>
        <v>0</v>
      </c>
      <c r="N21" s="89">
        <f>'表31 (2)'!CB33</f>
        <v>87073637</v>
      </c>
      <c r="O21" s="90">
        <f>'表31 (2)'!CC33</f>
        <v>78919788</v>
      </c>
      <c r="P21" s="90">
        <f>'表31 (2)'!CD33</f>
        <v>7191191</v>
      </c>
      <c r="Q21" s="90">
        <f>'表31 (2)'!CE33</f>
        <v>962658</v>
      </c>
      <c r="R21" s="90">
        <f>'表31 (2)'!CF33</f>
        <v>0</v>
      </c>
      <c r="S21" s="90">
        <f>'表31 (2)'!CG33</f>
        <v>0</v>
      </c>
      <c r="T21" s="90">
        <f>'表31 (2)'!CH33</f>
        <v>0</v>
      </c>
      <c r="U21" s="90">
        <f>'表31 (2)'!CI33</f>
        <v>0</v>
      </c>
      <c r="V21" s="90">
        <f>'表31 (2)'!CJ33</f>
        <v>0</v>
      </c>
      <c r="W21" s="90">
        <f>'表31 (2)'!CK33</f>
        <v>0</v>
      </c>
      <c r="X21" s="91">
        <f>'表31 (2)'!CL33</f>
        <v>0</v>
      </c>
    </row>
    <row r="22" spans="1:24" ht="13.5" customHeight="1" x14ac:dyDescent="0.15">
      <c r="A22" s="40">
        <v>14</v>
      </c>
      <c r="B22" s="41" t="s">
        <v>146</v>
      </c>
      <c r="C22" s="66">
        <f>'表31 (2)'!CM33</f>
        <v>115161</v>
      </c>
      <c r="D22" s="73">
        <f>'表31 (2)'!CN33</f>
        <v>97387</v>
      </c>
      <c r="E22" s="73">
        <f>'表31 (2)'!CO33</f>
        <v>15128</v>
      </c>
      <c r="F22" s="73">
        <f>'表31 (2)'!CP33</f>
        <v>2646</v>
      </c>
      <c r="G22" s="73">
        <f>'表31 (2)'!CQ33</f>
        <v>0</v>
      </c>
      <c r="H22" s="73">
        <f>'表31 (2)'!CR33</f>
        <v>0</v>
      </c>
      <c r="I22" s="73">
        <f>'表31 (2)'!CS33</f>
        <v>0</v>
      </c>
      <c r="J22" s="73">
        <f>'表31 (2)'!CT33</f>
        <v>0</v>
      </c>
      <c r="K22" s="73">
        <f>'表31 (2)'!CU33</f>
        <v>0</v>
      </c>
      <c r="L22" s="73">
        <f>'表31 (2)'!CV33</f>
        <v>0</v>
      </c>
      <c r="M22" s="74">
        <f>'表31 (2)'!CW33</f>
        <v>0</v>
      </c>
      <c r="N22" s="67">
        <f>'表31 (2)'!CX33</f>
        <v>100009323</v>
      </c>
      <c r="O22" s="73">
        <f>'表31 (2)'!CY33</f>
        <v>90661575</v>
      </c>
      <c r="P22" s="73">
        <f>'表31 (2)'!CZ33</f>
        <v>8170553</v>
      </c>
      <c r="Q22" s="73">
        <f>'表31 (2)'!DA33</f>
        <v>1177195</v>
      </c>
      <c r="R22" s="73">
        <f>'表31 (2)'!DB33</f>
        <v>0</v>
      </c>
      <c r="S22" s="73">
        <f>'表31 (2)'!DC33</f>
        <v>0</v>
      </c>
      <c r="T22" s="73">
        <f>'表31 (2)'!DD33</f>
        <v>0</v>
      </c>
      <c r="U22" s="73">
        <f>'表31 (2)'!DE33</f>
        <v>0</v>
      </c>
      <c r="V22" s="73">
        <f>'表31 (2)'!DF33</f>
        <v>0</v>
      </c>
      <c r="W22" s="73">
        <f>'表31 (2)'!DG33</f>
        <v>0</v>
      </c>
      <c r="X22" s="74">
        <f>'表31 (2)'!DH33</f>
        <v>0</v>
      </c>
    </row>
    <row r="23" spans="1:24" s="92" customFormat="1" ht="13.5" customHeight="1" x14ac:dyDescent="0.15">
      <c r="A23" s="87">
        <v>15</v>
      </c>
      <c r="B23" s="88" t="s">
        <v>147</v>
      </c>
      <c r="C23" s="93">
        <f>'表31 (2)'!DI33</f>
        <v>121294</v>
      </c>
      <c r="D23" s="90">
        <f>'表31 (2)'!DJ33</f>
        <v>102330</v>
      </c>
      <c r="E23" s="90">
        <f>'表31 (2)'!DK33</f>
        <v>15384</v>
      </c>
      <c r="F23" s="90">
        <f>'表31 (2)'!DL33</f>
        <v>2953</v>
      </c>
      <c r="G23" s="90">
        <f>'表31 (2)'!DM33</f>
        <v>627</v>
      </c>
      <c r="H23" s="90">
        <f>'表31 (2)'!DN33</f>
        <v>0</v>
      </c>
      <c r="I23" s="90">
        <f>'表31 (2)'!DO33</f>
        <v>0</v>
      </c>
      <c r="J23" s="90">
        <f>'表31 (2)'!DP33</f>
        <v>0</v>
      </c>
      <c r="K23" s="90">
        <f>'表31 (2)'!DQ33</f>
        <v>0</v>
      </c>
      <c r="L23" s="90">
        <f>'表31 (2)'!DR33</f>
        <v>0</v>
      </c>
      <c r="M23" s="91">
        <f>'表31 (2)'!DS33</f>
        <v>0</v>
      </c>
      <c r="N23" s="89">
        <f>'表31 (2)'!DT33</f>
        <v>114563577</v>
      </c>
      <c r="O23" s="90">
        <f>'表31 (2)'!DU33</f>
        <v>103335520</v>
      </c>
      <c r="P23" s="90">
        <f>'表31 (2)'!DV33</f>
        <v>9483730</v>
      </c>
      <c r="Q23" s="90">
        <f>'表31 (2)'!DW33</f>
        <v>1459498</v>
      </c>
      <c r="R23" s="90">
        <f>'表31 (2)'!DX33</f>
        <v>284829</v>
      </c>
      <c r="S23" s="90">
        <f>'表31 (2)'!DY33</f>
        <v>0</v>
      </c>
      <c r="T23" s="90">
        <f>'表31 (2)'!DZ33</f>
        <v>0</v>
      </c>
      <c r="U23" s="90">
        <f>'表31 (2)'!EA33</f>
        <v>0</v>
      </c>
      <c r="V23" s="90">
        <f>'表31 (2)'!EB33</f>
        <v>0</v>
      </c>
      <c r="W23" s="90">
        <f>'表31 (2)'!EC33</f>
        <v>0</v>
      </c>
      <c r="X23" s="91">
        <f>'表31 (2)'!ED33</f>
        <v>0</v>
      </c>
    </row>
    <row r="24" spans="1:24" ht="13.5" customHeight="1" x14ac:dyDescent="0.15">
      <c r="A24" s="40">
        <v>16</v>
      </c>
      <c r="B24" s="41" t="s">
        <v>148</v>
      </c>
      <c r="C24" s="66">
        <f>'表31 (2)'!EE33</f>
        <v>119209</v>
      </c>
      <c r="D24" s="73">
        <f>'表31 (2)'!EF33</f>
        <v>100272</v>
      </c>
      <c r="E24" s="73">
        <f>'表31 (2)'!EG33</f>
        <v>15082</v>
      </c>
      <c r="F24" s="73">
        <f>'表31 (2)'!EH33</f>
        <v>2977</v>
      </c>
      <c r="G24" s="73">
        <f>'表31 (2)'!EI33</f>
        <v>878</v>
      </c>
      <c r="H24" s="73">
        <f>'表31 (2)'!EJ33</f>
        <v>0</v>
      </c>
      <c r="I24" s="73">
        <f>'表31 (2)'!EK33</f>
        <v>0</v>
      </c>
      <c r="J24" s="73">
        <f>'表31 (2)'!EL33</f>
        <v>0</v>
      </c>
      <c r="K24" s="73">
        <f>'表31 (2)'!EM33</f>
        <v>0</v>
      </c>
      <c r="L24" s="73">
        <f>'表31 (2)'!EN33</f>
        <v>0</v>
      </c>
      <c r="M24" s="74">
        <f>'表31 (2)'!EO33</f>
        <v>0</v>
      </c>
      <c r="N24" s="67">
        <f>'表31 (2)'!EP33</f>
        <v>121481103</v>
      </c>
      <c r="O24" s="73">
        <f>'表31 (2)'!EQ33</f>
        <v>109059712</v>
      </c>
      <c r="P24" s="73">
        <f>'表31 (2)'!ER33</f>
        <v>10317763</v>
      </c>
      <c r="Q24" s="73">
        <f>'表31 (2)'!ES33</f>
        <v>1642163</v>
      </c>
      <c r="R24" s="73">
        <f>'表31 (2)'!ET33</f>
        <v>461465</v>
      </c>
      <c r="S24" s="73">
        <f>'表31 (2)'!EU33</f>
        <v>0</v>
      </c>
      <c r="T24" s="73">
        <f>'表31 (2)'!EV33</f>
        <v>0</v>
      </c>
      <c r="U24" s="73">
        <f>'表31 (2)'!EW33</f>
        <v>0</v>
      </c>
      <c r="V24" s="73">
        <f>'表31 (2)'!EX33</f>
        <v>0</v>
      </c>
      <c r="W24" s="73">
        <f>'表31 (2)'!EY33</f>
        <v>0</v>
      </c>
      <c r="X24" s="74">
        <f>'表31 (2)'!EZ33</f>
        <v>0</v>
      </c>
    </row>
    <row r="25" spans="1:24" s="92" customFormat="1" ht="13.5" customHeight="1" x14ac:dyDescent="0.15">
      <c r="A25" s="87">
        <v>17</v>
      </c>
      <c r="B25" s="88" t="s">
        <v>149</v>
      </c>
      <c r="C25" s="93">
        <f>'表31 (2)'!FA33</f>
        <v>132174</v>
      </c>
      <c r="D25" s="90">
        <f>'表31 (2)'!FB33</f>
        <v>110171</v>
      </c>
      <c r="E25" s="90">
        <f>'表31 (2)'!FC33</f>
        <v>16272</v>
      </c>
      <c r="F25" s="90">
        <f>'表31 (2)'!FD33</f>
        <v>4308</v>
      </c>
      <c r="G25" s="90">
        <f>'表31 (2)'!FE33</f>
        <v>1423</v>
      </c>
      <c r="H25" s="90">
        <f>'表31 (2)'!FF33</f>
        <v>0</v>
      </c>
      <c r="I25" s="90">
        <f>'表31 (2)'!FG33</f>
        <v>0</v>
      </c>
      <c r="J25" s="90">
        <f>'表31 (2)'!FH33</f>
        <v>0</v>
      </c>
      <c r="K25" s="90">
        <f>'表31 (2)'!FI33</f>
        <v>0</v>
      </c>
      <c r="L25" s="90">
        <f>'表31 (2)'!FJ33</f>
        <v>0</v>
      </c>
      <c r="M25" s="91">
        <f>'表31 (2)'!FK33</f>
        <v>0</v>
      </c>
      <c r="N25" s="89">
        <f>'表31 (2)'!FL33</f>
        <v>144663719</v>
      </c>
      <c r="O25" s="90">
        <f>'表31 (2)'!FM33</f>
        <v>128487202</v>
      </c>
      <c r="P25" s="90">
        <f>'表31 (2)'!FN33</f>
        <v>12546125</v>
      </c>
      <c r="Q25" s="90">
        <f>'表31 (2)'!FO33</f>
        <v>2753818</v>
      </c>
      <c r="R25" s="90">
        <f>'表31 (2)'!FP33</f>
        <v>876574</v>
      </c>
      <c r="S25" s="90">
        <f>'表31 (2)'!FQ33</f>
        <v>0</v>
      </c>
      <c r="T25" s="90">
        <f>'表31 (2)'!FR33</f>
        <v>0</v>
      </c>
      <c r="U25" s="90">
        <f>'表31 (2)'!FS33</f>
        <v>0</v>
      </c>
      <c r="V25" s="90">
        <f>'表31 (2)'!FT33</f>
        <v>0</v>
      </c>
      <c r="W25" s="90">
        <f>'表31 (2)'!FU33</f>
        <v>0</v>
      </c>
      <c r="X25" s="91">
        <f>'表31 (2)'!FV33</f>
        <v>0</v>
      </c>
    </row>
    <row r="26" spans="1:24" ht="13.5" customHeight="1" x14ac:dyDescent="0.15">
      <c r="A26" s="40">
        <v>18</v>
      </c>
      <c r="B26" s="41" t="s">
        <v>150</v>
      </c>
      <c r="C26" s="66">
        <f>'表31 (2)'!FW33</f>
        <v>125292</v>
      </c>
      <c r="D26" s="73">
        <f>'表31 (2)'!FX33</f>
        <v>105397</v>
      </c>
      <c r="E26" s="73">
        <f>'表31 (2)'!FY33</f>
        <v>14844</v>
      </c>
      <c r="F26" s="73">
        <f>'表31 (2)'!FZ33</f>
        <v>3835</v>
      </c>
      <c r="G26" s="73">
        <f>'表31 (2)'!GA33</f>
        <v>1135</v>
      </c>
      <c r="H26" s="73">
        <f>'表31 (2)'!GB33</f>
        <v>81</v>
      </c>
      <c r="I26" s="73">
        <f>'表31 (2)'!GC33</f>
        <v>0</v>
      </c>
      <c r="J26" s="73">
        <f>'表31 (2)'!GD33</f>
        <v>0</v>
      </c>
      <c r="K26" s="73">
        <f>'表31 (2)'!GE33</f>
        <v>0</v>
      </c>
      <c r="L26" s="73">
        <f>'表31 (2)'!GF33</f>
        <v>0</v>
      </c>
      <c r="M26" s="74">
        <f>'表31 (2)'!GG33</f>
        <v>0</v>
      </c>
      <c r="N26" s="67">
        <f>'表31 (2)'!GH33</f>
        <v>146946518</v>
      </c>
      <c r="O26" s="73">
        <f>'表31 (2)'!GI33</f>
        <v>131011968</v>
      </c>
      <c r="P26" s="73">
        <f>'表31 (2)'!GJ33</f>
        <v>12483617</v>
      </c>
      <c r="Q26" s="73">
        <f>'表31 (2)'!GK33</f>
        <v>2646279</v>
      </c>
      <c r="R26" s="73">
        <f>'表31 (2)'!GL33</f>
        <v>746414</v>
      </c>
      <c r="S26" s="73">
        <f>'表31 (2)'!GM33</f>
        <v>58240</v>
      </c>
      <c r="T26" s="73">
        <f>'表31 (2)'!GN33</f>
        <v>0</v>
      </c>
      <c r="U26" s="73">
        <f>'表31 (2)'!GO33</f>
        <v>0</v>
      </c>
      <c r="V26" s="73">
        <f>'表31 (2)'!GP33</f>
        <v>0</v>
      </c>
      <c r="W26" s="73">
        <f>'表31 (2)'!GQ33</f>
        <v>0</v>
      </c>
      <c r="X26" s="74">
        <f>'表31 (2)'!GR33</f>
        <v>0</v>
      </c>
    </row>
    <row r="27" spans="1:24" s="92" customFormat="1" ht="13.5" customHeight="1" x14ac:dyDescent="0.15">
      <c r="A27" s="87">
        <v>19</v>
      </c>
      <c r="B27" s="88" t="s">
        <v>151</v>
      </c>
      <c r="C27" s="93">
        <f>'表31 (2)'!GS33</f>
        <v>364199</v>
      </c>
      <c r="D27" s="90">
        <f>'表31 (2)'!GT33</f>
        <v>301422</v>
      </c>
      <c r="E27" s="90">
        <f>'表31 (2)'!GU33</f>
        <v>43970</v>
      </c>
      <c r="F27" s="90">
        <f>'表31 (2)'!GV33</f>
        <v>13446</v>
      </c>
      <c r="G27" s="90">
        <f>'表31 (2)'!GW33</f>
        <v>4326</v>
      </c>
      <c r="H27" s="90">
        <f>'表31 (2)'!GX33</f>
        <v>1035</v>
      </c>
      <c r="I27" s="90">
        <f>'表31 (2)'!GY33</f>
        <v>0</v>
      </c>
      <c r="J27" s="90">
        <f>'表31 (2)'!GZ33</f>
        <v>0</v>
      </c>
      <c r="K27" s="90">
        <f>'表31 (2)'!HA33</f>
        <v>0</v>
      </c>
      <c r="L27" s="90">
        <f>'表31 (2)'!HB33</f>
        <v>0</v>
      </c>
      <c r="M27" s="91">
        <f>'表31 (2)'!HC33</f>
        <v>0</v>
      </c>
      <c r="N27" s="89">
        <f>'表31 (2)'!HD33</f>
        <v>481998889</v>
      </c>
      <c r="O27" s="90">
        <f>'表31 (2)'!HE33</f>
        <v>422239943</v>
      </c>
      <c r="P27" s="90">
        <f>'表31 (2)'!HF33</f>
        <v>43998241</v>
      </c>
      <c r="Q27" s="90">
        <f>'表31 (2)'!HG33</f>
        <v>11380446</v>
      </c>
      <c r="R27" s="90">
        <f>'表31 (2)'!HH33</f>
        <v>3618712</v>
      </c>
      <c r="S27" s="90">
        <f>'表31 (2)'!HI33</f>
        <v>761547</v>
      </c>
      <c r="T27" s="90">
        <f>'表31 (2)'!HJ33</f>
        <v>0</v>
      </c>
      <c r="U27" s="90">
        <f>'表31 (2)'!HK33</f>
        <v>0</v>
      </c>
      <c r="V27" s="90">
        <f>'表31 (2)'!HL33</f>
        <v>0</v>
      </c>
      <c r="W27" s="90">
        <f>'表31 (2)'!HM33</f>
        <v>0</v>
      </c>
      <c r="X27" s="91">
        <f>'表31 (2)'!HN33</f>
        <v>0</v>
      </c>
    </row>
    <row r="28" spans="1:24" ht="13.5" customHeight="1" x14ac:dyDescent="0.15">
      <c r="A28" s="40">
        <v>20</v>
      </c>
      <c r="B28" s="41" t="s">
        <v>152</v>
      </c>
      <c r="C28" s="66">
        <f>'表31 (3)'!C33</f>
        <v>505207</v>
      </c>
      <c r="D28" s="73">
        <f>'表31 (3)'!D33</f>
        <v>409486</v>
      </c>
      <c r="E28" s="73">
        <f>'表31 (3)'!E33</f>
        <v>62199</v>
      </c>
      <c r="F28" s="73">
        <f>'表31 (3)'!F33</f>
        <v>23274</v>
      </c>
      <c r="G28" s="73">
        <f>'表31 (3)'!G33</f>
        <v>8015</v>
      </c>
      <c r="H28" s="73">
        <f>'表31 (3)'!H33</f>
        <v>1818</v>
      </c>
      <c r="I28" s="73">
        <f>'表31 (3)'!I33</f>
        <v>385</v>
      </c>
      <c r="J28" s="73">
        <f>'表31 (3)'!J33</f>
        <v>30</v>
      </c>
      <c r="K28" s="73">
        <f>'表31 (3)'!K33</f>
        <v>0</v>
      </c>
      <c r="L28" s="73">
        <f>'表31 (3)'!L33</f>
        <v>0</v>
      </c>
      <c r="M28" s="74">
        <f>'表31 (3)'!M33</f>
        <v>0</v>
      </c>
      <c r="N28" s="67">
        <f>'表31 (3)'!N33</f>
        <v>825626221</v>
      </c>
      <c r="O28" s="73">
        <f>'表31 (3)'!O33</f>
        <v>704097528</v>
      </c>
      <c r="P28" s="73">
        <f>'表31 (3)'!P33</f>
        <v>82449544</v>
      </c>
      <c r="Q28" s="73">
        <f>'表31 (3)'!Q33</f>
        <v>27628992</v>
      </c>
      <c r="R28" s="73">
        <f>'表31 (3)'!R33</f>
        <v>9172087</v>
      </c>
      <c r="S28" s="73">
        <f>'表31 (3)'!S33</f>
        <v>1910590</v>
      </c>
      <c r="T28" s="73">
        <f>'表31 (3)'!T33</f>
        <v>343687</v>
      </c>
      <c r="U28" s="73">
        <f>'表31 (3)'!U33</f>
        <v>23793</v>
      </c>
      <c r="V28" s="73">
        <f>'表31 (3)'!V33</f>
        <v>0</v>
      </c>
      <c r="W28" s="73">
        <f>'表31 (3)'!W33</f>
        <v>0</v>
      </c>
      <c r="X28" s="74">
        <f>'表31 (3)'!X33</f>
        <v>0</v>
      </c>
    </row>
    <row r="29" spans="1:24" s="92" customFormat="1" ht="13.5" customHeight="1" x14ac:dyDescent="0.15">
      <c r="A29" s="87">
        <v>21</v>
      </c>
      <c r="B29" s="88" t="s">
        <v>153</v>
      </c>
      <c r="C29" s="93">
        <f>'表31 (3)'!Y33</f>
        <v>443370</v>
      </c>
      <c r="D29" s="90">
        <f>'表31 (3)'!Z33</f>
        <v>346824</v>
      </c>
      <c r="E29" s="90">
        <f>'表31 (3)'!AA33</f>
        <v>57119</v>
      </c>
      <c r="F29" s="90">
        <f>'表31 (3)'!AB33</f>
        <v>26261</v>
      </c>
      <c r="G29" s="90">
        <f>'表31 (3)'!AC33</f>
        <v>10147</v>
      </c>
      <c r="H29" s="90">
        <f>'表31 (3)'!AD33</f>
        <v>2425</v>
      </c>
      <c r="I29" s="90">
        <f>'表31 (3)'!AE33</f>
        <v>460</v>
      </c>
      <c r="J29" s="90">
        <f>'表31 (3)'!AF33</f>
        <v>116</v>
      </c>
      <c r="K29" s="90">
        <f>'表31 (3)'!AG33</f>
        <v>18</v>
      </c>
      <c r="L29" s="90">
        <f>'表31 (3)'!AH33</f>
        <v>0</v>
      </c>
      <c r="M29" s="91">
        <f>'表31 (3)'!AI33</f>
        <v>0</v>
      </c>
      <c r="N29" s="89">
        <f>'表31 (3)'!AJ33</f>
        <v>898980836</v>
      </c>
      <c r="O29" s="90">
        <f>'表31 (3)'!AK33</f>
        <v>736658738</v>
      </c>
      <c r="P29" s="90">
        <f>'表31 (3)'!AL33</f>
        <v>99707135</v>
      </c>
      <c r="Q29" s="90">
        <f>'表31 (3)'!AM33</f>
        <v>42545232</v>
      </c>
      <c r="R29" s="90">
        <f>'表31 (3)'!AN33</f>
        <v>15832830</v>
      </c>
      <c r="S29" s="90">
        <f>'表31 (3)'!AO33</f>
        <v>3530979</v>
      </c>
      <c r="T29" s="90">
        <f>'表31 (3)'!AP33</f>
        <v>559422</v>
      </c>
      <c r="U29" s="90">
        <f>'表31 (3)'!AQ33</f>
        <v>128632</v>
      </c>
      <c r="V29" s="90">
        <f>'表31 (3)'!AR33</f>
        <v>17868</v>
      </c>
      <c r="W29" s="90">
        <f>'表31 (3)'!AS33</f>
        <v>0</v>
      </c>
      <c r="X29" s="91">
        <f>'表31 (3)'!AT33</f>
        <v>0</v>
      </c>
    </row>
    <row r="30" spans="1:24" ht="13.5" customHeight="1" x14ac:dyDescent="0.15">
      <c r="A30" s="40">
        <v>22</v>
      </c>
      <c r="B30" s="41" t="s">
        <v>155</v>
      </c>
      <c r="C30" s="66">
        <f>'表31 (3)'!AU33</f>
        <v>365782</v>
      </c>
      <c r="D30" s="73">
        <f>'表31 (3)'!AV33</f>
        <v>273389</v>
      </c>
      <c r="E30" s="73">
        <f>'表31 (3)'!AW33</f>
        <v>51222</v>
      </c>
      <c r="F30" s="73">
        <f>'表31 (3)'!AX33</f>
        <v>26802</v>
      </c>
      <c r="G30" s="73">
        <f>'表31 (3)'!AY33</f>
        <v>11086</v>
      </c>
      <c r="H30" s="73">
        <f>'表31 (3)'!AZ33</f>
        <v>2651</v>
      </c>
      <c r="I30" s="73">
        <f>'表31 (3)'!BA33</f>
        <v>467</v>
      </c>
      <c r="J30" s="73">
        <f>'表31 (3)'!BB33</f>
        <v>123</v>
      </c>
      <c r="K30" s="73">
        <f>'表31 (3)'!BC33</f>
        <v>27</v>
      </c>
      <c r="L30" s="73">
        <f>'表31 (3)'!BD33</f>
        <v>14</v>
      </c>
      <c r="M30" s="74">
        <f>'表31 (3)'!BE33</f>
        <v>1</v>
      </c>
      <c r="N30" s="67">
        <f>'表31 (3)'!BF33</f>
        <v>884775136</v>
      </c>
      <c r="O30" s="73">
        <f>'表31 (3)'!BG33</f>
        <v>691592907</v>
      </c>
      <c r="P30" s="73">
        <f>'表31 (3)'!BH33</f>
        <v>110878294</v>
      </c>
      <c r="Q30" s="73">
        <f>'表31 (3)'!BI33</f>
        <v>54671855</v>
      </c>
      <c r="R30" s="73">
        <f>'表31 (3)'!BJ33</f>
        <v>21769309</v>
      </c>
      <c r="S30" s="73">
        <f>'表31 (3)'!BK33</f>
        <v>4889007</v>
      </c>
      <c r="T30" s="73">
        <f>'表31 (3)'!BL33</f>
        <v>755961</v>
      </c>
      <c r="U30" s="73">
        <f>'表31 (3)'!BM33</f>
        <v>167415</v>
      </c>
      <c r="V30" s="73">
        <f>'表31 (3)'!BN33</f>
        <v>32914</v>
      </c>
      <c r="W30" s="73">
        <f>'表31 (3)'!BO33</f>
        <v>16542</v>
      </c>
      <c r="X30" s="74">
        <f>'表31 (3)'!BP33</f>
        <v>932</v>
      </c>
    </row>
    <row r="31" spans="1:24" s="92" customFormat="1" ht="13.5" customHeight="1" x14ac:dyDescent="0.15">
      <c r="A31" s="87">
        <v>23</v>
      </c>
      <c r="B31" s="88" t="s">
        <v>164</v>
      </c>
      <c r="C31" s="93">
        <f>'表31 (3)'!BQ33</f>
        <v>538945</v>
      </c>
      <c r="D31" s="93">
        <f>'表31 (3)'!BR33</f>
        <v>371557</v>
      </c>
      <c r="E31" s="93">
        <f>'表31 (3)'!BS33</f>
        <v>84750</v>
      </c>
      <c r="F31" s="93">
        <f>'表31 (3)'!BT33</f>
        <v>52287</v>
      </c>
      <c r="G31" s="93">
        <f>'表31 (3)'!BU33</f>
        <v>23607</v>
      </c>
      <c r="H31" s="93">
        <f>'表31 (3)'!BV33</f>
        <v>5277</v>
      </c>
      <c r="I31" s="93">
        <f>'表31 (3)'!BW33</f>
        <v>1099</v>
      </c>
      <c r="J31" s="93">
        <f>'表31 (3)'!BX33</f>
        <v>265</v>
      </c>
      <c r="K31" s="93">
        <f>'表31 (3)'!BY33</f>
        <v>71</v>
      </c>
      <c r="L31" s="93">
        <f>'表31 (3)'!BZ33</f>
        <v>21</v>
      </c>
      <c r="M31" s="91">
        <f>'表31 (3)'!CA33</f>
        <v>11</v>
      </c>
      <c r="N31" s="89">
        <f>'表31 (3)'!CB33</f>
        <v>1607124417</v>
      </c>
      <c r="O31" s="93">
        <f>'表31 (3)'!CC33</f>
        <v>1155841007</v>
      </c>
      <c r="P31" s="90">
        <f>'表31 (3)'!CD33</f>
        <v>234824385</v>
      </c>
      <c r="Q31" s="90">
        <f>'表31 (3)'!CE33</f>
        <v>139661770</v>
      </c>
      <c r="R31" s="93">
        <f>'表31 (3)'!CF33</f>
        <v>60835320</v>
      </c>
      <c r="S31" s="93">
        <f>'表31 (3)'!CG33</f>
        <v>12900104</v>
      </c>
      <c r="T31" s="93">
        <f>'表31 (3)'!CH33</f>
        <v>2431867</v>
      </c>
      <c r="U31" s="93">
        <f>'表31 (3)'!CI33</f>
        <v>485584</v>
      </c>
      <c r="V31" s="93">
        <f>'表31 (3)'!CJ33</f>
        <v>108852</v>
      </c>
      <c r="W31" s="93">
        <f>'表31 (3)'!CK33</f>
        <v>26716</v>
      </c>
      <c r="X31" s="94">
        <f>'表31 (3)'!CL33</f>
        <v>8812</v>
      </c>
    </row>
    <row r="32" spans="1:24" ht="13.5" customHeight="1" x14ac:dyDescent="0.15">
      <c r="A32" s="40">
        <v>24</v>
      </c>
      <c r="B32" s="41" t="s">
        <v>165</v>
      </c>
      <c r="C32" s="66">
        <f>'表31 (3)'!CM33</f>
        <v>346334</v>
      </c>
      <c r="D32" s="66">
        <f>'表31 (3)'!CN33</f>
        <v>212760</v>
      </c>
      <c r="E32" s="66">
        <f>'表31 (3)'!CO33</f>
        <v>61111</v>
      </c>
      <c r="F32" s="66">
        <f>'表31 (3)'!CP33</f>
        <v>44556</v>
      </c>
      <c r="G32" s="66">
        <f>'表31 (3)'!CQ33</f>
        <v>21665</v>
      </c>
      <c r="H32" s="66">
        <f>'表31 (3)'!CR33</f>
        <v>4909</v>
      </c>
      <c r="I32" s="66">
        <f>'表31 (3)'!CS33</f>
        <v>931</v>
      </c>
      <c r="J32" s="66">
        <f>'表31 (3)'!CT33</f>
        <v>281</v>
      </c>
      <c r="K32" s="66">
        <f>'表31 (3)'!CU33</f>
        <v>89</v>
      </c>
      <c r="L32" s="66">
        <f>'表31 (3)'!CV33</f>
        <v>17</v>
      </c>
      <c r="M32" s="74">
        <f>'表31 (3)'!CW33</f>
        <v>15</v>
      </c>
      <c r="N32" s="67">
        <f>'表31 (3)'!CX33</f>
        <v>1314412253</v>
      </c>
      <c r="O32" s="66">
        <f>'表31 (3)'!CY33</f>
        <v>842665270</v>
      </c>
      <c r="P32" s="73">
        <f>'表31 (3)'!CZ33</f>
        <v>221486642</v>
      </c>
      <c r="Q32" s="73">
        <f>'表31 (3)'!DA33</f>
        <v>156525926</v>
      </c>
      <c r="R32" s="66">
        <f>'表31 (3)'!DB33</f>
        <v>73858619</v>
      </c>
      <c r="S32" s="66">
        <f>'表31 (3)'!DC33</f>
        <v>16086772</v>
      </c>
      <c r="T32" s="66">
        <f>'表31 (3)'!DD33</f>
        <v>2778399</v>
      </c>
      <c r="U32" s="66">
        <f>'表31 (3)'!DE33</f>
        <v>743599</v>
      </c>
      <c r="V32" s="66">
        <f>'表31 (3)'!DF33</f>
        <v>213136</v>
      </c>
      <c r="W32" s="66">
        <f>'表31 (3)'!DG33</f>
        <v>34883</v>
      </c>
      <c r="X32" s="81">
        <f>'表31 (3)'!DH33</f>
        <v>19007</v>
      </c>
    </row>
    <row r="33" spans="1:24" s="92" customFormat="1" ht="13.5" customHeight="1" x14ac:dyDescent="0.15">
      <c r="A33" s="87">
        <v>25</v>
      </c>
      <c r="B33" s="88" t="s">
        <v>166</v>
      </c>
      <c r="C33" s="93">
        <f>'表31 (3)'!DI33</f>
        <v>250412</v>
      </c>
      <c r="D33" s="93">
        <f>'表31 (3)'!DJ33</f>
        <v>136865</v>
      </c>
      <c r="E33" s="93">
        <f>'表31 (3)'!DK33</f>
        <v>48330</v>
      </c>
      <c r="F33" s="93">
        <f>'表31 (3)'!DL33</f>
        <v>39300</v>
      </c>
      <c r="G33" s="93">
        <f>'表31 (3)'!DM33</f>
        <v>20130</v>
      </c>
      <c r="H33" s="93">
        <f>'表31 (3)'!DN33</f>
        <v>4581</v>
      </c>
      <c r="I33" s="93">
        <f>'表31 (3)'!DO33</f>
        <v>823</v>
      </c>
      <c r="J33" s="93">
        <f>'表31 (3)'!DP33</f>
        <v>250</v>
      </c>
      <c r="K33" s="93">
        <f>'表31 (3)'!DQ33</f>
        <v>97</v>
      </c>
      <c r="L33" s="93">
        <f>'表31 (3)'!DR33</f>
        <v>19</v>
      </c>
      <c r="M33" s="91">
        <f>'表31 (3)'!DS33</f>
        <v>17</v>
      </c>
      <c r="N33" s="89">
        <f>'表31 (3)'!DT33</f>
        <v>1154980795</v>
      </c>
      <c r="O33" s="93">
        <f>'表31 (3)'!DU33</f>
        <v>659174960</v>
      </c>
      <c r="P33" s="90">
        <f>'表31 (3)'!DV33</f>
        <v>216103166</v>
      </c>
      <c r="Q33" s="90">
        <f>'表31 (3)'!DW33</f>
        <v>171250589</v>
      </c>
      <c r="R33" s="93">
        <f>'表31 (3)'!DX33</f>
        <v>85278017</v>
      </c>
      <c r="S33" s="93">
        <f>'表31 (3)'!DY33</f>
        <v>18771139</v>
      </c>
      <c r="T33" s="93">
        <f>'表31 (3)'!DZ33</f>
        <v>3134066</v>
      </c>
      <c r="U33" s="93">
        <f>'表31 (3)'!EA33</f>
        <v>879392</v>
      </c>
      <c r="V33" s="93">
        <f>'表31 (3)'!EB33</f>
        <v>296371</v>
      </c>
      <c r="W33" s="93">
        <f>'表31 (3)'!EC33</f>
        <v>57612</v>
      </c>
      <c r="X33" s="94">
        <f>'表31 (3)'!ED33</f>
        <v>35483</v>
      </c>
    </row>
    <row r="34" spans="1:24" ht="13.5" customHeight="1" x14ac:dyDescent="0.15">
      <c r="A34" s="40">
        <v>26</v>
      </c>
      <c r="B34" s="41" t="s">
        <v>167</v>
      </c>
      <c r="C34" s="66">
        <f>'表31 (3)'!EE33</f>
        <v>176339</v>
      </c>
      <c r="D34" s="66">
        <f>'表31 (3)'!EF33</f>
        <v>87298</v>
      </c>
      <c r="E34" s="66">
        <f>'表31 (3)'!EG33</f>
        <v>36006</v>
      </c>
      <c r="F34" s="66">
        <f>'表31 (3)'!EH33</f>
        <v>31408</v>
      </c>
      <c r="G34" s="66">
        <f>'表31 (3)'!EI33</f>
        <v>16797</v>
      </c>
      <c r="H34" s="66">
        <f>'表31 (3)'!EJ33</f>
        <v>3851</v>
      </c>
      <c r="I34" s="66">
        <f>'表31 (3)'!EK33</f>
        <v>660</v>
      </c>
      <c r="J34" s="66">
        <f>'表31 (3)'!EL33</f>
        <v>201</v>
      </c>
      <c r="K34" s="66">
        <f>'表31 (3)'!EM33</f>
        <v>68</v>
      </c>
      <c r="L34" s="66">
        <f>'表31 (3)'!EN33</f>
        <v>27</v>
      </c>
      <c r="M34" s="74">
        <f>'表31 (3)'!EO33</f>
        <v>23</v>
      </c>
      <c r="N34" s="67">
        <f>'表31 (3)'!EP33</f>
        <v>965056880</v>
      </c>
      <c r="O34" s="66">
        <f>'表31 (3)'!EQ33</f>
        <v>500417938</v>
      </c>
      <c r="P34" s="73">
        <f>'表31 (3)'!ER33</f>
        <v>192703324</v>
      </c>
      <c r="Q34" s="73">
        <f>'表31 (3)'!ES33</f>
        <v>163448307</v>
      </c>
      <c r="R34" s="66">
        <f>'表31 (3)'!ET33</f>
        <v>85189357</v>
      </c>
      <c r="S34" s="66">
        <f>'表31 (3)'!EU33</f>
        <v>18934142</v>
      </c>
      <c r="T34" s="66">
        <f>'表31 (3)'!EV33</f>
        <v>3064825</v>
      </c>
      <c r="U34" s="66">
        <f>'表31 (3)'!EW33</f>
        <v>866905</v>
      </c>
      <c r="V34" s="66">
        <f>'表31 (3)'!EX33</f>
        <v>268695</v>
      </c>
      <c r="W34" s="66">
        <f>'表31 (3)'!EY33</f>
        <v>104302</v>
      </c>
      <c r="X34" s="81">
        <f>'表31 (3)'!EZ33</f>
        <v>59085</v>
      </c>
    </row>
    <row r="35" spans="1:24" s="92" customFormat="1" ht="13.5" customHeight="1" x14ac:dyDescent="0.15">
      <c r="A35" s="87">
        <v>27</v>
      </c>
      <c r="B35" s="88" t="s">
        <v>168</v>
      </c>
      <c r="C35" s="93">
        <f>'表31 (3)'!FA33</f>
        <v>127204</v>
      </c>
      <c r="D35" s="93">
        <f>'表31 (3)'!FB33</f>
        <v>61019</v>
      </c>
      <c r="E35" s="93">
        <f>'表31 (3)'!FC33</f>
        <v>26574</v>
      </c>
      <c r="F35" s="93">
        <f>'表31 (3)'!FD33</f>
        <v>23407</v>
      </c>
      <c r="G35" s="93">
        <f>'表31 (3)'!FE33</f>
        <v>12701</v>
      </c>
      <c r="H35" s="93">
        <f>'表31 (3)'!FF33</f>
        <v>2772</v>
      </c>
      <c r="I35" s="93">
        <f>'表31 (3)'!FG33</f>
        <v>481</v>
      </c>
      <c r="J35" s="93">
        <f>'表31 (3)'!FH33</f>
        <v>135</v>
      </c>
      <c r="K35" s="93">
        <f>'表31 (3)'!FI33</f>
        <v>69</v>
      </c>
      <c r="L35" s="93">
        <f>'表31 (3)'!FJ33</f>
        <v>16</v>
      </c>
      <c r="M35" s="91">
        <f>'表31 (3)'!FK33</f>
        <v>30</v>
      </c>
      <c r="N35" s="89">
        <f>'表31 (3)'!FL33</f>
        <v>811805614</v>
      </c>
      <c r="O35" s="93">
        <f>'表31 (3)'!FM33</f>
        <v>407106793</v>
      </c>
      <c r="P35" s="90">
        <f>'表31 (3)'!FN33</f>
        <v>166545996</v>
      </c>
      <c r="Q35" s="90">
        <f>'表31 (3)'!FO33</f>
        <v>142732923</v>
      </c>
      <c r="R35" s="93">
        <f>'表31 (3)'!FP33</f>
        <v>75466948</v>
      </c>
      <c r="S35" s="93">
        <f>'表31 (3)'!FQ33</f>
        <v>16120808</v>
      </c>
      <c r="T35" s="93">
        <f>'表31 (3)'!FR33</f>
        <v>2636544</v>
      </c>
      <c r="U35" s="93">
        <f>'表31 (3)'!FS33</f>
        <v>664117</v>
      </c>
      <c r="V35" s="93">
        <f>'表31 (3)'!FT33</f>
        <v>345094</v>
      </c>
      <c r="W35" s="93">
        <f>'表31 (3)'!FU33</f>
        <v>74294</v>
      </c>
      <c r="X35" s="94">
        <f>'表31 (3)'!FV33</f>
        <v>112097</v>
      </c>
    </row>
    <row r="36" spans="1:24" ht="13.5" customHeight="1" x14ac:dyDescent="0.15">
      <c r="A36" s="40">
        <v>28</v>
      </c>
      <c r="B36" s="41" t="s">
        <v>177</v>
      </c>
      <c r="C36" s="66">
        <f>'表31 (3)'!FW33</f>
        <v>96302</v>
      </c>
      <c r="D36" s="66">
        <f>'表31 (3)'!FX33</f>
        <v>44045</v>
      </c>
      <c r="E36" s="66">
        <f>'表31 (3)'!FY33</f>
        <v>20831</v>
      </c>
      <c r="F36" s="66">
        <f>'表31 (3)'!FZ33</f>
        <v>18701</v>
      </c>
      <c r="G36" s="66">
        <f>'表31 (3)'!GA33</f>
        <v>10015</v>
      </c>
      <c r="H36" s="66">
        <f>'表31 (3)'!GB33</f>
        <v>2131</v>
      </c>
      <c r="I36" s="66">
        <f>'表31 (3)'!GC33</f>
        <v>368</v>
      </c>
      <c r="J36" s="66">
        <f>'表31 (3)'!GD33</f>
        <v>104</v>
      </c>
      <c r="K36" s="66">
        <f>'表31 (3)'!GE33</f>
        <v>58</v>
      </c>
      <c r="L36" s="66">
        <f>'表31 (3)'!GF33</f>
        <v>18</v>
      </c>
      <c r="M36" s="74">
        <f>'表31 (3)'!GG33</f>
        <v>31</v>
      </c>
      <c r="N36" s="67">
        <f>'表31 (3)'!GH33</f>
        <v>709066234</v>
      </c>
      <c r="O36" s="66">
        <f>'表31 (3)'!GI33</f>
        <v>335951194</v>
      </c>
      <c r="P36" s="73">
        <f>'表31 (3)'!GJ33</f>
        <v>151522093</v>
      </c>
      <c r="Q36" s="73">
        <f>'表31 (3)'!GK33</f>
        <v>133132017</v>
      </c>
      <c r="R36" s="66">
        <f>'表31 (3)'!GL33</f>
        <v>70170178</v>
      </c>
      <c r="S36" s="66">
        <f>'表31 (3)'!GM33</f>
        <v>14643595</v>
      </c>
      <c r="T36" s="66">
        <f>'表31 (3)'!GN33</f>
        <v>2413507</v>
      </c>
      <c r="U36" s="66">
        <f>'表31 (3)'!GO33</f>
        <v>633360</v>
      </c>
      <c r="V36" s="66">
        <f>'表31 (3)'!GP33</f>
        <v>343286</v>
      </c>
      <c r="W36" s="66">
        <f>'表31 (3)'!GQ33</f>
        <v>102677</v>
      </c>
      <c r="X36" s="81">
        <f>'表31 (3)'!GR33</f>
        <v>154327</v>
      </c>
    </row>
    <row r="37" spans="1:24" s="92" customFormat="1" ht="13.5" customHeight="1" x14ac:dyDescent="0.15">
      <c r="A37" s="87">
        <v>29</v>
      </c>
      <c r="B37" s="88" t="s">
        <v>169</v>
      </c>
      <c r="C37" s="93">
        <f>'表31 (3)'!GS33</f>
        <v>132256</v>
      </c>
      <c r="D37" s="93">
        <f>'表31 (3)'!GT33</f>
        <v>71210</v>
      </c>
      <c r="E37" s="93">
        <f>'表31 (3)'!GU33</f>
        <v>28785</v>
      </c>
      <c r="F37" s="93">
        <f>'表31 (3)'!GV33</f>
        <v>25675</v>
      </c>
      <c r="G37" s="93">
        <f>'表31 (3)'!GW33</f>
        <v>5323</v>
      </c>
      <c r="H37" s="93">
        <f>'表31 (3)'!GX33</f>
        <v>874</v>
      </c>
      <c r="I37" s="93">
        <f>'表31 (3)'!GY33</f>
        <v>220</v>
      </c>
      <c r="J37" s="93">
        <f>'表31 (3)'!GZ33</f>
        <v>80</v>
      </c>
      <c r="K37" s="93">
        <f>'表31 (3)'!HA33</f>
        <v>32</v>
      </c>
      <c r="L37" s="93">
        <f>'表31 (3)'!HB33</f>
        <v>20</v>
      </c>
      <c r="M37" s="91">
        <f>'表31 (3)'!HC33</f>
        <v>37</v>
      </c>
      <c r="N37" s="89">
        <f>'表31 (3)'!HD33</f>
        <v>1157662900</v>
      </c>
      <c r="O37" s="93">
        <f>'表31 (3)'!HE33</f>
        <v>637438494</v>
      </c>
      <c r="P37" s="90">
        <f>'表31 (3)'!HF33</f>
        <v>247334183</v>
      </c>
      <c r="Q37" s="90">
        <f>'表31 (3)'!HG33</f>
        <v>218542288</v>
      </c>
      <c r="R37" s="93">
        <f>'表31 (3)'!HH33</f>
        <v>44477923</v>
      </c>
      <c r="S37" s="93">
        <f>'表31 (3)'!HI33</f>
        <v>7030553</v>
      </c>
      <c r="T37" s="93">
        <f>'表31 (3)'!HJ33</f>
        <v>1694540</v>
      </c>
      <c r="U37" s="93">
        <f>'表31 (3)'!HK33</f>
        <v>597418</v>
      </c>
      <c r="V37" s="93">
        <f>'表31 (3)'!HL33</f>
        <v>224503</v>
      </c>
      <c r="W37" s="93">
        <f>'表31 (3)'!HM33</f>
        <v>131714</v>
      </c>
      <c r="X37" s="94">
        <f>'表31 (3)'!HN33</f>
        <v>191284</v>
      </c>
    </row>
    <row r="38" spans="1:24" ht="13.5" customHeight="1" x14ac:dyDescent="0.15">
      <c r="A38" s="40">
        <v>30</v>
      </c>
      <c r="B38" s="41" t="s">
        <v>170</v>
      </c>
      <c r="C38" s="66">
        <f>'表31 (4)'!C33</f>
        <v>79321</v>
      </c>
      <c r="D38" s="66">
        <f>'表31 (4)'!D33</f>
        <v>41333</v>
      </c>
      <c r="E38" s="66">
        <f>'表31 (4)'!E33</f>
        <v>17463</v>
      </c>
      <c r="F38" s="66">
        <f>'表31 (4)'!F33</f>
        <v>16191</v>
      </c>
      <c r="G38" s="66">
        <f>'表31 (4)'!G33</f>
        <v>3482</v>
      </c>
      <c r="H38" s="66">
        <f>'表31 (4)'!H33</f>
        <v>568</v>
      </c>
      <c r="I38" s="66">
        <f>'表31 (4)'!I33</f>
        <v>165</v>
      </c>
      <c r="J38" s="66">
        <f>'表31 (4)'!J33</f>
        <v>70</v>
      </c>
      <c r="K38" s="66">
        <f>'表31 (4)'!K33</f>
        <v>19</v>
      </c>
      <c r="L38" s="66">
        <f>'表31 (4)'!L33</f>
        <v>15</v>
      </c>
      <c r="M38" s="74">
        <f>'表31 (4)'!M33</f>
        <v>15</v>
      </c>
      <c r="N38" s="67">
        <f>'表31 (4)'!N33</f>
        <v>845130042</v>
      </c>
      <c r="O38" s="66">
        <f>'表31 (4)'!O33</f>
        <v>449243982</v>
      </c>
      <c r="P38" s="73">
        <f>'表31 (4)'!P33</f>
        <v>183197316</v>
      </c>
      <c r="Q38" s="73">
        <f>'表31 (4)'!Q33</f>
        <v>168664676</v>
      </c>
      <c r="R38" s="66">
        <f>'表31 (4)'!R33</f>
        <v>35770047</v>
      </c>
      <c r="S38" s="66">
        <f>'表31 (4)'!S33</f>
        <v>5627933</v>
      </c>
      <c r="T38" s="66">
        <f>'表31 (4)'!T33</f>
        <v>1564512</v>
      </c>
      <c r="U38" s="66">
        <f>'表31 (4)'!U33</f>
        <v>652853</v>
      </c>
      <c r="V38" s="66">
        <f>'表31 (4)'!V33</f>
        <v>164439</v>
      </c>
      <c r="W38" s="66">
        <f>'表31 (4)'!W33</f>
        <v>134238</v>
      </c>
      <c r="X38" s="81">
        <f>'表31 (4)'!X33</f>
        <v>110046</v>
      </c>
    </row>
    <row r="39" spans="1:24" s="92" customFormat="1" ht="13.5" customHeight="1" x14ac:dyDescent="0.15">
      <c r="A39" s="87">
        <v>31</v>
      </c>
      <c r="B39" s="88" t="s">
        <v>171</v>
      </c>
      <c r="C39" s="93">
        <f>'表31 (4)'!Y33</f>
        <v>231115</v>
      </c>
      <c r="D39" s="93">
        <f>'表31 (4)'!Z33</f>
        <v>124383</v>
      </c>
      <c r="E39" s="93">
        <f>'表31 (4)'!AA33</f>
        <v>47691</v>
      </c>
      <c r="F39" s="93">
        <f>'表31 (4)'!AB33</f>
        <v>43880</v>
      </c>
      <c r="G39" s="93">
        <f>'表31 (4)'!AC33</f>
        <v>11878</v>
      </c>
      <c r="H39" s="93">
        <f>'表31 (4)'!AD33</f>
        <v>2356</v>
      </c>
      <c r="I39" s="93">
        <f>'表31 (4)'!AE33</f>
        <v>552</v>
      </c>
      <c r="J39" s="93">
        <f>'表31 (4)'!AF33</f>
        <v>209</v>
      </c>
      <c r="K39" s="93">
        <f>'表31 (4)'!AG33</f>
        <v>70</v>
      </c>
      <c r="L39" s="93">
        <f>'表31 (4)'!AH33</f>
        <v>29</v>
      </c>
      <c r="M39" s="91">
        <f>'表31 (4)'!AI33</f>
        <v>67</v>
      </c>
      <c r="N39" s="89">
        <f>'表31 (4)'!AJ33</f>
        <v>8154798534</v>
      </c>
      <c r="O39" s="93">
        <f>'表31 (4)'!AK33</f>
        <v>4675308513</v>
      </c>
      <c r="P39" s="90">
        <f>'表31 (4)'!AL33</f>
        <v>1520397513</v>
      </c>
      <c r="Q39" s="90">
        <f>'表31 (4)'!AM33</f>
        <v>1425212879</v>
      </c>
      <c r="R39" s="93">
        <f>'表31 (4)'!AN33</f>
        <v>405460861</v>
      </c>
      <c r="S39" s="93">
        <f>'表31 (4)'!AO33</f>
        <v>92578759</v>
      </c>
      <c r="T39" s="93">
        <f>'表31 (4)'!AP33</f>
        <v>24048430</v>
      </c>
      <c r="U39" s="93">
        <f>'表31 (4)'!AQ33</f>
        <v>6850855</v>
      </c>
      <c r="V39" s="93">
        <f>'表31 (4)'!AR33</f>
        <v>1753237</v>
      </c>
      <c r="W39" s="93">
        <f>'表31 (4)'!AS33</f>
        <v>464368</v>
      </c>
      <c r="X39" s="94">
        <f>'表31 (4)'!AT33</f>
        <v>2723119</v>
      </c>
    </row>
    <row r="40" spans="1:24" ht="13.5" customHeight="1" x14ac:dyDescent="0.15">
      <c r="A40" s="95">
        <v>32</v>
      </c>
      <c r="B40" s="96" t="s">
        <v>154</v>
      </c>
      <c r="C40" s="98">
        <f>'表31 (4)'!AU33</f>
        <v>5255287</v>
      </c>
      <c r="D40" s="98">
        <f>'表31 (4)'!AV33</f>
        <v>3897149</v>
      </c>
      <c r="E40" s="98">
        <f>'表31 (4)'!AW33</f>
        <v>742525</v>
      </c>
      <c r="F40" s="98">
        <f>'表31 (4)'!AX33</f>
        <v>407513</v>
      </c>
      <c r="G40" s="98">
        <f>'表31 (4)'!AY33</f>
        <v>163235</v>
      </c>
      <c r="H40" s="98">
        <f>'表31 (4)'!AZ33</f>
        <v>35329</v>
      </c>
      <c r="I40" s="98">
        <f>'表31 (4)'!BA33</f>
        <v>6611</v>
      </c>
      <c r="J40" s="98">
        <f>'表31 (4)'!BB33</f>
        <v>1864</v>
      </c>
      <c r="K40" s="98">
        <f>'表31 (4)'!BC33</f>
        <v>618</v>
      </c>
      <c r="L40" s="98">
        <f>'表31 (4)'!BD33</f>
        <v>196</v>
      </c>
      <c r="M40" s="101">
        <f>'表31 (4)'!BE33</f>
        <v>247</v>
      </c>
      <c r="N40" s="97">
        <f>'表31 (4)'!BF33</f>
        <v>20906267547</v>
      </c>
      <c r="O40" s="98">
        <f>'表31 (4)'!BG33</f>
        <v>13218233726</v>
      </c>
      <c r="P40" s="100">
        <f>'表31 (4)'!BH33</f>
        <v>3551237196</v>
      </c>
      <c r="Q40" s="100">
        <f>'表31 (4)'!BI33</f>
        <v>2867233351</v>
      </c>
      <c r="R40" s="98">
        <f>'表31 (4)'!BJ33</f>
        <v>989269490</v>
      </c>
      <c r="S40" s="98">
        <f>'表31 (4)'!BK33</f>
        <v>213844168</v>
      </c>
      <c r="T40" s="98">
        <f>'表31 (4)'!BL33</f>
        <v>45425760</v>
      </c>
      <c r="U40" s="98">
        <f>'表31 (4)'!BM33</f>
        <v>12693923</v>
      </c>
      <c r="V40" s="98">
        <f>'表31 (4)'!BN33</f>
        <v>3768395</v>
      </c>
      <c r="W40" s="98">
        <f>'表31 (4)'!BO33</f>
        <v>1147346</v>
      </c>
      <c r="X40" s="99">
        <f>'表31 (4)'!BP33</f>
        <v>3414192</v>
      </c>
    </row>
    <row r="41" spans="1:24" x14ac:dyDescent="0.15"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</row>
    <row r="42" spans="1:24" x14ac:dyDescent="0.15"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</row>
  </sheetData>
  <dataConsolidate/>
  <mergeCells count="8">
    <mergeCell ref="N1:X1"/>
    <mergeCell ref="A4:B4"/>
    <mergeCell ref="N4:X4"/>
    <mergeCell ref="A5:B8"/>
    <mergeCell ref="O5:X5"/>
    <mergeCell ref="C1:M1"/>
    <mergeCell ref="C4:M4"/>
    <mergeCell ref="D5:M5"/>
  </mergeCells>
  <phoneticPr fontId="2"/>
  <pageMargins left="0.59055118110236227" right="0" top="0.6692913385826772" bottom="0.39370078740157483" header="0.70866141732283472" footer="0"/>
  <pageSetup paperSize="9" scale="84" firstPageNumber="83" fitToWidth="0" pageOrder="overThenDown" orientation="landscape" useFirstPageNumber="1" r:id="rId1"/>
  <headerFooter alignWithMargins="0">
    <oddHeader>&amp;C&amp;"ＭＳ Ｐゴシック,太字"第31表　総所得金額等の段階別家族数別令和４年度納税義務者数に関する調&amp;"ＭＳ 明朝,太字"
&amp;"ＭＳ Ｐゴシック,太字"（特別区計）</oddHeader>
  </headerFooter>
  <colBreaks count="1" manualBreakCount="1">
    <brk id="13" max="40" man="1"/>
  </colBreaks>
  <ignoredErrors>
    <ignoredError sqref="C3:X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30">
    <tabColor theme="8"/>
  </sheetPr>
  <dimension ref="A1:Y40"/>
  <sheetViews>
    <sheetView showGridLines="0" view="pageBreakPreview" zoomScaleNormal="100" zoomScaleSheetLayoutView="100" workbookViewId="0">
      <selection activeCell="B9" sqref="B9:B10"/>
    </sheetView>
  </sheetViews>
  <sheetFormatPr defaultColWidth="1" defaultRowHeight="13.5" x14ac:dyDescent="0.15"/>
  <cols>
    <col min="1" max="1" width="3" style="29" customWidth="1"/>
    <col min="2" max="2" width="18.625" style="29" bestFit="1" customWidth="1"/>
    <col min="3" max="3" width="16" style="29" customWidth="1"/>
    <col min="4" max="13" width="9.625" style="29" customWidth="1"/>
    <col min="14" max="14" width="13.875" style="29" customWidth="1"/>
    <col min="15" max="24" width="10.625" style="29" customWidth="1"/>
    <col min="25" max="16384" width="1" style="29"/>
  </cols>
  <sheetData>
    <row r="1" spans="1:24" s="3" customFormat="1" ht="31.5" customHeight="1" x14ac:dyDescent="0.15"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</row>
    <row r="2" spans="1:24" s="3" customFormat="1" ht="15" customHeight="1" x14ac:dyDescent="0.15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ht="15" customHeight="1" x14ac:dyDescent="0.15">
      <c r="A3" s="28"/>
      <c r="B3" s="28" t="s">
        <v>62</v>
      </c>
      <c r="C3" s="2" t="s">
        <v>51</v>
      </c>
      <c r="D3" s="2" t="s">
        <v>52</v>
      </c>
      <c r="E3" s="2" t="s">
        <v>53</v>
      </c>
      <c r="F3" s="2" t="s">
        <v>54</v>
      </c>
      <c r="G3" s="2" t="s">
        <v>55</v>
      </c>
      <c r="H3" s="2" t="s">
        <v>56</v>
      </c>
      <c r="I3" s="2" t="s">
        <v>57</v>
      </c>
      <c r="J3" s="2" t="s">
        <v>58</v>
      </c>
      <c r="K3" s="2" t="s">
        <v>59</v>
      </c>
      <c r="L3" s="2" t="s">
        <v>60</v>
      </c>
      <c r="M3" s="2" t="s">
        <v>134</v>
      </c>
      <c r="N3" s="2" t="s">
        <v>79</v>
      </c>
      <c r="O3" s="2" t="s">
        <v>64</v>
      </c>
      <c r="P3" s="2" t="s">
        <v>65</v>
      </c>
      <c r="Q3" s="2" t="s">
        <v>66</v>
      </c>
      <c r="R3" s="2" t="s">
        <v>67</v>
      </c>
      <c r="S3" s="2" t="s">
        <v>68</v>
      </c>
      <c r="T3" s="2" t="s">
        <v>69</v>
      </c>
      <c r="U3" s="2" t="s">
        <v>70</v>
      </c>
      <c r="V3" s="2" t="s">
        <v>71</v>
      </c>
      <c r="W3" s="2" t="s">
        <v>72</v>
      </c>
      <c r="X3" s="2" t="s">
        <v>73</v>
      </c>
    </row>
    <row r="4" spans="1:24" s="30" customFormat="1" ht="15" customHeight="1" x14ac:dyDescent="0.15">
      <c r="A4" s="127" t="s">
        <v>11</v>
      </c>
      <c r="B4" s="128"/>
      <c r="C4" s="129" t="s">
        <v>156</v>
      </c>
      <c r="D4" s="130"/>
      <c r="E4" s="130"/>
      <c r="F4" s="130"/>
      <c r="G4" s="130"/>
      <c r="H4" s="130"/>
      <c r="I4" s="130"/>
      <c r="J4" s="130"/>
      <c r="K4" s="130"/>
      <c r="L4" s="130"/>
      <c r="M4" s="131"/>
      <c r="N4" s="129" t="s">
        <v>157</v>
      </c>
      <c r="O4" s="130"/>
      <c r="P4" s="130"/>
      <c r="Q4" s="130"/>
      <c r="R4" s="130"/>
      <c r="S4" s="130"/>
      <c r="T4" s="130"/>
      <c r="U4" s="130"/>
      <c r="V4" s="130"/>
      <c r="W4" s="130"/>
      <c r="X4" s="131"/>
    </row>
    <row r="5" spans="1:24" s="30" customFormat="1" ht="13.5" customHeight="1" x14ac:dyDescent="0.15">
      <c r="A5" s="132" t="s">
        <v>158</v>
      </c>
      <c r="B5" s="133"/>
      <c r="C5" s="82"/>
      <c r="D5" s="138" t="s">
        <v>182</v>
      </c>
      <c r="E5" s="138"/>
      <c r="F5" s="138"/>
      <c r="G5" s="138"/>
      <c r="H5" s="138"/>
      <c r="I5" s="138"/>
      <c r="J5" s="138"/>
      <c r="K5" s="138"/>
      <c r="L5" s="138"/>
      <c r="M5" s="139"/>
      <c r="N5" s="77"/>
      <c r="O5" s="124" t="s">
        <v>103</v>
      </c>
      <c r="P5" s="125"/>
      <c r="Q5" s="125"/>
      <c r="R5" s="125"/>
      <c r="S5" s="125"/>
      <c r="T5" s="125"/>
      <c r="U5" s="125"/>
      <c r="V5" s="125"/>
      <c r="W5" s="125"/>
      <c r="X5" s="107"/>
    </row>
    <row r="6" spans="1:24" ht="13.5" customHeight="1" x14ac:dyDescent="0.15">
      <c r="A6" s="134"/>
      <c r="B6" s="135"/>
      <c r="C6" s="82" t="s">
        <v>13</v>
      </c>
      <c r="D6" s="32"/>
      <c r="E6" s="32"/>
      <c r="F6" s="32"/>
      <c r="G6" s="32"/>
      <c r="H6" s="32"/>
      <c r="I6" s="32"/>
      <c r="J6" s="32"/>
      <c r="K6" s="32"/>
      <c r="L6" s="32"/>
      <c r="M6" s="83"/>
      <c r="N6" s="78" t="s">
        <v>105</v>
      </c>
      <c r="O6" s="11"/>
      <c r="P6" s="11"/>
      <c r="Q6" s="11"/>
      <c r="R6" s="11"/>
      <c r="S6" s="11"/>
      <c r="T6" s="11"/>
      <c r="U6" s="11"/>
      <c r="V6" s="11"/>
      <c r="W6" s="11"/>
      <c r="X6" s="12"/>
    </row>
    <row r="7" spans="1:24" ht="13.5" customHeight="1" x14ac:dyDescent="0.15">
      <c r="A7" s="134"/>
      <c r="B7" s="135"/>
      <c r="C7" s="84"/>
      <c r="D7" s="34" t="s">
        <v>14</v>
      </c>
      <c r="E7" s="102" t="str">
        <f>P7</f>
        <v>2　人</v>
      </c>
      <c r="F7" s="102" t="str">
        <f>Q7</f>
        <v>3　人</v>
      </c>
      <c r="G7" s="102" t="str">
        <f t="shared" ref="G7:L7" si="0">R7</f>
        <v>4　人</v>
      </c>
      <c r="H7" s="102" t="str">
        <f t="shared" si="0"/>
        <v>5　人</v>
      </c>
      <c r="I7" s="102" t="str">
        <f t="shared" si="0"/>
        <v>6　人</v>
      </c>
      <c r="J7" s="102" t="str">
        <f t="shared" si="0"/>
        <v>7　人</v>
      </c>
      <c r="K7" s="102" t="str">
        <f t="shared" si="0"/>
        <v>8　人</v>
      </c>
      <c r="L7" s="102" t="str">
        <f t="shared" si="0"/>
        <v>9　人</v>
      </c>
      <c r="M7" s="103" t="s">
        <v>23</v>
      </c>
      <c r="N7" s="79"/>
      <c r="O7" s="14" t="s">
        <v>106</v>
      </c>
      <c r="P7" s="14" t="s">
        <v>107</v>
      </c>
      <c r="Q7" s="14" t="s">
        <v>108</v>
      </c>
      <c r="R7" s="14" t="s">
        <v>109</v>
      </c>
      <c r="S7" s="14" t="s">
        <v>110</v>
      </c>
      <c r="T7" s="14" t="s">
        <v>111</v>
      </c>
      <c r="U7" s="14" t="s">
        <v>112</v>
      </c>
      <c r="V7" s="14" t="s">
        <v>113</v>
      </c>
      <c r="W7" s="14" t="s">
        <v>114</v>
      </c>
      <c r="X7" s="15" t="s">
        <v>115</v>
      </c>
    </row>
    <row r="8" spans="1:24" ht="13.5" customHeight="1" x14ac:dyDescent="0.15">
      <c r="A8" s="136"/>
      <c r="B8" s="137"/>
      <c r="C8" s="85" t="s">
        <v>24</v>
      </c>
      <c r="D8" s="36" t="s">
        <v>24</v>
      </c>
      <c r="E8" s="36" t="s">
        <v>24</v>
      </c>
      <c r="F8" s="36" t="s">
        <v>24</v>
      </c>
      <c r="G8" s="36" t="s">
        <v>24</v>
      </c>
      <c r="H8" s="36" t="s">
        <v>24</v>
      </c>
      <c r="I8" s="36" t="s">
        <v>24</v>
      </c>
      <c r="J8" s="36" t="s">
        <v>24</v>
      </c>
      <c r="K8" s="36" t="s">
        <v>24</v>
      </c>
      <c r="L8" s="36" t="s">
        <v>24</v>
      </c>
      <c r="M8" s="86" t="s">
        <v>24</v>
      </c>
      <c r="N8" s="80" t="s">
        <v>117</v>
      </c>
      <c r="O8" s="17" t="s">
        <v>117</v>
      </c>
      <c r="P8" s="16" t="s">
        <v>117</v>
      </c>
      <c r="Q8" s="16" t="s">
        <v>117</v>
      </c>
      <c r="R8" s="16" t="s">
        <v>117</v>
      </c>
      <c r="S8" s="16" t="s">
        <v>117</v>
      </c>
      <c r="T8" s="16" t="s">
        <v>117</v>
      </c>
      <c r="U8" s="16" t="s">
        <v>117</v>
      </c>
      <c r="V8" s="16" t="s">
        <v>117</v>
      </c>
      <c r="W8" s="16" t="s">
        <v>117</v>
      </c>
      <c r="X8" s="18" t="s">
        <v>118</v>
      </c>
    </row>
    <row r="9" spans="1:24" s="39" customFormat="1" ht="13.5" customHeight="1" x14ac:dyDescent="0.15">
      <c r="A9" s="37">
        <v>1</v>
      </c>
      <c r="B9" s="38" t="s">
        <v>187</v>
      </c>
      <c r="C9" s="65">
        <f>表31!C35</f>
        <v>55154</v>
      </c>
      <c r="D9" s="71">
        <f>表31!D35</f>
        <v>55154</v>
      </c>
      <c r="E9" s="71">
        <f>表31!E35</f>
        <v>0</v>
      </c>
      <c r="F9" s="71">
        <f>表31!F35</f>
        <v>0</v>
      </c>
      <c r="G9" s="71">
        <f>表31!G35</f>
        <v>0</v>
      </c>
      <c r="H9" s="71">
        <f>表31!H35</f>
        <v>0</v>
      </c>
      <c r="I9" s="71">
        <f>表31!I35</f>
        <v>0</v>
      </c>
      <c r="J9" s="71">
        <f>表31!J35</f>
        <v>0</v>
      </c>
      <c r="K9" s="71">
        <f>表31!K35</f>
        <v>0</v>
      </c>
      <c r="L9" s="71">
        <f>表31!L35</f>
        <v>0</v>
      </c>
      <c r="M9" s="72">
        <f>表31!M35</f>
        <v>0</v>
      </c>
      <c r="N9" s="65">
        <f>表31!N35</f>
        <v>2096220</v>
      </c>
      <c r="O9" s="71">
        <f>表31!O35</f>
        <v>2096220</v>
      </c>
      <c r="P9" s="71">
        <f>表31!P35</f>
        <v>0</v>
      </c>
      <c r="Q9" s="71">
        <f>表31!Q35</f>
        <v>0</v>
      </c>
      <c r="R9" s="71">
        <f>表31!R35</f>
        <v>0</v>
      </c>
      <c r="S9" s="71">
        <f>表31!S35</f>
        <v>0</v>
      </c>
      <c r="T9" s="71">
        <f>表31!T35</f>
        <v>0</v>
      </c>
      <c r="U9" s="71">
        <f>表31!U35</f>
        <v>0</v>
      </c>
      <c r="V9" s="71">
        <f>表31!V35</f>
        <v>0</v>
      </c>
      <c r="W9" s="71">
        <f>表31!W35</f>
        <v>0</v>
      </c>
      <c r="X9" s="72">
        <f>表31!X35</f>
        <v>0</v>
      </c>
    </row>
    <row r="10" spans="1:24" ht="13.5" customHeight="1" x14ac:dyDescent="0.15">
      <c r="A10" s="40">
        <v>2</v>
      </c>
      <c r="B10" s="41" t="s">
        <v>188</v>
      </c>
      <c r="C10" s="67">
        <f>表31!Y35</f>
        <v>75887</v>
      </c>
      <c r="D10" s="73">
        <f>表31!Z35</f>
        <v>75887</v>
      </c>
      <c r="E10" s="73">
        <f>表31!AA35</f>
        <v>0</v>
      </c>
      <c r="F10" s="73">
        <f>表31!AB35</f>
        <v>0</v>
      </c>
      <c r="G10" s="73">
        <f>表31!AC35</f>
        <v>0</v>
      </c>
      <c r="H10" s="73">
        <f>表31!AD35</f>
        <v>0</v>
      </c>
      <c r="I10" s="73">
        <f>表31!AE35</f>
        <v>0</v>
      </c>
      <c r="J10" s="73">
        <f>表31!AF35</f>
        <v>0</v>
      </c>
      <c r="K10" s="73">
        <f>表31!AG35</f>
        <v>0</v>
      </c>
      <c r="L10" s="73">
        <f>表31!AH35</f>
        <v>0</v>
      </c>
      <c r="M10" s="74">
        <f>表31!AI35</f>
        <v>0</v>
      </c>
      <c r="N10" s="67">
        <f>表31!AJ35</f>
        <v>6502384</v>
      </c>
      <c r="O10" s="73">
        <f>表31!AK35</f>
        <v>6502384</v>
      </c>
      <c r="P10" s="73">
        <f>表31!AL35</f>
        <v>0</v>
      </c>
      <c r="Q10" s="73">
        <f>表31!AM35</f>
        <v>0</v>
      </c>
      <c r="R10" s="73">
        <f>表31!AN35</f>
        <v>0</v>
      </c>
      <c r="S10" s="73">
        <f>表31!AO35</f>
        <v>0</v>
      </c>
      <c r="T10" s="73">
        <f>表31!AP35</f>
        <v>0</v>
      </c>
      <c r="U10" s="73">
        <f>表31!AQ35</f>
        <v>0</v>
      </c>
      <c r="V10" s="73">
        <f>表31!AR35</f>
        <v>0</v>
      </c>
      <c r="W10" s="73">
        <f>表31!AS35</f>
        <v>0</v>
      </c>
      <c r="X10" s="74">
        <f>表31!AT35</f>
        <v>0</v>
      </c>
    </row>
    <row r="11" spans="1:24" s="39" customFormat="1" ht="13.5" customHeight="1" x14ac:dyDescent="0.15">
      <c r="A11" s="42">
        <v>3</v>
      </c>
      <c r="B11" s="43" t="s">
        <v>135</v>
      </c>
      <c r="C11" s="68">
        <f>表31!AU35</f>
        <v>101163</v>
      </c>
      <c r="D11" s="75">
        <f>表31!AV35</f>
        <v>101163</v>
      </c>
      <c r="E11" s="75">
        <f>表31!AW35</f>
        <v>0</v>
      </c>
      <c r="F11" s="75">
        <f>表31!AX35</f>
        <v>0</v>
      </c>
      <c r="G11" s="75">
        <f>表31!AY35</f>
        <v>0</v>
      </c>
      <c r="H11" s="75">
        <f>表31!AZ35</f>
        <v>0</v>
      </c>
      <c r="I11" s="75">
        <f>表31!BA35</f>
        <v>0</v>
      </c>
      <c r="J11" s="75">
        <f>表31!BB35</f>
        <v>0</v>
      </c>
      <c r="K11" s="75">
        <f>表31!BC35</f>
        <v>0</v>
      </c>
      <c r="L11" s="75">
        <f>表31!BD35</f>
        <v>0</v>
      </c>
      <c r="M11" s="76">
        <f>表31!BE35</f>
        <v>0</v>
      </c>
      <c r="N11" s="68">
        <f>表31!BF35</f>
        <v>15098178</v>
      </c>
      <c r="O11" s="75">
        <f>表31!BG35</f>
        <v>15098178</v>
      </c>
      <c r="P11" s="75">
        <f>表31!BH35</f>
        <v>0</v>
      </c>
      <c r="Q11" s="75">
        <f>表31!BI35</f>
        <v>0</v>
      </c>
      <c r="R11" s="75">
        <f>表31!BJ35</f>
        <v>0</v>
      </c>
      <c r="S11" s="75">
        <f>表31!BK35</f>
        <v>0</v>
      </c>
      <c r="T11" s="75">
        <f>表31!BL35</f>
        <v>0</v>
      </c>
      <c r="U11" s="75">
        <f>表31!BM35</f>
        <v>0</v>
      </c>
      <c r="V11" s="75">
        <f>表31!BN35</f>
        <v>0</v>
      </c>
      <c r="W11" s="75">
        <f>表31!BO35</f>
        <v>0</v>
      </c>
      <c r="X11" s="76">
        <f>表31!BP35</f>
        <v>0</v>
      </c>
    </row>
    <row r="12" spans="1:24" ht="13.5" customHeight="1" x14ac:dyDescent="0.15">
      <c r="A12" s="40">
        <v>4</v>
      </c>
      <c r="B12" s="41" t="s">
        <v>136</v>
      </c>
      <c r="C12" s="67">
        <f>表31!BQ35</f>
        <v>94164</v>
      </c>
      <c r="D12" s="73">
        <f>表31!BR35</f>
        <v>94164</v>
      </c>
      <c r="E12" s="73">
        <f>表31!BS35</f>
        <v>0</v>
      </c>
      <c r="F12" s="73">
        <f>表31!BT35</f>
        <v>0</v>
      </c>
      <c r="G12" s="73">
        <f>表31!BU35</f>
        <v>0</v>
      </c>
      <c r="H12" s="73">
        <f>表31!BV35</f>
        <v>0</v>
      </c>
      <c r="I12" s="73">
        <f>表31!BW35</f>
        <v>0</v>
      </c>
      <c r="J12" s="73">
        <f>表31!BX35</f>
        <v>0</v>
      </c>
      <c r="K12" s="73">
        <f>表31!BY35</f>
        <v>0</v>
      </c>
      <c r="L12" s="73">
        <f>表31!BZ35</f>
        <v>0</v>
      </c>
      <c r="M12" s="74">
        <f>表31!CA35</f>
        <v>0</v>
      </c>
      <c r="N12" s="67">
        <f>表31!CB35</f>
        <v>19957066</v>
      </c>
      <c r="O12" s="73">
        <f>表31!CC35</f>
        <v>19957066</v>
      </c>
      <c r="P12" s="73">
        <f>表31!CD35</f>
        <v>0</v>
      </c>
      <c r="Q12" s="73">
        <f>表31!CE35</f>
        <v>0</v>
      </c>
      <c r="R12" s="73">
        <f>表31!CF35</f>
        <v>0</v>
      </c>
      <c r="S12" s="73">
        <f>表31!CG35</f>
        <v>0</v>
      </c>
      <c r="T12" s="73">
        <f>表31!CH35</f>
        <v>0</v>
      </c>
      <c r="U12" s="73">
        <f>表31!CI35</f>
        <v>0</v>
      </c>
      <c r="V12" s="73">
        <f>表31!CJ35</f>
        <v>0</v>
      </c>
      <c r="W12" s="73">
        <f>表31!CK35</f>
        <v>0</v>
      </c>
      <c r="X12" s="74">
        <f>表31!CL35</f>
        <v>0</v>
      </c>
    </row>
    <row r="13" spans="1:24" s="92" customFormat="1" ht="13.5" customHeight="1" x14ac:dyDescent="0.15">
      <c r="A13" s="87">
        <v>5</v>
      </c>
      <c r="B13" s="88" t="s">
        <v>137</v>
      </c>
      <c r="C13" s="89">
        <f>表31!CM35</f>
        <v>75984</v>
      </c>
      <c r="D13" s="90">
        <f>表31!CN35</f>
        <v>75984</v>
      </c>
      <c r="E13" s="90">
        <f>表31!CO35</f>
        <v>0</v>
      </c>
      <c r="F13" s="90">
        <f>表31!CP35</f>
        <v>0</v>
      </c>
      <c r="G13" s="90">
        <f>表31!CQ35</f>
        <v>0</v>
      </c>
      <c r="H13" s="90">
        <f>表31!CR35</f>
        <v>0</v>
      </c>
      <c r="I13" s="90">
        <f>表31!CS35</f>
        <v>0</v>
      </c>
      <c r="J13" s="90">
        <f>表31!CT35</f>
        <v>0</v>
      </c>
      <c r="K13" s="90">
        <f>表31!CU35</f>
        <v>0</v>
      </c>
      <c r="L13" s="90">
        <f>表31!CV35</f>
        <v>0</v>
      </c>
      <c r="M13" s="91">
        <f>表31!CW35</f>
        <v>0</v>
      </c>
      <c r="N13" s="89">
        <f>表31!CX35</f>
        <v>20298325</v>
      </c>
      <c r="O13" s="90">
        <f>表31!CY35</f>
        <v>20298325</v>
      </c>
      <c r="P13" s="90">
        <f>表31!CZ35</f>
        <v>0</v>
      </c>
      <c r="Q13" s="90">
        <f>表31!DA35</f>
        <v>0</v>
      </c>
      <c r="R13" s="90">
        <f>表31!DB35</f>
        <v>0</v>
      </c>
      <c r="S13" s="90">
        <f>表31!DC35</f>
        <v>0</v>
      </c>
      <c r="T13" s="90">
        <f>表31!DD35</f>
        <v>0</v>
      </c>
      <c r="U13" s="90">
        <f>表31!DE35</f>
        <v>0</v>
      </c>
      <c r="V13" s="90">
        <f>表31!DF35</f>
        <v>0</v>
      </c>
      <c r="W13" s="90">
        <f>表31!DG35</f>
        <v>0</v>
      </c>
      <c r="X13" s="91">
        <f>表31!DH35</f>
        <v>0</v>
      </c>
    </row>
    <row r="14" spans="1:24" ht="13.5" customHeight="1" x14ac:dyDescent="0.15">
      <c r="A14" s="40">
        <v>6</v>
      </c>
      <c r="B14" s="41" t="s">
        <v>138</v>
      </c>
      <c r="C14" s="67">
        <f>表31!DI35</f>
        <v>77012</v>
      </c>
      <c r="D14" s="73">
        <f>表31!DJ35</f>
        <v>77012</v>
      </c>
      <c r="E14" s="73">
        <f>表31!DK35</f>
        <v>0</v>
      </c>
      <c r="F14" s="73">
        <f>表31!DL35</f>
        <v>0</v>
      </c>
      <c r="G14" s="73">
        <f>表31!DM35</f>
        <v>0</v>
      </c>
      <c r="H14" s="73">
        <f>表31!DN35</f>
        <v>0</v>
      </c>
      <c r="I14" s="73">
        <f>表31!DO35</f>
        <v>0</v>
      </c>
      <c r="J14" s="73">
        <f>表31!DP35</f>
        <v>0</v>
      </c>
      <c r="K14" s="73">
        <f>表31!DQ35</f>
        <v>0</v>
      </c>
      <c r="L14" s="73">
        <f>表31!DR35</f>
        <v>0</v>
      </c>
      <c r="M14" s="74">
        <f>表31!DS35</f>
        <v>0</v>
      </c>
      <c r="N14" s="67">
        <f>表31!DT35</f>
        <v>25971537</v>
      </c>
      <c r="O14" s="73">
        <f>表31!DU35</f>
        <v>25971537</v>
      </c>
      <c r="P14" s="73">
        <f>表31!DV35</f>
        <v>0</v>
      </c>
      <c r="Q14" s="73">
        <f>表31!DW35</f>
        <v>0</v>
      </c>
      <c r="R14" s="73">
        <f>表31!DX35</f>
        <v>0</v>
      </c>
      <c r="S14" s="73">
        <f>表31!DY35</f>
        <v>0</v>
      </c>
      <c r="T14" s="73">
        <f>表31!DZ35</f>
        <v>0</v>
      </c>
      <c r="U14" s="73">
        <f>表31!EA35</f>
        <v>0</v>
      </c>
      <c r="V14" s="73">
        <f>表31!EB35</f>
        <v>0</v>
      </c>
      <c r="W14" s="73">
        <f>表31!EC35</f>
        <v>0</v>
      </c>
      <c r="X14" s="74">
        <f>表31!ED35</f>
        <v>0</v>
      </c>
    </row>
    <row r="15" spans="1:24" s="92" customFormat="1" ht="13.5" customHeight="1" x14ac:dyDescent="0.15">
      <c r="A15" s="87">
        <v>7</v>
      </c>
      <c r="B15" s="88" t="s">
        <v>139</v>
      </c>
      <c r="C15" s="89">
        <f>表31!EE35</f>
        <v>86314</v>
      </c>
      <c r="D15" s="90">
        <f>表31!EF35</f>
        <v>86314</v>
      </c>
      <c r="E15" s="90">
        <f>表31!EG35</f>
        <v>0</v>
      </c>
      <c r="F15" s="90">
        <f>表31!EH35</f>
        <v>0</v>
      </c>
      <c r="G15" s="90">
        <f>表31!EI35</f>
        <v>0</v>
      </c>
      <c r="H15" s="90">
        <f>表31!EJ35</f>
        <v>0</v>
      </c>
      <c r="I15" s="90">
        <f>表31!EK35</f>
        <v>0</v>
      </c>
      <c r="J15" s="90">
        <f>表31!EL35</f>
        <v>0</v>
      </c>
      <c r="K15" s="90">
        <f>表31!EM35</f>
        <v>0</v>
      </c>
      <c r="L15" s="90">
        <f>表31!EN35</f>
        <v>0</v>
      </c>
      <c r="M15" s="91">
        <f>表31!EO35</f>
        <v>0</v>
      </c>
      <c r="N15" s="89">
        <f>表31!EP35</f>
        <v>35850208</v>
      </c>
      <c r="O15" s="90">
        <f>表31!EQ35</f>
        <v>35850208</v>
      </c>
      <c r="P15" s="90">
        <f>表31!ER35</f>
        <v>0</v>
      </c>
      <c r="Q15" s="90">
        <f>表31!ES35</f>
        <v>0</v>
      </c>
      <c r="R15" s="90">
        <f>表31!ET35</f>
        <v>0</v>
      </c>
      <c r="S15" s="90">
        <f>表31!EU35</f>
        <v>0</v>
      </c>
      <c r="T15" s="90">
        <f>表31!EV35</f>
        <v>0</v>
      </c>
      <c r="U15" s="90">
        <f>表31!EW35</f>
        <v>0</v>
      </c>
      <c r="V15" s="90">
        <f>表31!EX35</f>
        <v>0</v>
      </c>
      <c r="W15" s="90">
        <f>表31!EY35</f>
        <v>0</v>
      </c>
      <c r="X15" s="91">
        <f>表31!EZ35</f>
        <v>0</v>
      </c>
    </row>
    <row r="16" spans="1:24" ht="13.5" customHeight="1" x14ac:dyDescent="0.15">
      <c r="A16" s="40">
        <v>8</v>
      </c>
      <c r="B16" s="41" t="s">
        <v>140</v>
      </c>
      <c r="C16" s="67">
        <f>表31!FA35</f>
        <v>132733</v>
      </c>
      <c r="D16" s="73">
        <f>表31!FB35</f>
        <v>117864</v>
      </c>
      <c r="E16" s="73">
        <f>表31!FC35</f>
        <v>14869</v>
      </c>
      <c r="F16" s="73">
        <f>表31!FD35</f>
        <v>0</v>
      </c>
      <c r="G16" s="73">
        <f>表31!FE35</f>
        <v>0</v>
      </c>
      <c r="H16" s="73">
        <f>表31!FF35</f>
        <v>0</v>
      </c>
      <c r="I16" s="73">
        <f>表31!FG35</f>
        <v>0</v>
      </c>
      <c r="J16" s="73">
        <f>表31!FH35</f>
        <v>0</v>
      </c>
      <c r="K16" s="73">
        <f>表31!FI35</f>
        <v>0</v>
      </c>
      <c r="L16" s="73">
        <f>表31!FJ35</f>
        <v>0</v>
      </c>
      <c r="M16" s="74">
        <f>表31!FK35</f>
        <v>0</v>
      </c>
      <c r="N16" s="67">
        <f>表31!FL35</f>
        <v>60030146</v>
      </c>
      <c r="O16" s="73">
        <f>表31!FM35</f>
        <v>57367196</v>
      </c>
      <c r="P16" s="73">
        <f>表31!FN35</f>
        <v>2662950</v>
      </c>
      <c r="Q16" s="73">
        <f>表31!FO35</f>
        <v>0</v>
      </c>
      <c r="R16" s="73">
        <f>表31!FP35</f>
        <v>0</v>
      </c>
      <c r="S16" s="73">
        <f>表31!FQ35</f>
        <v>0</v>
      </c>
      <c r="T16" s="73">
        <f>表31!FR35</f>
        <v>0</v>
      </c>
      <c r="U16" s="73">
        <f>表31!FS35</f>
        <v>0</v>
      </c>
      <c r="V16" s="73">
        <f>表31!FT35</f>
        <v>0</v>
      </c>
      <c r="W16" s="73">
        <f>表31!FU35</f>
        <v>0</v>
      </c>
      <c r="X16" s="74">
        <f>表31!FV35</f>
        <v>0</v>
      </c>
    </row>
    <row r="17" spans="1:24" s="92" customFormat="1" ht="13.5" customHeight="1" x14ac:dyDescent="0.15">
      <c r="A17" s="87">
        <v>9</v>
      </c>
      <c r="B17" s="88" t="s">
        <v>141</v>
      </c>
      <c r="C17" s="89">
        <f>表31!FW35</f>
        <v>127691</v>
      </c>
      <c r="D17" s="90">
        <f>表31!FX35</f>
        <v>107559</v>
      </c>
      <c r="E17" s="90">
        <f>表31!FY35</f>
        <v>20132</v>
      </c>
      <c r="F17" s="90">
        <f>表31!FZ35</f>
        <v>0</v>
      </c>
      <c r="G17" s="90">
        <f>表31!GA35</f>
        <v>0</v>
      </c>
      <c r="H17" s="90">
        <f>表31!GB35</f>
        <v>0</v>
      </c>
      <c r="I17" s="90">
        <f>表31!GC35</f>
        <v>0</v>
      </c>
      <c r="J17" s="90">
        <f>表31!GD35</f>
        <v>0</v>
      </c>
      <c r="K17" s="90">
        <f>表31!GE35</f>
        <v>0</v>
      </c>
      <c r="L17" s="90">
        <f>表31!GF35</f>
        <v>0</v>
      </c>
      <c r="M17" s="91">
        <f>表31!GG35</f>
        <v>0</v>
      </c>
      <c r="N17" s="89">
        <f>表31!GH35</f>
        <v>64686333</v>
      </c>
      <c r="O17" s="90">
        <f>表31!GI35</f>
        <v>60049018</v>
      </c>
      <c r="P17" s="90">
        <f>表31!GJ35</f>
        <v>4637315</v>
      </c>
      <c r="Q17" s="90">
        <f>表31!GK35</f>
        <v>0</v>
      </c>
      <c r="R17" s="90">
        <f>表31!GL35</f>
        <v>0</v>
      </c>
      <c r="S17" s="90">
        <f>表31!GM35</f>
        <v>0</v>
      </c>
      <c r="T17" s="90">
        <f>表31!GN35</f>
        <v>0</v>
      </c>
      <c r="U17" s="90">
        <f>表31!GO35</f>
        <v>0</v>
      </c>
      <c r="V17" s="90">
        <f>表31!GP35</f>
        <v>0</v>
      </c>
      <c r="W17" s="90">
        <f>表31!GQ35</f>
        <v>0</v>
      </c>
      <c r="X17" s="91">
        <f>表31!GR35</f>
        <v>0</v>
      </c>
    </row>
    <row r="18" spans="1:24" ht="13.5" customHeight="1" x14ac:dyDescent="0.15">
      <c r="A18" s="40">
        <v>10</v>
      </c>
      <c r="B18" s="41" t="s">
        <v>142</v>
      </c>
      <c r="C18" s="67">
        <f>'表31 (2)'!C35</f>
        <v>144842</v>
      </c>
      <c r="D18" s="73">
        <f>'表31 (2)'!D35</f>
        <v>121369</v>
      </c>
      <c r="E18" s="73">
        <f>'表31 (2)'!E35</f>
        <v>23473</v>
      </c>
      <c r="F18" s="73">
        <f>'表31 (2)'!F35</f>
        <v>0</v>
      </c>
      <c r="G18" s="73">
        <f>'表31 (2)'!G35</f>
        <v>0</v>
      </c>
      <c r="H18" s="73">
        <f>'表31 (2)'!H35</f>
        <v>0</v>
      </c>
      <c r="I18" s="73">
        <f>'表31 (2)'!I35</f>
        <v>0</v>
      </c>
      <c r="J18" s="73">
        <f>'表31 (2)'!J35</f>
        <v>0</v>
      </c>
      <c r="K18" s="73">
        <f>'表31 (2)'!K35</f>
        <v>0</v>
      </c>
      <c r="L18" s="73">
        <f>'表31 (2)'!L35</f>
        <v>0</v>
      </c>
      <c r="M18" s="74">
        <f>'表31 (2)'!M35</f>
        <v>0</v>
      </c>
      <c r="N18" s="67">
        <f>'表31 (2)'!N35</f>
        <v>82675938</v>
      </c>
      <c r="O18" s="73">
        <f>'表31 (2)'!O35</f>
        <v>75900524</v>
      </c>
      <c r="P18" s="73">
        <f>'表31 (2)'!P35</f>
        <v>6775414</v>
      </c>
      <c r="Q18" s="73">
        <f>'表31 (2)'!Q35</f>
        <v>0</v>
      </c>
      <c r="R18" s="73">
        <f>'表31 (2)'!R35</f>
        <v>0</v>
      </c>
      <c r="S18" s="73">
        <f>'表31 (2)'!S35</f>
        <v>0</v>
      </c>
      <c r="T18" s="73">
        <f>'表31 (2)'!T35</f>
        <v>0</v>
      </c>
      <c r="U18" s="73">
        <f>'表31 (2)'!U35</f>
        <v>0</v>
      </c>
      <c r="V18" s="73">
        <f>'表31 (2)'!V35</f>
        <v>0</v>
      </c>
      <c r="W18" s="73">
        <f>'表31 (2)'!W35</f>
        <v>0</v>
      </c>
      <c r="X18" s="74">
        <f>'表31 (2)'!X35</f>
        <v>0</v>
      </c>
    </row>
    <row r="19" spans="1:24" s="92" customFormat="1" ht="13.5" customHeight="1" x14ac:dyDescent="0.15">
      <c r="A19" s="87">
        <v>11</v>
      </c>
      <c r="B19" s="88" t="s">
        <v>143</v>
      </c>
      <c r="C19" s="89">
        <f>'表31 (2)'!Y35</f>
        <v>160560</v>
      </c>
      <c r="D19" s="90">
        <f>'表31 (2)'!Z35</f>
        <v>133280</v>
      </c>
      <c r="E19" s="90">
        <f>'表31 (2)'!AA35</f>
        <v>26423</v>
      </c>
      <c r="F19" s="90">
        <f>'表31 (2)'!AB35</f>
        <v>857</v>
      </c>
      <c r="G19" s="90">
        <f>'表31 (2)'!AC35</f>
        <v>0</v>
      </c>
      <c r="H19" s="90">
        <f>'表31 (2)'!AD35</f>
        <v>0</v>
      </c>
      <c r="I19" s="90">
        <f>'表31 (2)'!AE35</f>
        <v>0</v>
      </c>
      <c r="J19" s="90">
        <f>'表31 (2)'!AF35</f>
        <v>0</v>
      </c>
      <c r="K19" s="90">
        <f>'表31 (2)'!AG35</f>
        <v>0</v>
      </c>
      <c r="L19" s="90">
        <f>'表31 (2)'!AH35</f>
        <v>0</v>
      </c>
      <c r="M19" s="91">
        <f>'表31 (2)'!AI35</f>
        <v>0</v>
      </c>
      <c r="N19" s="89">
        <f>'表31 (2)'!AJ35</f>
        <v>101935100</v>
      </c>
      <c r="O19" s="90">
        <f>'表31 (2)'!AK35</f>
        <v>92435264</v>
      </c>
      <c r="P19" s="90">
        <f>'表31 (2)'!AL35</f>
        <v>9240770</v>
      </c>
      <c r="Q19" s="90">
        <f>'表31 (2)'!AM35</f>
        <v>259066</v>
      </c>
      <c r="R19" s="90">
        <f>'表31 (2)'!AN35</f>
        <v>0</v>
      </c>
      <c r="S19" s="90">
        <f>'表31 (2)'!AO35</f>
        <v>0</v>
      </c>
      <c r="T19" s="90">
        <f>'表31 (2)'!AP35</f>
        <v>0</v>
      </c>
      <c r="U19" s="90">
        <f>'表31 (2)'!AQ35</f>
        <v>0</v>
      </c>
      <c r="V19" s="90">
        <f>'表31 (2)'!AR35</f>
        <v>0</v>
      </c>
      <c r="W19" s="90">
        <f>'表31 (2)'!AS35</f>
        <v>0</v>
      </c>
      <c r="X19" s="91">
        <f>'表31 (2)'!AT35</f>
        <v>0</v>
      </c>
    </row>
    <row r="20" spans="1:24" ht="13.5" customHeight="1" x14ac:dyDescent="0.15">
      <c r="A20" s="40">
        <v>12</v>
      </c>
      <c r="B20" s="41" t="s">
        <v>144</v>
      </c>
      <c r="C20" s="67">
        <f>'表31 (2)'!AU35</f>
        <v>180709</v>
      </c>
      <c r="D20" s="73">
        <f>'表31 (2)'!AV35</f>
        <v>148045</v>
      </c>
      <c r="E20" s="73">
        <f>'表31 (2)'!AW35</f>
        <v>28619</v>
      </c>
      <c r="F20" s="73">
        <f>'表31 (2)'!AX35</f>
        <v>4045</v>
      </c>
      <c r="G20" s="73">
        <f>'表31 (2)'!AY35</f>
        <v>0</v>
      </c>
      <c r="H20" s="73">
        <f>'表31 (2)'!AZ35</f>
        <v>0</v>
      </c>
      <c r="I20" s="73">
        <f>'表31 (2)'!BA35</f>
        <v>0</v>
      </c>
      <c r="J20" s="73">
        <f>'表31 (2)'!BB35</f>
        <v>0</v>
      </c>
      <c r="K20" s="73">
        <f>'表31 (2)'!BC35</f>
        <v>0</v>
      </c>
      <c r="L20" s="73">
        <f>'表31 (2)'!BD35</f>
        <v>0</v>
      </c>
      <c r="M20" s="74">
        <f>'表31 (2)'!BE35</f>
        <v>0</v>
      </c>
      <c r="N20" s="67">
        <f>'表31 (2)'!BF35</f>
        <v>129034469</v>
      </c>
      <c r="O20" s="73">
        <f>'表31 (2)'!BG35</f>
        <v>115583882</v>
      </c>
      <c r="P20" s="73">
        <f>'表31 (2)'!BH35</f>
        <v>12000904</v>
      </c>
      <c r="Q20" s="73">
        <f>'表31 (2)'!BI35</f>
        <v>1449683</v>
      </c>
      <c r="R20" s="73">
        <f>'表31 (2)'!BJ35</f>
        <v>0</v>
      </c>
      <c r="S20" s="73">
        <f>'表31 (2)'!BK35</f>
        <v>0</v>
      </c>
      <c r="T20" s="73">
        <f>'表31 (2)'!BL35</f>
        <v>0</v>
      </c>
      <c r="U20" s="73">
        <f>'表31 (2)'!BM35</f>
        <v>0</v>
      </c>
      <c r="V20" s="73">
        <f>'表31 (2)'!BN35</f>
        <v>0</v>
      </c>
      <c r="W20" s="73">
        <f>'表31 (2)'!BO35</f>
        <v>0</v>
      </c>
      <c r="X20" s="74">
        <f>'表31 (2)'!BP35</f>
        <v>0</v>
      </c>
    </row>
    <row r="21" spans="1:24" s="92" customFormat="1" ht="13.5" customHeight="1" x14ac:dyDescent="0.15">
      <c r="A21" s="87">
        <v>13</v>
      </c>
      <c r="B21" s="88" t="s">
        <v>145</v>
      </c>
      <c r="C21" s="89">
        <f>'表31 (2)'!BQ35</f>
        <v>165340</v>
      </c>
      <c r="D21" s="90">
        <f>'表31 (2)'!BR35</f>
        <v>134937</v>
      </c>
      <c r="E21" s="90">
        <f>'表31 (2)'!BS35</f>
        <v>26775</v>
      </c>
      <c r="F21" s="90">
        <f>'表31 (2)'!BT35</f>
        <v>3628</v>
      </c>
      <c r="G21" s="90">
        <f>'表31 (2)'!BU35</f>
        <v>0</v>
      </c>
      <c r="H21" s="90">
        <f>'表31 (2)'!BV35</f>
        <v>0</v>
      </c>
      <c r="I21" s="90">
        <f>'表31 (2)'!BW35</f>
        <v>0</v>
      </c>
      <c r="J21" s="90">
        <f>'表31 (2)'!BX35</f>
        <v>0</v>
      </c>
      <c r="K21" s="90">
        <f>'表31 (2)'!BY35</f>
        <v>0</v>
      </c>
      <c r="L21" s="90">
        <f>'表31 (2)'!BZ35</f>
        <v>0</v>
      </c>
      <c r="M21" s="91">
        <f>'表31 (2)'!CA35</f>
        <v>0</v>
      </c>
      <c r="N21" s="89">
        <f>'表31 (2)'!CB35</f>
        <v>129417481</v>
      </c>
      <c r="O21" s="90">
        <f>'表31 (2)'!CC35</f>
        <v>115090186</v>
      </c>
      <c r="P21" s="90">
        <f>'表31 (2)'!CD35</f>
        <v>12895458</v>
      </c>
      <c r="Q21" s="90">
        <f>'表31 (2)'!CE35</f>
        <v>1431837</v>
      </c>
      <c r="R21" s="90">
        <f>'表31 (2)'!CF35</f>
        <v>0</v>
      </c>
      <c r="S21" s="90">
        <f>'表31 (2)'!CG35</f>
        <v>0</v>
      </c>
      <c r="T21" s="90">
        <f>'表31 (2)'!CH35</f>
        <v>0</v>
      </c>
      <c r="U21" s="90">
        <f>'表31 (2)'!CI35</f>
        <v>0</v>
      </c>
      <c r="V21" s="90">
        <f>'表31 (2)'!CJ35</f>
        <v>0</v>
      </c>
      <c r="W21" s="90">
        <f>'表31 (2)'!CK35</f>
        <v>0</v>
      </c>
      <c r="X21" s="91">
        <f>'表31 (2)'!CL35</f>
        <v>0</v>
      </c>
    </row>
    <row r="22" spans="1:24" ht="13.5" customHeight="1" x14ac:dyDescent="0.15">
      <c r="A22" s="40">
        <v>14</v>
      </c>
      <c r="B22" s="41" t="s">
        <v>146</v>
      </c>
      <c r="C22" s="67">
        <f>'表31 (2)'!CM35</f>
        <v>170775</v>
      </c>
      <c r="D22" s="73">
        <f>'表31 (2)'!CN35</f>
        <v>140277</v>
      </c>
      <c r="E22" s="73">
        <f>'表31 (2)'!CO35</f>
        <v>26363</v>
      </c>
      <c r="F22" s="73">
        <f>'表31 (2)'!CP35</f>
        <v>4135</v>
      </c>
      <c r="G22" s="73">
        <f>'表31 (2)'!CQ35</f>
        <v>0</v>
      </c>
      <c r="H22" s="73">
        <f>'表31 (2)'!CR35</f>
        <v>0</v>
      </c>
      <c r="I22" s="73">
        <f>'表31 (2)'!CS35</f>
        <v>0</v>
      </c>
      <c r="J22" s="73">
        <f>'表31 (2)'!CT35</f>
        <v>0</v>
      </c>
      <c r="K22" s="73">
        <f>'表31 (2)'!CU35</f>
        <v>0</v>
      </c>
      <c r="L22" s="73">
        <f>'表31 (2)'!CV35</f>
        <v>0</v>
      </c>
      <c r="M22" s="74">
        <f>'表31 (2)'!CW35</f>
        <v>0</v>
      </c>
      <c r="N22" s="67">
        <f>'表31 (2)'!CX35</f>
        <v>146719186</v>
      </c>
      <c r="O22" s="73">
        <f>'表31 (2)'!CY35</f>
        <v>130401570</v>
      </c>
      <c r="P22" s="73">
        <f>'表31 (2)'!CZ35</f>
        <v>14529158</v>
      </c>
      <c r="Q22" s="73">
        <f>'表31 (2)'!DA35</f>
        <v>1788458</v>
      </c>
      <c r="R22" s="73">
        <f>'表31 (2)'!DB35</f>
        <v>0</v>
      </c>
      <c r="S22" s="73">
        <f>'表31 (2)'!DC35</f>
        <v>0</v>
      </c>
      <c r="T22" s="73">
        <f>'表31 (2)'!DD35</f>
        <v>0</v>
      </c>
      <c r="U22" s="73">
        <f>'表31 (2)'!DE35</f>
        <v>0</v>
      </c>
      <c r="V22" s="73">
        <f>'表31 (2)'!DF35</f>
        <v>0</v>
      </c>
      <c r="W22" s="73">
        <f>'表31 (2)'!DG35</f>
        <v>0</v>
      </c>
      <c r="X22" s="74">
        <f>'表31 (2)'!DH35</f>
        <v>0</v>
      </c>
    </row>
    <row r="23" spans="1:24" s="92" customFormat="1" ht="13.5" customHeight="1" x14ac:dyDescent="0.15">
      <c r="A23" s="87">
        <v>15</v>
      </c>
      <c r="B23" s="88" t="s">
        <v>147</v>
      </c>
      <c r="C23" s="89">
        <f>'表31 (2)'!DI35</f>
        <v>178970</v>
      </c>
      <c r="D23" s="90">
        <f>'表31 (2)'!DJ35</f>
        <v>146933</v>
      </c>
      <c r="E23" s="90">
        <f>'表31 (2)'!DK35</f>
        <v>26438</v>
      </c>
      <c r="F23" s="90">
        <f>'表31 (2)'!DL35</f>
        <v>4589</v>
      </c>
      <c r="G23" s="90">
        <f>'表31 (2)'!DM35</f>
        <v>1010</v>
      </c>
      <c r="H23" s="90">
        <f>'表31 (2)'!DN35</f>
        <v>0</v>
      </c>
      <c r="I23" s="90">
        <f>'表31 (2)'!DO35</f>
        <v>0</v>
      </c>
      <c r="J23" s="90">
        <f>'表31 (2)'!DP35</f>
        <v>0</v>
      </c>
      <c r="K23" s="90">
        <f>'表31 (2)'!DQ35</f>
        <v>0</v>
      </c>
      <c r="L23" s="90">
        <f>'表31 (2)'!DR35</f>
        <v>0</v>
      </c>
      <c r="M23" s="91">
        <f>'表31 (2)'!DS35</f>
        <v>0</v>
      </c>
      <c r="N23" s="89">
        <f>'表31 (2)'!DT35</f>
        <v>167469512</v>
      </c>
      <c r="O23" s="90">
        <f>'表31 (2)'!DU35</f>
        <v>148254087</v>
      </c>
      <c r="P23" s="90">
        <f>'表31 (2)'!DV35</f>
        <v>16553354</v>
      </c>
      <c r="Q23" s="90">
        <f>'表31 (2)'!DW35</f>
        <v>2200929</v>
      </c>
      <c r="R23" s="90">
        <f>'表31 (2)'!DX35</f>
        <v>461142</v>
      </c>
      <c r="S23" s="90">
        <f>'表31 (2)'!DY35</f>
        <v>0</v>
      </c>
      <c r="T23" s="90">
        <f>'表31 (2)'!DZ35</f>
        <v>0</v>
      </c>
      <c r="U23" s="90">
        <f>'表31 (2)'!EA35</f>
        <v>0</v>
      </c>
      <c r="V23" s="90">
        <f>'表31 (2)'!EB35</f>
        <v>0</v>
      </c>
      <c r="W23" s="90">
        <f>'表31 (2)'!EC35</f>
        <v>0</v>
      </c>
      <c r="X23" s="91">
        <f>'表31 (2)'!ED35</f>
        <v>0</v>
      </c>
    </row>
    <row r="24" spans="1:24" ht="13.5" customHeight="1" x14ac:dyDescent="0.15">
      <c r="A24" s="40">
        <v>16</v>
      </c>
      <c r="B24" s="41" t="s">
        <v>148</v>
      </c>
      <c r="C24" s="67">
        <f>'表31 (2)'!EE35</f>
        <v>173219</v>
      </c>
      <c r="D24" s="73">
        <f>'表31 (2)'!EF35</f>
        <v>141615</v>
      </c>
      <c r="E24" s="73">
        <f>'表31 (2)'!EG35</f>
        <v>25508</v>
      </c>
      <c r="F24" s="73">
        <f>'表31 (2)'!EH35</f>
        <v>4733</v>
      </c>
      <c r="G24" s="73">
        <f>'表31 (2)'!EI35</f>
        <v>1363</v>
      </c>
      <c r="H24" s="73">
        <f>'表31 (2)'!EJ35</f>
        <v>0</v>
      </c>
      <c r="I24" s="73">
        <f>'表31 (2)'!EK35</f>
        <v>0</v>
      </c>
      <c r="J24" s="73">
        <f>'表31 (2)'!EL35</f>
        <v>0</v>
      </c>
      <c r="K24" s="73">
        <f>'表31 (2)'!EM35</f>
        <v>0</v>
      </c>
      <c r="L24" s="73">
        <f>'表31 (2)'!EN35</f>
        <v>0</v>
      </c>
      <c r="M24" s="74">
        <f>'表31 (2)'!EO35</f>
        <v>0</v>
      </c>
      <c r="N24" s="67">
        <f>'表31 (2)'!EP35</f>
        <v>175051217</v>
      </c>
      <c r="O24" s="73">
        <f>'表31 (2)'!EQ35</f>
        <v>153984384</v>
      </c>
      <c r="P24" s="73">
        <f>'表31 (2)'!ER35</f>
        <v>17815241</v>
      </c>
      <c r="Q24" s="73">
        <f>'表31 (2)'!ES35</f>
        <v>2553239</v>
      </c>
      <c r="R24" s="73">
        <f>'表31 (2)'!ET35</f>
        <v>698353</v>
      </c>
      <c r="S24" s="73">
        <f>'表31 (2)'!EU35</f>
        <v>0</v>
      </c>
      <c r="T24" s="73">
        <f>'表31 (2)'!EV35</f>
        <v>0</v>
      </c>
      <c r="U24" s="73">
        <f>'表31 (2)'!EW35</f>
        <v>0</v>
      </c>
      <c r="V24" s="73">
        <f>'表31 (2)'!EX35</f>
        <v>0</v>
      </c>
      <c r="W24" s="73">
        <f>'表31 (2)'!EY35</f>
        <v>0</v>
      </c>
      <c r="X24" s="74">
        <f>'表31 (2)'!EZ35</f>
        <v>0</v>
      </c>
    </row>
    <row r="25" spans="1:24" s="92" customFormat="1" ht="13.5" customHeight="1" x14ac:dyDescent="0.15">
      <c r="A25" s="87">
        <v>17</v>
      </c>
      <c r="B25" s="88" t="s">
        <v>149</v>
      </c>
      <c r="C25" s="89">
        <f>'表31 (2)'!FA35</f>
        <v>188580</v>
      </c>
      <c r="D25" s="90">
        <f>'表31 (2)'!FB35</f>
        <v>153370</v>
      </c>
      <c r="E25" s="90">
        <f>'表31 (2)'!FC35</f>
        <v>26572</v>
      </c>
      <c r="F25" s="90">
        <f>'表31 (2)'!FD35</f>
        <v>6517</v>
      </c>
      <c r="G25" s="90">
        <f>'表31 (2)'!FE35</f>
        <v>2121</v>
      </c>
      <c r="H25" s="90">
        <f>'表31 (2)'!FF35</f>
        <v>0</v>
      </c>
      <c r="I25" s="90">
        <f>'表31 (2)'!FG35</f>
        <v>0</v>
      </c>
      <c r="J25" s="90">
        <f>'表31 (2)'!FH35</f>
        <v>0</v>
      </c>
      <c r="K25" s="90">
        <f>'表31 (2)'!FI35</f>
        <v>0</v>
      </c>
      <c r="L25" s="90">
        <f>'表31 (2)'!FJ35</f>
        <v>0</v>
      </c>
      <c r="M25" s="91">
        <f>'表31 (2)'!FK35</f>
        <v>0</v>
      </c>
      <c r="N25" s="89">
        <f>'表31 (2)'!FL35</f>
        <v>204725264</v>
      </c>
      <c r="O25" s="90">
        <f>'表31 (2)'!FM35</f>
        <v>178672125</v>
      </c>
      <c r="P25" s="90">
        <f>'表31 (2)'!FN35</f>
        <v>20719887</v>
      </c>
      <c r="Q25" s="90">
        <f>'表31 (2)'!FO35</f>
        <v>4060448</v>
      </c>
      <c r="R25" s="90">
        <f>'表31 (2)'!FP35</f>
        <v>1272804</v>
      </c>
      <c r="S25" s="90">
        <f>'表31 (2)'!FQ35</f>
        <v>0</v>
      </c>
      <c r="T25" s="90">
        <f>'表31 (2)'!FR35</f>
        <v>0</v>
      </c>
      <c r="U25" s="90">
        <f>'表31 (2)'!FS35</f>
        <v>0</v>
      </c>
      <c r="V25" s="90">
        <f>'表31 (2)'!FT35</f>
        <v>0</v>
      </c>
      <c r="W25" s="90">
        <f>'表31 (2)'!FU35</f>
        <v>0</v>
      </c>
      <c r="X25" s="91">
        <f>'表31 (2)'!FV35</f>
        <v>0</v>
      </c>
    </row>
    <row r="26" spans="1:24" ht="13.5" customHeight="1" x14ac:dyDescent="0.15">
      <c r="A26" s="40">
        <v>18</v>
      </c>
      <c r="B26" s="41" t="s">
        <v>150</v>
      </c>
      <c r="C26" s="67">
        <f>'表31 (2)'!FW35</f>
        <v>178496</v>
      </c>
      <c r="D26" s="73">
        <f>'表31 (2)'!FX35</f>
        <v>146216</v>
      </c>
      <c r="E26" s="73">
        <f>'表31 (2)'!FY35</f>
        <v>24431</v>
      </c>
      <c r="F26" s="73">
        <f>'表31 (2)'!FZ35</f>
        <v>5938</v>
      </c>
      <c r="G26" s="73">
        <f>'表31 (2)'!GA35</f>
        <v>1781</v>
      </c>
      <c r="H26" s="73">
        <f>'表31 (2)'!GB35</f>
        <v>130</v>
      </c>
      <c r="I26" s="73">
        <f>'表31 (2)'!GC35</f>
        <v>0</v>
      </c>
      <c r="J26" s="73">
        <f>'表31 (2)'!GD35</f>
        <v>0</v>
      </c>
      <c r="K26" s="73">
        <f>'表31 (2)'!GE35</f>
        <v>0</v>
      </c>
      <c r="L26" s="73">
        <f>'表31 (2)'!GF35</f>
        <v>0</v>
      </c>
      <c r="M26" s="74">
        <f>'表31 (2)'!GG35</f>
        <v>0</v>
      </c>
      <c r="N26" s="67">
        <f>'表31 (2)'!GH35</f>
        <v>207810359</v>
      </c>
      <c r="O26" s="73">
        <f>'表31 (2)'!GI35</f>
        <v>181670961</v>
      </c>
      <c r="P26" s="73">
        <f>'表31 (2)'!GJ35</f>
        <v>20850174</v>
      </c>
      <c r="Q26" s="73">
        <f>'表31 (2)'!GK35</f>
        <v>4023448</v>
      </c>
      <c r="R26" s="73">
        <f>'表31 (2)'!GL35</f>
        <v>1175276</v>
      </c>
      <c r="S26" s="73">
        <f>'表31 (2)'!GM35</f>
        <v>90500</v>
      </c>
      <c r="T26" s="73">
        <f>'表31 (2)'!GN35</f>
        <v>0</v>
      </c>
      <c r="U26" s="73">
        <f>'表31 (2)'!GO35</f>
        <v>0</v>
      </c>
      <c r="V26" s="73">
        <f>'表31 (2)'!GP35</f>
        <v>0</v>
      </c>
      <c r="W26" s="73">
        <f>'表31 (2)'!GQ35</f>
        <v>0</v>
      </c>
      <c r="X26" s="74">
        <f>'表31 (2)'!GR35</f>
        <v>0</v>
      </c>
    </row>
    <row r="27" spans="1:24" s="92" customFormat="1" ht="13.5" customHeight="1" x14ac:dyDescent="0.15">
      <c r="A27" s="87">
        <v>19</v>
      </c>
      <c r="B27" s="88" t="s">
        <v>151</v>
      </c>
      <c r="C27" s="89">
        <f>'表31 (2)'!GS35</f>
        <v>515322</v>
      </c>
      <c r="D27" s="90">
        <f>'表31 (2)'!GT35</f>
        <v>415043</v>
      </c>
      <c r="E27" s="90">
        <f>'表31 (2)'!GU35</f>
        <v>71390</v>
      </c>
      <c r="F27" s="90">
        <f>'表31 (2)'!GV35</f>
        <v>20638</v>
      </c>
      <c r="G27" s="90">
        <f>'表31 (2)'!GW35</f>
        <v>6659</v>
      </c>
      <c r="H27" s="90">
        <f>'表31 (2)'!GX35</f>
        <v>1592</v>
      </c>
      <c r="I27" s="90">
        <f>'表31 (2)'!GY35</f>
        <v>0</v>
      </c>
      <c r="J27" s="90">
        <f>'表31 (2)'!GZ35</f>
        <v>0</v>
      </c>
      <c r="K27" s="90">
        <f>'表31 (2)'!HA35</f>
        <v>0</v>
      </c>
      <c r="L27" s="90">
        <f>'表31 (2)'!HB35</f>
        <v>0</v>
      </c>
      <c r="M27" s="91">
        <f>'表31 (2)'!HC35</f>
        <v>0</v>
      </c>
      <c r="N27" s="89">
        <f>'表31 (2)'!HD35</f>
        <v>676940915</v>
      </c>
      <c r="O27" s="90">
        <f>'表31 (2)'!HE35</f>
        <v>580797755</v>
      </c>
      <c r="P27" s="90">
        <f>'表31 (2)'!HF35</f>
        <v>72096500</v>
      </c>
      <c r="Q27" s="90">
        <f>'表31 (2)'!HG35</f>
        <v>17300875</v>
      </c>
      <c r="R27" s="90">
        <f>'表31 (2)'!HH35</f>
        <v>5551680</v>
      </c>
      <c r="S27" s="90">
        <f>'表31 (2)'!HI35</f>
        <v>1194105</v>
      </c>
      <c r="T27" s="90">
        <f>'表31 (2)'!HJ35</f>
        <v>0</v>
      </c>
      <c r="U27" s="90">
        <f>'表31 (2)'!HK35</f>
        <v>0</v>
      </c>
      <c r="V27" s="90">
        <f>'表31 (2)'!HL35</f>
        <v>0</v>
      </c>
      <c r="W27" s="90">
        <f>'表31 (2)'!HM35</f>
        <v>0</v>
      </c>
      <c r="X27" s="91">
        <f>'表31 (2)'!HN35</f>
        <v>0</v>
      </c>
    </row>
    <row r="28" spans="1:24" ht="13.5" customHeight="1" x14ac:dyDescent="0.15">
      <c r="A28" s="40">
        <v>20</v>
      </c>
      <c r="B28" s="41" t="s">
        <v>152</v>
      </c>
      <c r="C28" s="67">
        <f>'表31 (3)'!C35</f>
        <v>713817</v>
      </c>
      <c r="D28" s="73">
        <f>'表31 (3)'!D35</f>
        <v>561951</v>
      </c>
      <c r="E28" s="73">
        <f>'表31 (3)'!E35</f>
        <v>99010</v>
      </c>
      <c r="F28" s="73">
        <f>'表31 (3)'!F35</f>
        <v>36323</v>
      </c>
      <c r="G28" s="73">
        <f>'表31 (3)'!G35</f>
        <v>12875</v>
      </c>
      <c r="H28" s="73">
        <f>'表31 (3)'!H35</f>
        <v>3028</v>
      </c>
      <c r="I28" s="73">
        <f>'表31 (3)'!I35</f>
        <v>591</v>
      </c>
      <c r="J28" s="73">
        <f>'表31 (3)'!J35</f>
        <v>39</v>
      </c>
      <c r="K28" s="73">
        <f>'表31 (3)'!K35</f>
        <v>0</v>
      </c>
      <c r="L28" s="73">
        <f>'表31 (3)'!L35</f>
        <v>0</v>
      </c>
      <c r="M28" s="74">
        <f>'表31 (3)'!M35</f>
        <v>0</v>
      </c>
      <c r="N28" s="67">
        <f>'表31 (3)'!N35</f>
        <v>1159224467</v>
      </c>
      <c r="O28" s="73">
        <f>'表31 (3)'!O35</f>
        <v>965209330</v>
      </c>
      <c r="P28" s="73">
        <f>'表31 (3)'!P35</f>
        <v>132224161</v>
      </c>
      <c r="Q28" s="73">
        <f>'表31 (3)'!Q35</f>
        <v>43103161</v>
      </c>
      <c r="R28" s="73">
        <f>'表31 (3)'!R35</f>
        <v>14831117</v>
      </c>
      <c r="S28" s="73">
        <f>'表31 (3)'!S35</f>
        <v>3261178</v>
      </c>
      <c r="T28" s="73">
        <f>'表31 (3)'!T35</f>
        <v>562220</v>
      </c>
      <c r="U28" s="73">
        <f>'表31 (3)'!U35</f>
        <v>33300</v>
      </c>
      <c r="V28" s="73">
        <f>'表31 (3)'!V35</f>
        <v>0</v>
      </c>
      <c r="W28" s="73">
        <f>'表31 (3)'!W35</f>
        <v>0</v>
      </c>
      <c r="X28" s="74">
        <f>'表31 (3)'!X35</f>
        <v>0</v>
      </c>
    </row>
    <row r="29" spans="1:24" s="92" customFormat="1" ht="13.5" customHeight="1" x14ac:dyDescent="0.15">
      <c r="A29" s="87">
        <v>21</v>
      </c>
      <c r="B29" s="88" t="s">
        <v>153</v>
      </c>
      <c r="C29" s="89">
        <f>'表31 (3)'!Y35</f>
        <v>623026</v>
      </c>
      <c r="D29" s="90">
        <f>'表31 (3)'!Z35</f>
        <v>469575</v>
      </c>
      <c r="E29" s="90">
        <f>'表31 (3)'!AA35</f>
        <v>89734</v>
      </c>
      <c r="F29" s="90">
        <f>'表31 (3)'!AB35</f>
        <v>41672</v>
      </c>
      <c r="G29" s="90">
        <f>'表31 (3)'!AC35</f>
        <v>17069</v>
      </c>
      <c r="H29" s="90">
        <f>'表31 (3)'!AD35</f>
        <v>4008</v>
      </c>
      <c r="I29" s="90">
        <f>'表31 (3)'!AE35</f>
        <v>755</v>
      </c>
      <c r="J29" s="90">
        <f>'表31 (3)'!AF35</f>
        <v>183</v>
      </c>
      <c r="K29" s="90">
        <f>'表31 (3)'!AG35</f>
        <v>30</v>
      </c>
      <c r="L29" s="90">
        <f>'表31 (3)'!AH35</f>
        <v>0</v>
      </c>
      <c r="M29" s="91">
        <f>'表31 (3)'!AI35</f>
        <v>0</v>
      </c>
      <c r="N29" s="89">
        <f>'表31 (3)'!AJ35</f>
        <v>1255084065</v>
      </c>
      <c r="O29" s="90">
        <f>'表31 (3)'!AK35</f>
        <v>996225685</v>
      </c>
      <c r="P29" s="90">
        <f>'表31 (3)'!AL35</f>
        <v>157398851</v>
      </c>
      <c r="Q29" s="90">
        <f>'表31 (3)'!AM35</f>
        <v>67514765</v>
      </c>
      <c r="R29" s="90">
        <f>'表31 (3)'!AN35</f>
        <v>26799712</v>
      </c>
      <c r="S29" s="90">
        <f>'表31 (3)'!AO35</f>
        <v>5929965</v>
      </c>
      <c r="T29" s="90">
        <f>'表31 (3)'!AP35</f>
        <v>976503</v>
      </c>
      <c r="U29" s="90">
        <f>'表31 (3)'!AQ35</f>
        <v>209631</v>
      </c>
      <c r="V29" s="90">
        <f>'表31 (3)'!AR35</f>
        <v>28953</v>
      </c>
      <c r="W29" s="90">
        <f>'表31 (3)'!AS35</f>
        <v>0</v>
      </c>
      <c r="X29" s="91">
        <f>'表31 (3)'!AT35</f>
        <v>0</v>
      </c>
    </row>
    <row r="30" spans="1:24" ht="13.5" customHeight="1" x14ac:dyDescent="0.15">
      <c r="A30" s="40">
        <v>22</v>
      </c>
      <c r="B30" s="41" t="s">
        <v>155</v>
      </c>
      <c r="C30" s="67">
        <f>'表31 (3)'!AU35</f>
        <v>511372</v>
      </c>
      <c r="D30" s="73">
        <f>'表31 (3)'!AV35</f>
        <v>364587</v>
      </c>
      <c r="E30" s="73">
        <f>'表31 (3)'!AW35</f>
        <v>79456</v>
      </c>
      <c r="F30" s="73">
        <f>'表31 (3)'!AX35</f>
        <v>42816</v>
      </c>
      <c r="G30" s="73">
        <f>'表31 (3)'!AY35</f>
        <v>19055</v>
      </c>
      <c r="H30" s="73">
        <f>'表31 (3)'!AZ35</f>
        <v>4428</v>
      </c>
      <c r="I30" s="73">
        <f>'表31 (3)'!BA35</f>
        <v>773</v>
      </c>
      <c r="J30" s="73">
        <f>'表31 (3)'!BB35</f>
        <v>189</v>
      </c>
      <c r="K30" s="73">
        <f>'表31 (3)'!BC35</f>
        <v>52</v>
      </c>
      <c r="L30" s="73">
        <f>'表31 (3)'!BD35</f>
        <v>15</v>
      </c>
      <c r="M30" s="74">
        <f>'表31 (3)'!BE35</f>
        <v>1</v>
      </c>
      <c r="N30" s="67">
        <f>'表31 (3)'!BF35</f>
        <v>1228848325</v>
      </c>
      <c r="O30" s="73">
        <f>'表31 (3)'!BG35</f>
        <v>921268450</v>
      </c>
      <c r="P30" s="73">
        <f>'表31 (3)'!BH35</f>
        <v>172414824</v>
      </c>
      <c r="Q30" s="73">
        <f>'表31 (3)'!BI35</f>
        <v>87510332</v>
      </c>
      <c r="R30" s="73">
        <f>'表31 (3)'!BJ35</f>
        <v>37729084</v>
      </c>
      <c r="S30" s="73">
        <f>'表31 (3)'!BK35</f>
        <v>8271226</v>
      </c>
      <c r="T30" s="73">
        <f>'表31 (3)'!BL35</f>
        <v>1293125</v>
      </c>
      <c r="U30" s="73">
        <f>'表31 (3)'!BM35</f>
        <v>270773</v>
      </c>
      <c r="V30" s="73">
        <f>'表31 (3)'!BN35</f>
        <v>71570</v>
      </c>
      <c r="W30" s="73">
        <f>'表31 (3)'!BO35</f>
        <v>18009</v>
      </c>
      <c r="X30" s="74">
        <f>'表31 (3)'!BP35</f>
        <v>932</v>
      </c>
    </row>
    <row r="31" spans="1:24" s="92" customFormat="1" ht="13.5" customHeight="1" x14ac:dyDescent="0.15">
      <c r="A31" s="87">
        <v>23</v>
      </c>
      <c r="B31" s="88" t="s">
        <v>164</v>
      </c>
      <c r="C31" s="89">
        <f>'表31 (3)'!BQ35</f>
        <v>749266</v>
      </c>
      <c r="D31" s="93">
        <f>'表31 (3)'!BR35</f>
        <v>485491</v>
      </c>
      <c r="E31" s="93">
        <f>'表31 (3)'!BS35</f>
        <v>127756</v>
      </c>
      <c r="F31" s="93">
        <f>'表31 (3)'!BT35</f>
        <v>83816</v>
      </c>
      <c r="G31" s="93">
        <f>'表31 (3)'!BU35</f>
        <v>40645</v>
      </c>
      <c r="H31" s="93">
        <f>'表31 (3)'!BV35</f>
        <v>9262</v>
      </c>
      <c r="I31" s="93">
        <f>'表31 (3)'!BW35</f>
        <v>1752</v>
      </c>
      <c r="J31" s="93">
        <f>'表31 (3)'!BX35</f>
        <v>386</v>
      </c>
      <c r="K31" s="93">
        <f>'表31 (3)'!BY35</f>
        <v>112</v>
      </c>
      <c r="L31" s="93">
        <f>'表31 (3)'!BZ35</f>
        <v>29</v>
      </c>
      <c r="M31" s="94">
        <f>'表31 (3)'!CA35</f>
        <v>17</v>
      </c>
      <c r="N31" s="89">
        <f>'表31 (3)'!CB35</f>
        <v>2218864222</v>
      </c>
      <c r="O31" s="90">
        <f>'表31 (3)'!CC35</f>
        <v>1507915809</v>
      </c>
      <c r="P31" s="93">
        <f>'表31 (3)'!CD35</f>
        <v>353996113</v>
      </c>
      <c r="Q31" s="93">
        <f>'表31 (3)'!CE35</f>
        <v>223869905</v>
      </c>
      <c r="R31" s="93">
        <f>'表31 (3)'!CF35</f>
        <v>105202040</v>
      </c>
      <c r="S31" s="93">
        <f>'表31 (3)'!CG35</f>
        <v>22925675</v>
      </c>
      <c r="T31" s="93">
        <f>'表31 (3)'!CH35</f>
        <v>3976860</v>
      </c>
      <c r="U31" s="93">
        <f>'表31 (3)'!CI35</f>
        <v>743788</v>
      </c>
      <c r="V31" s="93">
        <f>'表31 (3)'!CJ35</f>
        <v>177992</v>
      </c>
      <c r="W31" s="93">
        <f>'表31 (3)'!CK35</f>
        <v>43590</v>
      </c>
      <c r="X31" s="94">
        <f>'表31 (3)'!CL35</f>
        <v>12450</v>
      </c>
    </row>
    <row r="32" spans="1:24" ht="13.5" customHeight="1" x14ac:dyDescent="0.15">
      <c r="A32" s="40">
        <v>24</v>
      </c>
      <c r="B32" s="41" t="s">
        <v>165</v>
      </c>
      <c r="C32" s="67">
        <f>'表31 (3)'!CM35</f>
        <v>480936</v>
      </c>
      <c r="D32" s="66">
        <f>'表31 (3)'!CN35</f>
        <v>273177</v>
      </c>
      <c r="E32" s="66">
        <f>'表31 (3)'!CO35</f>
        <v>90164</v>
      </c>
      <c r="F32" s="66">
        <f>'表31 (3)'!CP35</f>
        <v>69943</v>
      </c>
      <c r="G32" s="66">
        <f>'表31 (3)'!CQ35</f>
        <v>37061</v>
      </c>
      <c r="H32" s="66">
        <f>'表31 (3)'!CR35</f>
        <v>8556</v>
      </c>
      <c r="I32" s="66">
        <f>'表31 (3)'!CS35</f>
        <v>1494</v>
      </c>
      <c r="J32" s="66">
        <f>'表31 (3)'!CT35</f>
        <v>380</v>
      </c>
      <c r="K32" s="66">
        <f>'表31 (3)'!CU35</f>
        <v>117</v>
      </c>
      <c r="L32" s="66">
        <f>'表31 (3)'!CV35</f>
        <v>25</v>
      </c>
      <c r="M32" s="81">
        <f>'表31 (3)'!CW35</f>
        <v>19</v>
      </c>
      <c r="N32" s="67">
        <f>'表31 (3)'!CX35</f>
        <v>1812076426</v>
      </c>
      <c r="O32" s="73">
        <f>'表31 (3)'!CY35</f>
        <v>1080320701</v>
      </c>
      <c r="P32" s="66">
        <f>'表31 (3)'!CZ35</f>
        <v>326171865</v>
      </c>
      <c r="Q32" s="66">
        <f>'表31 (3)'!DA35</f>
        <v>245100714</v>
      </c>
      <c r="R32" s="66">
        <f>'表31 (3)'!DB35</f>
        <v>126318699</v>
      </c>
      <c r="S32" s="66">
        <f>'表31 (3)'!DC35</f>
        <v>28211561</v>
      </c>
      <c r="T32" s="66">
        <f>'表31 (3)'!DD35</f>
        <v>4556203</v>
      </c>
      <c r="U32" s="66">
        <f>'表31 (3)'!DE35</f>
        <v>1030654</v>
      </c>
      <c r="V32" s="66">
        <f>'表31 (3)'!DF35</f>
        <v>289270</v>
      </c>
      <c r="W32" s="66">
        <f>'表31 (3)'!DG35</f>
        <v>52952</v>
      </c>
      <c r="X32" s="81">
        <f>'表31 (3)'!DH35</f>
        <v>23807</v>
      </c>
    </row>
    <row r="33" spans="1:25" s="92" customFormat="1" ht="13.5" customHeight="1" x14ac:dyDescent="0.15">
      <c r="A33" s="87">
        <v>25</v>
      </c>
      <c r="B33" s="88" t="s">
        <v>166</v>
      </c>
      <c r="C33" s="89">
        <f>'表31 (3)'!DI35</f>
        <v>348547</v>
      </c>
      <c r="D33" s="93">
        <f>'表31 (3)'!DJ35</f>
        <v>173719</v>
      </c>
      <c r="E33" s="93">
        <f>'表31 (3)'!DK35</f>
        <v>69974</v>
      </c>
      <c r="F33" s="93">
        <f>'表31 (3)'!DL35</f>
        <v>60832</v>
      </c>
      <c r="G33" s="93">
        <f>'表31 (3)'!DM35</f>
        <v>34149</v>
      </c>
      <c r="H33" s="93">
        <f>'表31 (3)'!DN35</f>
        <v>7984</v>
      </c>
      <c r="I33" s="93">
        <f>'表31 (3)'!DO35</f>
        <v>1357</v>
      </c>
      <c r="J33" s="93">
        <f>'表31 (3)'!DP35</f>
        <v>358</v>
      </c>
      <c r="K33" s="93">
        <f>'表31 (3)'!DQ35</f>
        <v>121</v>
      </c>
      <c r="L33" s="93">
        <f>'表31 (3)'!DR35</f>
        <v>26</v>
      </c>
      <c r="M33" s="94">
        <f>'表31 (3)'!DS35</f>
        <v>27</v>
      </c>
      <c r="N33" s="89">
        <f>'表31 (3)'!DT35</f>
        <v>1595529995</v>
      </c>
      <c r="O33" s="90">
        <f>'表31 (3)'!DU35</f>
        <v>835233659</v>
      </c>
      <c r="P33" s="93">
        <f>'表31 (3)'!DV35</f>
        <v>312038942</v>
      </c>
      <c r="Q33" s="93">
        <f>'表31 (3)'!DW35</f>
        <v>263890349</v>
      </c>
      <c r="R33" s="93">
        <f>'表31 (3)'!DX35</f>
        <v>144466294</v>
      </c>
      <c r="S33" s="93">
        <f>'表31 (3)'!DY35</f>
        <v>32856170</v>
      </c>
      <c r="T33" s="93">
        <f>'表31 (3)'!DZ35</f>
        <v>5247553</v>
      </c>
      <c r="U33" s="93">
        <f>'表31 (3)'!EA35</f>
        <v>1273911</v>
      </c>
      <c r="V33" s="93">
        <f>'表31 (3)'!EB35</f>
        <v>380629</v>
      </c>
      <c r="W33" s="93">
        <f>'表31 (3)'!EC35</f>
        <v>80184</v>
      </c>
      <c r="X33" s="94">
        <f>'表31 (3)'!ED35</f>
        <v>62304</v>
      </c>
    </row>
    <row r="34" spans="1:25" ht="13.5" customHeight="1" x14ac:dyDescent="0.15">
      <c r="A34" s="40">
        <v>26</v>
      </c>
      <c r="B34" s="41" t="s">
        <v>167</v>
      </c>
      <c r="C34" s="67">
        <f>'表31 (3)'!EE35</f>
        <v>242961</v>
      </c>
      <c r="D34" s="66">
        <f>'表31 (3)'!EF35</f>
        <v>109116</v>
      </c>
      <c r="E34" s="66">
        <f>'表31 (3)'!EG35</f>
        <v>51335</v>
      </c>
      <c r="F34" s="66">
        <f>'表31 (3)'!EH35</f>
        <v>47093</v>
      </c>
      <c r="G34" s="66">
        <f>'表31 (3)'!EI35</f>
        <v>27570</v>
      </c>
      <c r="H34" s="66">
        <f>'表31 (3)'!EJ35</f>
        <v>6380</v>
      </c>
      <c r="I34" s="66">
        <f>'表31 (3)'!EK35</f>
        <v>1049</v>
      </c>
      <c r="J34" s="66">
        <f>'表31 (3)'!EL35</f>
        <v>271</v>
      </c>
      <c r="K34" s="66">
        <f>'表31 (3)'!EM35</f>
        <v>86</v>
      </c>
      <c r="L34" s="66">
        <f>'表31 (3)'!EN35</f>
        <v>34</v>
      </c>
      <c r="M34" s="81">
        <f>'表31 (3)'!EO35</f>
        <v>27</v>
      </c>
      <c r="N34" s="67">
        <f>'表31 (3)'!EP35</f>
        <v>1319366277</v>
      </c>
      <c r="O34" s="73">
        <f>'表31 (3)'!EQ35</f>
        <v>624819165</v>
      </c>
      <c r="P34" s="66">
        <f>'表31 (3)'!ER35</f>
        <v>273887678</v>
      </c>
      <c r="Q34" s="66">
        <f>'表31 (3)'!ES35</f>
        <v>243582589</v>
      </c>
      <c r="R34" s="66">
        <f>'表31 (3)'!ET35</f>
        <v>139105256</v>
      </c>
      <c r="S34" s="66">
        <f>'表31 (3)'!EU35</f>
        <v>31350794</v>
      </c>
      <c r="T34" s="66">
        <f>'表31 (3)'!EV35</f>
        <v>4886638</v>
      </c>
      <c r="U34" s="66">
        <f>'表31 (3)'!EW35</f>
        <v>1188685</v>
      </c>
      <c r="V34" s="66">
        <f>'表31 (3)'!EX35</f>
        <v>346439</v>
      </c>
      <c r="W34" s="66">
        <f>'表31 (3)'!EY35</f>
        <v>129477</v>
      </c>
      <c r="X34" s="81">
        <f>'表31 (3)'!EZ35</f>
        <v>69556</v>
      </c>
    </row>
    <row r="35" spans="1:25" s="92" customFormat="1" ht="13.5" customHeight="1" x14ac:dyDescent="0.15">
      <c r="A35" s="87">
        <v>27</v>
      </c>
      <c r="B35" s="88" t="s">
        <v>168</v>
      </c>
      <c r="C35" s="89">
        <f>'表31 (3)'!FA35</f>
        <v>171223</v>
      </c>
      <c r="D35" s="93">
        <f>'表31 (3)'!FB35</f>
        <v>74957</v>
      </c>
      <c r="E35" s="93">
        <f>'表31 (3)'!FC35</f>
        <v>36913</v>
      </c>
      <c r="F35" s="93">
        <f>'表31 (3)'!FD35</f>
        <v>33828</v>
      </c>
      <c r="G35" s="93">
        <f>'表31 (3)'!FE35</f>
        <v>19985</v>
      </c>
      <c r="H35" s="93">
        <f>'表31 (3)'!FF35</f>
        <v>4513</v>
      </c>
      <c r="I35" s="93">
        <f>'表31 (3)'!FG35</f>
        <v>709</v>
      </c>
      <c r="J35" s="93">
        <f>'表31 (3)'!FH35</f>
        <v>187</v>
      </c>
      <c r="K35" s="93">
        <f>'表31 (3)'!FI35</f>
        <v>83</v>
      </c>
      <c r="L35" s="93">
        <f>'表31 (3)'!FJ35</f>
        <v>18</v>
      </c>
      <c r="M35" s="94">
        <f>'表31 (3)'!FK35</f>
        <v>30</v>
      </c>
      <c r="N35" s="89">
        <f>'表31 (3)'!FL35</f>
        <v>1084850316</v>
      </c>
      <c r="O35" s="90">
        <f>'表31 (3)'!FM35</f>
        <v>499694523</v>
      </c>
      <c r="P35" s="93">
        <f>'表31 (3)'!FN35</f>
        <v>230497335</v>
      </c>
      <c r="Q35" s="93">
        <f>'表31 (3)'!FO35</f>
        <v>204920059</v>
      </c>
      <c r="R35" s="93">
        <f>'表31 (3)'!FP35</f>
        <v>118158942</v>
      </c>
      <c r="S35" s="93">
        <f>'表31 (3)'!FQ35</f>
        <v>26118154</v>
      </c>
      <c r="T35" s="93">
        <f>'表31 (3)'!FR35</f>
        <v>3914593</v>
      </c>
      <c r="U35" s="93">
        <f>'表31 (3)'!FS35</f>
        <v>933654</v>
      </c>
      <c r="V35" s="93">
        <f>'表31 (3)'!FT35</f>
        <v>416124</v>
      </c>
      <c r="W35" s="93">
        <f>'表31 (3)'!FU35</f>
        <v>84835</v>
      </c>
      <c r="X35" s="94">
        <f>'表31 (3)'!FV35</f>
        <v>112097</v>
      </c>
    </row>
    <row r="36" spans="1:25" ht="13.5" customHeight="1" x14ac:dyDescent="0.15">
      <c r="A36" s="40">
        <v>28</v>
      </c>
      <c r="B36" s="41" t="s">
        <v>178</v>
      </c>
      <c r="C36" s="67">
        <f>'表31 (3)'!FW35</f>
        <v>127008</v>
      </c>
      <c r="D36" s="66">
        <f>'表31 (3)'!FX35</f>
        <v>53516</v>
      </c>
      <c r="E36" s="66">
        <f>'表31 (3)'!FY35</f>
        <v>28348</v>
      </c>
      <c r="F36" s="66">
        <f>'表31 (3)'!FZ35</f>
        <v>26132</v>
      </c>
      <c r="G36" s="66">
        <f>'表31 (3)'!GA35</f>
        <v>14995</v>
      </c>
      <c r="H36" s="66">
        <f>'表31 (3)'!GB35</f>
        <v>3237</v>
      </c>
      <c r="I36" s="66">
        <f>'表31 (3)'!GC35</f>
        <v>528</v>
      </c>
      <c r="J36" s="66">
        <f>'表31 (3)'!GD35</f>
        <v>135</v>
      </c>
      <c r="K36" s="66">
        <f>'表31 (3)'!GE35</f>
        <v>65</v>
      </c>
      <c r="L36" s="66">
        <f>'表31 (3)'!GF35</f>
        <v>20</v>
      </c>
      <c r="M36" s="81">
        <f>'表31 (3)'!GG35</f>
        <v>32</v>
      </c>
      <c r="N36" s="67">
        <f>'表31 (3)'!GH35</f>
        <v>930446657</v>
      </c>
      <c r="O36" s="73">
        <f>'表31 (3)'!GI35</f>
        <v>408097458</v>
      </c>
      <c r="P36" s="66">
        <f>'表31 (3)'!GJ35</f>
        <v>205767703</v>
      </c>
      <c r="Q36" s="66">
        <f>'表31 (3)'!GK35</f>
        <v>184988000</v>
      </c>
      <c r="R36" s="66">
        <f>'表31 (3)'!GL35</f>
        <v>104478061</v>
      </c>
      <c r="S36" s="66">
        <f>'表31 (3)'!GM35</f>
        <v>22155714</v>
      </c>
      <c r="T36" s="66">
        <f>'表31 (3)'!GN35</f>
        <v>3475087</v>
      </c>
      <c r="U36" s="66">
        <f>'表31 (3)'!GO35</f>
        <v>826076</v>
      </c>
      <c r="V36" s="66">
        <f>'表31 (3)'!GP35</f>
        <v>383710</v>
      </c>
      <c r="W36" s="66">
        <f>'表31 (3)'!GQ35</f>
        <v>114482</v>
      </c>
      <c r="X36" s="81">
        <f>'表31 (3)'!GR35</f>
        <v>160366</v>
      </c>
    </row>
    <row r="37" spans="1:25" s="92" customFormat="1" ht="13.5" customHeight="1" x14ac:dyDescent="0.15">
      <c r="A37" s="87">
        <v>29</v>
      </c>
      <c r="B37" s="88" t="s">
        <v>172</v>
      </c>
      <c r="C37" s="89">
        <f>'表31 (3)'!GS35</f>
        <v>169948</v>
      </c>
      <c r="D37" s="93">
        <f>'表31 (3)'!GT35</f>
        <v>88287</v>
      </c>
      <c r="E37" s="93">
        <f>'表31 (3)'!GU35</f>
        <v>37695</v>
      </c>
      <c r="F37" s="93">
        <f>'表31 (3)'!GV35</f>
        <v>34716</v>
      </c>
      <c r="G37" s="93">
        <f>'表31 (3)'!GW35</f>
        <v>7598</v>
      </c>
      <c r="H37" s="93">
        <f>'表31 (3)'!GX35</f>
        <v>1180</v>
      </c>
      <c r="I37" s="93">
        <f>'表31 (3)'!GY35</f>
        <v>272</v>
      </c>
      <c r="J37" s="93">
        <f>'表31 (3)'!GZ35</f>
        <v>101</v>
      </c>
      <c r="K37" s="93">
        <f>'表31 (3)'!HA35</f>
        <v>35</v>
      </c>
      <c r="L37" s="93">
        <f>'表31 (3)'!HB35</f>
        <v>22</v>
      </c>
      <c r="M37" s="94">
        <f>'表31 (3)'!HC35</f>
        <v>42</v>
      </c>
      <c r="N37" s="89">
        <f>'表31 (3)'!HD35</f>
        <v>1483527763</v>
      </c>
      <c r="O37" s="90">
        <f>'表31 (3)'!HE35</f>
        <v>790294762</v>
      </c>
      <c r="P37" s="93">
        <f>'表31 (3)'!HF35</f>
        <v>322848725</v>
      </c>
      <c r="Q37" s="93">
        <f>'表31 (3)'!HG35</f>
        <v>294162737</v>
      </c>
      <c r="R37" s="93">
        <f>'表31 (3)'!HH35</f>
        <v>63256399</v>
      </c>
      <c r="S37" s="93">
        <f>'表31 (3)'!HI35</f>
        <v>9488334</v>
      </c>
      <c r="T37" s="93">
        <f>'表31 (3)'!HJ35</f>
        <v>2104086</v>
      </c>
      <c r="U37" s="93">
        <f>'表31 (3)'!HK35</f>
        <v>760151</v>
      </c>
      <c r="V37" s="93">
        <f>'表31 (3)'!HL35</f>
        <v>246388</v>
      </c>
      <c r="W37" s="93">
        <f>'表31 (3)'!HM35</f>
        <v>145786</v>
      </c>
      <c r="X37" s="94">
        <f>'表31 (3)'!HN35</f>
        <v>220395</v>
      </c>
    </row>
    <row r="38" spans="1:25" ht="13.5" customHeight="1" x14ac:dyDescent="0.15">
      <c r="A38" s="40">
        <v>30</v>
      </c>
      <c r="B38" s="41" t="s">
        <v>170</v>
      </c>
      <c r="C38" s="67">
        <f>'表31 (4)'!C35</f>
        <v>99391</v>
      </c>
      <c r="D38" s="66">
        <f>'表31 (4)'!D35</f>
        <v>50531</v>
      </c>
      <c r="E38" s="66">
        <f>'表31 (4)'!E35</f>
        <v>22233</v>
      </c>
      <c r="F38" s="66">
        <f>'表31 (4)'!F35</f>
        <v>20857</v>
      </c>
      <c r="G38" s="66">
        <f>'表31 (4)'!G35</f>
        <v>4686</v>
      </c>
      <c r="H38" s="66">
        <f>'表31 (4)'!H35</f>
        <v>753</v>
      </c>
      <c r="I38" s="66">
        <f>'表31 (4)'!I35</f>
        <v>195</v>
      </c>
      <c r="J38" s="66">
        <f>'表31 (4)'!J35</f>
        <v>78</v>
      </c>
      <c r="K38" s="66">
        <f>'表31 (4)'!K35</f>
        <v>26</v>
      </c>
      <c r="L38" s="66">
        <f>'表31 (4)'!L35</f>
        <v>15</v>
      </c>
      <c r="M38" s="81">
        <f>'表31 (4)'!M35</f>
        <v>17</v>
      </c>
      <c r="N38" s="67">
        <f>'表31 (4)'!N35</f>
        <v>1056573336</v>
      </c>
      <c r="O38" s="73">
        <f>'表31 (4)'!O35</f>
        <v>548951582</v>
      </c>
      <c r="P38" s="66">
        <f>'表31 (4)'!P35</f>
        <v>232570372</v>
      </c>
      <c r="Q38" s="66">
        <f>'表31 (4)'!Q35</f>
        <v>216545649</v>
      </c>
      <c r="R38" s="66">
        <f>'表31 (4)'!R35</f>
        <v>47993195</v>
      </c>
      <c r="S38" s="66">
        <f>'表31 (4)'!S35</f>
        <v>7437071</v>
      </c>
      <c r="T38" s="66">
        <f>'表31 (4)'!T35</f>
        <v>1867097</v>
      </c>
      <c r="U38" s="66">
        <f>'表31 (4)'!U35</f>
        <v>724422</v>
      </c>
      <c r="V38" s="66">
        <f>'表31 (4)'!V35</f>
        <v>225424</v>
      </c>
      <c r="W38" s="66">
        <f>'表31 (4)'!W35</f>
        <v>134238</v>
      </c>
      <c r="X38" s="81">
        <f>'表31 (4)'!X35</f>
        <v>124286</v>
      </c>
    </row>
    <row r="39" spans="1:25" s="92" customFormat="1" ht="13.5" customHeight="1" x14ac:dyDescent="0.15">
      <c r="A39" s="87">
        <v>31</v>
      </c>
      <c r="B39" s="88" t="s">
        <v>171</v>
      </c>
      <c r="C39" s="89">
        <f>'表31 (4)'!Y35</f>
        <v>277023</v>
      </c>
      <c r="D39" s="93">
        <f>'表31 (4)'!Z35</f>
        <v>149425</v>
      </c>
      <c r="E39" s="93">
        <f>'表31 (4)'!AA35</f>
        <v>57193</v>
      </c>
      <c r="F39" s="93">
        <f>'表31 (4)'!AB35</f>
        <v>52146</v>
      </c>
      <c r="G39" s="93">
        <f>'表31 (4)'!AC35</f>
        <v>14390</v>
      </c>
      <c r="H39" s="93">
        <f>'表31 (4)'!AD35</f>
        <v>2807</v>
      </c>
      <c r="I39" s="93">
        <f>'表31 (4)'!AE35</f>
        <v>650</v>
      </c>
      <c r="J39" s="93">
        <f>'表31 (4)'!AF35</f>
        <v>229</v>
      </c>
      <c r="K39" s="93">
        <f>'表31 (4)'!AG35</f>
        <v>82</v>
      </c>
      <c r="L39" s="93">
        <f>'表31 (4)'!AH35</f>
        <v>31</v>
      </c>
      <c r="M39" s="94">
        <f>'表31 (4)'!AI35</f>
        <v>70</v>
      </c>
      <c r="N39" s="89">
        <f>'表31 (4)'!AJ35</f>
        <v>9411305616</v>
      </c>
      <c r="O39" s="90">
        <f>'表31 (4)'!AK35</f>
        <v>5425241270</v>
      </c>
      <c r="P39" s="93">
        <f>'表31 (4)'!AL35</f>
        <v>1756865088</v>
      </c>
      <c r="Q39" s="93">
        <f>'表31 (4)'!AM35</f>
        <v>1617725276</v>
      </c>
      <c r="R39" s="93">
        <f>'表31 (4)'!AN35</f>
        <v>466205441</v>
      </c>
      <c r="S39" s="93">
        <f>'表31 (4)'!AO35</f>
        <v>106160265</v>
      </c>
      <c r="T39" s="93">
        <f>'表31 (4)'!AP35</f>
        <v>26485014</v>
      </c>
      <c r="U39" s="93">
        <f>'表31 (4)'!AQ35</f>
        <v>7362119</v>
      </c>
      <c r="V39" s="93">
        <f>'表31 (4)'!AR35</f>
        <v>1979868</v>
      </c>
      <c r="W39" s="93">
        <f>'表31 (4)'!AS35</f>
        <v>509594</v>
      </c>
      <c r="X39" s="94">
        <f>'表31 (4)'!AT35</f>
        <v>2771681</v>
      </c>
    </row>
    <row r="40" spans="1:25" ht="13.5" customHeight="1" x14ac:dyDescent="0.15">
      <c r="A40" s="95">
        <v>32</v>
      </c>
      <c r="B40" s="96" t="s">
        <v>154</v>
      </c>
      <c r="C40" s="97">
        <f>'表31 (4)'!AU35</f>
        <v>7397433</v>
      </c>
      <c r="D40" s="98">
        <f>'表31 (4)'!AV35</f>
        <v>5326518</v>
      </c>
      <c r="E40" s="98">
        <f>'表31 (4)'!AW35</f>
        <v>1130804</v>
      </c>
      <c r="F40" s="98">
        <f>'表31 (4)'!AX35</f>
        <v>605254</v>
      </c>
      <c r="G40" s="98">
        <f>'表31 (4)'!AY35</f>
        <v>263012</v>
      </c>
      <c r="H40" s="98">
        <f>'表31 (4)'!AZ35</f>
        <v>57858</v>
      </c>
      <c r="I40" s="98">
        <f>'表31 (4)'!BA35</f>
        <v>10125</v>
      </c>
      <c r="J40" s="98">
        <f>'表31 (4)'!BB35</f>
        <v>2536</v>
      </c>
      <c r="K40" s="98">
        <f>'表31 (4)'!BC35</f>
        <v>809</v>
      </c>
      <c r="L40" s="98">
        <f>'表31 (4)'!BD35</f>
        <v>235</v>
      </c>
      <c r="M40" s="99">
        <f>'表31 (4)'!BE35</f>
        <v>282</v>
      </c>
      <c r="N40" s="97">
        <f>'表31 (4)'!BF35</f>
        <v>26827967303</v>
      </c>
      <c r="O40" s="100">
        <f>'表31 (4)'!BG35</f>
        <v>16619253264</v>
      </c>
      <c r="P40" s="98">
        <f>'表31 (4)'!BH35</f>
        <v>4687458782</v>
      </c>
      <c r="Q40" s="98">
        <f>'表31 (4)'!BI35</f>
        <v>3727981519</v>
      </c>
      <c r="R40" s="98">
        <f>'表31 (4)'!BJ35</f>
        <v>1403703495</v>
      </c>
      <c r="S40" s="98">
        <f>'表31 (4)'!BK35</f>
        <v>305450712</v>
      </c>
      <c r="T40" s="98">
        <f>'表31 (4)'!BL35</f>
        <v>59344979</v>
      </c>
      <c r="U40" s="98">
        <f>'表31 (4)'!BM35</f>
        <v>15357164</v>
      </c>
      <c r="V40" s="98">
        <f>'表31 (4)'!BN35</f>
        <v>4546367</v>
      </c>
      <c r="W40" s="98">
        <f>'表31 (4)'!BO35</f>
        <v>1313147</v>
      </c>
      <c r="X40" s="99">
        <f>'表31 (4)'!BP35</f>
        <v>3557874</v>
      </c>
      <c r="Y40" s="69"/>
    </row>
  </sheetData>
  <dataConsolidate/>
  <mergeCells count="8">
    <mergeCell ref="N1:X1"/>
    <mergeCell ref="A4:B4"/>
    <mergeCell ref="N4:X4"/>
    <mergeCell ref="A5:B8"/>
    <mergeCell ref="O5:X5"/>
    <mergeCell ref="C1:M1"/>
    <mergeCell ref="C4:M4"/>
    <mergeCell ref="D5:M5"/>
  </mergeCells>
  <phoneticPr fontId="2"/>
  <pageMargins left="0.59055118110236227" right="0" top="0.6692913385826772" bottom="0.39370078740157483" header="0.70866141732283472" footer="0"/>
  <pageSetup paperSize="9" scale="83" firstPageNumber="83" pageOrder="overThenDown" orientation="landscape" useFirstPageNumber="1" r:id="rId1"/>
  <headerFooter alignWithMargins="0">
    <oddHeader>&amp;C&amp;"ＭＳ Ｐゴシック,太字"第31表　総所得金額等の段階別家族数別令和４年度納税義務者数に関する調&amp;"ＭＳ 明朝,太字"
&amp;"ＭＳ Ｐゴシック,太字"（都計）</oddHeader>
  </headerFooter>
  <colBreaks count="1" manualBreakCount="1">
    <brk id="13" max="40" man="1"/>
  </colBreaks>
  <ignoredErrors>
    <ignoredError sqref="C3:X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表31</vt:lpstr>
      <vt:lpstr>表31 (2)</vt:lpstr>
      <vt:lpstr>表31 (3)</vt:lpstr>
      <vt:lpstr>表31 (4)</vt:lpstr>
      <vt:lpstr>表31総括(区)</vt:lpstr>
      <vt:lpstr>表31総括(都)</vt:lpstr>
      <vt:lpstr>表31!Print_Area</vt:lpstr>
      <vt:lpstr>'表31 (2)'!Print_Area</vt:lpstr>
      <vt:lpstr>'表31 (3)'!Print_Area</vt:lpstr>
      <vt:lpstr>'表31 (4)'!Print_Area</vt:lpstr>
      <vt:lpstr>'表31総括(区)'!Print_Area</vt:lpstr>
      <vt:lpstr>'表31総括(都)'!Print_Area</vt:lpstr>
      <vt:lpstr>表31!Print_Titles</vt:lpstr>
      <vt:lpstr>'表31 (2)'!Print_Titles</vt:lpstr>
      <vt:lpstr>'表31 (3)'!Print_Titles</vt:lpstr>
      <vt:lpstr>'表31 (4)'!Print_Titles</vt:lpstr>
      <vt:lpstr>'表31総括(区)'!Print_Titles</vt:lpstr>
      <vt:lpstr>'表31総括(都)'!Print_Titles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2019-01-17T06:33:39Z</cp:lastPrinted>
  <dcterms:created xsi:type="dcterms:W3CDTF">2012-09-13T11:05:04Z</dcterms:created>
  <dcterms:modified xsi:type="dcterms:W3CDTF">2023-03-13T00:08:26Z</dcterms:modified>
</cp:coreProperties>
</file>