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90" windowWidth="18180" windowHeight="11640"/>
  </bookViews>
  <sheets>
    <sheet name="表19" sheetId="4" r:id="rId1"/>
  </sheets>
  <definedNames>
    <definedName name="_xlnm.Print_Area" localSheetId="0">表19!$A$1:$AV$34</definedName>
    <definedName name="_xlnm.Print_Titles" localSheetId="0">表19!$A:$B,表19!$1:$8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E32" i="4" l="1"/>
  <c r="E34" i="4"/>
  <c r="D32" i="4"/>
  <c r="D34" i="4"/>
  <c r="F32" i="4"/>
  <c r="F34" i="4"/>
  <c r="G32" i="4"/>
  <c r="G34" i="4"/>
  <c r="H32" i="4"/>
  <c r="H34" i="4"/>
  <c r="I32" i="4"/>
  <c r="I34" i="4"/>
  <c r="J32" i="4"/>
  <c r="J34" i="4"/>
  <c r="K32" i="4"/>
  <c r="K34" i="4"/>
  <c r="L32" i="4"/>
  <c r="L34" i="4"/>
  <c r="M32" i="4"/>
  <c r="M34" i="4"/>
  <c r="N32" i="4"/>
  <c r="N34" i="4"/>
  <c r="O32" i="4"/>
  <c r="O34" i="4"/>
  <c r="P32" i="4"/>
  <c r="P34" i="4"/>
  <c r="Q32" i="4"/>
  <c r="Q34" i="4"/>
  <c r="R32" i="4"/>
  <c r="R34" i="4"/>
  <c r="S32" i="4"/>
  <c r="S34" i="4"/>
  <c r="T32" i="4"/>
  <c r="T34" i="4"/>
  <c r="U32" i="4"/>
  <c r="U34" i="4"/>
  <c r="V32" i="4"/>
  <c r="V34" i="4"/>
  <c r="W32" i="4"/>
  <c r="W34" i="4"/>
  <c r="X32" i="4"/>
  <c r="X34" i="4"/>
  <c r="Y32" i="4"/>
  <c r="Y34" i="4"/>
  <c r="Z32" i="4"/>
  <c r="Z34" i="4"/>
  <c r="AA32" i="4"/>
  <c r="AA34" i="4"/>
  <c r="AB32" i="4"/>
  <c r="AB34" i="4"/>
  <c r="AC32" i="4"/>
  <c r="AC34" i="4"/>
  <c r="AD32" i="4"/>
  <c r="AD34" i="4"/>
  <c r="AE32" i="4"/>
  <c r="AE34" i="4"/>
  <c r="AF32" i="4"/>
  <c r="AF34" i="4"/>
  <c r="AG32" i="4"/>
  <c r="AG34" i="4"/>
  <c r="AH32" i="4"/>
  <c r="AH34" i="4"/>
  <c r="AI32" i="4"/>
  <c r="AI34" i="4"/>
  <c r="AJ32" i="4"/>
  <c r="AJ34" i="4"/>
  <c r="AK32" i="4"/>
  <c r="AK34" i="4"/>
  <c r="AL32" i="4"/>
  <c r="AL34" i="4"/>
  <c r="AM32" i="4"/>
  <c r="AM34" i="4"/>
  <c r="AN32" i="4"/>
  <c r="AN34" i="4"/>
  <c r="AO32" i="4"/>
  <c r="AO34" i="4"/>
  <c r="AP32" i="4"/>
  <c r="AP34" i="4"/>
  <c r="AQ32" i="4"/>
  <c r="AQ34" i="4"/>
  <c r="AR32" i="4"/>
  <c r="AR34" i="4"/>
  <c r="AS32" i="4"/>
  <c r="AS34" i="4"/>
  <c r="AT32" i="4"/>
  <c r="AT34" i="4"/>
  <c r="AU32" i="4"/>
  <c r="AU34" i="4"/>
  <c r="AV32" i="4"/>
  <c r="AV34" i="4"/>
  <c r="C32" i="4"/>
  <c r="C34" i="4"/>
</calcChain>
</file>

<file path=xl/sharedStrings.xml><?xml version="1.0" encoding="utf-8"?>
<sst xmlns="http://schemas.openxmlformats.org/spreadsheetml/2006/main" count="179" uniqueCount="130">
  <si>
    <t>(1)</t>
    <phoneticPr fontId="3"/>
  </si>
  <si>
    <t>(2)</t>
  </si>
  <si>
    <t>(3)</t>
  </si>
  <si>
    <t>(4)</t>
  </si>
  <si>
    <t>(5)</t>
  </si>
  <si>
    <t>(6)</t>
  </si>
  <si>
    <t>(7)</t>
  </si>
  <si>
    <t>(8)</t>
  </si>
  <si>
    <t>(10)</t>
  </si>
  <si>
    <t>(11)</t>
  </si>
  <si>
    <t>(12)</t>
  </si>
  <si>
    <t>(13)</t>
  </si>
  <si>
    <t>(14)</t>
  </si>
  <si>
    <t>(15)</t>
  </si>
  <si>
    <t>(16)</t>
  </si>
  <si>
    <t>(18)</t>
  </si>
  <si>
    <t>(19)</t>
  </si>
  <si>
    <t>(20)</t>
  </si>
  <si>
    <t>(22)</t>
  </si>
  <si>
    <t>(23)</t>
  </si>
  <si>
    <t>(24)</t>
  </si>
  <si>
    <t>(25)</t>
  </si>
  <si>
    <t>(28)</t>
  </si>
  <si>
    <t>(29)</t>
  </si>
  <si>
    <t>(30)</t>
  </si>
  <si>
    <t>(31)</t>
  </si>
  <si>
    <t>(32)</t>
  </si>
  <si>
    <t>(35)</t>
  </si>
  <si>
    <t>(36)</t>
  </si>
  <si>
    <t>(39)</t>
  </si>
  <si>
    <t>(40)</t>
  </si>
  <si>
    <t>(41)</t>
  </si>
  <si>
    <t>(42)</t>
  </si>
  <si>
    <t>(43)</t>
  </si>
  <si>
    <t>行番号</t>
    <rPh sb="0" eb="3">
      <t>ギョウバンゴウ</t>
    </rPh>
    <phoneticPr fontId="3"/>
  </si>
  <si>
    <t>所得控除を行った納税義務者数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3"/>
  </si>
  <si>
    <t>障害者控除の対象となった人員</t>
    <rPh sb="0" eb="3">
      <t>ショウガイシャ</t>
    </rPh>
    <rPh sb="3" eb="5">
      <t>コウジョ</t>
    </rPh>
    <rPh sb="6" eb="8">
      <t>タイショウ</t>
    </rPh>
    <rPh sb="12" eb="14">
      <t>ジンイン</t>
    </rPh>
    <phoneticPr fontId="3"/>
  </si>
  <si>
    <t xml:space="preserve">
特定支出控除の特例の対象となった納税義務者数</t>
    <rPh sb="1" eb="3">
      <t>トクテイ</t>
    </rPh>
    <rPh sb="3" eb="5">
      <t>シシュツ</t>
    </rPh>
    <rPh sb="5" eb="7">
      <t>コウジョ</t>
    </rPh>
    <rPh sb="8" eb="10">
      <t>トクレイ</t>
    </rPh>
    <rPh sb="11" eb="12">
      <t>タイ</t>
    </rPh>
    <rPh sb="12" eb="13">
      <t>ゾウ</t>
    </rPh>
    <rPh sb="17" eb="19">
      <t>ノウゼイ</t>
    </rPh>
    <rPh sb="19" eb="22">
      <t>ギムシャ</t>
    </rPh>
    <rPh sb="22" eb="23">
      <t>カズ</t>
    </rPh>
    <phoneticPr fontId="3"/>
  </si>
  <si>
    <t>住民税の課税の対象となった配当所得に係る納税義務者数等</t>
    <rPh sb="0" eb="3">
      <t>ジュウミンゼイ</t>
    </rPh>
    <rPh sb="4" eb="6">
      <t>カゼイ</t>
    </rPh>
    <rPh sb="7" eb="9">
      <t>タイショウ</t>
    </rPh>
    <rPh sb="13" eb="15">
      <t>ハイトウ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rPh sb="26" eb="27">
      <t>トウ</t>
    </rPh>
    <phoneticPr fontId="3"/>
  </si>
  <si>
    <t>住民税の課税の対象となった利子所得に係る納税義務者数等</t>
    <rPh sb="0" eb="3">
      <t>ジュウミンゼイ</t>
    </rPh>
    <rPh sb="4" eb="6">
      <t>カゼイ</t>
    </rPh>
    <rPh sb="7" eb="9">
      <t>タイショウ</t>
    </rPh>
    <rPh sb="13" eb="15">
      <t>リシ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rPh sb="26" eb="27">
      <t>トウ</t>
    </rPh>
    <phoneticPr fontId="3"/>
  </si>
  <si>
    <t>税額控除を行った納税義務者数</t>
    <rPh sb="0" eb="2">
      <t>ゼイガク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3"/>
  </si>
  <si>
    <t xml:space="preserve">
雑損控除</t>
    <rPh sb="1" eb="3">
      <t>ザッソン</t>
    </rPh>
    <rPh sb="3" eb="5">
      <t>コウジョ</t>
    </rPh>
    <phoneticPr fontId="3"/>
  </si>
  <si>
    <t xml:space="preserve">
社会保険料控除</t>
    <rPh sb="1" eb="3">
      <t>シャカイ</t>
    </rPh>
    <rPh sb="3" eb="5">
      <t>ホケン</t>
    </rPh>
    <rPh sb="5" eb="6">
      <t>リョウ</t>
    </rPh>
    <rPh sb="6" eb="8">
      <t>コウジョ</t>
    </rPh>
    <phoneticPr fontId="3"/>
  </si>
  <si>
    <t>小規模企業共済等掛金控除</t>
    <rPh sb="0" eb="3">
      <t>ショウキボ</t>
    </rPh>
    <rPh sb="3" eb="5">
      <t>キギョウ</t>
    </rPh>
    <rPh sb="5" eb="7">
      <t>キョウサイ</t>
    </rPh>
    <rPh sb="7" eb="8">
      <t>トウ</t>
    </rPh>
    <rPh sb="8" eb="9">
      <t>カ</t>
    </rPh>
    <rPh sb="9" eb="10">
      <t>キン</t>
    </rPh>
    <rPh sb="10" eb="12">
      <t>コウジョ</t>
    </rPh>
    <phoneticPr fontId="3"/>
  </si>
  <si>
    <t>生命保険料控除</t>
    <rPh sb="0" eb="2">
      <t>セイメイ</t>
    </rPh>
    <rPh sb="2" eb="4">
      <t>ホケン</t>
    </rPh>
    <rPh sb="4" eb="5">
      <t>リョウ</t>
    </rPh>
    <rPh sb="5" eb="7">
      <t>コウジョ</t>
    </rPh>
    <phoneticPr fontId="3"/>
  </si>
  <si>
    <t>地震保険料控除</t>
    <rPh sb="0" eb="2">
      <t>ジシン</t>
    </rPh>
    <rPh sb="2" eb="4">
      <t>ホケン</t>
    </rPh>
    <rPh sb="4" eb="5">
      <t>リョウ</t>
    </rPh>
    <rPh sb="5" eb="7">
      <t>コウジョ</t>
    </rPh>
    <phoneticPr fontId="3"/>
  </si>
  <si>
    <t>障害者控除</t>
    <rPh sb="0" eb="3">
      <t>ショウガイシャ</t>
    </rPh>
    <rPh sb="3" eb="5">
      <t>コウジョ</t>
    </rPh>
    <phoneticPr fontId="3"/>
  </si>
  <si>
    <t>寡婦控除</t>
    <rPh sb="0" eb="2">
      <t>カフ</t>
    </rPh>
    <rPh sb="2" eb="4">
      <t>コウジョ</t>
    </rPh>
    <phoneticPr fontId="3"/>
  </si>
  <si>
    <t>勤労学生
控除</t>
    <rPh sb="0" eb="2">
      <t>キンロウ</t>
    </rPh>
    <rPh sb="2" eb="4">
      <t>ガクセイ</t>
    </rPh>
    <rPh sb="5" eb="7">
      <t>コウジョ</t>
    </rPh>
    <phoneticPr fontId="3"/>
  </si>
  <si>
    <t>配偶者控除</t>
    <rPh sb="0" eb="3">
      <t>ハイグウシャ</t>
    </rPh>
    <rPh sb="3" eb="5">
      <t>コウジョ</t>
    </rPh>
    <phoneticPr fontId="3"/>
  </si>
  <si>
    <t xml:space="preserve">
配偶者特別
控除</t>
    <rPh sb="1" eb="4">
      <t>ハイグウシャ</t>
    </rPh>
    <rPh sb="4" eb="6">
      <t>トクベツ</t>
    </rPh>
    <rPh sb="7" eb="9">
      <t>コウジョ</t>
    </rPh>
    <phoneticPr fontId="3"/>
  </si>
  <si>
    <t>扶養控除</t>
    <rPh sb="0" eb="2">
      <t>フヨウ</t>
    </rPh>
    <rPh sb="2" eb="4">
      <t>コウジョ</t>
    </rPh>
    <phoneticPr fontId="3"/>
  </si>
  <si>
    <t>扶養控除</t>
    <rPh sb="0" eb="4">
      <t>フヨウコウジョ</t>
    </rPh>
    <phoneticPr fontId="3"/>
  </si>
  <si>
    <t>特別障害者のうち同居特別障害加算金分(23万円)に係る者</t>
    <rPh sb="0" eb="2">
      <t>トクベツ</t>
    </rPh>
    <rPh sb="2" eb="5">
      <t>ショウガイシャ</t>
    </rPh>
    <rPh sb="8" eb="10">
      <t>ドウキョ</t>
    </rPh>
    <rPh sb="10" eb="12">
      <t>トクベツ</t>
    </rPh>
    <rPh sb="12" eb="14">
      <t>ショウガイ</t>
    </rPh>
    <rPh sb="14" eb="17">
      <t>カサンキン</t>
    </rPh>
    <rPh sb="17" eb="18">
      <t>ブン</t>
    </rPh>
    <rPh sb="21" eb="23">
      <t>マンエン</t>
    </rPh>
    <rPh sb="25" eb="26">
      <t>カカ</t>
    </rPh>
    <rPh sb="27" eb="28">
      <t>モノ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</si>
  <si>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</si>
  <si>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r>
      <t>左のうち
長期分</t>
    </r>
    <r>
      <rPr>
        <sz val="8"/>
        <rFont val="ＭＳ Ｐ明朝"/>
        <family val="1"/>
        <charset val="128"/>
      </rPr>
      <t/>
    </r>
    <rPh sb="0" eb="1">
      <t>ヒダリ</t>
    </rPh>
    <rPh sb="5" eb="6">
      <t>チョウ</t>
    </rPh>
    <rPh sb="6" eb="7">
      <t>キ</t>
    </rPh>
    <rPh sb="7" eb="8">
      <t>ブン</t>
    </rPh>
    <phoneticPr fontId="3"/>
  </si>
  <si>
    <t>普通</t>
    <rPh sb="0" eb="2">
      <t>フツウ</t>
    </rPh>
    <phoneticPr fontId="3"/>
  </si>
  <si>
    <t>特別障害者</t>
    <rPh sb="0" eb="2">
      <t>トクベツ</t>
    </rPh>
    <rPh sb="2" eb="5">
      <t>ショウガイシャ</t>
    </rPh>
    <phoneticPr fontId="3"/>
  </si>
  <si>
    <t>実人員</t>
    <rPh sb="0" eb="1">
      <t>ジツ</t>
    </rPh>
    <rPh sb="1" eb="3">
      <t>ジンイン</t>
    </rPh>
    <phoneticPr fontId="3"/>
  </si>
  <si>
    <t>一般</t>
    <rPh sb="0" eb="2">
      <t>イッパン</t>
    </rPh>
    <phoneticPr fontId="3"/>
  </si>
  <si>
    <t>計</t>
    <rPh sb="0" eb="1">
      <t>ケイ</t>
    </rPh>
    <phoneticPr fontId="3"/>
  </si>
  <si>
    <t>一般
(70歳未満)</t>
    <rPh sb="0" eb="2">
      <t>イッパン</t>
    </rPh>
    <rPh sb="6" eb="7">
      <t>サイ</t>
    </rPh>
    <rPh sb="7" eb="9">
      <t>ミマン</t>
    </rPh>
    <phoneticPr fontId="3"/>
  </si>
  <si>
    <t>老人配偶者
(70歳以上)</t>
    <rPh sb="0" eb="2">
      <t>ロウジン</t>
    </rPh>
    <rPh sb="2" eb="5">
      <t>ハイグウシャ</t>
    </rPh>
    <rPh sb="9" eb="12">
      <t>サイイジョウ</t>
    </rPh>
    <phoneticPr fontId="3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</si>
  <si>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3"/>
  </si>
  <si>
    <t>特定扶養親族
(19歳～22歳)</t>
    <phoneticPr fontId="3"/>
  </si>
  <si>
    <t>老人扶養親族
(70歳以上)</t>
    <rPh sb="0" eb="2">
      <t>ロウジン</t>
    </rPh>
    <rPh sb="2" eb="4">
      <t>フヨウ</t>
    </rPh>
    <rPh sb="4" eb="6">
      <t>シンゾク</t>
    </rPh>
    <rPh sb="10" eb="11">
      <t>サイ</t>
    </rPh>
    <rPh sb="11" eb="13">
      <t>イジョウ</t>
    </rPh>
    <phoneticPr fontId="3"/>
  </si>
  <si>
    <t>同居老親等
(70歳以上)</t>
    <rPh sb="0" eb="2">
      <t>ドウキョ</t>
    </rPh>
    <rPh sb="2" eb="3">
      <t>ロウ</t>
    </rPh>
    <rPh sb="3" eb="4">
      <t>オヤ</t>
    </rPh>
    <rPh sb="4" eb="5">
      <t>トウ</t>
    </rPh>
    <rPh sb="9" eb="10">
      <t>サイ</t>
    </rPh>
    <rPh sb="10" eb="12">
      <t>イジョウ</t>
    </rPh>
    <phoneticPr fontId="3"/>
  </si>
  <si>
    <t>特別</t>
    <rPh sb="0" eb="2">
      <t>トクベツ</t>
    </rPh>
    <phoneticPr fontId="3"/>
  </si>
  <si>
    <t xml:space="preserve">
納税義務者数</t>
    <rPh sb="1" eb="3">
      <t>ノウゼイ</t>
    </rPh>
    <rPh sb="3" eb="6">
      <t>ギムシャ</t>
    </rPh>
    <rPh sb="6" eb="7">
      <t>スウ</t>
    </rPh>
    <phoneticPr fontId="3"/>
  </si>
  <si>
    <t xml:space="preserve">
配当所得の金額</t>
    <rPh sb="1" eb="3">
      <t>ハイトウ</t>
    </rPh>
    <rPh sb="3" eb="5">
      <t>ショトク</t>
    </rPh>
    <rPh sb="6" eb="8">
      <t>キンガク</t>
    </rPh>
    <phoneticPr fontId="3"/>
  </si>
  <si>
    <t xml:space="preserve">
利子所得の金額</t>
    <rPh sb="1" eb="3">
      <t>リシ</t>
    </rPh>
    <rPh sb="3" eb="5">
      <t>ショトク</t>
    </rPh>
    <rPh sb="6" eb="8">
      <t>キンガク</t>
    </rPh>
    <phoneticPr fontId="3"/>
  </si>
  <si>
    <t>配当控除</t>
    <rPh sb="0" eb="2">
      <t>ハイトウ</t>
    </rPh>
    <rPh sb="2" eb="4">
      <t>コウジョ</t>
    </rPh>
    <phoneticPr fontId="3"/>
  </si>
  <si>
    <t>住宅借入金等特別税額控除</t>
    <rPh sb="0" eb="2">
      <t>ジュウタク</t>
    </rPh>
    <rPh sb="2" eb="5">
      <t>カリイレキン</t>
    </rPh>
    <rPh sb="5" eb="6">
      <t>トウ</t>
    </rPh>
    <rPh sb="6" eb="8">
      <t>トクベツ</t>
    </rPh>
    <rPh sb="8" eb="10">
      <t>ゼイガク</t>
    </rPh>
    <rPh sb="10" eb="12">
      <t>コウジョ</t>
    </rPh>
    <phoneticPr fontId="3"/>
  </si>
  <si>
    <t>寄附金税額
控除</t>
    <rPh sb="3" eb="5">
      <t>ゼイガク</t>
    </rPh>
    <rPh sb="6" eb="8">
      <t>コウジョ</t>
    </rPh>
    <phoneticPr fontId="3"/>
  </si>
  <si>
    <t>外国税額
控除</t>
    <rPh sb="0" eb="2">
      <t>ガイコク</t>
    </rPh>
    <rPh sb="2" eb="4">
      <t>ゼイガク</t>
    </rPh>
    <rPh sb="5" eb="7">
      <t>コウジョ</t>
    </rPh>
    <phoneticPr fontId="3"/>
  </si>
  <si>
    <t>配当割額の控除</t>
    <rPh sb="0" eb="2">
      <t>ハイトウ</t>
    </rPh>
    <rPh sb="2" eb="4">
      <t>ワリガク</t>
    </rPh>
    <rPh sb="5" eb="7">
      <t>コウジョ</t>
    </rPh>
    <phoneticPr fontId="3"/>
  </si>
  <si>
    <t>株式等譲渡所得割額の控除</t>
    <rPh sb="0" eb="2">
      <t>カブシキ</t>
    </rPh>
    <rPh sb="2" eb="3">
      <t>トウ</t>
    </rPh>
    <rPh sb="3" eb="5">
      <t>ジョウト</t>
    </rPh>
    <rPh sb="5" eb="8">
      <t>ショトクワリ</t>
    </rPh>
    <rPh sb="8" eb="9">
      <t>ガク</t>
    </rPh>
    <rPh sb="10" eb="12">
      <t>コウジョ</t>
    </rPh>
    <phoneticPr fontId="3"/>
  </si>
  <si>
    <t>（人）</t>
    <phoneticPr fontId="3"/>
  </si>
  <si>
    <t>（千円）</t>
    <rPh sb="1" eb="3">
      <t>センエン</t>
    </rPh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</si>
  <si>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</si>
  <si>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</si>
  <si>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</si>
  <si>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</si>
  <si>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</si>
  <si>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</si>
  <si>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</si>
  <si>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</si>
  <si>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</si>
  <si>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</si>
  <si>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</si>
  <si>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</si>
  <si>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</si>
  <si>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</si>
  <si>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</si>
  <si>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</si>
  <si>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</si>
  <si>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</si>
  <si>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</si>
  <si>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</si>
  <si>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</si>
  <si>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</si>
  <si>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</si>
  <si>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</si>
  <si>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</si>
  <si>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</si>
  <si>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　　　　　区　分
　団体名</t>
    <rPh sb="5" eb="6">
      <t>ク</t>
    </rPh>
    <rPh sb="7" eb="8">
      <t>ブン</t>
    </rPh>
    <rPh sb="14" eb="17">
      <t>ダンタイメイ</t>
    </rPh>
    <phoneticPr fontId="3"/>
  </si>
  <si>
    <t>左のうち
旧個人年金分</t>
    <rPh sb="0" eb="1">
      <t>ヒダリ</t>
    </rPh>
    <rPh sb="5" eb="6">
      <t>キュウ</t>
    </rPh>
    <rPh sb="6" eb="8">
      <t>コジン</t>
    </rPh>
    <rPh sb="8" eb="10">
      <t>ネンキン</t>
    </rPh>
    <rPh sb="10" eb="11">
      <t>ブン</t>
    </rPh>
    <phoneticPr fontId="3"/>
  </si>
  <si>
    <t>左のうち
旧生命保険分</t>
    <rPh sb="0" eb="1">
      <t>ヒダリ</t>
    </rPh>
    <rPh sb="5" eb="6">
      <t>キュウ</t>
    </rPh>
    <rPh sb="6" eb="8">
      <t>セイメイ</t>
    </rPh>
    <rPh sb="8" eb="10">
      <t>ホケン</t>
    </rPh>
    <rPh sb="10" eb="11">
      <t>ブン</t>
    </rPh>
    <phoneticPr fontId="3"/>
  </si>
  <si>
    <t>左のうち
新生命保険分</t>
    <rPh sb="0" eb="1">
      <t>ヒダリ</t>
    </rPh>
    <rPh sb="5" eb="6">
      <t>シン</t>
    </rPh>
    <rPh sb="6" eb="8">
      <t>セイメイ</t>
    </rPh>
    <rPh sb="8" eb="10">
      <t>ホケン</t>
    </rPh>
    <rPh sb="10" eb="11">
      <t>ブン</t>
    </rPh>
    <phoneticPr fontId="3"/>
  </si>
  <si>
    <t>左のうち
新個人年金分</t>
    <rPh sb="0" eb="1">
      <t>ヒダリ</t>
    </rPh>
    <rPh sb="5" eb="6">
      <t>シン</t>
    </rPh>
    <rPh sb="6" eb="8">
      <t>コジン</t>
    </rPh>
    <rPh sb="8" eb="10">
      <t>ネンキン</t>
    </rPh>
    <rPh sb="10" eb="11">
      <t>ブン</t>
    </rPh>
    <phoneticPr fontId="3"/>
  </si>
  <si>
    <t>左のうち
介護医療
保険分</t>
    <rPh sb="0" eb="1">
      <t>ヒダリ</t>
    </rPh>
    <rPh sb="5" eb="7">
      <t>カイゴ</t>
    </rPh>
    <rPh sb="7" eb="9">
      <t>イリョウ</t>
    </rPh>
    <rPh sb="10" eb="12">
      <t>ホケン</t>
    </rPh>
    <rPh sb="12" eb="13">
      <t>ブン</t>
    </rPh>
    <phoneticPr fontId="3"/>
  </si>
  <si>
    <t>(9)</t>
  </si>
  <si>
    <t>(17)</t>
  </si>
  <si>
    <t>(21)</t>
  </si>
  <si>
    <t>(26)</t>
  </si>
  <si>
    <t>(27)</t>
  </si>
  <si>
    <t>(33)</t>
  </si>
  <si>
    <t>(34)</t>
  </si>
  <si>
    <t>(37)</t>
  </si>
  <si>
    <t>(38)</t>
  </si>
  <si>
    <t>(44)</t>
  </si>
  <si>
    <t>(45)</t>
  </si>
  <si>
    <t>(46)</t>
  </si>
  <si>
    <t>所得控除を行った納税義務者数</t>
    <phoneticPr fontId="2"/>
  </si>
  <si>
    <t>所得控除を行った納税義務者数</t>
    <phoneticPr fontId="2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</si>
  <si>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2"/>
  </si>
  <si>
    <t>医療費控除</t>
    <rPh sb="0" eb="3">
      <t>イリョウヒ</t>
    </rPh>
    <rPh sb="3" eb="5">
      <t>コウジョ</t>
    </rPh>
    <phoneticPr fontId="3"/>
  </si>
  <si>
    <t>扶養親族及び同一生計配偶者</t>
    <rPh sb="0" eb="2">
      <t>フヨウ</t>
    </rPh>
    <rPh sb="2" eb="4">
      <t>シンゾク</t>
    </rPh>
    <rPh sb="4" eb="5">
      <t>オヨ</t>
    </rPh>
    <rPh sb="6" eb="8">
      <t>ドウイツ</t>
    </rPh>
    <rPh sb="8" eb="10">
      <t>セイケイ</t>
    </rPh>
    <rPh sb="10" eb="13">
      <t>ハイグウシャ</t>
    </rPh>
    <phoneticPr fontId="3"/>
  </si>
  <si>
    <t>（人）</t>
    <phoneticPr fontId="2"/>
  </si>
  <si>
    <t>ひとり親
控除</t>
    <rPh sb="3" eb="4">
      <t>オヤ</t>
    </rPh>
    <rPh sb="5" eb="7">
      <t>コウジョ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</si>
</sst>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DBNum3]000"/>
    <numFmt numFmtId="177" formatCode="#,##0;&quot;△ &quot;#,##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>
      <alignment vertical="center"/>
    </xf>
    <xf numFmtId="0" fontId="9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112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Fill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3" xfId="2" applyNumberFormat="1" applyFont="1" applyBorder="1" applyAlignment="1" applyProtection="1">
      <alignment horizontal="distributed" vertical="center" wrapText="1" justifyLastLine="1"/>
    </xf>
    <xf numFmtId="49" fontId="6" fillId="0" borderId="2" xfId="2" applyNumberFormat="1" applyFont="1" applyBorder="1" applyAlignment="1" applyProtection="1">
      <alignment horizontal="distributed" vertical="center" wrapText="1" justifyLastLine="1"/>
    </xf>
    <xf numFmtId="49" fontId="2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4" xfId="2" applyNumberFormat="1" applyFont="1" applyBorder="1" applyAlignment="1" applyProtection="1">
      <alignment horizontal="distributed" vertical="center" wrapText="1" justifyLastLine="1"/>
    </xf>
    <xf numFmtId="49" fontId="6" fillId="0" borderId="4" xfId="2" applyNumberFormat="1" applyFont="1" applyBorder="1" applyAlignment="1" applyProtection="1">
      <alignment horizontal="distributed" vertical="center" wrapText="1" justifyLastLine="1"/>
    </xf>
    <xf numFmtId="49" fontId="6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5" xfId="2" applyNumberFormat="1" applyFont="1" applyBorder="1" applyAlignment="1" applyProtection="1">
      <alignment horizontal="distributed" vertical="center" wrapText="1" justifyLastLine="1"/>
    </xf>
    <xf numFmtId="49" fontId="6" fillId="0" borderId="5" xfId="2" applyNumberFormat="1" applyFont="1" applyBorder="1" applyAlignment="1" applyProtection="1">
      <alignment horizontal="distributed" vertical="center" wrapText="1" justifyLastLine="1"/>
    </xf>
    <xf numFmtId="49" fontId="6" fillId="0" borderId="2" xfId="2" applyNumberFormat="1" applyFont="1" applyFill="1" applyBorder="1" applyAlignment="1" applyProtection="1">
      <alignment horizontal="distributed" vertical="center" wrapText="1" justifyLastLine="1"/>
    </xf>
    <xf numFmtId="49" fontId="2" fillId="0" borderId="2" xfId="2" applyNumberFormat="1" applyFont="1" applyBorder="1" applyAlignment="1" applyProtection="1">
      <alignment horizontal="distributed" vertical="center" wrapText="1" justifyLastLine="1"/>
    </xf>
    <xf numFmtId="49" fontId="2" fillId="0" borderId="5" xfId="2" applyNumberFormat="1" applyFont="1" applyBorder="1" applyAlignment="1" applyProtection="1">
      <alignment horizontal="distributed" vertical="center" wrapText="1" justifyLastLine="1"/>
    </xf>
    <xf numFmtId="49" fontId="7" fillId="0" borderId="2" xfId="2" applyNumberFormat="1" applyFont="1" applyFill="1" applyBorder="1" applyAlignment="1" applyProtection="1">
      <alignment horizontal="distributed" vertical="center" wrapText="1" justifyLastLine="1"/>
    </xf>
    <xf numFmtId="49" fontId="7" fillId="0" borderId="2" xfId="2" applyNumberFormat="1" applyFont="1" applyBorder="1" applyAlignment="1" applyProtection="1">
      <alignment horizontal="distributed" vertical="center" wrapText="1" justifyLastLine="1"/>
    </xf>
    <xf numFmtId="49" fontId="2" fillId="0" borderId="2" xfId="2" applyNumberFormat="1" applyFont="1" applyFill="1" applyBorder="1" applyAlignment="1" applyProtection="1">
      <alignment horizontal="distributed" vertical="center" wrapText="1" justifyLastLine="1"/>
    </xf>
    <xf numFmtId="49" fontId="2" fillId="0" borderId="3" xfId="2" applyNumberFormat="1" applyFont="1" applyFill="1" applyBorder="1" applyAlignment="1" applyProtection="1">
      <alignment horizontal="distributed" vertical="center" wrapText="1" justifyLastLine="1"/>
    </xf>
    <xf numFmtId="49" fontId="2" fillId="0" borderId="6" xfId="2" applyNumberFormat="1" applyFont="1" applyBorder="1" applyAlignment="1" applyProtection="1">
      <alignment horizontal="center" wrapText="1"/>
    </xf>
    <xf numFmtId="49" fontId="2" fillId="0" borderId="7" xfId="2" applyNumberFormat="1" applyFont="1" applyBorder="1" applyAlignment="1" applyProtection="1">
      <alignment horizontal="center" wrapText="1"/>
    </xf>
    <xf numFmtId="49" fontId="2" fillId="0" borderId="8" xfId="2" applyNumberFormat="1" applyFont="1" applyBorder="1" applyAlignment="1" applyProtection="1">
      <alignment horizontal="center" wrapText="1"/>
    </xf>
    <xf numFmtId="49" fontId="2" fillId="0" borderId="9" xfId="2" applyNumberFormat="1" applyFont="1" applyBorder="1" applyAlignment="1" applyProtection="1">
      <alignment horizontal="center" wrapText="1"/>
    </xf>
    <xf numFmtId="0" fontId="5" fillId="0" borderId="10" xfId="4" applyNumberFormat="1" applyFont="1" applyBorder="1" applyAlignment="1" applyProtection="1">
      <alignment vertical="center"/>
    </xf>
    <xf numFmtId="0" fontId="5" fillId="0" borderId="11" xfId="4" applyNumberFormat="1" applyFont="1" applyBorder="1" applyAlignment="1" applyProtection="1">
      <alignment vertical="center"/>
    </xf>
    <xf numFmtId="0" fontId="5" fillId="1" borderId="12" xfId="4" applyNumberFormat="1" applyFont="1" applyFill="1" applyBorder="1" applyAlignment="1" applyProtection="1">
      <alignment vertical="center"/>
    </xf>
    <xf numFmtId="0" fontId="5" fillId="1" borderId="13" xfId="4" applyNumberFormat="1" applyFont="1" applyFill="1" applyBorder="1" applyAlignment="1" applyProtection="1">
      <alignment vertical="center"/>
    </xf>
    <xf numFmtId="0" fontId="5" fillId="0" borderId="12" xfId="4" applyNumberFormat="1" applyFont="1" applyBorder="1" applyAlignment="1" applyProtection="1">
      <alignment vertical="center"/>
    </xf>
    <xf numFmtId="0" fontId="5" fillId="0" borderId="13" xfId="4" applyNumberFormat="1" applyFont="1" applyBorder="1" applyAlignment="1" applyProtection="1">
      <alignment vertical="center"/>
    </xf>
    <xf numFmtId="0" fontId="5" fillId="1" borderId="14" xfId="4" applyNumberFormat="1" applyFont="1" applyFill="1" applyBorder="1" applyAlignment="1" applyProtection="1">
      <alignment vertical="center"/>
    </xf>
    <xf numFmtId="0" fontId="5" fillId="1" borderId="15" xfId="4" applyNumberFormat="1" applyFont="1" applyFill="1" applyBorder="1" applyAlignment="1" applyProtection="1">
      <alignment vertical="center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8" xfId="2" applyNumberFormat="1" applyFont="1" applyFill="1" applyBorder="1" applyAlignment="1" applyProtection="1">
      <alignment vertical="center" shrinkToFit="1"/>
      <protection locked="0"/>
    </xf>
    <xf numFmtId="177" fontId="8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vertical="center" shrinkToFit="1"/>
      <protection locked="0"/>
    </xf>
    <xf numFmtId="177" fontId="8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</xf>
    <xf numFmtId="177" fontId="8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2" xfId="2" applyNumberFormat="1" applyFont="1" applyFill="1" applyBorder="1" applyAlignment="1" applyProtection="1">
      <alignment vertical="center" shrinkToFit="1"/>
      <protection locked="0"/>
    </xf>
    <xf numFmtId="177" fontId="8" fillId="0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1" borderId="24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5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6" xfId="2" applyNumberFormat="1" applyFont="1" applyFill="1" applyBorder="1" applyAlignment="1" applyProtection="1">
      <alignment vertical="center" shrinkToFit="1"/>
      <protection locked="0"/>
    </xf>
    <xf numFmtId="177" fontId="8" fillId="1" borderId="2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5" xfId="2" applyNumberFormat="1" applyFont="1" applyFill="1" applyBorder="1" applyAlignment="1" applyProtection="1">
      <alignment horizontal="right" vertical="center" shrinkToFit="1"/>
    </xf>
    <xf numFmtId="49" fontId="5" fillId="0" borderId="4" xfId="2" applyNumberFormat="1" applyFont="1" applyFill="1" applyBorder="1" applyAlignment="1" applyProtection="1">
      <alignment vertical="center" wrapText="1" justifyLastLine="1"/>
    </xf>
    <xf numFmtId="0" fontId="10" fillId="0" borderId="28" xfId="0" applyFont="1" applyBorder="1" applyAlignment="1">
      <alignment horizontal="center" wrapText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20" xfId="2" applyNumberFormat="1" applyFont="1" applyBorder="1" applyAlignment="1" applyProtection="1">
      <alignment horizontal="distributed" vertical="center" wrapText="1" justifyLastLine="1"/>
    </xf>
    <xf numFmtId="49" fontId="6" fillId="0" borderId="2" xfId="2" applyNumberFormat="1" applyFont="1" applyBorder="1" applyAlignment="1" applyProtection="1">
      <alignment horizontal="distributed" vertical="center" wrapText="1" justifyLastLine="1"/>
    </xf>
    <xf numFmtId="49" fontId="6" fillId="0" borderId="4" xfId="2" applyNumberFormat="1" applyFont="1" applyBorder="1" applyAlignment="1" applyProtection="1">
      <alignment horizontal="distributed" vertical="center" wrapText="1" justifyLastLine="1"/>
    </xf>
    <xf numFmtId="49" fontId="2" fillId="0" borderId="3" xfId="2" applyNumberFormat="1" applyFont="1" applyBorder="1" applyAlignment="1" applyProtection="1">
      <alignment horizontal="distributed" vertical="center" wrapText="1" justifyLastLine="1"/>
    </xf>
    <xf numFmtId="49" fontId="2" fillId="0" borderId="45" xfId="2" applyNumberFormat="1" applyFont="1" applyBorder="1" applyAlignment="1" applyProtection="1">
      <alignment horizontal="distributed" vertical="center" wrapText="1" justifyLastLine="1"/>
    </xf>
    <xf numFmtId="49" fontId="5" fillId="0" borderId="10" xfId="2" applyNumberFormat="1" applyFont="1" applyBorder="1" applyAlignment="1" applyProtection="1">
      <alignment horizontal="distributed" vertical="distributed" wrapText="1" justifyLastLine="1"/>
    </xf>
    <xf numFmtId="49" fontId="5" fillId="0" borderId="30" xfId="2" applyNumberFormat="1" applyFont="1" applyBorder="1" applyAlignment="1" applyProtection="1">
      <alignment horizontal="distributed" vertical="distributed" wrapText="1" justifyLastLine="1"/>
    </xf>
    <xf numFmtId="49" fontId="5" fillId="0" borderId="11" xfId="2" applyNumberFormat="1" applyFont="1" applyBorder="1" applyAlignment="1" applyProtection="1">
      <alignment horizontal="distributed" vertical="distributed" wrapText="1" justifyLastLine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49" fontId="6" fillId="0" borderId="31" xfId="2" applyNumberFormat="1" applyFont="1" applyBorder="1" applyAlignment="1" applyProtection="1">
      <alignment horizontal="distributed" vertical="center" wrapText="1" justifyLastLine="1"/>
    </xf>
    <xf numFmtId="49" fontId="6" fillId="0" borderId="32" xfId="2" applyNumberFormat="1" applyFont="1" applyBorder="1" applyAlignment="1" applyProtection="1">
      <alignment horizontal="distributed" vertical="center" wrapText="1" justifyLastLine="1"/>
    </xf>
    <xf numFmtId="49" fontId="6" fillId="0" borderId="33" xfId="2" applyNumberFormat="1" applyFont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49" fontId="5" fillId="0" borderId="13" xfId="2" applyNumberFormat="1" applyFont="1" applyBorder="1" applyAlignment="1" applyProtection="1">
      <alignment horizontal="distributed" vertical="center" wrapText="1" justifyLastLine="1"/>
    </xf>
    <xf numFmtId="49" fontId="5" fillId="0" borderId="12" xfId="2" applyNumberFormat="1" applyFont="1" applyBorder="1" applyAlignment="1" applyProtection="1">
      <alignment horizontal="distributed" vertical="center" wrapText="1" justifyLastLine="1"/>
    </xf>
    <xf numFmtId="49" fontId="5" fillId="0" borderId="10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49" fontId="5" fillId="0" borderId="11" xfId="2" applyNumberFormat="1" applyFont="1" applyBorder="1" applyAlignment="1" applyProtection="1">
      <alignment horizontal="distributed" vertical="center" wrapText="1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34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0" fontId="0" fillId="0" borderId="4" xfId="0" applyBorder="1" applyAlignment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wrapText="1" justifyLastLine="1"/>
    </xf>
    <xf numFmtId="49" fontId="5" fillId="0" borderId="4" xfId="2" applyNumberFormat="1" applyFont="1" applyBorder="1" applyAlignment="1" applyProtection="1">
      <alignment horizontal="distributed" wrapText="1" justifyLastLine="1"/>
    </xf>
    <xf numFmtId="49" fontId="5" fillId="0" borderId="4" xfId="2" applyNumberFormat="1" applyFont="1" applyBorder="1" applyAlignment="1" applyProtection="1">
      <alignment horizontal="distributed" vertical="center" wrapText="1" justifyLastLine="1"/>
    </xf>
    <xf numFmtId="176" fontId="6" fillId="0" borderId="35" xfId="2" applyNumberFormat="1" applyFont="1" applyBorder="1" applyAlignment="1" applyProtection="1">
      <alignment horizontal="center" vertical="center" justifyLastLine="1"/>
    </xf>
    <xf numFmtId="176" fontId="6" fillId="0" borderId="36" xfId="2" applyNumberFormat="1" applyFont="1" applyBorder="1" applyAlignment="1" applyProtection="1">
      <alignment horizontal="center" vertical="center" justifyLastLine="1"/>
    </xf>
    <xf numFmtId="49" fontId="5" fillId="0" borderId="37" xfId="2" applyNumberFormat="1" applyFont="1" applyBorder="1" applyAlignment="1" applyProtection="1">
      <alignment horizontal="left" vertical="center" wrapText="1" justifyLastLine="1"/>
    </xf>
    <xf numFmtId="49" fontId="5" fillId="0" borderId="38" xfId="2" applyNumberFormat="1" applyFont="1" applyBorder="1" applyAlignment="1" applyProtection="1">
      <alignment horizontal="left" vertical="center" wrapText="1" justifyLastLine="1"/>
    </xf>
    <xf numFmtId="49" fontId="5" fillId="0" borderId="39" xfId="2" applyNumberFormat="1" applyFont="1" applyBorder="1" applyAlignment="1" applyProtection="1">
      <alignment horizontal="left" vertical="center" wrapText="1" justifyLastLine="1"/>
    </xf>
    <xf numFmtId="49" fontId="5" fillId="0" borderId="40" xfId="2" applyNumberFormat="1" applyFont="1" applyBorder="1" applyAlignment="1" applyProtection="1">
      <alignment horizontal="left" vertical="center" wrapText="1" justifyLastLine="1"/>
    </xf>
    <xf numFmtId="49" fontId="5" fillId="0" borderId="41" xfId="2" applyNumberFormat="1" applyFont="1" applyBorder="1" applyAlignment="1" applyProtection="1">
      <alignment horizontal="left" vertical="center" wrapText="1" justifyLastLine="1"/>
    </xf>
    <xf numFmtId="49" fontId="5" fillId="0" borderId="42" xfId="2" applyNumberFormat="1" applyFont="1" applyBorder="1" applyAlignment="1" applyProtection="1">
      <alignment horizontal="left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43" xfId="2" applyNumberFormat="1" applyFont="1" applyBorder="1" applyAlignment="1" applyProtection="1">
      <alignment horizontal="distributed" vertical="center" wrapText="1" justifyLastLine="1"/>
    </xf>
    <xf numFmtId="49" fontId="2" fillId="0" borderId="44" xfId="2" applyNumberFormat="1" applyFont="1" applyBorder="1" applyAlignment="1" applyProtection="1">
      <alignment horizontal="distributed" vertical="center" wrapText="1" justifyLastLine="1"/>
    </xf>
    <xf numFmtId="49" fontId="7" fillId="0" borderId="43" xfId="2" applyNumberFormat="1" applyFont="1" applyBorder="1" applyAlignment="1" applyProtection="1">
      <alignment horizontal="distributed" vertical="center" wrapText="1" justifyLastLine="1"/>
    </xf>
    <xf numFmtId="49" fontId="7" fillId="0" borderId="46" xfId="2" applyNumberFormat="1" applyFont="1" applyBorder="1" applyAlignment="1" applyProtection="1">
      <alignment horizontal="distributed" vertical="center" wrapText="1" justifyLastLine="1"/>
    </xf>
    <xf numFmtId="49" fontId="7" fillId="0" borderId="20" xfId="2" applyNumberFormat="1" applyFont="1" applyBorder="1" applyAlignment="1" applyProtection="1">
      <alignment horizontal="distributed" vertical="center" wrapText="1" justifyLastLine="1"/>
    </xf>
    <xf numFmtId="49" fontId="7" fillId="0" borderId="21" xfId="2" applyNumberFormat="1" applyFont="1" applyBorder="1" applyAlignment="1" applyProtection="1">
      <alignment horizontal="distributed" vertical="center" wrapText="1" justifyLastLine="1"/>
    </xf>
    <xf numFmtId="49" fontId="6" fillId="0" borderId="46" xfId="2" applyNumberFormat="1" applyFont="1" applyBorder="1" applyAlignment="1" applyProtection="1">
      <alignment horizontal="distributed" vertical="center" wrapText="1" justifyLastLine="1"/>
    </xf>
    <xf numFmtId="49" fontId="6" fillId="0" borderId="21" xfId="2" applyNumberFormat="1" applyFont="1" applyBorder="1" applyAlignment="1" applyProtection="1">
      <alignment horizontal="distributed" vertical="center" wrapText="1" justifyLastLine="1"/>
    </xf>
    <xf numFmtId="49" fontId="5" fillId="0" borderId="50" xfId="2" applyNumberFormat="1" applyFont="1" applyFill="1" applyBorder="1" applyAlignment="1" applyProtection="1">
      <alignment horizontal="distributed" vertical="center" wrapText="1" indent="1"/>
    </xf>
    <xf numFmtId="49" fontId="5" fillId="0" borderId="5" xfId="2" applyNumberFormat="1" applyFont="1" applyFill="1" applyBorder="1" applyAlignment="1" applyProtection="1">
      <alignment horizontal="distributed" vertical="center" wrapText="1" indent="1"/>
    </xf>
    <xf numFmtId="49" fontId="5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45" xfId="2" applyNumberFormat="1" applyFont="1" applyBorder="1" applyAlignment="1" applyProtection="1">
      <alignment horizontal="distributed" vertical="center" wrapText="1" justifyLastLine="1"/>
    </xf>
    <xf numFmtId="176" fontId="6" fillId="0" borderId="47" xfId="2" applyNumberFormat="1" applyFont="1" applyBorder="1" applyAlignment="1" applyProtection="1">
      <alignment horizontal="center" vertical="center" justifyLastLine="1"/>
    </xf>
    <xf numFmtId="49" fontId="5" fillId="0" borderId="47" xfId="2" applyNumberFormat="1" applyFont="1" applyBorder="1" applyAlignment="1" applyProtection="1">
      <alignment horizontal="center" vertical="center"/>
    </xf>
    <xf numFmtId="49" fontId="5" fillId="0" borderId="36" xfId="2" applyNumberFormat="1" applyFont="1" applyBorder="1" applyAlignment="1" applyProtection="1">
      <alignment horizontal="center" vertical="center"/>
    </xf>
    <xf numFmtId="49" fontId="5" fillId="0" borderId="48" xfId="2" applyNumberFormat="1" applyFont="1" applyBorder="1" applyAlignment="1" applyProtection="1">
      <alignment horizontal="distributed" vertical="center" wrapText="1"/>
    </xf>
    <xf numFmtId="0" fontId="0" fillId="0" borderId="49" xfId="0" applyBorder="1" applyAlignment="1">
      <alignment vertical="center" wrapText="1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市町村税課税状況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0">
    <tabColor theme="8"/>
  </sheetPr>
  <dimension ref="A1:AW34"/>
  <sheetViews>
    <sheetView showGridLines="0" tabSelected="1" view="pageBreakPreview" zoomScaleNormal="80" zoomScaleSheetLayoutView="100" workbookViewId="0">
      <selection activeCell="B2" sqref="B2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30" width="9" style="1" customWidth="1"/>
    <col min="31" max="31" width="11" style="1" customWidth="1"/>
    <col min="32" max="37" width="9" style="1" customWidth="1"/>
    <col min="38" max="38" width="14" style="1" customWidth="1"/>
    <col min="39" max="41" width="10" style="1" customWidth="1"/>
    <col min="42" max="42" width="11" style="1" customWidth="1"/>
    <col min="43" max="48" width="8" style="1" customWidth="1"/>
    <col min="49" max="49" width="1" style="1"/>
    <col min="50" max="50" width="2.25" style="1" bestFit="1" customWidth="1"/>
    <col min="51" max="16384" width="1" style="1"/>
  </cols>
  <sheetData>
    <row r="1" spans="1:49" ht="11.25" x14ac:dyDescent="0.15"/>
    <row r="2" spans="1:49" ht="11.25" x14ac:dyDescent="0.15"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49" ht="11.25" x14ac:dyDescent="0.15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111</v>
      </c>
      <c r="L3" s="3" t="s">
        <v>8</v>
      </c>
      <c r="M3" s="3" t="s">
        <v>9</v>
      </c>
      <c r="N3" s="3" t="s">
        <v>10</v>
      </c>
      <c r="O3" s="3" t="s">
        <v>11</v>
      </c>
      <c r="P3" s="3" t="s">
        <v>12</v>
      </c>
      <c r="Q3" s="3" t="s">
        <v>13</v>
      </c>
      <c r="R3" s="3" t="s">
        <v>14</v>
      </c>
      <c r="S3" s="3" t="s">
        <v>112</v>
      </c>
      <c r="T3" s="3" t="s">
        <v>15</v>
      </c>
      <c r="U3" s="3" t="s">
        <v>16</v>
      </c>
      <c r="V3" s="3" t="s">
        <v>17</v>
      </c>
      <c r="W3" s="3" t="s">
        <v>113</v>
      </c>
      <c r="X3" s="3" t="s">
        <v>18</v>
      </c>
      <c r="Y3" s="3" t="s">
        <v>19</v>
      </c>
      <c r="Z3" s="3" t="s">
        <v>20</v>
      </c>
      <c r="AA3" s="3" t="s">
        <v>21</v>
      </c>
      <c r="AB3" s="3" t="s">
        <v>114</v>
      </c>
      <c r="AC3" s="3" t="s">
        <v>115</v>
      </c>
      <c r="AD3" s="3" t="s">
        <v>22</v>
      </c>
      <c r="AE3" s="3" t="s">
        <v>23</v>
      </c>
      <c r="AF3" s="3" t="s">
        <v>24</v>
      </c>
      <c r="AG3" s="3" t="s">
        <v>25</v>
      </c>
      <c r="AH3" s="3" t="s">
        <v>26</v>
      </c>
      <c r="AI3" s="3" t="s">
        <v>116</v>
      </c>
      <c r="AJ3" s="3" t="s">
        <v>117</v>
      </c>
      <c r="AK3" s="3" t="s">
        <v>27</v>
      </c>
      <c r="AL3" s="3" t="s">
        <v>28</v>
      </c>
      <c r="AM3" s="3" t="s">
        <v>118</v>
      </c>
      <c r="AN3" s="3" t="s">
        <v>119</v>
      </c>
      <c r="AO3" s="3" t="s">
        <v>29</v>
      </c>
      <c r="AP3" s="3" t="s">
        <v>30</v>
      </c>
      <c r="AQ3" s="3" t="s">
        <v>31</v>
      </c>
      <c r="AR3" s="3" t="s">
        <v>32</v>
      </c>
      <c r="AS3" s="3" t="s">
        <v>33</v>
      </c>
      <c r="AT3" s="3" t="s">
        <v>120</v>
      </c>
      <c r="AU3" s="3" t="s">
        <v>121</v>
      </c>
      <c r="AV3" s="3" t="s">
        <v>122</v>
      </c>
    </row>
    <row r="4" spans="1:49" ht="15" customHeight="1" x14ac:dyDescent="0.15">
      <c r="A4" s="108" t="s">
        <v>34</v>
      </c>
      <c r="B4" s="109"/>
      <c r="C4" s="107">
        <v>10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7"/>
      <c r="P4" s="107">
        <v>11</v>
      </c>
      <c r="Q4" s="86"/>
      <c r="R4" s="86"/>
      <c r="S4" s="86"/>
      <c r="T4" s="86"/>
      <c r="U4" s="87"/>
      <c r="V4" s="86">
        <v>12</v>
      </c>
      <c r="W4" s="86"/>
      <c r="X4" s="86"/>
      <c r="Y4" s="86"/>
      <c r="Z4" s="86"/>
      <c r="AA4" s="86"/>
      <c r="AB4" s="86"/>
      <c r="AC4" s="86"/>
      <c r="AD4" s="86"/>
      <c r="AE4" s="87"/>
      <c r="AF4" s="86">
        <v>13</v>
      </c>
      <c r="AG4" s="86"/>
      <c r="AH4" s="86"/>
      <c r="AI4" s="86"/>
      <c r="AJ4" s="86"/>
      <c r="AK4" s="86"/>
      <c r="AL4" s="87"/>
      <c r="AM4" s="86">
        <v>14</v>
      </c>
      <c r="AN4" s="86"/>
      <c r="AO4" s="86"/>
      <c r="AP4" s="86"/>
      <c r="AQ4" s="86"/>
      <c r="AR4" s="86"/>
      <c r="AS4" s="86"/>
      <c r="AT4" s="86"/>
      <c r="AU4" s="86"/>
      <c r="AV4" s="87"/>
    </row>
    <row r="5" spans="1:49" ht="15" customHeight="1" x14ac:dyDescent="0.15">
      <c r="A5" s="88" t="s">
        <v>105</v>
      </c>
      <c r="B5" s="89"/>
      <c r="C5" s="76" t="s">
        <v>35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8"/>
      <c r="P5" s="66" t="s">
        <v>124</v>
      </c>
      <c r="Q5" s="67"/>
      <c r="R5" s="67"/>
      <c r="S5" s="67"/>
      <c r="T5" s="67"/>
      <c r="U5" s="68"/>
      <c r="V5" s="66" t="s">
        <v>123</v>
      </c>
      <c r="W5" s="67"/>
      <c r="X5" s="67"/>
      <c r="Y5" s="67"/>
      <c r="Z5" s="67"/>
      <c r="AA5" s="67"/>
      <c r="AB5" s="67"/>
      <c r="AC5" s="67"/>
      <c r="AD5" s="67"/>
      <c r="AE5" s="68"/>
      <c r="AF5" s="94" t="s">
        <v>36</v>
      </c>
      <c r="AG5" s="94"/>
      <c r="AH5" s="94"/>
      <c r="AI5" s="94"/>
      <c r="AJ5" s="94"/>
      <c r="AK5" s="95"/>
      <c r="AL5" s="96" t="s">
        <v>37</v>
      </c>
      <c r="AM5" s="97" t="s">
        <v>38</v>
      </c>
      <c r="AN5" s="98"/>
      <c r="AO5" s="101" t="s">
        <v>39</v>
      </c>
      <c r="AP5" s="101"/>
      <c r="AQ5" s="69" t="s">
        <v>40</v>
      </c>
      <c r="AR5" s="69"/>
      <c r="AS5" s="69"/>
      <c r="AT5" s="69"/>
      <c r="AU5" s="69"/>
      <c r="AV5" s="70"/>
    </row>
    <row r="6" spans="1:49" ht="15" customHeight="1" x14ac:dyDescent="0.15">
      <c r="A6" s="90"/>
      <c r="B6" s="91"/>
      <c r="C6" s="79" t="s">
        <v>41</v>
      </c>
      <c r="D6" s="103" t="s">
        <v>126</v>
      </c>
      <c r="E6" s="104"/>
      <c r="F6" s="81" t="s">
        <v>42</v>
      </c>
      <c r="G6" s="83" t="s">
        <v>43</v>
      </c>
      <c r="H6" s="73" t="s">
        <v>44</v>
      </c>
      <c r="I6" s="73"/>
      <c r="J6" s="73"/>
      <c r="K6" s="73"/>
      <c r="L6" s="73"/>
      <c r="M6" s="61"/>
      <c r="N6" s="73" t="s">
        <v>45</v>
      </c>
      <c r="O6" s="74"/>
      <c r="P6" s="75" t="s">
        <v>46</v>
      </c>
      <c r="Q6" s="60"/>
      <c r="R6" s="74"/>
      <c r="S6" s="110" t="s">
        <v>47</v>
      </c>
      <c r="T6" s="81" t="s">
        <v>129</v>
      </c>
      <c r="U6" s="105" t="s">
        <v>48</v>
      </c>
      <c r="V6" s="60" t="s">
        <v>49</v>
      </c>
      <c r="W6" s="60"/>
      <c r="X6" s="61"/>
      <c r="Y6" s="62" t="s">
        <v>50</v>
      </c>
      <c r="Z6" s="60" t="s">
        <v>51</v>
      </c>
      <c r="AA6" s="74"/>
      <c r="AB6" s="60" t="s">
        <v>52</v>
      </c>
      <c r="AC6" s="60"/>
      <c r="AD6" s="61"/>
      <c r="AE6" s="64" t="s">
        <v>53</v>
      </c>
      <c r="AF6" s="60" t="s">
        <v>54</v>
      </c>
      <c r="AG6" s="60"/>
      <c r="AH6" s="61"/>
      <c r="AI6" s="60" t="s">
        <v>127</v>
      </c>
      <c r="AJ6" s="60"/>
      <c r="AK6" s="61"/>
      <c r="AL6" s="65"/>
      <c r="AM6" s="99"/>
      <c r="AN6" s="100"/>
      <c r="AO6" s="102"/>
      <c r="AP6" s="102"/>
      <c r="AQ6" s="71"/>
      <c r="AR6" s="71"/>
      <c r="AS6" s="71"/>
      <c r="AT6" s="71"/>
      <c r="AU6" s="71"/>
      <c r="AV6" s="72"/>
    </row>
    <row r="7" spans="1:49" ht="42" x14ac:dyDescent="0.15">
      <c r="A7" s="90"/>
      <c r="B7" s="91"/>
      <c r="C7" s="80"/>
      <c r="D7" s="58"/>
      <c r="E7" s="15" t="s">
        <v>125</v>
      </c>
      <c r="F7" s="85"/>
      <c r="G7" s="84"/>
      <c r="H7" s="10"/>
      <c r="I7" s="8" t="s">
        <v>108</v>
      </c>
      <c r="J7" s="8" t="s">
        <v>109</v>
      </c>
      <c r="K7" s="8" t="s">
        <v>110</v>
      </c>
      <c r="L7" s="8" t="s">
        <v>107</v>
      </c>
      <c r="M7" s="8" t="s">
        <v>106</v>
      </c>
      <c r="N7" s="11"/>
      <c r="O7" s="12" t="s">
        <v>55</v>
      </c>
      <c r="P7" s="4" t="s">
        <v>56</v>
      </c>
      <c r="Q7" s="5" t="s">
        <v>57</v>
      </c>
      <c r="R7" s="7" t="s">
        <v>58</v>
      </c>
      <c r="S7" s="111"/>
      <c r="T7" s="82"/>
      <c r="U7" s="106"/>
      <c r="V7" s="14" t="s">
        <v>61</v>
      </c>
      <c r="W7" s="15" t="s">
        <v>62</v>
      </c>
      <c r="X7" s="6" t="s">
        <v>60</v>
      </c>
      <c r="Y7" s="63"/>
      <c r="Z7" s="16" t="s">
        <v>63</v>
      </c>
      <c r="AA7" s="9" t="s">
        <v>64</v>
      </c>
      <c r="AB7" s="17" t="s">
        <v>65</v>
      </c>
      <c r="AC7" s="16" t="s">
        <v>66</v>
      </c>
      <c r="AD7" s="6" t="s">
        <v>58</v>
      </c>
      <c r="AE7" s="65"/>
      <c r="AF7" s="13" t="s">
        <v>59</v>
      </c>
      <c r="AG7" s="5" t="s">
        <v>67</v>
      </c>
      <c r="AH7" s="6" t="s">
        <v>60</v>
      </c>
      <c r="AI7" s="6" t="s">
        <v>59</v>
      </c>
      <c r="AJ7" s="5" t="s">
        <v>67</v>
      </c>
      <c r="AK7" s="6" t="s">
        <v>60</v>
      </c>
      <c r="AL7" s="65"/>
      <c r="AM7" s="14" t="s">
        <v>68</v>
      </c>
      <c r="AN7" s="18" t="s">
        <v>69</v>
      </c>
      <c r="AO7" s="8" t="s">
        <v>68</v>
      </c>
      <c r="AP7" s="19" t="s">
        <v>70</v>
      </c>
      <c r="AQ7" s="20" t="s">
        <v>71</v>
      </c>
      <c r="AR7" s="20" t="s">
        <v>72</v>
      </c>
      <c r="AS7" s="20" t="s">
        <v>73</v>
      </c>
      <c r="AT7" s="20" t="s">
        <v>74</v>
      </c>
      <c r="AU7" s="20" t="s">
        <v>75</v>
      </c>
      <c r="AV7" s="21" t="s">
        <v>76</v>
      </c>
    </row>
    <row r="8" spans="1:49" ht="24" customHeight="1" x14ac:dyDescent="0.15">
      <c r="A8" s="92"/>
      <c r="B8" s="93"/>
      <c r="C8" s="22" t="s">
        <v>77</v>
      </c>
      <c r="D8" s="23" t="s">
        <v>77</v>
      </c>
      <c r="E8" s="23" t="s">
        <v>77</v>
      </c>
      <c r="F8" s="23" t="s">
        <v>77</v>
      </c>
      <c r="G8" s="23" t="s">
        <v>77</v>
      </c>
      <c r="H8" s="23" t="s">
        <v>77</v>
      </c>
      <c r="I8" s="23" t="s">
        <v>77</v>
      </c>
      <c r="J8" s="23" t="s">
        <v>77</v>
      </c>
      <c r="K8" s="23" t="s">
        <v>77</v>
      </c>
      <c r="L8" s="23" t="s">
        <v>77</v>
      </c>
      <c r="M8" s="23" t="s">
        <v>77</v>
      </c>
      <c r="N8" s="23" t="s">
        <v>77</v>
      </c>
      <c r="O8" s="24" t="s">
        <v>77</v>
      </c>
      <c r="P8" s="22" t="s">
        <v>77</v>
      </c>
      <c r="Q8" s="23" t="s">
        <v>77</v>
      </c>
      <c r="R8" s="24" t="s">
        <v>77</v>
      </c>
      <c r="S8" s="59" t="s">
        <v>128</v>
      </c>
      <c r="T8" s="23" t="s">
        <v>77</v>
      </c>
      <c r="U8" s="24" t="s">
        <v>77</v>
      </c>
      <c r="V8" s="25" t="s">
        <v>77</v>
      </c>
      <c r="W8" s="23" t="s">
        <v>77</v>
      </c>
      <c r="X8" s="23" t="s">
        <v>77</v>
      </c>
      <c r="Y8" s="23" t="s">
        <v>77</v>
      </c>
      <c r="Z8" s="23" t="s">
        <v>77</v>
      </c>
      <c r="AA8" s="24" t="s">
        <v>77</v>
      </c>
      <c r="AB8" s="25" t="s">
        <v>77</v>
      </c>
      <c r="AC8" s="23" t="s">
        <v>77</v>
      </c>
      <c r="AD8" s="23" t="s">
        <v>77</v>
      </c>
      <c r="AE8" s="24" t="s">
        <v>77</v>
      </c>
      <c r="AF8" s="25" t="s">
        <v>77</v>
      </c>
      <c r="AG8" s="23" t="s">
        <v>77</v>
      </c>
      <c r="AH8" s="23" t="s">
        <v>77</v>
      </c>
      <c r="AI8" s="23" t="s">
        <v>77</v>
      </c>
      <c r="AJ8" s="23" t="s">
        <v>77</v>
      </c>
      <c r="AK8" s="23" t="s">
        <v>77</v>
      </c>
      <c r="AL8" s="24" t="s">
        <v>77</v>
      </c>
      <c r="AM8" s="25" t="s">
        <v>77</v>
      </c>
      <c r="AN8" s="23" t="s">
        <v>78</v>
      </c>
      <c r="AO8" s="23" t="s">
        <v>77</v>
      </c>
      <c r="AP8" s="23" t="s">
        <v>78</v>
      </c>
      <c r="AQ8" s="23" t="s">
        <v>77</v>
      </c>
      <c r="AR8" s="23" t="s">
        <v>77</v>
      </c>
      <c r="AS8" s="23" t="s">
        <v>77</v>
      </c>
      <c r="AT8" s="23" t="s">
        <v>77</v>
      </c>
      <c r="AU8" s="23" t="s">
        <v>77</v>
      </c>
      <c r="AV8" s="24" t="s">
        <v>77</v>
      </c>
    </row>
    <row r="9" spans="1:49" ht="12.6" customHeight="1" x14ac:dyDescent="0.15">
      <c r="A9" s="26">
        <v>1</v>
      </c>
      <c r="B9" s="27" t="s">
        <v>79</v>
      </c>
      <c r="C9" s="34">
        <v>2</v>
      </c>
      <c r="D9" s="35">
        <v>8656</v>
      </c>
      <c r="E9" s="35">
        <v>44</v>
      </c>
      <c r="F9" s="35">
        <v>39170</v>
      </c>
      <c r="G9" s="35">
        <v>6019</v>
      </c>
      <c r="H9" s="35">
        <v>27012</v>
      </c>
      <c r="I9" s="35">
        <v>18003</v>
      </c>
      <c r="J9" s="35">
        <v>3194</v>
      </c>
      <c r="K9" s="35">
        <v>19065</v>
      </c>
      <c r="L9" s="35">
        <v>11855</v>
      </c>
      <c r="M9" s="35">
        <v>3712</v>
      </c>
      <c r="N9" s="35">
        <v>8055</v>
      </c>
      <c r="O9" s="36">
        <v>95</v>
      </c>
      <c r="P9" s="37">
        <v>550</v>
      </c>
      <c r="Q9" s="35">
        <v>517</v>
      </c>
      <c r="R9" s="38">
        <v>1045</v>
      </c>
      <c r="S9" s="34">
        <v>374</v>
      </c>
      <c r="T9" s="35">
        <v>266</v>
      </c>
      <c r="U9" s="38">
        <v>5</v>
      </c>
      <c r="V9" s="37">
        <v>1946</v>
      </c>
      <c r="W9" s="35">
        <v>595</v>
      </c>
      <c r="X9" s="39">
        <v>2541</v>
      </c>
      <c r="Y9" s="35">
        <v>569</v>
      </c>
      <c r="Z9" s="35">
        <v>2038</v>
      </c>
      <c r="AA9" s="38">
        <v>1149</v>
      </c>
      <c r="AB9" s="34">
        <v>821</v>
      </c>
      <c r="AC9" s="35">
        <v>283</v>
      </c>
      <c r="AD9" s="35">
        <v>3651</v>
      </c>
      <c r="AE9" s="38">
        <v>143</v>
      </c>
      <c r="AF9" s="37">
        <v>336</v>
      </c>
      <c r="AG9" s="35">
        <v>308</v>
      </c>
      <c r="AH9" s="39">
        <v>644</v>
      </c>
      <c r="AI9" s="35">
        <v>233</v>
      </c>
      <c r="AJ9" s="35">
        <v>220</v>
      </c>
      <c r="AK9" s="39">
        <v>453</v>
      </c>
      <c r="AL9" s="38">
        <v>10</v>
      </c>
      <c r="AM9" s="37">
        <v>2461</v>
      </c>
      <c r="AN9" s="35">
        <v>9126935</v>
      </c>
      <c r="AO9" s="35">
        <v>164</v>
      </c>
      <c r="AP9" s="35">
        <v>159722</v>
      </c>
      <c r="AQ9" s="35">
        <v>1486</v>
      </c>
      <c r="AR9" s="35">
        <v>356</v>
      </c>
      <c r="AS9" s="35">
        <v>14766</v>
      </c>
      <c r="AT9" s="35">
        <v>160</v>
      </c>
      <c r="AU9" s="35">
        <v>1493</v>
      </c>
      <c r="AV9" s="38">
        <v>753</v>
      </c>
      <c r="AW9" s="1">
        <v>641</v>
      </c>
    </row>
    <row r="10" spans="1:49" ht="12.6" customHeight="1" x14ac:dyDescent="0.15">
      <c r="A10" s="28">
        <v>2</v>
      </c>
      <c r="B10" s="29" t="s">
        <v>80</v>
      </c>
      <c r="C10" s="40">
        <v>4</v>
      </c>
      <c r="D10" s="41">
        <v>18301</v>
      </c>
      <c r="E10" s="41">
        <v>98</v>
      </c>
      <c r="F10" s="41">
        <v>100059</v>
      </c>
      <c r="G10" s="41">
        <v>14911</v>
      </c>
      <c r="H10" s="41">
        <v>71650</v>
      </c>
      <c r="I10" s="41">
        <v>48338</v>
      </c>
      <c r="J10" s="41">
        <v>8120</v>
      </c>
      <c r="K10" s="41">
        <v>51808</v>
      </c>
      <c r="L10" s="41">
        <v>30634</v>
      </c>
      <c r="M10" s="41">
        <v>9926</v>
      </c>
      <c r="N10" s="41">
        <v>23587</v>
      </c>
      <c r="O10" s="42">
        <v>312</v>
      </c>
      <c r="P10" s="43">
        <v>1252</v>
      </c>
      <c r="Q10" s="41">
        <v>994</v>
      </c>
      <c r="R10" s="44">
        <v>2219</v>
      </c>
      <c r="S10" s="40">
        <v>654</v>
      </c>
      <c r="T10" s="41">
        <v>636</v>
      </c>
      <c r="U10" s="44">
        <v>10</v>
      </c>
      <c r="V10" s="43">
        <v>6338</v>
      </c>
      <c r="W10" s="41">
        <v>1461</v>
      </c>
      <c r="X10" s="45">
        <v>7799</v>
      </c>
      <c r="Y10" s="41">
        <v>1586</v>
      </c>
      <c r="Z10" s="41">
        <v>4673</v>
      </c>
      <c r="AA10" s="44">
        <v>2190</v>
      </c>
      <c r="AB10" s="40">
        <v>2401</v>
      </c>
      <c r="AC10" s="41">
        <v>865</v>
      </c>
      <c r="AD10" s="41">
        <v>8756</v>
      </c>
      <c r="AE10" s="44">
        <v>272</v>
      </c>
      <c r="AF10" s="43">
        <v>731</v>
      </c>
      <c r="AG10" s="41">
        <v>540</v>
      </c>
      <c r="AH10" s="45">
        <v>1271</v>
      </c>
      <c r="AI10" s="41">
        <v>556</v>
      </c>
      <c r="AJ10" s="41">
        <v>473</v>
      </c>
      <c r="AK10" s="45">
        <v>1029</v>
      </c>
      <c r="AL10" s="44">
        <v>31</v>
      </c>
      <c r="AM10" s="43">
        <v>3420</v>
      </c>
      <c r="AN10" s="41">
        <v>6221809</v>
      </c>
      <c r="AO10" s="41">
        <v>157</v>
      </c>
      <c r="AP10" s="41">
        <v>61410</v>
      </c>
      <c r="AQ10" s="41">
        <v>2122</v>
      </c>
      <c r="AR10" s="41">
        <v>2556</v>
      </c>
      <c r="AS10" s="41">
        <v>36631</v>
      </c>
      <c r="AT10" s="41">
        <v>312</v>
      </c>
      <c r="AU10" s="41">
        <v>2570</v>
      </c>
      <c r="AV10" s="44">
        <v>1446</v>
      </c>
      <c r="AW10" s="1">
        <v>1157</v>
      </c>
    </row>
    <row r="11" spans="1:49" ht="12.6" customHeight="1" x14ac:dyDescent="0.15">
      <c r="A11" s="30">
        <v>3</v>
      </c>
      <c r="B11" s="31" t="s">
        <v>81</v>
      </c>
      <c r="C11" s="46">
        <v>16</v>
      </c>
      <c r="D11" s="47">
        <v>31150</v>
      </c>
      <c r="E11" s="47">
        <v>110</v>
      </c>
      <c r="F11" s="47">
        <v>139587</v>
      </c>
      <c r="G11" s="47">
        <v>20235</v>
      </c>
      <c r="H11" s="47">
        <v>93511</v>
      </c>
      <c r="I11" s="47">
        <v>62127</v>
      </c>
      <c r="J11" s="47">
        <v>11730</v>
      </c>
      <c r="K11" s="47">
        <v>64222</v>
      </c>
      <c r="L11" s="47">
        <v>40293</v>
      </c>
      <c r="M11" s="47">
        <v>10743</v>
      </c>
      <c r="N11" s="47">
        <v>29758</v>
      </c>
      <c r="O11" s="48">
        <v>469</v>
      </c>
      <c r="P11" s="49">
        <v>1953</v>
      </c>
      <c r="Q11" s="47">
        <v>1712</v>
      </c>
      <c r="R11" s="50">
        <v>3607</v>
      </c>
      <c r="S11" s="46">
        <v>1026</v>
      </c>
      <c r="T11" s="47">
        <v>1007</v>
      </c>
      <c r="U11" s="50">
        <v>8</v>
      </c>
      <c r="V11" s="49">
        <v>7727</v>
      </c>
      <c r="W11" s="47">
        <v>2546</v>
      </c>
      <c r="X11" s="51">
        <v>10273</v>
      </c>
      <c r="Y11" s="47">
        <v>2033</v>
      </c>
      <c r="Z11" s="47">
        <v>7304</v>
      </c>
      <c r="AA11" s="50">
        <v>3638</v>
      </c>
      <c r="AB11" s="46">
        <v>3396</v>
      </c>
      <c r="AC11" s="47">
        <v>1244</v>
      </c>
      <c r="AD11" s="47">
        <v>13470</v>
      </c>
      <c r="AE11" s="50">
        <v>528</v>
      </c>
      <c r="AF11" s="49">
        <v>1108</v>
      </c>
      <c r="AG11" s="47">
        <v>924</v>
      </c>
      <c r="AH11" s="51">
        <v>2032</v>
      </c>
      <c r="AI11" s="47">
        <v>891</v>
      </c>
      <c r="AJ11" s="47">
        <v>853</v>
      </c>
      <c r="AK11" s="51">
        <v>1744</v>
      </c>
      <c r="AL11" s="50">
        <v>39</v>
      </c>
      <c r="AM11" s="49">
        <v>7803</v>
      </c>
      <c r="AN11" s="47">
        <v>83085545</v>
      </c>
      <c r="AO11" s="47">
        <v>985</v>
      </c>
      <c r="AP11" s="47">
        <v>819722</v>
      </c>
      <c r="AQ11" s="47">
        <v>4654</v>
      </c>
      <c r="AR11" s="47">
        <v>1319</v>
      </c>
      <c r="AS11" s="47">
        <v>49007</v>
      </c>
      <c r="AT11" s="47">
        <v>578</v>
      </c>
      <c r="AU11" s="47">
        <v>4803</v>
      </c>
      <c r="AV11" s="50">
        <v>2608</v>
      </c>
      <c r="AW11" s="1">
        <v>2153</v>
      </c>
    </row>
    <row r="12" spans="1:49" ht="12.6" customHeight="1" x14ac:dyDescent="0.15">
      <c r="A12" s="28">
        <v>4</v>
      </c>
      <c r="B12" s="29" t="s">
        <v>82</v>
      </c>
      <c r="C12" s="40">
        <v>20</v>
      </c>
      <c r="D12" s="41">
        <v>28603</v>
      </c>
      <c r="E12" s="41">
        <v>150</v>
      </c>
      <c r="F12" s="41">
        <v>179283</v>
      </c>
      <c r="G12" s="41">
        <v>19855</v>
      </c>
      <c r="H12" s="41">
        <v>116071</v>
      </c>
      <c r="I12" s="41">
        <v>78932</v>
      </c>
      <c r="J12" s="41">
        <v>12937</v>
      </c>
      <c r="K12" s="41">
        <v>85216</v>
      </c>
      <c r="L12" s="41">
        <v>47132</v>
      </c>
      <c r="M12" s="41">
        <v>14841</v>
      </c>
      <c r="N12" s="41">
        <v>34345</v>
      </c>
      <c r="O12" s="42">
        <v>539</v>
      </c>
      <c r="P12" s="43">
        <v>2722</v>
      </c>
      <c r="Q12" s="41">
        <v>2233</v>
      </c>
      <c r="R12" s="44">
        <v>4890</v>
      </c>
      <c r="S12" s="40">
        <v>1589</v>
      </c>
      <c r="T12" s="41">
        <v>1207</v>
      </c>
      <c r="U12" s="44">
        <v>33</v>
      </c>
      <c r="V12" s="43">
        <v>11488</v>
      </c>
      <c r="W12" s="41">
        <v>3980</v>
      </c>
      <c r="X12" s="45">
        <v>15468</v>
      </c>
      <c r="Y12" s="41">
        <v>3142</v>
      </c>
      <c r="Z12" s="41">
        <v>8753</v>
      </c>
      <c r="AA12" s="44">
        <v>4527</v>
      </c>
      <c r="AB12" s="40">
        <v>3187</v>
      </c>
      <c r="AC12" s="41">
        <v>1914</v>
      </c>
      <c r="AD12" s="41">
        <v>15751</v>
      </c>
      <c r="AE12" s="44">
        <v>694</v>
      </c>
      <c r="AF12" s="43">
        <v>1669</v>
      </c>
      <c r="AG12" s="41">
        <v>1289</v>
      </c>
      <c r="AH12" s="45">
        <v>2958</v>
      </c>
      <c r="AI12" s="41">
        <v>1133</v>
      </c>
      <c r="AJ12" s="41">
        <v>1014</v>
      </c>
      <c r="AK12" s="45">
        <v>2147</v>
      </c>
      <c r="AL12" s="44">
        <v>36</v>
      </c>
      <c r="AM12" s="43">
        <v>5359</v>
      </c>
      <c r="AN12" s="41">
        <v>13423874</v>
      </c>
      <c r="AO12" s="41">
        <v>199</v>
      </c>
      <c r="AP12" s="41">
        <v>142626</v>
      </c>
      <c r="AQ12" s="41">
        <v>3669</v>
      </c>
      <c r="AR12" s="41">
        <v>2395</v>
      </c>
      <c r="AS12" s="41">
        <v>48001</v>
      </c>
      <c r="AT12" s="41">
        <v>472</v>
      </c>
      <c r="AU12" s="41">
        <v>3765</v>
      </c>
      <c r="AV12" s="44">
        <v>1928</v>
      </c>
      <c r="AW12" s="1">
        <v>1642</v>
      </c>
    </row>
    <row r="13" spans="1:49" ht="12.6" customHeight="1" x14ac:dyDescent="0.15">
      <c r="A13" s="30">
        <v>5</v>
      </c>
      <c r="B13" s="31" t="s">
        <v>83</v>
      </c>
      <c r="C13" s="46">
        <v>8</v>
      </c>
      <c r="D13" s="47">
        <v>21685</v>
      </c>
      <c r="E13" s="47">
        <v>137</v>
      </c>
      <c r="F13" s="47">
        <v>123759</v>
      </c>
      <c r="G13" s="47">
        <v>16264</v>
      </c>
      <c r="H13" s="47">
        <v>85662</v>
      </c>
      <c r="I13" s="47">
        <v>55812</v>
      </c>
      <c r="J13" s="47">
        <v>8791</v>
      </c>
      <c r="K13" s="47">
        <v>59416</v>
      </c>
      <c r="L13" s="47">
        <v>35118</v>
      </c>
      <c r="M13" s="47">
        <v>10799</v>
      </c>
      <c r="N13" s="47">
        <v>28225</v>
      </c>
      <c r="O13" s="48">
        <v>457</v>
      </c>
      <c r="P13" s="49">
        <v>1853</v>
      </c>
      <c r="Q13" s="47">
        <v>1367</v>
      </c>
      <c r="R13" s="50">
        <v>3172</v>
      </c>
      <c r="S13" s="46">
        <v>1096</v>
      </c>
      <c r="T13" s="47">
        <v>831</v>
      </c>
      <c r="U13" s="50">
        <v>20</v>
      </c>
      <c r="V13" s="49">
        <v>8048</v>
      </c>
      <c r="W13" s="47">
        <v>2824</v>
      </c>
      <c r="X13" s="51">
        <v>10872</v>
      </c>
      <c r="Y13" s="47">
        <v>2194</v>
      </c>
      <c r="Z13" s="47">
        <v>6834</v>
      </c>
      <c r="AA13" s="50">
        <v>3917</v>
      </c>
      <c r="AB13" s="46">
        <v>1972</v>
      </c>
      <c r="AC13" s="47">
        <v>1323</v>
      </c>
      <c r="AD13" s="47">
        <v>11984</v>
      </c>
      <c r="AE13" s="50">
        <v>465</v>
      </c>
      <c r="AF13" s="49">
        <v>1038</v>
      </c>
      <c r="AG13" s="47">
        <v>711</v>
      </c>
      <c r="AH13" s="51">
        <v>1749</v>
      </c>
      <c r="AI13" s="47">
        <v>876</v>
      </c>
      <c r="AJ13" s="47">
        <v>680</v>
      </c>
      <c r="AK13" s="51">
        <v>1556</v>
      </c>
      <c r="AL13" s="50">
        <v>19</v>
      </c>
      <c r="AM13" s="49">
        <v>4869</v>
      </c>
      <c r="AN13" s="47">
        <v>11571716</v>
      </c>
      <c r="AO13" s="47">
        <v>162</v>
      </c>
      <c r="AP13" s="47">
        <v>94855</v>
      </c>
      <c r="AQ13" s="47">
        <v>2973</v>
      </c>
      <c r="AR13" s="47">
        <v>1849</v>
      </c>
      <c r="AS13" s="47">
        <v>39932</v>
      </c>
      <c r="AT13" s="47">
        <v>331</v>
      </c>
      <c r="AU13" s="47">
        <v>3218</v>
      </c>
      <c r="AV13" s="50">
        <v>1579</v>
      </c>
      <c r="AW13" s="1">
        <v>1364</v>
      </c>
    </row>
    <row r="14" spans="1:49" ht="12.6" customHeight="1" x14ac:dyDescent="0.15">
      <c r="A14" s="28">
        <v>6</v>
      </c>
      <c r="B14" s="29" t="s">
        <v>84</v>
      </c>
      <c r="C14" s="40">
        <v>16</v>
      </c>
      <c r="D14" s="41">
        <v>16130</v>
      </c>
      <c r="E14" s="41">
        <v>82</v>
      </c>
      <c r="F14" s="41">
        <v>112209</v>
      </c>
      <c r="G14" s="41">
        <v>11986</v>
      </c>
      <c r="H14" s="41">
        <v>76728</v>
      </c>
      <c r="I14" s="41">
        <v>53641</v>
      </c>
      <c r="J14" s="41">
        <v>8420</v>
      </c>
      <c r="K14" s="41">
        <v>58784</v>
      </c>
      <c r="L14" s="41">
        <v>29989</v>
      </c>
      <c r="M14" s="41">
        <v>9532</v>
      </c>
      <c r="N14" s="41">
        <v>22619</v>
      </c>
      <c r="O14" s="42">
        <v>316</v>
      </c>
      <c r="P14" s="43">
        <v>1618</v>
      </c>
      <c r="Q14" s="41">
        <v>1234</v>
      </c>
      <c r="R14" s="44">
        <v>2818</v>
      </c>
      <c r="S14" s="40">
        <v>1085</v>
      </c>
      <c r="T14" s="41">
        <v>939</v>
      </c>
      <c r="U14" s="44">
        <v>11</v>
      </c>
      <c r="V14" s="43">
        <v>8497</v>
      </c>
      <c r="W14" s="41">
        <v>2022</v>
      </c>
      <c r="X14" s="45">
        <v>10519</v>
      </c>
      <c r="Y14" s="41">
        <v>2458</v>
      </c>
      <c r="Z14" s="41">
        <v>5245</v>
      </c>
      <c r="AA14" s="44">
        <v>2594</v>
      </c>
      <c r="AB14" s="40">
        <v>1762</v>
      </c>
      <c r="AC14" s="41">
        <v>1615</v>
      </c>
      <c r="AD14" s="41">
        <v>9760</v>
      </c>
      <c r="AE14" s="44">
        <v>411</v>
      </c>
      <c r="AF14" s="43">
        <v>1000</v>
      </c>
      <c r="AG14" s="41">
        <v>694</v>
      </c>
      <c r="AH14" s="45">
        <v>1694</v>
      </c>
      <c r="AI14" s="41">
        <v>651</v>
      </c>
      <c r="AJ14" s="41">
        <v>576</v>
      </c>
      <c r="AK14" s="45">
        <v>1227</v>
      </c>
      <c r="AL14" s="44">
        <v>10</v>
      </c>
      <c r="AM14" s="43">
        <v>3091</v>
      </c>
      <c r="AN14" s="41">
        <v>4183467</v>
      </c>
      <c r="AO14" s="41">
        <v>90</v>
      </c>
      <c r="AP14" s="41">
        <v>28484</v>
      </c>
      <c r="AQ14" s="41">
        <v>2108</v>
      </c>
      <c r="AR14" s="41">
        <v>2585</v>
      </c>
      <c r="AS14" s="41">
        <v>27315</v>
      </c>
      <c r="AT14" s="41">
        <v>197</v>
      </c>
      <c r="AU14" s="41">
        <v>1883</v>
      </c>
      <c r="AV14" s="44">
        <v>942</v>
      </c>
      <c r="AW14" s="1">
        <v>836</v>
      </c>
    </row>
    <row r="15" spans="1:49" ht="12.6" customHeight="1" x14ac:dyDescent="0.15">
      <c r="A15" s="30">
        <v>7</v>
      </c>
      <c r="B15" s="31" t="s">
        <v>85</v>
      </c>
      <c r="C15" s="46">
        <v>4</v>
      </c>
      <c r="D15" s="47">
        <v>18230</v>
      </c>
      <c r="E15" s="47">
        <v>93</v>
      </c>
      <c r="F15" s="47">
        <v>152042</v>
      </c>
      <c r="G15" s="47">
        <v>14832</v>
      </c>
      <c r="H15" s="47">
        <v>106705</v>
      </c>
      <c r="I15" s="47">
        <v>75869</v>
      </c>
      <c r="J15" s="47">
        <v>11152</v>
      </c>
      <c r="K15" s="47">
        <v>82953</v>
      </c>
      <c r="L15" s="47">
        <v>39407</v>
      </c>
      <c r="M15" s="47">
        <v>12618</v>
      </c>
      <c r="N15" s="47">
        <v>30165</v>
      </c>
      <c r="O15" s="48">
        <v>434</v>
      </c>
      <c r="P15" s="49">
        <v>2238</v>
      </c>
      <c r="Q15" s="47">
        <v>1557</v>
      </c>
      <c r="R15" s="50">
        <v>3748</v>
      </c>
      <c r="S15" s="46">
        <v>1132</v>
      </c>
      <c r="T15" s="47">
        <v>1316</v>
      </c>
      <c r="U15" s="50">
        <v>17</v>
      </c>
      <c r="V15" s="49">
        <v>12846</v>
      </c>
      <c r="W15" s="47">
        <v>2954</v>
      </c>
      <c r="X15" s="51">
        <v>15800</v>
      </c>
      <c r="Y15" s="47">
        <v>3835</v>
      </c>
      <c r="Z15" s="47">
        <v>7268</v>
      </c>
      <c r="AA15" s="50">
        <v>3832</v>
      </c>
      <c r="AB15" s="46">
        <v>1810</v>
      </c>
      <c r="AC15" s="47">
        <v>2449</v>
      </c>
      <c r="AD15" s="47">
        <v>13374</v>
      </c>
      <c r="AE15" s="50">
        <v>589</v>
      </c>
      <c r="AF15" s="49">
        <v>1286</v>
      </c>
      <c r="AG15" s="47">
        <v>825</v>
      </c>
      <c r="AH15" s="51">
        <v>2111</v>
      </c>
      <c r="AI15" s="47">
        <v>1026</v>
      </c>
      <c r="AJ15" s="47">
        <v>775</v>
      </c>
      <c r="AK15" s="51">
        <v>1801</v>
      </c>
      <c r="AL15" s="50">
        <v>8</v>
      </c>
      <c r="AM15" s="49">
        <v>2563</v>
      </c>
      <c r="AN15" s="47">
        <v>3175624</v>
      </c>
      <c r="AO15" s="47">
        <v>36</v>
      </c>
      <c r="AP15" s="47">
        <v>9722</v>
      </c>
      <c r="AQ15" s="47">
        <v>1896</v>
      </c>
      <c r="AR15" s="47">
        <v>4399</v>
      </c>
      <c r="AS15" s="47">
        <v>35621</v>
      </c>
      <c r="AT15" s="47">
        <v>65</v>
      </c>
      <c r="AU15" s="47">
        <v>1720</v>
      </c>
      <c r="AV15" s="50">
        <v>872</v>
      </c>
      <c r="AW15" s="1">
        <v>761</v>
      </c>
    </row>
    <row r="16" spans="1:49" ht="12.6" customHeight="1" x14ac:dyDescent="0.15">
      <c r="A16" s="28">
        <v>8</v>
      </c>
      <c r="B16" s="29" t="s">
        <v>86</v>
      </c>
      <c r="C16" s="40">
        <v>22</v>
      </c>
      <c r="D16" s="41">
        <v>37908</v>
      </c>
      <c r="E16" s="41">
        <v>206</v>
      </c>
      <c r="F16" s="41">
        <v>278217</v>
      </c>
      <c r="G16" s="41">
        <v>29213</v>
      </c>
      <c r="H16" s="41">
        <v>199120</v>
      </c>
      <c r="I16" s="41">
        <v>139174</v>
      </c>
      <c r="J16" s="41">
        <v>20051</v>
      </c>
      <c r="K16" s="41">
        <v>151242</v>
      </c>
      <c r="L16" s="41">
        <v>80472</v>
      </c>
      <c r="M16" s="41">
        <v>26024</v>
      </c>
      <c r="N16" s="41">
        <v>64047</v>
      </c>
      <c r="O16" s="42">
        <v>834</v>
      </c>
      <c r="P16" s="43">
        <v>4335</v>
      </c>
      <c r="Q16" s="41">
        <v>3118</v>
      </c>
      <c r="R16" s="44">
        <v>7359</v>
      </c>
      <c r="S16" s="40">
        <v>1820</v>
      </c>
      <c r="T16" s="41">
        <v>2686</v>
      </c>
      <c r="U16" s="44">
        <v>38</v>
      </c>
      <c r="V16" s="43">
        <v>26881</v>
      </c>
      <c r="W16" s="41">
        <v>7333</v>
      </c>
      <c r="X16" s="45">
        <v>34214</v>
      </c>
      <c r="Y16" s="41">
        <v>7849</v>
      </c>
      <c r="Z16" s="41">
        <v>17388</v>
      </c>
      <c r="AA16" s="44">
        <v>8995</v>
      </c>
      <c r="AB16" s="40">
        <v>4839</v>
      </c>
      <c r="AC16" s="41">
        <v>4029</v>
      </c>
      <c r="AD16" s="41">
        <v>30228</v>
      </c>
      <c r="AE16" s="44">
        <v>1183</v>
      </c>
      <c r="AF16" s="43">
        <v>2360</v>
      </c>
      <c r="AG16" s="41">
        <v>1582</v>
      </c>
      <c r="AH16" s="45">
        <v>3942</v>
      </c>
      <c r="AI16" s="41">
        <v>2117</v>
      </c>
      <c r="AJ16" s="41">
        <v>1622</v>
      </c>
      <c r="AK16" s="45">
        <v>3739</v>
      </c>
      <c r="AL16" s="44">
        <v>28</v>
      </c>
      <c r="AM16" s="43">
        <v>6262</v>
      </c>
      <c r="AN16" s="41">
        <v>5804238</v>
      </c>
      <c r="AO16" s="41">
        <v>116</v>
      </c>
      <c r="AP16" s="41">
        <v>32914</v>
      </c>
      <c r="AQ16" s="41">
        <v>3913</v>
      </c>
      <c r="AR16" s="41">
        <v>9636</v>
      </c>
      <c r="AS16" s="41">
        <v>70572</v>
      </c>
      <c r="AT16" s="41">
        <v>518</v>
      </c>
      <c r="AU16" s="41">
        <v>4136</v>
      </c>
      <c r="AV16" s="44">
        <v>2141</v>
      </c>
      <c r="AW16" s="1">
        <v>1767</v>
      </c>
    </row>
    <row r="17" spans="1:49" ht="12.6" customHeight="1" x14ac:dyDescent="0.15">
      <c r="A17" s="30">
        <v>9</v>
      </c>
      <c r="B17" s="31" t="s">
        <v>87</v>
      </c>
      <c r="C17" s="46">
        <v>16</v>
      </c>
      <c r="D17" s="47">
        <v>35762</v>
      </c>
      <c r="E17" s="47">
        <v>170</v>
      </c>
      <c r="F17" s="47">
        <v>230676</v>
      </c>
      <c r="G17" s="47">
        <v>26770</v>
      </c>
      <c r="H17" s="47">
        <v>162951</v>
      </c>
      <c r="I17" s="47">
        <v>114457</v>
      </c>
      <c r="J17" s="47">
        <v>17927</v>
      </c>
      <c r="K17" s="47">
        <v>122639</v>
      </c>
      <c r="L17" s="47">
        <v>65398</v>
      </c>
      <c r="M17" s="47">
        <v>19641</v>
      </c>
      <c r="N17" s="47">
        <v>48846</v>
      </c>
      <c r="O17" s="48">
        <v>705</v>
      </c>
      <c r="P17" s="49">
        <v>3060</v>
      </c>
      <c r="Q17" s="47">
        <v>2351</v>
      </c>
      <c r="R17" s="50">
        <v>5364</v>
      </c>
      <c r="S17" s="46">
        <v>1729</v>
      </c>
      <c r="T17" s="47">
        <v>1867</v>
      </c>
      <c r="U17" s="50">
        <v>25</v>
      </c>
      <c r="V17" s="49">
        <v>16474</v>
      </c>
      <c r="W17" s="47">
        <v>5536</v>
      </c>
      <c r="X17" s="51">
        <v>22010</v>
      </c>
      <c r="Y17" s="47">
        <v>4901</v>
      </c>
      <c r="Z17" s="47">
        <v>10789</v>
      </c>
      <c r="AA17" s="50">
        <v>6055</v>
      </c>
      <c r="AB17" s="46">
        <v>3030</v>
      </c>
      <c r="AC17" s="47">
        <v>2633</v>
      </c>
      <c r="AD17" s="47">
        <v>19561</v>
      </c>
      <c r="AE17" s="50">
        <v>796</v>
      </c>
      <c r="AF17" s="49">
        <v>1721</v>
      </c>
      <c r="AG17" s="47">
        <v>1319</v>
      </c>
      <c r="AH17" s="51">
        <v>3040</v>
      </c>
      <c r="AI17" s="47">
        <v>1442</v>
      </c>
      <c r="AJ17" s="47">
        <v>1099</v>
      </c>
      <c r="AK17" s="51">
        <v>2541</v>
      </c>
      <c r="AL17" s="50">
        <v>26</v>
      </c>
      <c r="AM17" s="49">
        <v>6096</v>
      </c>
      <c r="AN17" s="47">
        <v>10363171</v>
      </c>
      <c r="AO17" s="47">
        <v>204</v>
      </c>
      <c r="AP17" s="47">
        <v>101564</v>
      </c>
      <c r="AQ17" s="47">
        <v>4188</v>
      </c>
      <c r="AR17" s="47">
        <v>6099</v>
      </c>
      <c r="AS17" s="47">
        <v>64159</v>
      </c>
      <c r="AT17" s="47">
        <v>504</v>
      </c>
      <c r="AU17" s="47">
        <v>4272</v>
      </c>
      <c r="AV17" s="50">
        <v>2127</v>
      </c>
      <c r="AW17" s="1">
        <v>1695</v>
      </c>
    </row>
    <row r="18" spans="1:49" ht="12.6" customHeight="1" x14ac:dyDescent="0.15">
      <c r="A18" s="28">
        <v>10</v>
      </c>
      <c r="B18" s="29" t="s">
        <v>88</v>
      </c>
      <c r="C18" s="40">
        <v>22</v>
      </c>
      <c r="D18" s="41">
        <v>29303</v>
      </c>
      <c r="E18" s="41">
        <v>105</v>
      </c>
      <c r="F18" s="41">
        <v>156805</v>
      </c>
      <c r="G18" s="41">
        <v>18848</v>
      </c>
      <c r="H18" s="41">
        <v>105968</v>
      </c>
      <c r="I18" s="41">
        <v>71219</v>
      </c>
      <c r="J18" s="41">
        <v>11595</v>
      </c>
      <c r="K18" s="41">
        <v>76335</v>
      </c>
      <c r="L18" s="41">
        <v>44732</v>
      </c>
      <c r="M18" s="41">
        <v>12987</v>
      </c>
      <c r="N18" s="41">
        <v>32450</v>
      </c>
      <c r="O18" s="42">
        <v>477</v>
      </c>
      <c r="P18" s="43">
        <v>2057</v>
      </c>
      <c r="Q18" s="41">
        <v>1685</v>
      </c>
      <c r="R18" s="44">
        <v>3695</v>
      </c>
      <c r="S18" s="40">
        <v>1397</v>
      </c>
      <c r="T18" s="41">
        <v>971</v>
      </c>
      <c r="U18" s="44">
        <v>19</v>
      </c>
      <c r="V18" s="43">
        <v>10063</v>
      </c>
      <c r="W18" s="41">
        <v>4280</v>
      </c>
      <c r="X18" s="45">
        <v>14343</v>
      </c>
      <c r="Y18" s="41">
        <v>2819</v>
      </c>
      <c r="Z18" s="41">
        <v>7730</v>
      </c>
      <c r="AA18" s="44">
        <v>4492</v>
      </c>
      <c r="AB18" s="40">
        <v>2078</v>
      </c>
      <c r="AC18" s="41">
        <v>1638</v>
      </c>
      <c r="AD18" s="41">
        <v>13808</v>
      </c>
      <c r="AE18" s="44">
        <v>606</v>
      </c>
      <c r="AF18" s="43">
        <v>1193</v>
      </c>
      <c r="AG18" s="41">
        <v>877</v>
      </c>
      <c r="AH18" s="45">
        <v>2070</v>
      </c>
      <c r="AI18" s="41">
        <v>929</v>
      </c>
      <c r="AJ18" s="41">
        <v>855</v>
      </c>
      <c r="AK18" s="45">
        <v>1784</v>
      </c>
      <c r="AL18" s="44">
        <v>22</v>
      </c>
      <c r="AM18" s="43">
        <v>6033</v>
      </c>
      <c r="AN18" s="41">
        <v>19237777</v>
      </c>
      <c r="AO18" s="41">
        <v>289</v>
      </c>
      <c r="AP18" s="41">
        <v>213801</v>
      </c>
      <c r="AQ18" s="41">
        <v>3709</v>
      </c>
      <c r="AR18" s="41">
        <v>2047</v>
      </c>
      <c r="AS18" s="41">
        <v>44131</v>
      </c>
      <c r="AT18" s="41">
        <v>342</v>
      </c>
      <c r="AU18" s="41">
        <v>3442</v>
      </c>
      <c r="AV18" s="44">
        <v>1671</v>
      </c>
      <c r="AW18" s="1">
        <v>1550</v>
      </c>
    </row>
    <row r="19" spans="1:49" ht="12.6" customHeight="1" x14ac:dyDescent="0.15">
      <c r="A19" s="30">
        <v>11</v>
      </c>
      <c r="B19" s="31" t="s">
        <v>89</v>
      </c>
      <c r="C19" s="46">
        <v>52</v>
      </c>
      <c r="D19" s="47">
        <v>53884</v>
      </c>
      <c r="E19" s="47">
        <v>249</v>
      </c>
      <c r="F19" s="47">
        <v>400608</v>
      </c>
      <c r="G19" s="47">
        <v>36972</v>
      </c>
      <c r="H19" s="47">
        <v>281167</v>
      </c>
      <c r="I19" s="47">
        <v>197755</v>
      </c>
      <c r="J19" s="47">
        <v>28608</v>
      </c>
      <c r="K19" s="47">
        <v>216905</v>
      </c>
      <c r="L19" s="47">
        <v>114646</v>
      </c>
      <c r="M19" s="47">
        <v>36297</v>
      </c>
      <c r="N19" s="47">
        <v>82516</v>
      </c>
      <c r="O19" s="48">
        <v>1384</v>
      </c>
      <c r="P19" s="49">
        <v>6070</v>
      </c>
      <c r="Q19" s="47">
        <v>4573</v>
      </c>
      <c r="R19" s="50">
        <v>10532</v>
      </c>
      <c r="S19" s="46">
        <v>3483</v>
      </c>
      <c r="T19" s="47">
        <v>3485</v>
      </c>
      <c r="U19" s="50">
        <v>46</v>
      </c>
      <c r="V19" s="49">
        <v>39957</v>
      </c>
      <c r="W19" s="47">
        <v>12019</v>
      </c>
      <c r="X19" s="51">
        <v>51976</v>
      </c>
      <c r="Y19" s="47">
        <v>8319</v>
      </c>
      <c r="Z19" s="47">
        <v>21790</v>
      </c>
      <c r="AA19" s="50">
        <v>13379</v>
      </c>
      <c r="AB19" s="46">
        <v>4243</v>
      </c>
      <c r="AC19" s="47">
        <v>5676</v>
      </c>
      <c r="AD19" s="47">
        <v>38842</v>
      </c>
      <c r="AE19" s="50">
        <v>1696</v>
      </c>
      <c r="AF19" s="49">
        <v>3402</v>
      </c>
      <c r="AG19" s="47">
        <v>2467</v>
      </c>
      <c r="AH19" s="51">
        <v>5869</v>
      </c>
      <c r="AI19" s="47">
        <v>2846</v>
      </c>
      <c r="AJ19" s="47">
        <v>2209</v>
      </c>
      <c r="AK19" s="51">
        <v>5055</v>
      </c>
      <c r="AL19" s="50">
        <v>19</v>
      </c>
      <c r="AM19" s="49">
        <v>9858</v>
      </c>
      <c r="AN19" s="47">
        <v>18863897</v>
      </c>
      <c r="AO19" s="47">
        <v>237</v>
      </c>
      <c r="AP19" s="47">
        <v>180096</v>
      </c>
      <c r="AQ19" s="47">
        <v>6849</v>
      </c>
      <c r="AR19" s="47">
        <v>11755</v>
      </c>
      <c r="AS19" s="47">
        <v>84565</v>
      </c>
      <c r="AT19" s="47">
        <v>623</v>
      </c>
      <c r="AU19" s="47">
        <v>5830</v>
      </c>
      <c r="AV19" s="50">
        <v>2700</v>
      </c>
      <c r="AW19" s="1">
        <v>2552</v>
      </c>
    </row>
    <row r="20" spans="1:49" ht="12.6" customHeight="1" x14ac:dyDescent="0.15">
      <c r="A20" s="28">
        <v>12</v>
      </c>
      <c r="B20" s="29" t="s">
        <v>90</v>
      </c>
      <c r="C20" s="40">
        <v>78</v>
      </c>
      <c r="D20" s="41">
        <v>87623</v>
      </c>
      <c r="E20" s="41">
        <v>394</v>
      </c>
      <c r="F20" s="41">
        <v>487399</v>
      </c>
      <c r="G20" s="41">
        <v>52947</v>
      </c>
      <c r="H20" s="41">
        <v>338757</v>
      </c>
      <c r="I20" s="41">
        <v>231392</v>
      </c>
      <c r="J20" s="41">
        <v>35472</v>
      </c>
      <c r="K20" s="41">
        <v>248184</v>
      </c>
      <c r="L20" s="41">
        <v>146248</v>
      </c>
      <c r="M20" s="41">
        <v>41565</v>
      </c>
      <c r="N20" s="41">
        <v>110329</v>
      </c>
      <c r="O20" s="42">
        <v>2183</v>
      </c>
      <c r="P20" s="43">
        <v>7460</v>
      </c>
      <c r="Q20" s="41">
        <v>5611</v>
      </c>
      <c r="R20" s="44">
        <v>12908</v>
      </c>
      <c r="S20" s="40">
        <v>4275</v>
      </c>
      <c r="T20" s="41">
        <v>3408</v>
      </c>
      <c r="U20" s="44">
        <v>61</v>
      </c>
      <c r="V20" s="43">
        <v>39949</v>
      </c>
      <c r="W20" s="41">
        <v>15298</v>
      </c>
      <c r="X20" s="45">
        <v>55247</v>
      </c>
      <c r="Y20" s="41">
        <v>11594</v>
      </c>
      <c r="Z20" s="41">
        <v>27778</v>
      </c>
      <c r="AA20" s="44">
        <v>17864</v>
      </c>
      <c r="AB20" s="40">
        <v>6090</v>
      </c>
      <c r="AC20" s="41">
        <v>5557</v>
      </c>
      <c r="AD20" s="41">
        <v>49108</v>
      </c>
      <c r="AE20" s="44">
        <v>2162</v>
      </c>
      <c r="AF20" s="43">
        <v>4129</v>
      </c>
      <c r="AG20" s="41">
        <v>2865</v>
      </c>
      <c r="AH20" s="45">
        <v>6994</v>
      </c>
      <c r="AI20" s="41">
        <v>3549</v>
      </c>
      <c r="AJ20" s="41">
        <v>2880</v>
      </c>
      <c r="AK20" s="45">
        <v>6429</v>
      </c>
      <c r="AL20" s="44">
        <v>61</v>
      </c>
      <c r="AM20" s="43">
        <v>15309</v>
      </c>
      <c r="AN20" s="41">
        <v>35390916</v>
      </c>
      <c r="AO20" s="41">
        <v>594</v>
      </c>
      <c r="AP20" s="41">
        <v>379093</v>
      </c>
      <c r="AQ20" s="41">
        <v>10962</v>
      </c>
      <c r="AR20" s="41">
        <v>10117</v>
      </c>
      <c r="AS20" s="41">
        <v>123157</v>
      </c>
      <c r="AT20" s="41">
        <v>978</v>
      </c>
      <c r="AU20" s="41">
        <v>10577</v>
      </c>
      <c r="AV20" s="44">
        <v>4849</v>
      </c>
      <c r="AW20" s="1">
        <v>4474</v>
      </c>
    </row>
    <row r="21" spans="1:49" ht="12.6" customHeight="1" x14ac:dyDescent="0.15">
      <c r="A21" s="30">
        <v>13</v>
      </c>
      <c r="B21" s="31" t="s">
        <v>91</v>
      </c>
      <c r="C21" s="46">
        <v>11</v>
      </c>
      <c r="D21" s="47">
        <v>24972</v>
      </c>
      <c r="E21" s="47">
        <v>88</v>
      </c>
      <c r="F21" s="47">
        <v>129859</v>
      </c>
      <c r="G21" s="47">
        <v>16201</v>
      </c>
      <c r="H21" s="47">
        <v>84298</v>
      </c>
      <c r="I21" s="47">
        <v>56115</v>
      </c>
      <c r="J21" s="47">
        <v>9456</v>
      </c>
      <c r="K21" s="47">
        <v>59772</v>
      </c>
      <c r="L21" s="47">
        <v>35087</v>
      </c>
      <c r="M21" s="47">
        <v>9582</v>
      </c>
      <c r="N21" s="47">
        <v>26070</v>
      </c>
      <c r="O21" s="48">
        <v>413</v>
      </c>
      <c r="P21" s="49">
        <v>1784</v>
      </c>
      <c r="Q21" s="47">
        <v>1432</v>
      </c>
      <c r="R21" s="50">
        <v>3183</v>
      </c>
      <c r="S21" s="46">
        <v>1186</v>
      </c>
      <c r="T21" s="47">
        <v>829</v>
      </c>
      <c r="U21" s="50">
        <v>9</v>
      </c>
      <c r="V21" s="49">
        <v>6668</v>
      </c>
      <c r="W21" s="47">
        <v>2598</v>
      </c>
      <c r="X21" s="51">
        <v>9266</v>
      </c>
      <c r="Y21" s="47">
        <v>2048</v>
      </c>
      <c r="Z21" s="47">
        <v>5604</v>
      </c>
      <c r="AA21" s="50">
        <v>3054</v>
      </c>
      <c r="AB21" s="46">
        <v>1987</v>
      </c>
      <c r="AC21" s="47">
        <v>1153</v>
      </c>
      <c r="AD21" s="47">
        <v>10261</v>
      </c>
      <c r="AE21" s="50">
        <v>411</v>
      </c>
      <c r="AF21" s="49">
        <v>1129</v>
      </c>
      <c r="AG21" s="47">
        <v>816</v>
      </c>
      <c r="AH21" s="51">
        <v>1945</v>
      </c>
      <c r="AI21" s="47">
        <v>705</v>
      </c>
      <c r="AJ21" s="47">
        <v>654</v>
      </c>
      <c r="AK21" s="51">
        <v>1359</v>
      </c>
      <c r="AL21" s="50">
        <v>20</v>
      </c>
      <c r="AM21" s="49">
        <v>5944</v>
      </c>
      <c r="AN21" s="47">
        <v>62833469</v>
      </c>
      <c r="AO21" s="47">
        <v>479</v>
      </c>
      <c r="AP21" s="47">
        <v>866453</v>
      </c>
      <c r="AQ21" s="47">
        <v>3480</v>
      </c>
      <c r="AR21" s="47">
        <v>1411</v>
      </c>
      <c r="AS21" s="47">
        <v>36930</v>
      </c>
      <c r="AT21" s="47">
        <v>380</v>
      </c>
      <c r="AU21" s="47">
        <v>3430</v>
      </c>
      <c r="AV21" s="50">
        <v>1867</v>
      </c>
      <c r="AW21" s="1">
        <v>1499</v>
      </c>
    </row>
    <row r="22" spans="1:49" ht="12.6" customHeight="1" x14ac:dyDescent="0.15">
      <c r="A22" s="28">
        <v>14</v>
      </c>
      <c r="B22" s="29" t="s">
        <v>92</v>
      </c>
      <c r="C22" s="40">
        <v>29</v>
      </c>
      <c r="D22" s="41">
        <v>25153</v>
      </c>
      <c r="E22" s="41">
        <v>117</v>
      </c>
      <c r="F22" s="41">
        <v>185398</v>
      </c>
      <c r="G22" s="41">
        <v>16587</v>
      </c>
      <c r="H22" s="41">
        <v>120197</v>
      </c>
      <c r="I22" s="41">
        <v>84801</v>
      </c>
      <c r="J22" s="41">
        <v>13001</v>
      </c>
      <c r="K22" s="41">
        <v>91695</v>
      </c>
      <c r="L22" s="41">
        <v>46623</v>
      </c>
      <c r="M22" s="41">
        <v>14329</v>
      </c>
      <c r="N22" s="41">
        <v>34225</v>
      </c>
      <c r="O22" s="42">
        <v>638</v>
      </c>
      <c r="P22" s="43">
        <v>2665</v>
      </c>
      <c r="Q22" s="41">
        <v>1990</v>
      </c>
      <c r="R22" s="44">
        <v>4602</v>
      </c>
      <c r="S22" s="40">
        <v>1550</v>
      </c>
      <c r="T22" s="41">
        <v>1239</v>
      </c>
      <c r="U22" s="44">
        <v>32</v>
      </c>
      <c r="V22" s="43">
        <v>13277</v>
      </c>
      <c r="W22" s="41">
        <v>4704</v>
      </c>
      <c r="X22" s="45">
        <v>17981</v>
      </c>
      <c r="Y22" s="41">
        <v>4063</v>
      </c>
      <c r="Z22" s="41">
        <v>8063</v>
      </c>
      <c r="AA22" s="44">
        <v>4626</v>
      </c>
      <c r="AB22" s="40">
        <v>2044</v>
      </c>
      <c r="AC22" s="41">
        <v>2158</v>
      </c>
      <c r="AD22" s="41">
        <v>14639</v>
      </c>
      <c r="AE22" s="44">
        <v>652</v>
      </c>
      <c r="AF22" s="43">
        <v>1613</v>
      </c>
      <c r="AG22" s="41">
        <v>1135</v>
      </c>
      <c r="AH22" s="45">
        <v>2748</v>
      </c>
      <c r="AI22" s="41">
        <v>1120</v>
      </c>
      <c r="AJ22" s="41">
        <v>903</v>
      </c>
      <c r="AK22" s="45">
        <v>2023</v>
      </c>
      <c r="AL22" s="44">
        <v>13</v>
      </c>
      <c r="AM22" s="43">
        <v>4723</v>
      </c>
      <c r="AN22" s="41">
        <v>12097448</v>
      </c>
      <c r="AO22" s="41">
        <v>102</v>
      </c>
      <c r="AP22" s="41">
        <v>298012</v>
      </c>
      <c r="AQ22" s="41">
        <v>2747</v>
      </c>
      <c r="AR22" s="41">
        <v>3898</v>
      </c>
      <c r="AS22" s="41">
        <v>41372</v>
      </c>
      <c r="AT22" s="41">
        <v>130</v>
      </c>
      <c r="AU22" s="41">
        <v>2698</v>
      </c>
      <c r="AV22" s="44">
        <v>1266</v>
      </c>
      <c r="AW22" s="1">
        <v>1180</v>
      </c>
    </row>
    <row r="23" spans="1:49" ht="12.6" customHeight="1" x14ac:dyDescent="0.15">
      <c r="A23" s="30">
        <v>15</v>
      </c>
      <c r="B23" s="31" t="s">
        <v>93</v>
      </c>
      <c r="C23" s="46">
        <v>68</v>
      </c>
      <c r="D23" s="47">
        <v>48820</v>
      </c>
      <c r="E23" s="47">
        <v>259</v>
      </c>
      <c r="F23" s="47">
        <v>314175</v>
      </c>
      <c r="G23" s="47">
        <v>30763</v>
      </c>
      <c r="H23" s="47">
        <v>211776</v>
      </c>
      <c r="I23" s="47">
        <v>147081</v>
      </c>
      <c r="J23" s="47">
        <v>22619</v>
      </c>
      <c r="K23" s="47">
        <v>159450</v>
      </c>
      <c r="L23" s="47">
        <v>87839</v>
      </c>
      <c r="M23" s="47">
        <v>26589</v>
      </c>
      <c r="N23" s="47">
        <v>64895</v>
      </c>
      <c r="O23" s="48">
        <v>1191</v>
      </c>
      <c r="P23" s="49">
        <v>4800</v>
      </c>
      <c r="Q23" s="47">
        <v>3518</v>
      </c>
      <c r="R23" s="50">
        <v>8211</v>
      </c>
      <c r="S23" s="46">
        <v>2656</v>
      </c>
      <c r="T23" s="47">
        <v>2248</v>
      </c>
      <c r="U23" s="50">
        <v>40</v>
      </c>
      <c r="V23" s="49">
        <v>24429</v>
      </c>
      <c r="W23" s="47">
        <v>9786</v>
      </c>
      <c r="X23" s="51">
        <v>34215</v>
      </c>
      <c r="Y23" s="47">
        <v>7203</v>
      </c>
      <c r="Z23" s="47">
        <v>15785</v>
      </c>
      <c r="AA23" s="50">
        <v>10043</v>
      </c>
      <c r="AB23" s="46">
        <v>3333</v>
      </c>
      <c r="AC23" s="47">
        <v>3464</v>
      </c>
      <c r="AD23" s="47">
        <v>27915</v>
      </c>
      <c r="AE23" s="50">
        <v>1253</v>
      </c>
      <c r="AF23" s="49">
        <v>2720</v>
      </c>
      <c r="AG23" s="47">
        <v>1897</v>
      </c>
      <c r="AH23" s="51">
        <v>4617</v>
      </c>
      <c r="AI23" s="47">
        <v>2239</v>
      </c>
      <c r="AJ23" s="47">
        <v>1714</v>
      </c>
      <c r="AK23" s="51">
        <v>3953</v>
      </c>
      <c r="AL23" s="50">
        <v>22</v>
      </c>
      <c r="AM23" s="49">
        <v>9166</v>
      </c>
      <c r="AN23" s="47">
        <v>13741239</v>
      </c>
      <c r="AO23" s="47">
        <v>203</v>
      </c>
      <c r="AP23" s="47">
        <v>104236</v>
      </c>
      <c r="AQ23" s="47">
        <v>5968</v>
      </c>
      <c r="AR23" s="47">
        <v>7197</v>
      </c>
      <c r="AS23" s="47">
        <v>72090</v>
      </c>
      <c r="AT23" s="47">
        <v>628</v>
      </c>
      <c r="AU23" s="47">
        <v>5674</v>
      </c>
      <c r="AV23" s="50">
        <v>2640</v>
      </c>
      <c r="AW23" s="1">
        <v>2612</v>
      </c>
    </row>
    <row r="24" spans="1:49" ht="12.6" customHeight="1" x14ac:dyDescent="0.15">
      <c r="A24" s="28">
        <v>16</v>
      </c>
      <c r="B24" s="29" t="s">
        <v>94</v>
      </c>
      <c r="C24" s="40">
        <v>10</v>
      </c>
      <c r="D24" s="41">
        <v>21827</v>
      </c>
      <c r="E24" s="41">
        <v>99</v>
      </c>
      <c r="F24" s="41">
        <v>154031</v>
      </c>
      <c r="G24" s="41">
        <v>15199</v>
      </c>
      <c r="H24" s="41">
        <v>99862</v>
      </c>
      <c r="I24" s="41">
        <v>69545</v>
      </c>
      <c r="J24" s="41">
        <v>10710</v>
      </c>
      <c r="K24" s="41">
        <v>75705</v>
      </c>
      <c r="L24" s="41">
        <v>39567</v>
      </c>
      <c r="M24" s="41">
        <v>12261</v>
      </c>
      <c r="N24" s="41">
        <v>29265</v>
      </c>
      <c r="O24" s="42">
        <v>444</v>
      </c>
      <c r="P24" s="43">
        <v>2173</v>
      </c>
      <c r="Q24" s="41">
        <v>1578</v>
      </c>
      <c r="R24" s="44">
        <v>3712</v>
      </c>
      <c r="S24" s="40">
        <v>1332</v>
      </c>
      <c r="T24" s="41">
        <v>1153</v>
      </c>
      <c r="U24" s="44">
        <v>38</v>
      </c>
      <c r="V24" s="43">
        <v>10474</v>
      </c>
      <c r="W24" s="41">
        <v>3518</v>
      </c>
      <c r="X24" s="45">
        <v>13992</v>
      </c>
      <c r="Y24" s="41">
        <v>3167</v>
      </c>
      <c r="Z24" s="41">
        <v>7389</v>
      </c>
      <c r="AA24" s="44">
        <v>3977</v>
      </c>
      <c r="AB24" s="40">
        <v>2079</v>
      </c>
      <c r="AC24" s="41">
        <v>1875</v>
      </c>
      <c r="AD24" s="41">
        <v>13232</v>
      </c>
      <c r="AE24" s="44">
        <v>527</v>
      </c>
      <c r="AF24" s="43">
        <v>1349</v>
      </c>
      <c r="AG24" s="41">
        <v>844</v>
      </c>
      <c r="AH24" s="45">
        <v>2193</v>
      </c>
      <c r="AI24" s="41">
        <v>872</v>
      </c>
      <c r="AJ24" s="41">
        <v>776</v>
      </c>
      <c r="AK24" s="45">
        <v>1648</v>
      </c>
      <c r="AL24" s="44">
        <v>10</v>
      </c>
      <c r="AM24" s="43">
        <v>4094</v>
      </c>
      <c r="AN24" s="41">
        <v>6069546</v>
      </c>
      <c r="AO24" s="41">
        <v>77</v>
      </c>
      <c r="AP24" s="41">
        <v>28285</v>
      </c>
      <c r="AQ24" s="41">
        <v>2587</v>
      </c>
      <c r="AR24" s="41">
        <v>2659</v>
      </c>
      <c r="AS24" s="41">
        <v>37017</v>
      </c>
      <c r="AT24" s="41">
        <v>258</v>
      </c>
      <c r="AU24" s="41">
        <v>2640</v>
      </c>
      <c r="AV24" s="44">
        <v>1372</v>
      </c>
      <c r="AW24" s="1">
        <v>1143</v>
      </c>
    </row>
    <row r="25" spans="1:49" ht="12.6" customHeight="1" x14ac:dyDescent="0.15">
      <c r="A25" s="30">
        <v>17</v>
      </c>
      <c r="B25" s="31" t="s">
        <v>95</v>
      </c>
      <c r="C25" s="46">
        <v>15</v>
      </c>
      <c r="D25" s="47">
        <v>22268</v>
      </c>
      <c r="E25" s="47">
        <v>157</v>
      </c>
      <c r="F25" s="47">
        <v>183666</v>
      </c>
      <c r="G25" s="47">
        <v>16575</v>
      </c>
      <c r="H25" s="47">
        <v>125031</v>
      </c>
      <c r="I25" s="47">
        <v>91555</v>
      </c>
      <c r="J25" s="47">
        <v>13627</v>
      </c>
      <c r="K25" s="47">
        <v>98364</v>
      </c>
      <c r="L25" s="47">
        <v>47440</v>
      </c>
      <c r="M25" s="47">
        <v>16090</v>
      </c>
      <c r="N25" s="47">
        <v>36066</v>
      </c>
      <c r="O25" s="48">
        <v>513</v>
      </c>
      <c r="P25" s="49">
        <v>2989</v>
      </c>
      <c r="Q25" s="47">
        <v>2076</v>
      </c>
      <c r="R25" s="50">
        <v>5005</v>
      </c>
      <c r="S25" s="46">
        <v>1492</v>
      </c>
      <c r="T25" s="47">
        <v>1780</v>
      </c>
      <c r="U25" s="50">
        <v>19</v>
      </c>
      <c r="V25" s="49">
        <v>16922</v>
      </c>
      <c r="W25" s="47">
        <v>5210</v>
      </c>
      <c r="X25" s="51">
        <v>22132</v>
      </c>
      <c r="Y25" s="47">
        <v>4975</v>
      </c>
      <c r="Z25" s="47">
        <v>9787</v>
      </c>
      <c r="AA25" s="50">
        <v>5178</v>
      </c>
      <c r="AB25" s="46">
        <v>2358</v>
      </c>
      <c r="AC25" s="47">
        <v>2976</v>
      </c>
      <c r="AD25" s="47">
        <v>17631</v>
      </c>
      <c r="AE25" s="50">
        <v>840</v>
      </c>
      <c r="AF25" s="49">
        <v>1677</v>
      </c>
      <c r="AG25" s="47">
        <v>1051</v>
      </c>
      <c r="AH25" s="51">
        <v>2728</v>
      </c>
      <c r="AI25" s="47">
        <v>1420</v>
      </c>
      <c r="AJ25" s="47">
        <v>1069</v>
      </c>
      <c r="AK25" s="51">
        <v>2489</v>
      </c>
      <c r="AL25" s="50">
        <v>8</v>
      </c>
      <c r="AM25" s="49">
        <v>3981</v>
      </c>
      <c r="AN25" s="47">
        <v>3124861</v>
      </c>
      <c r="AO25" s="47">
        <v>61</v>
      </c>
      <c r="AP25" s="47">
        <v>39329</v>
      </c>
      <c r="AQ25" s="47">
        <v>2432</v>
      </c>
      <c r="AR25" s="47">
        <v>6303</v>
      </c>
      <c r="AS25" s="47">
        <v>38708</v>
      </c>
      <c r="AT25" s="47">
        <v>253</v>
      </c>
      <c r="AU25" s="47">
        <v>2336</v>
      </c>
      <c r="AV25" s="50">
        <v>1123</v>
      </c>
      <c r="AW25" s="1">
        <v>918</v>
      </c>
    </row>
    <row r="26" spans="1:49" ht="12.6" customHeight="1" x14ac:dyDescent="0.15">
      <c r="A26" s="28">
        <v>18</v>
      </c>
      <c r="B26" s="29" t="s">
        <v>96</v>
      </c>
      <c r="C26" s="40">
        <v>6</v>
      </c>
      <c r="D26" s="41">
        <v>14208</v>
      </c>
      <c r="E26" s="41">
        <v>52</v>
      </c>
      <c r="F26" s="41">
        <v>108677</v>
      </c>
      <c r="G26" s="41">
        <v>10286</v>
      </c>
      <c r="H26" s="41">
        <v>76267</v>
      </c>
      <c r="I26" s="41">
        <v>55346</v>
      </c>
      <c r="J26" s="41">
        <v>7837</v>
      </c>
      <c r="K26" s="41">
        <v>60109</v>
      </c>
      <c r="L26" s="41">
        <v>29382</v>
      </c>
      <c r="M26" s="41">
        <v>9225</v>
      </c>
      <c r="N26" s="41">
        <v>24247</v>
      </c>
      <c r="O26" s="42">
        <v>323</v>
      </c>
      <c r="P26" s="43">
        <v>1772</v>
      </c>
      <c r="Q26" s="41">
        <v>1281</v>
      </c>
      <c r="R26" s="44">
        <v>3014</v>
      </c>
      <c r="S26" s="40">
        <v>951</v>
      </c>
      <c r="T26" s="41">
        <v>1159</v>
      </c>
      <c r="U26" s="44">
        <v>17</v>
      </c>
      <c r="V26" s="43">
        <v>10669</v>
      </c>
      <c r="W26" s="41">
        <v>2492</v>
      </c>
      <c r="X26" s="45">
        <v>13161</v>
      </c>
      <c r="Y26" s="41">
        <v>3316</v>
      </c>
      <c r="Z26" s="41">
        <v>6443</v>
      </c>
      <c r="AA26" s="44">
        <v>3448</v>
      </c>
      <c r="AB26" s="40">
        <v>1671</v>
      </c>
      <c r="AC26" s="41">
        <v>2160</v>
      </c>
      <c r="AD26" s="41">
        <v>11837</v>
      </c>
      <c r="AE26" s="44">
        <v>536</v>
      </c>
      <c r="AF26" s="43">
        <v>939</v>
      </c>
      <c r="AG26" s="41">
        <v>620</v>
      </c>
      <c r="AH26" s="45">
        <v>1559</v>
      </c>
      <c r="AI26" s="41">
        <v>888</v>
      </c>
      <c r="AJ26" s="41">
        <v>702</v>
      </c>
      <c r="AK26" s="45">
        <v>1590</v>
      </c>
      <c r="AL26" s="44">
        <v>5</v>
      </c>
      <c r="AM26" s="43">
        <v>1883</v>
      </c>
      <c r="AN26" s="41">
        <v>1670144</v>
      </c>
      <c r="AO26" s="41">
        <v>31</v>
      </c>
      <c r="AP26" s="41">
        <v>26646</v>
      </c>
      <c r="AQ26" s="41">
        <v>1414</v>
      </c>
      <c r="AR26" s="41">
        <v>4572</v>
      </c>
      <c r="AS26" s="41">
        <v>22654</v>
      </c>
      <c r="AT26" s="41">
        <v>123</v>
      </c>
      <c r="AU26" s="41">
        <v>1279</v>
      </c>
      <c r="AV26" s="44">
        <v>608</v>
      </c>
      <c r="AW26" s="1">
        <v>561</v>
      </c>
    </row>
    <row r="27" spans="1:49" ht="12.6" customHeight="1" x14ac:dyDescent="0.15">
      <c r="A27" s="30">
        <v>19</v>
      </c>
      <c r="B27" s="31" t="s">
        <v>97</v>
      </c>
      <c r="C27" s="46">
        <v>29</v>
      </c>
      <c r="D27" s="47">
        <v>34789</v>
      </c>
      <c r="E27" s="47">
        <v>209</v>
      </c>
      <c r="F27" s="47">
        <v>293654</v>
      </c>
      <c r="G27" s="47">
        <v>23762</v>
      </c>
      <c r="H27" s="47">
        <v>200429</v>
      </c>
      <c r="I27" s="47">
        <v>146668</v>
      </c>
      <c r="J27" s="47">
        <v>23110</v>
      </c>
      <c r="K27" s="47">
        <v>156048</v>
      </c>
      <c r="L27" s="47">
        <v>75120</v>
      </c>
      <c r="M27" s="47">
        <v>24376</v>
      </c>
      <c r="N27" s="47">
        <v>60009</v>
      </c>
      <c r="O27" s="48">
        <v>958</v>
      </c>
      <c r="P27" s="49">
        <v>4724</v>
      </c>
      <c r="Q27" s="47">
        <v>3226</v>
      </c>
      <c r="R27" s="50">
        <v>7858</v>
      </c>
      <c r="S27" s="46">
        <v>2261</v>
      </c>
      <c r="T27" s="47">
        <v>3059</v>
      </c>
      <c r="U27" s="50">
        <v>43</v>
      </c>
      <c r="V27" s="49">
        <v>28910</v>
      </c>
      <c r="W27" s="47">
        <v>8499</v>
      </c>
      <c r="X27" s="51">
        <v>37409</v>
      </c>
      <c r="Y27" s="47">
        <v>8813</v>
      </c>
      <c r="Z27" s="47">
        <v>16192</v>
      </c>
      <c r="AA27" s="50">
        <v>9481</v>
      </c>
      <c r="AB27" s="46">
        <v>3242</v>
      </c>
      <c r="AC27" s="47">
        <v>4224</v>
      </c>
      <c r="AD27" s="47">
        <v>28698</v>
      </c>
      <c r="AE27" s="50">
        <v>1238</v>
      </c>
      <c r="AF27" s="49">
        <v>2563</v>
      </c>
      <c r="AG27" s="47">
        <v>1723</v>
      </c>
      <c r="AH27" s="51">
        <v>4286</v>
      </c>
      <c r="AI27" s="47">
        <v>2295</v>
      </c>
      <c r="AJ27" s="47">
        <v>1586</v>
      </c>
      <c r="AK27" s="51">
        <v>3881</v>
      </c>
      <c r="AL27" s="50">
        <v>19</v>
      </c>
      <c r="AM27" s="49">
        <v>4788</v>
      </c>
      <c r="AN27" s="47">
        <v>4150247</v>
      </c>
      <c r="AO27" s="47">
        <v>59</v>
      </c>
      <c r="AP27" s="47">
        <v>23367</v>
      </c>
      <c r="AQ27" s="47">
        <v>3221</v>
      </c>
      <c r="AR27" s="47">
        <v>9607</v>
      </c>
      <c r="AS27" s="47">
        <v>54936</v>
      </c>
      <c r="AT27" s="47">
        <v>336</v>
      </c>
      <c r="AU27" s="47">
        <v>3082</v>
      </c>
      <c r="AV27" s="50">
        <v>1402</v>
      </c>
      <c r="AW27" s="1">
        <v>1276</v>
      </c>
    </row>
    <row r="28" spans="1:49" ht="12.6" customHeight="1" x14ac:dyDescent="0.15">
      <c r="A28" s="28">
        <v>20</v>
      </c>
      <c r="B28" s="29" t="s">
        <v>98</v>
      </c>
      <c r="C28" s="40">
        <v>31</v>
      </c>
      <c r="D28" s="41">
        <v>50475</v>
      </c>
      <c r="E28" s="41">
        <v>295</v>
      </c>
      <c r="F28" s="41">
        <v>373674</v>
      </c>
      <c r="G28" s="41">
        <v>33530</v>
      </c>
      <c r="H28" s="41">
        <v>262686</v>
      </c>
      <c r="I28" s="41">
        <v>188205</v>
      </c>
      <c r="J28" s="41">
        <v>26251</v>
      </c>
      <c r="K28" s="41">
        <v>204407</v>
      </c>
      <c r="L28" s="41">
        <v>108322</v>
      </c>
      <c r="M28" s="41">
        <v>34425</v>
      </c>
      <c r="N28" s="41">
        <v>79534</v>
      </c>
      <c r="O28" s="42">
        <v>1940</v>
      </c>
      <c r="P28" s="43">
        <v>6119</v>
      </c>
      <c r="Q28" s="41">
        <v>4631</v>
      </c>
      <c r="R28" s="44">
        <v>10612</v>
      </c>
      <c r="S28" s="40">
        <v>2826</v>
      </c>
      <c r="T28" s="41">
        <v>3698</v>
      </c>
      <c r="U28" s="44">
        <v>43</v>
      </c>
      <c r="V28" s="43">
        <v>41698</v>
      </c>
      <c r="W28" s="41">
        <v>12990</v>
      </c>
      <c r="X28" s="45">
        <v>54688</v>
      </c>
      <c r="Y28" s="41">
        <v>11506</v>
      </c>
      <c r="Z28" s="41">
        <v>23569</v>
      </c>
      <c r="AA28" s="44">
        <v>15703</v>
      </c>
      <c r="AB28" s="40">
        <v>4031</v>
      </c>
      <c r="AC28" s="41">
        <v>5540</v>
      </c>
      <c r="AD28" s="41">
        <v>41566</v>
      </c>
      <c r="AE28" s="44">
        <v>1911</v>
      </c>
      <c r="AF28" s="43">
        <v>3194</v>
      </c>
      <c r="AG28" s="41">
        <v>2369</v>
      </c>
      <c r="AH28" s="45">
        <v>5563</v>
      </c>
      <c r="AI28" s="41">
        <v>3118</v>
      </c>
      <c r="AJ28" s="41">
        <v>2391</v>
      </c>
      <c r="AK28" s="45">
        <v>5509</v>
      </c>
      <c r="AL28" s="44">
        <v>21</v>
      </c>
      <c r="AM28" s="43">
        <v>6816</v>
      </c>
      <c r="AN28" s="41">
        <v>12476421</v>
      </c>
      <c r="AO28" s="41">
        <v>142</v>
      </c>
      <c r="AP28" s="41">
        <v>126246</v>
      </c>
      <c r="AQ28" s="41">
        <v>5182</v>
      </c>
      <c r="AR28" s="41">
        <v>12444</v>
      </c>
      <c r="AS28" s="41">
        <v>77620</v>
      </c>
      <c r="AT28" s="41">
        <v>512</v>
      </c>
      <c r="AU28" s="41">
        <v>4848</v>
      </c>
      <c r="AV28" s="44">
        <v>2250</v>
      </c>
      <c r="AW28" s="1">
        <v>2189</v>
      </c>
    </row>
    <row r="29" spans="1:49" ht="12.6" customHeight="1" x14ac:dyDescent="0.15">
      <c r="A29" s="30">
        <v>21</v>
      </c>
      <c r="B29" s="31" t="s">
        <v>99</v>
      </c>
      <c r="C29" s="46">
        <v>25</v>
      </c>
      <c r="D29" s="47">
        <v>35762</v>
      </c>
      <c r="E29" s="47">
        <v>198</v>
      </c>
      <c r="F29" s="47">
        <v>332337</v>
      </c>
      <c r="G29" s="47">
        <v>24857</v>
      </c>
      <c r="H29" s="47">
        <v>232043</v>
      </c>
      <c r="I29" s="47">
        <v>38800</v>
      </c>
      <c r="J29" s="47">
        <v>22620</v>
      </c>
      <c r="K29" s="47">
        <v>170235</v>
      </c>
      <c r="L29" s="47">
        <v>228857</v>
      </c>
      <c r="M29" s="47">
        <v>27869</v>
      </c>
      <c r="N29" s="47">
        <v>68896</v>
      </c>
      <c r="O29" s="48">
        <v>1191</v>
      </c>
      <c r="P29" s="49">
        <v>5682</v>
      </c>
      <c r="Q29" s="47">
        <v>4174</v>
      </c>
      <c r="R29" s="50">
        <v>9719</v>
      </c>
      <c r="S29" s="46">
        <v>2345</v>
      </c>
      <c r="T29" s="47">
        <v>4288</v>
      </c>
      <c r="U29" s="50">
        <v>48</v>
      </c>
      <c r="V29" s="49">
        <v>39340</v>
      </c>
      <c r="W29" s="47">
        <v>9440</v>
      </c>
      <c r="X29" s="51">
        <v>48780</v>
      </c>
      <c r="Y29" s="47">
        <v>11962</v>
      </c>
      <c r="Z29" s="47">
        <v>21286</v>
      </c>
      <c r="AA29" s="50">
        <v>11823</v>
      </c>
      <c r="AB29" s="46">
        <v>3823</v>
      </c>
      <c r="AC29" s="47">
        <v>7184</v>
      </c>
      <c r="AD29" s="47">
        <v>38340</v>
      </c>
      <c r="AE29" s="50">
        <v>1837</v>
      </c>
      <c r="AF29" s="49">
        <v>2956</v>
      </c>
      <c r="AG29" s="47">
        <v>2018</v>
      </c>
      <c r="AH29" s="51">
        <v>4974</v>
      </c>
      <c r="AI29" s="47">
        <v>2896</v>
      </c>
      <c r="AJ29" s="47">
        <v>2260</v>
      </c>
      <c r="AK29" s="51">
        <v>5156</v>
      </c>
      <c r="AL29" s="50">
        <v>9</v>
      </c>
      <c r="AM29" s="49">
        <v>4566</v>
      </c>
      <c r="AN29" s="47">
        <v>3770929</v>
      </c>
      <c r="AO29" s="47">
        <v>61</v>
      </c>
      <c r="AP29" s="47">
        <v>50384</v>
      </c>
      <c r="AQ29" s="47">
        <v>3215</v>
      </c>
      <c r="AR29" s="47">
        <v>15453</v>
      </c>
      <c r="AS29" s="47">
        <v>50067</v>
      </c>
      <c r="AT29" s="47">
        <v>108</v>
      </c>
      <c r="AU29" s="47">
        <v>2809</v>
      </c>
      <c r="AV29" s="50">
        <v>1391</v>
      </c>
      <c r="AW29" s="1">
        <v>1310</v>
      </c>
    </row>
    <row r="30" spans="1:49" ht="12.6" customHeight="1" x14ac:dyDescent="0.15">
      <c r="A30" s="28">
        <v>22</v>
      </c>
      <c r="B30" s="29" t="s">
        <v>100</v>
      </c>
      <c r="C30" s="40">
        <v>19</v>
      </c>
      <c r="D30" s="41">
        <v>24862</v>
      </c>
      <c r="E30" s="41">
        <v>129</v>
      </c>
      <c r="F30" s="41">
        <v>226267</v>
      </c>
      <c r="G30" s="41">
        <v>17249</v>
      </c>
      <c r="H30" s="41">
        <v>159123</v>
      </c>
      <c r="I30" s="41">
        <v>117494</v>
      </c>
      <c r="J30" s="41">
        <v>15351</v>
      </c>
      <c r="K30" s="41">
        <v>128013</v>
      </c>
      <c r="L30" s="41">
        <v>61454</v>
      </c>
      <c r="M30" s="41">
        <v>21386</v>
      </c>
      <c r="N30" s="41">
        <v>48529</v>
      </c>
      <c r="O30" s="42">
        <v>827</v>
      </c>
      <c r="P30" s="43">
        <v>3829</v>
      </c>
      <c r="Q30" s="41">
        <v>2645</v>
      </c>
      <c r="R30" s="44">
        <v>6400</v>
      </c>
      <c r="S30" s="40">
        <v>1927</v>
      </c>
      <c r="T30" s="41">
        <v>2763</v>
      </c>
      <c r="U30" s="44">
        <v>23</v>
      </c>
      <c r="V30" s="43">
        <v>26568</v>
      </c>
      <c r="W30" s="41">
        <v>6497</v>
      </c>
      <c r="X30" s="45">
        <v>33065</v>
      </c>
      <c r="Y30" s="41">
        <v>8201</v>
      </c>
      <c r="Z30" s="41">
        <v>14731</v>
      </c>
      <c r="AA30" s="44">
        <v>8417</v>
      </c>
      <c r="AB30" s="40">
        <v>2553</v>
      </c>
      <c r="AC30" s="41">
        <v>4851</v>
      </c>
      <c r="AD30" s="41">
        <v>26400</v>
      </c>
      <c r="AE30" s="44">
        <v>1188</v>
      </c>
      <c r="AF30" s="43">
        <v>2002</v>
      </c>
      <c r="AG30" s="41">
        <v>1237</v>
      </c>
      <c r="AH30" s="45">
        <v>3239</v>
      </c>
      <c r="AI30" s="41">
        <v>1940</v>
      </c>
      <c r="AJ30" s="41">
        <v>1470</v>
      </c>
      <c r="AK30" s="45">
        <v>3410</v>
      </c>
      <c r="AL30" s="44">
        <v>7</v>
      </c>
      <c r="AM30" s="43">
        <v>3001</v>
      </c>
      <c r="AN30" s="41">
        <v>3041520</v>
      </c>
      <c r="AO30" s="41">
        <v>42</v>
      </c>
      <c r="AP30" s="41">
        <v>17477</v>
      </c>
      <c r="AQ30" s="41">
        <v>2056</v>
      </c>
      <c r="AR30" s="41">
        <v>10480</v>
      </c>
      <c r="AS30" s="41">
        <v>36544</v>
      </c>
      <c r="AT30" s="41">
        <v>109</v>
      </c>
      <c r="AU30" s="41">
        <v>1933</v>
      </c>
      <c r="AV30" s="44">
        <v>914</v>
      </c>
      <c r="AW30" s="1">
        <v>896</v>
      </c>
    </row>
    <row r="31" spans="1:49" ht="12.6" customHeight="1" x14ac:dyDescent="0.15">
      <c r="A31" s="30">
        <v>23</v>
      </c>
      <c r="B31" s="31" t="s">
        <v>101</v>
      </c>
      <c r="C31" s="46">
        <v>9</v>
      </c>
      <c r="D31" s="47">
        <v>37269</v>
      </c>
      <c r="E31" s="47">
        <v>186</v>
      </c>
      <c r="F31" s="47">
        <v>339082</v>
      </c>
      <c r="G31" s="47">
        <v>26056</v>
      </c>
      <c r="H31" s="47">
        <v>237081</v>
      </c>
      <c r="I31" s="47">
        <v>176177</v>
      </c>
      <c r="J31" s="47">
        <v>23472</v>
      </c>
      <c r="K31" s="47">
        <v>191760</v>
      </c>
      <c r="L31" s="47">
        <v>90981</v>
      </c>
      <c r="M31" s="47">
        <v>29363</v>
      </c>
      <c r="N31" s="47">
        <v>69227</v>
      </c>
      <c r="O31" s="48">
        <v>1139</v>
      </c>
      <c r="P31" s="49">
        <v>5613</v>
      </c>
      <c r="Q31" s="47">
        <v>4247</v>
      </c>
      <c r="R31" s="50">
        <v>9718</v>
      </c>
      <c r="S31" s="46">
        <v>2368</v>
      </c>
      <c r="T31" s="47">
        <v>4429</v>
      </c>
      <c r="U31" s="50">
        <v>53</v>
      </c>
      <c r="V31" s="49">
        <v>43123</v>
      </c>
      <c r="W31" s="47">
        <v>9213</v>
      </c>
      <c r="X31" s="51">
        <v>52336</v>
      </c>
      <c r="Y31" s="47">
        <v>12886</v>
      </c>
      <c r="Z31" s="47">
        <v>24303</v>
      </c>
      <c r="AA31" s="50">
        <v>14185</v>
      </c>
      <c r="AB31" s="46">
        <v>4221</v>
      </c>
      <c r="AC31" s="47">
        <v>6494</v>
      </c>
      <c r="AD31" s="47">
        <v>42109</v>
      </c>
      <c r="AE31" s="50">
        <v>1849</v>
      </c>
      <c r="AF31" s="49">
        <v>2852</v>
      </c>
      <c r="AG31" s="47">
        <v>2065</v>
      </c>
      <c r="AH31" s="51">
        <v>4917</v>
      </c>
      <c r="AI31" s="47">
        <v>2942</v>
      </c>
      <c r="AJ31" s="47">
        <v>2290</v>
      </c>
      <c r="AK31" s="51">
        <v>5232</v>
      </c>
      <c r="AL31" s="50">
        <v>6</v>
      </c>
      <c r="AM31" s="49">
        <v>3970</v>
      </c>
      <c r="AN31" s="47">
        <v>4376739</v>
      </c>
      <c r="AO31" s="47">
        <v>86</v>
      </c>
      <c r="AP31" s="47">
        <v>50316</v>
      </c>
      <c r="AQ31" s="47">
        <v>2944</v>
      </c>
      <c r="AR31" s="47">
        <v>13736</v>
      </c>
      <c r="AS31" s="47">
        <v>55815</v>
      </c>
      <c r="AT31" s="47">
        <v>291</v>
      </c>
      <c r="AU31" s="47">
        <v>2815</v>
      </c>
      <c r="AV31" s="50">
        <v>1417</v>
      </c>
      <c r="AW31" s="1">
        <v>1355</v>
      </c>
    </row>
    <row r="32" spans="1:49" ht="12.6" customHeight="1" x14ac:dyDescent="0.15">
      <c r="A32" s="28">
        <v>24</v>
      </c>
      <c r="B32" s="29" t="s">
        <v>102</v>
      </c>
      <c r="C32" s="40">
        <f>SUM(C9:C31)</f>
        <v>512</v>
      </c>
      <c r="D32" s="45">
        <f>SUM(D9:D31)</f>
        <v>727640</v>
      </c>
      <c r="E32" s="45">
        <f>SUM(E9:E31)</f>
        <v>3627</v>
      </c>
      <c r="F32" s="41">
        <f t="shared" ref="F32:AV32" si="0">SUM(F9:F31)</f>
        <v>5040634</v>
      </c>
      <c r="G32" s="41">
        <f t="shared" si="0"/>
        <v>499917</v>
      </c>
      <c r="H32" s="41">
        <f t="shared" si="0"/>
        <v>3474095</v>
      </c>
      <c r="I32" s="41">
        <f t="shared" si="0"/>
        <v>2318506</v>
      </c>
      <c r="J32" s="41">
        <f t="shared" si="0"/>
        <v>366051</v>
      </c>
      <c r="K32" s="41">
        <f t="shared" si="0"/>
        <v>2632327</v>
      </c>
      <c r="L32" s="41">
        <f t="shared" si="0"/>
        <v>1536596</v>
      </c>
      <c r="M32" s="41">
        <f t="shared" si="0"/>
        <v>434180</v>
      </c>
      <c r="N32" s="41">
        <f t="shared" si="0"/>
        <v>1055905</v>
      </c>
      <c r="O32" s="42">
        <f t="shared" si="0"/>
        <v>17782</v>
      </c>
      <c r="P32" s="43">
        <f t="shared" si="0"/>
        <v>77318</v>
      </c>
      <c r="Q32" s="41">
        <f t="shared" si="0"/>
        <v>57750</v>
      </c>
      <c r="R32" s="44">
        <f t="shared" si="0"/>
        <v>133391</v>
      </c>
      <c r="S32" s="40">
        <f t="shared" si="0"/>
        <v>40554</v>
      </c>
      <c r="T32" s="41">
        <f t="shared" si="0"/>
        <v>45264</v>
      </c>
      <c r="U32" s="44">
        <f t="shared" si="0"/>
        <v>658</v>
      </c>
      <c r="V32" s="43">
        <f t="shared" si="0"/>
        <v>452292</v>
      </c>
      <c r="W32" s="41">
        <f t="shared" si="0"/>
        <v>135795</v>
      </c>
      <c r="X32" s="45">
        <f t="shared" si="0"/>
        <v>588087</v>
      </c>
      <c r="Y32" s="41">
        <f t="shared" si="0"/>
        <v>129439</v>
      </c>
      <c r="Z32" s="41">
        <f t="shared" si="0"/>
        <v>280742</v>
      </c>
      <c r="AA32" s="44">
        <f t="shared" si="0"/>
        <v>162567</v>
      </c>
      <c r="AB32" s="40">
        <f t="shared" si="0"/>
        <v>66971</v>
      </c>
      <c r="AC32" s="41">
        <f t="shared" si="0"/>
        <v>71305</v>
      </c>
      <c r="AD32" s="41">
        <f t="shared" si="0"/>
        <v>500921</v>
      </c>
      <c r="AE32" s="44">
        <f t="shared" si="0"/>
        <v>21787</v>
      </c>
      <c r="AF32" s="43">
        <f t="shared" si="0"/>
        <v>42967</v>
      </c>
      <c r="AG32" s="41">
        <f t="shared" si="0"/>
        <v>30176</v>
      </c>
      <c r="AH32" s="45">
        <f t="shared" si="0"/>
        <v>73143</v>
      </c>
      <c r="AI32" s="41">
        <f t="shared" si="0"/>
        <v>36684</v>
      </c>
      <c r="AJ32" s="41">
        <f t="shared" si="0"/>
        <v>29071</v>
      </c>
      <c r="AK32" s="45">
        <f t="shared" si="0"/>
        <v>65755</v>
      </c>
      <c r="AL32" s="44">
        <f t="shared" si="0"/>
        <v>449</v>
      </c>
      <c r="AM32" s="43">
        <f t="shared" si="0"/>
        <v>126056</v>
      </c>
      <c r="AN32" s="41">
        <f t="shared" si="0"/>
        <v>347801532</v>
      </c>
      <c r="AO32" s="41">
        <f t="shared" si="0"/>
        <v>4576</v>
      </c>
      <c r="AP32" s="41">
        <f t="shared" si="0"/>
        <v>3854760</v>
      </c>
      <c r="AQ32" s="41">
        <f t="shared" si="0"/>
        <v>83775</v>
      </c>
      <c r="AR32" s="41">
        <f t="shared" si="0"/>
        <v>142873</v>
      </c>
      <c r="AS32" s="41">
        <f t="shared" si="0"/>
        <v>1161610</v>
      </c>
      <c r="AT32" s="41">
        <f t="shared" si="0"/>
        <v>8208</v>
      </c>
      <c r="AU32" s="41">
        <f t="shared" si="0"/>
        <v>81253</v>
      </c>
      <c r="AV32" s="44">
        <f t="shared" si="0"/>
        <v>39866</v>
      </c>
    </row>
    <row r="33" spans="1:48" ht="12.6" customHeight="1" x14ac:dyDescent="0.15">
      <c r="A33" s="30">
        <v>25</v>
      </c>
      <c r="B33" s="31" t="s">
        <v>103</v>
      </c>
      <c r="C33" s="46">
        <v>229</v>
      </c>
      <c r="D33" s="47">
        <v>267963</v>
      </c>
      <c r="E33" s="47">
        <v>1371</v>
      </c>
      <c r="F33" s="47">
        <v>2053528</v>
      </c>
      <c r="G33" s="47">
        <v>164962</v>
      </c>
      <c r="H33" s="47">
        <v>1477268</v>
      </c>
      <c r="I33" s="47">
        <v>1035157</v>
      </c>
      <c r="J33" s="47">
        <v>142598</v>
      </c>
      <c r="K33" s="47">
        <v>1159886</v>
      </c>
      <c r="L33" s="47">
        <v>629307</v>
      </c>
      <c r="M33" s="47">
        <v>206736</v>
      </c>
      <c r="N33" s="47">
        <v>470478</v>
      </c>
      <c r="O33" s="48">
        <v>13236</v>
      </c>
      <c r="P33" s="49">
        <v>42291</v>
      </c>
      <c r="Q33" s="47">
        <v>28179</v>
      </c>
      <c r="R33" s="50">
        <v>69483</v>
      </c>
      <c r="S33" s="46">
        <v>15078</v>
      </c>
      <c r="T33" s="47">
        <v>24749</v>
      </c>
      <c r="U33" s="50">
        <v>304</v>
      </c>
      <c r="V33" s="49">
        <v>282916</v>
      </c>
      <c r="W33" s="47">
        <v>108478</v>
      </c>
      <c r="X33" s="51">
        <v>391394</v>
      </c>
      <c r="Y33" s="47">
        <v>81840</v>
      </c>
      <c r="Z33" s="47">
        <v>145164</v>
      </c>
      <c r="AA33" s="50">
        <v>93491</v>
      </c>
      <c r="AB33" s="46">
        <v>19365</v>
      </c>
      <c r="AC33" s="47">
        <v>31725</v>
      </c>
      <c r="AD33" s="47">
        <v>248319</v>
      </c>
      <c r="AE33" s="50">
        <v>12320</v>
      </c>
      <c r="AF33" s="49">
        <v>20807</v>
      </c>
      <c r="AG33" s="47">
        <v>13593</v>
      </c>
      <c r="AH33" s="51">
        <v>34400</v>
      </c>
      <c r="AI33" s="47">
        <v>23021</v>
      </c>
      <c r="AJ33" s="47">
        <v>15371</v>
      </c>
      <c r="AK33" s="51">
        <v>38392</v>
      </c>
      <c r="AL33" s="50">
        <v>55</v>
      </c>
      <c r="AM33" s="49">
        <v>37943</v>
      </c>
      <c r="AN33" s="47">
        <v>37874277</v>
      </c>
      <c r="AO33" s="47">
        <v>642</v>
      </c>
      <c r="AP33" s="47">
        <v>342391</v>
      </c>
      <c r="AQ33" s="47">
        <v>28998</v>
      </c>
      <c r="AR33" s="47">
        <v>98993</v>
      </c>
      <c r="AS33" s="47">
        <v>336749</v>
      </c>
      <c r="AT33" s="47">
        <v>1849</v>
      </c>
      <c r="AU33" s="47">
        <v>24903</v>
      </c>
      <c r="AV33" s="50">
        <v>10855</v>
      </c>
    </row>
    <row r="34" spans="1:48" ht="12.6" customHeight="1" x14ac:dyDescent="0.15">
      <c r="A34" s="32">
        <v>26</v>
      </c>
      <c r="B34" s="33" t="s">
        <v>104</v>
      </c>
      <c r="C34" s="52">
        <f>C32+C33</f>
        <v>741</v>
      </c>
      <c r="D34" s="53">
        <f t="shared" ref="D34:AV34" si="1">D32+D33</f>
        <v>995603</v>
      </c>
      <c r="E34" s="57">
        <f>E32+E33</f>
        <v>4998</v>
      </c>
      <c r="F34" s="53">
        <f t="shared" si="1"/>
        <v>7094162</v>
      </c>
      <c r="G34" s="53">
        <f t="shared" si="1"/>
        <v>664879</v>
      </c>
      <c r="H34" s="53">
        <f t="shared" si="1"/>
        <v>4951363</v>
      </c>
      <c r="I34" s="53">
        <f t="shared" si="1"/>
        <v>3353663</v>
      </c>
      <c r="J34" s="53">
        <f t="shared" si="1"/>
        <v>508649</v>
      </c>
      <c r="K34" s="53">
        <f t="shared" si="1"/>
        <v>3792213</v>
      </c>
      <c r="L34" s="53">
        <f t="shared" si="1"/>
        <v>2165903</v>
      </c>
      <c r="M34" s="53">
        <f t="shared" si="1"/>
        <v>640916</v>
      </c>
      <c r="N34" s="53">
        <f t="shared" si="1"/>
        <v>1526383</v>
      </c>
      <c r="O34" s="54">
        <f t="shared" si="1"/>
        <v>31018</v>
      </c>
      <c r="P34" s="55">
        <f t="shared" si="1"/>
        <v>119609</v>
      </c>
      <c r="Q34" s="53">
        <f t="shared" si="1"/>
        <v>85929</v>
      </c>
      <c r="R34" s="56">
        <f t="shared" si="1"/>
        <v>202874</v>
      </c>
      <c r="S34" s="52">
        <f t="shared" si="1"/>
        <v>55632</v>
      </c>
      <c r="T34" s="53">
        <f t="shared" si="1"/>
        <v>70013</v>
      </c>
      <c r="U34" s="56">
        <f t="shared" si="1"/>
        <v>962</v>
      </c>
      <c r="V34" s="55">
        <f t="shared" si="1"/>
        <v>735208</v>
      </c>
      <c r="W34" s="53">
        <f t="shared" si="1"/>
        <v>244273</v>
      </c>
      <c r="X34" s="57">
        <f t="shared" si="1"/>
        <v>979481</v>
      </c>
      <c r="Y34" s="53">
        <f t="shared" si="1"/>
        <v>211279</v>
      </c>
      <c r="Z34" s="53">
        <f t="shared" si="1"/>
        <v>425906</v>
      </c>
      <c r="AA34" s="56">
        <f t="shared" si="1"/>
        <v>256058</v>
      </c>
      <c r="AB34" s="52">
        <f t="shared" si="1"/>
        <v>86336</v>
      </c>
      <c r="AC34" s="53">
        <f t="shared" si="1"/>
        <v>103030</v>
      </c>
      <c r="AD34" s="53">
        <f t="shared" si="1"/>
        <v>749240</v>
      </c>
      <c r="AE34" s="56">
        <f t="shared" si="1"/>
        <v>34107</v>
      </c>
      <c r="AF34" s="55">
        <f t="shared" si="1"/>
        <v>63774</v>
      </c>
      <c r="AG34" s="53">
        <f t="shared" si="1"/>
        <v>43769</v>
      </c>
      <c r="AH34" s="57">
        <f t="shared" si="1"/>
        <v>107543</v>
      </c>
      <c r="AI34" s="53">
        <f t="shared" si="1"/>
        <v>59705</v>
      </c>
      <c r="AJ34" s="53">
        <f t="shared" si="1"/>
        <v>44442</v>
      </c>
      <c r="AK34" s="57">
        <f t="shared" si="1"/>
        <v>104147</v>
      </c>
      <c r="AL34" s="56">
        <f t="shared" si="1"/>
        <v>504</v>
      </c>
      <c r="AM34" s="55">
        <f t="shared" si="1"/>
        <v>163999</v>
      </c>
      <c r="AN34" s="53">
        <f t="shared" si="1"/>
        <v>385675809</v>
      </c>
      <c r="AO34" s="53">
        <f t="shared" si="1"/>
        <v>5218</v>
      </c>
      <c r="AP34" s="53">
        <f t="shared" si="1"/>
        <v>4197151</v>
      </c>
      <c r="AQ34" s="53">
        <f t="shared" si="1"/>
        <v>112773</v>
      </c>
      <c r="AR34" s="53">
        <f t="shared" si="1"/>
        <v>241866</v>
      </c>
      <c r="AS34" s="53">
        <f t="shared" si="1"/>
        <v>1498359</v>
      </c>
      <c r="AT34" s="53">
        <f t="shared" si="1"/>
        <v>10057</v>
      </c>
      <c r="AU34" s="53">
        <f t="shared" si="1"/>
        <v>106156</v>
      </c>
      <c r="AV34" s="56">
        <f t="shared" si="1"/>
        <v>50721</v>
      </c>
    </row>
  </sheetData>
  <mergeCells count="32">
    <mergeCell ref="AM4:AV4"/>
    <mergeCell ref="A5:B8"/>
    <mergeCell ref="AF5:AK5"/>
    <mergeCell ref="AL5:AL7"/>
    <mergeCell ref="AM5:AN6"/>
    <mergeCell ref="AO5:AP6"/>
    <mergeCell ref="D6:E6"/>
    <mergeCell ref="U6:U7"/>
    <mergeCell ref="P4:U4"/>
    <mergeCell ref="AI6:AK6"/>
    <mergeCell ref="A4:B4"/>
    <mergeCell ref="C4:O4"/>
    <mergeCell ref="P5:U5"/>
    <mergeCell ref="V4:AE4"/>
    <mergeCell ref="AF4:AL4"/>
    <mergeCell ref="S6:S7"/>
    <mergeCell ref="V5:AE5"/>
    <mergeCell ref="AQ5:AV6"/>
    <mergeCell ref="H6:M6"/>
    <mergeCell ref="N6:O6"/>
    <mergeCell ref="P6:R6"/>
    <mergeCell ref="C5:O5"/>
    <mergeCell ref="C6:C7"/>
    <mergeCell ref="T6:T7"/>
    <mergeCell ref="G6:G7"/>
    <mergeCell ref="Z6:AA6"/>
    <mergeCell ref="F6:F7"/>
    <mergeCell ref="AF6:AH6"/>
    <mergeCell ref="Y6:Y7"/>
    <mergeCell ref="AB6:AD6"/>
    <mergeCell ref="AE6:AE7"/>
    <mergeCell ref="V6:X6"/>
  </mergeCells>
  <phoneticPr fontId="2"/>
  <dataValidations count="5">
    <dataValidation type="whole" allowBlank="1" showInputMessage="1" showErrorMessage="1" errorTitle="入力エラー" error="数値以外の入力または､9桁以上の入力は行えません。" sqref="O33 M33 F33 AR33:AS33 F9:F31 M9:M31 O9:O31 AU9:AV31 AR9:AS31 AU33:AV33">
      <formula1>-9999999</formula1>
      <formula2>99999999</formula2>
    </dataValidation>
    <dataValidation type="whole" allowBlank="1" showInputMessage="1" showErrorMessage="1" errorTitle="入力エラー" error="数値以外の入力または､7桁以上の入力は行えません。" sqref="AG33 Q33 AB33 AT33 AB9:AB31 Q9:Q31 AG9:AG31 AM9:AM31 AT9:AT31 AM33 S9:U31 S33:U33">
      <formula1>-99999</formula1>
      <formula2>999999</formula2>
    </dataValidation>
    <dataValidation type="whole" allowBlank="1" showInputMessage="1" showErrorMessage="1" errorTitle="入力エラー" error="数値以外の入力または､8桁以上の入力は行えません。" sqref="AC9:AC34 R9:R34 P9:P34 N9:N34 G9:G34 W9:W34 AA9:AA34 AF9:AF34 AO9:AO34 AI9:AJ31 AQ9:AQ34 AR32:AV32 E32:F32 H32:M32 O32 Q32 X32:Z32 AB32 AD32:AE32 AG32:AN32 AP32 AR34:AV34 AI33:AJ33 E34:F34 H34:M34 O34 Q34 X34:Z34 AB34 AD34:AE34 AG34:AN34 AP34 C9:D34 E9:E31 E33 S34:V34 S32:V32">
      <formula1>-999999</formula1>
      <formula2>9999999</formula2>
    </dataValidation>
    <dataValidation type="whole" allowBlank="1" showInputMessage="1" showErrorMessage="1" errorTitle="入力エラー" error="数値以外の入力または､11桁以上の入力は行えません。" sqref="AP33 Z9:Z31 AP9:AP31 Z33">
      <formula1>-999999999</formula1>
      <formula2>9999999999</formula2>
    </dataValidation>
    <dataValidation type="whole" allowBlank="1" showInputMessage="1" showErrorMessage="1" errorTitle="入力エラー" error="数値以外の入力または､10桁以上の入力は行えません。" sqref="V33 AD33:AE33 Y33 H33:L33 AN33 H9:L31 Y9:Y31 AD9:AE31 V9:V31 AL9:AL31 AN9:AN31 AL33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9" pageOrder="overThenDown" orientation="landscape" useFirstPageNumber="1" horizontalDpi="300" verticalDpi="300" r:id="rId1"/>
  <headerFooter alignWithMargins="0">
    <oddHeader>&amp;C&amp;"ＭＳ Ｐゴシック,太字"&amp;12第19表　令和４年度分に係る所得控除等の人員等に関する調</oddHeader>
  </headerFooter>
  <colBreaks count="4" manualBreakCount="4">
    <brk id="15" max="33" man="1"/>
    <brk id="21" max="33" man="1"/>
    <brk id="31" max="33" man="1"/>
    <brk id="38" max="1048575" man="1"/>
  </colBreaks>
  <ignoredErrors>
    <ignoredError sqref="C3:D3 E3:T3 U2:AV3" numberStoredAsText="1"/>
    <ignoredError sqref="F32:T32 C34:D34 C32 F34:T34 U32:AV32 U34:AV3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表19</vt:lpstr>
      <vt:lpstr>表19!Print_Area</vt:lpstr>
      <vt:lpstr>表19!Print_Titles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2019-01-16T01:56:13Z</cp:lastPrinted>
  <dcterms:created xsi:type="dcterms:W3CDTF">2012-09-13T10:57:50Z</dcterms:created>
  <dcterms:modified xsi:type="dcterms:W3CDTF">2023-03-07T02:41:56Z</dcterms:modified>
</cp:coreProperties>
</file>