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08" windowWidth="18180" windowHeight="11640"/>
  </bookViews>
  <sheets>
    <sheet name="表58" sheetId="4" r:id="rId1"/>
    <sheet name="表58 (2)" sheetId="7" r:id="rId2"/>
    <sheet name="表58 (3)" sheetId="8" r:id="rId3"/>
    <sheet name="表58 (4)" sheetId="9" r:id="rId4"/>
    <sheet name="表58総括(区)" sheetId="5" r:id="rId5"/>
    <sheet name="表58総括(都)" sheetId="6" r:id="rId6"/>
  </sheets>
  <definedNames>
    <definedName name="_xlnm.Print_Area" localSheetId="0">表58!$A$1:$HD$38</definedName>
    <definedName name="_xlnm.Print_Area" localSheetId="1">'表58 (2)'!$A$1:$HD$38</definedName>
    <definedName name="_xlnm.Print_Area" localSheetId="2">'表58 (3)'!$A$1:$HD$38</definedName>
    <definedName name="_xlnm.Print_Area" localSheetId="3">'表58 (4)'!$A$1:$DX$38</definedName>
    <definedName name="_xlnm.Print_Area" localSheetId="4">'表58総括(区)'!$A$1:$AR$28</definedName>
    <definedName name="_xlnm.Print_Area" localSheetId="5">'表58総括(都)'!$A$1:$AR$28</definedName>
    <definedName name="_xlnm.Print_Titles" localSheetId="0">表58!$A:$B,表58!$1:$6</definedName>
    <definedName name="_xlnm.Print_Titles" localSheetId="1">'表58 (2)'!$A:$B,'表58 (2)'!$1:$6</definedName>
    <definedName name="_xlnm.Print_Titles" localSheetId="2">'表58 (3)'!$A:$B,'表58 (3)'!$1:$6</definedName>
    <definedName name="_xlnm.Print_Titles" localSheetId="3">'表58 (4)'!$A:$B,'表58 (4)'!$1:$6</definedName>
    <definedName name="_xlnm.Print_Titles" localSheetId="4">'表58総括(区)'!$A:$B,'表58総括(区)'!$1:$4</definedName>
    <definedName name="_xlnm.Print_Titles" localSheetId="5">'表58総括(都)'!$A:$B,'表58総括(都)'!$1:$4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D1" i="4" l="1"/>
  <c r="DB36" i="9"/>
  <c r="BL36" i="9"/>
  <c r="BL38" i="9"/>
  <c r="V27" i="6" s="1"/>
  <c r="V36" i="9"/>
  <c r="V38" i="9" s="1"/>
  <c r="V26" i="6"/>
  <c r="GH36" i="8"/>
  <c r="V25" i="5"/>
  <c r="ER36" i="8"/>
  <c r="V24" i="5"/>
  <c r="DB36" i="8"/>
  <c r="BL36" i="8"/>
  <c r="V36" i="8"/>
  <c r="V21" i="5" s="1"/>
  <c r="GH36" i="7"/>
  <c r="ER36" i="7"/>
  <c r="V19" i="5"/>
  <c r="DB36" i="7"/>
  <c r="V18" i="5"/>
  <c r="BL36" i="7"/>
  <c r="V36" i="7"/>
  <c r="GH36" i="4"/>
  <c r="V15" i="5"/>
  <c r="ER36" i="4"/>
  <c r="ER38" i="4"/>
  <c r="V14" i="6" s="1"/>
  <c r="DB36" i="4"/>
  <c r="BL36" i="4"/>
  <c r="BL38" i="4" s="1"/>
  <c r="V12" i="6" s="1"/>
  <c r="V36" i="4"/>
  <c r="V38" i="4"/>
  <c r="V11" i="6" s="1"/>
  <c r="BF36" i="9"/>
  <c r="P27" i="5" s="1"/>
  <c r="CV36" i="9"/>
  <c r="P28" i="5" s="1"/>
  <c r="P36" i="9"/>
  <c r="P38" i="9" s="1"/>
  <c r="P26" i="6" s="1"/>
  <c r="GB36" i="8"/>
  <c r="GB38" i="8"/>
  <c r="P25" i="6" s="1"/>
  <c r="EL36" i="8"/>
  <c r="CV36" i="8"/>
  <c r="CV38" i="8" s="1"/>
  <c r="P23" i="6"/>
  <c r="BF36" i="8"/>
  <c r="BF38" i="8"/>
  <c r="P22" i="6" s="1"/>
  <c r="P22" i="5"/>
  <c r="P36" i="8"/>
  <c r="P38" i="8"/>
  <c r="P21" i="6" s="1"/>
  <c r="GB36" i="7"/>
  <c r="GB38" i="7" s="1"/>
  <c r="P20" i="6" s="1"/>
  <c r="EL36" i="7"/>
  <c r="P19" i="5"/>
  <c r="CV36" i="7"/>
  <c r="P18" i="5"/>
  <c r="BF36" i="7"/>
  <c r="BF38" i="7"/>
  <c r="P17" i="6" s="1"/>
  <c r="P36" i="7"/>
  <c r="P16" i="5" s="1"/>
  <c r="GB36" i="4"/>
  <c r="P15" i="5" s="1"/>
  <c r="EL36" i="4"/>
  <c r="EL38" i="4" s="1"/>
  <c r="P14" i="6" s="1"/>
  <c r="CV36" i="4"/>
  <c r="P13" i="5"/>
  <c r="BF36" i="4"/>
  <c r="BF38" i="4"/>
  <c r="P12" i="6" s="1"/>
  <c r="P36" i="4"/>
  <c r="DX36" i="9"/>
  <c r="AR28" i="5" s="1"/>
  <c r="DW36" i="9"/>
  <c r="AQ28" i="5" s="1"/>
  <c r="DV36" i="9"/>
  <c r="DV38" i="9" s="1"/>
  <c r="AP28" i="6"/>
  <c r="DU36" i="9"/>
  <c r="DU38" i="9"/>
  <c r="AO28" i="6" s="1"/>
  <c r="DT36" i="9"/>
  <c r="DT38" i="9" s="1"/>
  <c r="AN28" i="6"/>
  <c r="DS36" i="9"/>
  <c r="DR36" i="9"/>
  <c r="AL28" i="5" s="1"/>
  <c r="DQ36" i="9"/>
  <c r="AK28" i="5" s="1"/>
  <c r="DP36" i="9"/>
  <c r="DO36" i="9"/>
  <c r="AI28" i="5"/>
  <c r="DN36" i="9"/>
  <c r="DN38" i="9"/>
  <c r="AH28" i="6" s="1"/>
  <c r="DM36" i="9"/>
  <c r="AG28" i="5" s="1"/>
  <c r="DL36" i="9"/>
  <c r="DK36" i="9"/>
  <c r="DK38" i="9"/>
  <c r="AE28" i="6" s="1"/>
  <c r="DJ36" i="9"/>
  <c r="DJ38" i="9" s="1"/>
  <c r="AD28" i="6"/>
  <c r="DI36" i="9"/>
  <c r="DH36" i="9"/>
  <c r="DG36" i="9"/>
  <c r="DF36" i="9"/>
  <c r="DE36" i="9"/>
  <c r="DD36" i="9"/>
  <c r="DD38" i="9" s="1"/>
  <c r="X28" i="6" s="1"/>
  <c r="DC36" i="9"/>
  <c r="W28" i="5"/>
  <c r="DA36" i="9"/>
  <c r="DA38" i="9"/>
  <c r="U28" i="6" s="1"/>
  <c r="CZ36" i="9"/>
  <c r="T28" i="5" s="1"/>
  <c r="CY36" i="9"/>
  <c r="CY38" i="9" s="1"/>
  <c r="S28" i="6"/>
  <c r="CX36" i="9"/>
  <c r="R28" i="5"/>
  <c r="CW36" i="9"/>
  <c r="CW38" i="9"/>
  <c r="Q28" i="6" s="1"/>
  <c r="CU36" i="9"/>
  <c r="CT36" i="9"/>
  <c r="CS36" i="9"/>
  <c r="CS38" i="9" s="1"/>
  <c r="M28" i="6"/>
  <c r="CR36" i="9"/>
  <c r="CQ36" i="9"/>
  <c r="K28" i="5" s="1"/>
  <c r="CP36" i="9"/>
  <c r="J28" i="5" s="1"/>
  <c r="CO36" i="9"/>
  <c r="CN36" i="9"/>
  <c r="CN38" i="9"/>
  <c r="H28" i="6" s="1"/>
  <c r="CM36" i="9"/>
  <c r="G28" i="5" s="1"/>
  <c r="CL36" i="9"/>
  <c r="CL38" i="9" s="1"/>
  <c r="F28" i="6" s="1"/>
  <c r="CK36" i="9"/>
  <c r="E28" i="5"/>
  <c r="CJ36" i="9"/>
  <c r="D28" i="5"/>
  <c r="CI36" i="9"/>
  <c r="CH36" i="9"/>
  <c r="CH38" i="9" s="1"/>
  <c r="AR27" i="6"/>
  <c r="CG36" i="9"/>
  <c r="AQ27" i="5"/>
  <c r="CF36" i="9"/>
  <c r="CF38" i="9"/>
  <c r="AP27" i="6" s="1"/>
  <c r="CE36" i="9"/>
  <c r="CE38" i="9" s="1"/>
  <c r="AO27" i="6"/>
  <c r="CD36" i="9"/>
  <c r="AN27" i="5"/>
  <c r="CC36" i="9"/>
  <c r="AM27" i="5"/>
  <c r="CB36" i="9"/>
  <c r="AL27" i="5"/>
  <c r="CA36" i="9"/>
  <c r="CA38" i="9"/>
  <c r="AK27" i="6" s="1"/>
  <c r="BZ36" i="9"/>
  <c r="BY36" i="9"/>
  <c r="BX36" i="9"/>
  <c r="BX38" i="9" s="1"/>
  <c r="AH27" i="6"/>
  <c r="BW36" i="9"/>
  <c r="BV36" i="9"/>
  <c r="AF27" i="5" s="1"/>
  <c r="BU36" i="9"/>
  <c r="BT36" i="9"/>
  <c r="BS36" i="9"/>
  <c r="BR36" i="9"/>
  <c r="BR38" i="9" s="1"/>
  <c r="AB27" i="6" s="1"/>
  <c r="BQ36" i="9"/>
  <c r="BP36" i="9"/>
  <c r="BO36" i="9"/>
  <c r="BO38" i="9"/>
  <c r="Y27" i="6" s="1"/>
  <c r="BN36" i="9"/>
  <c r="X27" i="5" s="1"/>
  <c r="BM36" i="9"/>
  <c r="BK36" i="9"/>
  <c r="BK38" i="9"/>
  <c r="U27" i="6" s="1"/>
  <c r="BJ36" i="9"/>
  <c r="BI36" i="9"/>
  <c r="BH36" i="9"/>
  <c r="BH38" i="9" s="1"/>
  <c r="R27" i="6" s="1"/>
  <c r="BG36" i="9"/>
  <c r="BG38" i="9"/>
  <c r="Q27" i="6" s="1"/>
  <c r="BE36" i="9"/>
  <c r="BE38" i="9" s="1"/>
  <c r="BD36" i="9"/>
  <c r="N27" i="5"/>
  <c r="BC36" i="9"/>
  <c r="M27" i="5"/>
  <c r="BB36" i="9"/>
  <c r="BB38" i="9"/>
  <c r="L27" i="6" s="1"/>
  <c r="BA36" i="9"/>
  <c r="BA38" i="9" s="1"/>
  <c r="K27" i="6"/>
  <c r="AZ36" i="9"/>
  <c r="J27" i="5"/>
  <c r="AY36" i="9"/>
  <c r="I27" i="5"/>
  <c r="AX36" i="9"/>
  <c r="AX38" i="9"/>
  <c r="H27" i="6" s="1"/>
  <c r="AW36" i="9"/>
  <c r="G27" i="5" s="1"/>
  <c r="AV36" i="9"/>
  <c r="AU36" i="9"/>
  <c r="E27" i="5"/>
  <c r="AT36" i="9"/>
  <c r="AS36" i="9"/>
  <c r="AS38" i="9" s="1"/>
  <c r="C27" i="6"/>
  <c r="AR36" i="9"/>
  <c r="AQ36" i="9"/>
  <c r="AQ38" i="9" s="1"/>
  <c r="AQ26" i="6" s="1"/>
  <c r="AP36" i="9"/>
  <c r="AP38" i="9"/>
  <c r="AP26" i="6" s="1"/>
  <c r="AO36" i="9"/>
  <c r="AN36" i="9"/>
  <c r="AM36" i="9"/>
  <c r="AM26" i="5"/>
  <c r="AL36" i="9"/>
  <c r="AK36" i="9"/>
  <c r="AK38" i="9" s="1"/>
  <c r="AK26" i="6"/>
  <c r="AJ36" i="9"/>
  <c r="AJ26" i="5"/>
  <c r="AI36" i="9"/>
  <c r="AI38" i="9"/>
  <c r="AI26" i="6" s="1"/>
  <c r="AH36" i="9"/>
  <c r="AH38" i="9" s="1"/>
  <c r="AH26" i="6"/>
  <c r="AG36" i="9"/>
  <c r="AG26" i="5"/>
  <c r="AF36" i="9"/>
  <c r="AF38" i="9"/>
  <c r="AF26" i="6" s="1"/>
  <c r="AE36" i="9"/>
  <c r="AE38" i="9" s="1"/>
  <c r="AE26" i="6"/>
  <c r="AD36" i="9"/>
  <c r="AD38" i="9"/>
  <c r="AD26" i="6" s="1"/>
  <c r="AC36" i="9"/>
  <c r="AB36" i="9"/>
  <c r="AB26" i="5"/>
  <c r="AA36" i="9"/>
  <c r="Z36" i="9"/>
  <c r="Z38" i="9" s="1"/>
  <c r="Z26" i="6"/>
  <c r="Y36" i="9"/>
  <c r="Y38" i="9"/>
  <c r="Y26" i="6" s="1"/>
  <c r="X36" i="9"/>
  <c r="X38" i="9" s="1"/>
  <c r="X26" i="6"/>
  <c r="W36" i="9"/>
  <c r="W38" i="9"/>
  <c r="W26" i="6" s="1"/>
  <c r="U36" i="9"/>
  <c r="U38" i="9" s="1"/>
  <c r="U26" i="6"/>
  <c r="T36" i="9"/>
  <c r="T26" i="5"/>
  <c r="S36" i="9"/>
  <c r="S26" i="5"/>
  <c r="R36" i="9"/>
  <c r="R26" i="5"/>
  <c r="Q36" i="9"/>
  <c r="Q38" i="9"/>
  <c r="Q26" i="6" s="1"/>
  <c r="O36" i="9"/>
  <c r="O26" i="5" s="1"/>
  <c r="N36" i="9"/>
  <c r="N26" i="5" s="1"/>
  <c r="M36" i="9"/>
  <c r="M38" i="9" s="1"/>
  <c r="M26" i="6"/>
  <c r="L36" i="9"/>
  <c r="L26" i="5"/>
  <c r="K36" i="9"/>
  <c r="J36" i="9"/>
  <c r="J38" i="9" s="1"/>
  <c r="J26" i="6" s="1"/>
  <c r="I36" i="9"/>
  <c r="H36" i="9"/>
  <c r="G36" i="9"/>
  <c r="G38" i="9"/>
  <c r="G26" i="6" s="1"/>
  <c r="F36" i="9"/>
  <c r="F26" i="5" s="1"/>
  <c r="E36" i="9"/>
  <c r="E38" i="9"/>
  <c r="E26" i="6" s="1"/>
  <c r="D36" i="9"/>
  <c r="C36" i="9"/>
  <c r="C26" i="5"/>
  <c r="HD36" i="8"/>
  <c r="AR25" i="5"/>
  <c r="HC36" i="8"/>
  <c r="HC38" i="8"/>
  <c r="AQ25" i="6" s="1"/>
  <c r="HB36" i="8"/>
  <c r="HA36" i="8"/>
  <c r="AO25" i="5"/>
  <c r="GZ36" i="8"/>
  <c r="GY36" i="8"/>
  <c r="GX36" i="8"/>
  <c r="GW36" i="8"/>
  <c r="AK25" i="5" s="1"/>
  <c r="GV36" i="8"/>
  <c r="GV38" i="8" s="1"/>
  <c r="AJ25" i="6" s="1"/>
  <c r="GU36" i="8"/>
  <c r="GU38" i="8"/>
  <c r="AI25" i="6" s="1"/>
  <c r="GT36" i="8"/>
  <c r="AH25" i="5" s="1"/>
  <c r="GS36" i="8"/>
  <c r="GR36" i="8"/>
  <c r="GQ36" i="8"/>
  <c r="AE25" i="5" s="1"/>
  <c r="GP36" i="8"/>
  <c r="GP38" i="8" s="1"/>
  <c r="AD25" i="6" s="1"/>
  <c r="GO36" i="8"/>
  <c r="AC25" i="5"/>
  <c r="GN36" i="8"/>
  <c r="GN38" i="8"/>
  <c r="AB25" i="6" s="1"/>
  <c r="GM36" i="8"/>
  <c r="GL36" i="8"/>
  <c r="Z25" i="5"/>
  <c r="GK36" i="8"/>
  <c r="GK38" i="8"/>
  <c r="Y25" i="6" s="1"/>
  <c r="GJ36" i="8"/>
  <c r="GJ38" i="8" s="1"/>
  <c r="X25" i="6"/>
  <c r="GI36" i="8"/>
  <c r="GI38" i="8"/>
  <c r="W25" i="6" s="1"/>
  <c r="GG36" i="8"/>
  <c r="GG38" i="8" s="1"/>
  <c r="U25" i="6"/>
  <c r="GF36" i="8"/>
  <c r="T25" i="5"/>
  <c r="GE36" i="8"/>
  <c r="S25" i="5"/>
  <c r="GD36" i="8"/>
  <c r="GD38" i="8"/>
  <c r="R25" i="6" s="1"/>
  <c r="GC36" i="8"/>
  <c r="Q25" i="5" s="1"/>
  <c r="GA36" i="8"/>
  <c r="O25" i="5" s="1"/>
  <c r="FZ36" i="8"/>
  <c r="FY36" i="8"/>
  <c r="FX36" i="8"/>
  <c r="FX38" i="8" s="1"/>
  <c r="L25" i="6"/>
  <c r="FW36" i="8"/>
  <c r="FW38" i="8"/>
  <c r="K25" i="6" s="1"/>
  <c r="FV36" i="8"/>
  <c r="J25" i="5" s="1"/>
  <c r="FU36" i="8"/>
  <c r="FT36" i="8"/>
  <c r="H25" i="5"/>
  <c r="FS36" i="8"/>
  <c r="FS38" i="8"/>
  <c r="G25" i="6" s="1"/>
  <c r="FR36" i="8"/>
  <c r="FR38" i="8" s="1"/>
  <c r="F25" i="6"/>
  <c r="FQ36" i="8"/>
  <c r="FQ38" i="8"/>
  <c r="E25" i="6" s="1"/>
  <c r="FP36" i="8"/>
  <c r="FP38" i="8" s="1"/>
  <c r="D25" i="6"/>
  <c r="FO36" i="8"/>
  <c r="FO38" i="8"/>
  <c r="C25" i="6" s="1"/>
  <c r="FN36" i="8"/>
  <c r="FM36" i="8"/>
  <c r="FM38" i="8"/>
  <c r="AQ24" i="6" s="1"/>
  <c r="FL36" i="8"/>
  <c r="FL38" i="8" s="1"/>
  <c r="AP24" i="6" s="1"/>
  <c r="FK36" i="8"/>
  <c r="FK38" i="8"/>
  <c r="AO24" i="6" s="1"/>
  <c r="FJ36" i="8"/>
  <c r="FI36" i="8"/>
  <c r="AM24" i="5"/>
  <c r="FH36" i="8"/>
  <c r="FH38" i="8"/>
  <c r="AL24" i="6" s="1"/>
  <c r="FG36" i="8"/>
  <c r="FG38" i="8" s="1"/>
  <c r="AK24" i="6"/>
  <c r="FF36" i="8"/>
  <c r="AJ24" i="5"/>
  <c r="FE36" i="8"/>
  <c r="FE38" i="8"/>
  <c r="AI24" i="6" s="1"/>
  <c r="FD36" i="8"/>
  <c r="FD38" i="8" s="1"/>
  <c r="AH24" i="6"/>
  <c r="FC36" i="8"/>
  <c r="FB36" i="8"/>
  <c r="AF24" i="5" s="1"/>
  <c r="FA36" i="8"/>
  <c r="EZ36" i="8"/>
  <c r="AD24" i="5"/>
  <c r="EY36" i="8"/>
  <c r="EY38" i="8"/>
  <c r="AC24" i="6" s="1"/>
  <c r="EX36" i="8"/>
  <c r="AB24" i="5" s="1"/>
  <c r="EW36" i="8"/>
  <c r="EV36" i="8"/>
  <c r="EV38" i="8"/>
  <c r="Z24" i="6" s="1"/>
  <c r="EU36" i="8"/>
  <c r="ET36" i="8"/>
  <c r="ES36" i="8"/>
  <c r="ES38" i="8" s="1"/>
  <c r="W24" i="6" s="1"/>
  <c r="EQ36" i="8"/>
  <c r="EQ38" i="8"/>
  <c r="U24" i="6" s="1"/>
  <c r="EP36" i="8"/>
  <c r="EP38" i="8" s="1"/>
  <c r="T24" i="6" s="1"/>
  <c r="EO36" i="8"/>
  <c r="EO38" i="8"/>
  <c r="S24" i="6" s="1"/>
  <c r="EN36" i="8"/>
  <c r="EM36" i="8"/>
  <c r="Q24" i="5"/>
  <c r="EK36" i="8"/>
  <c r="EJ36" i="8"/>
  <c r="EI36" i="8"/>
  <c r="M24" i="5"/>
  <c r="EH36" i="8"/>
  <c r="EG36" i="8"/>
  <c r="EF36" i="8"/>
  <c r="J24" i="5"/>
  <c r="EE36" i="8"/>
  <c r="ED36" i="8"/>
  <c r="H24" i="5" s="1"/>
  <c r="EC36" i="8"/>
  <c r="EB36" i="8"/>
  <c r="F24" i="5"/>
  <c r="EA36" i="8"/>
  <c r="E24" i="5"/>
  <c r="DZ36" i="8"/>
  <c r="D24" i="5"/>
  <c r="DY36" i="8"/>
  <c r="DY38" i="8"/>
  <c r="C24" i="6" s="1"/>
  <c r="DX36" i="8"/>
  <c r="AR23" i="5" s="1"/>
  <c r="DW36" i="8"/>
  <c r="DV36" i="8"/>
  <c r="AP23" i="5"/>
  <c r="DU36" i="8"/>
  <c r="AO23" i="5"/>
  <c r="DT36" i="8"/>
  <c r="DT38" i="8"/>
  <c r="AN23" i="6" s="1"/>
  <c r="DS36" i="8"/>
  <c r="DR36" i="8"/>
  <c r="AL23" i="5" s="1"/>
  <c r="DQ36" i="8"/>
  <c r="DP36" i="8"/>
  <c r="DP38" i="8" s="1"/>
  <c r="AJ23" i="6"/>
  <c r="DO36" i="8"/>
  <c r="AI23" i="5"/>
  <c r="DN36" i="8"/>
  <c r="AH23" i="5"/>
  <c r="DN38" i="8"/>
  <c r="AH23" i="6"/>
  <c r="DM36" i="8"/>
  <c r="AG23" i="5"/>
  <c r="DL36" i="8"/>
  <c r="DL38" i="8"/>
  <c r="AF23" i="6" s="1"/>
  <c r="DK36" i="8"/>
  <c r="AE23" i="5" s="1"/>
  <c r="DJ36" i="8"/>
  <c r="DI36" i="8"/>
  <c r="DH36" i="8"/>
  <c r="DG36" i="8"/>
  <c r="AA23" i="5"/>
  <c r="DF36" i="8"/>
  <c r="DE36" i="8"/>
  <c r="DD36" i="8"/>
  <c r="DD38" i="8"/>
  <c r="X23" i="6" s="1"/>
  <c r="DC36" i="8"/>
  <c r="W23" i="5" s="1"/>
  <c r="DA36" i="8"/>
  <c r="U23" i="5" s="1"/>
  <c r="CZ36" i="8"/>
  <c r="T23" i="5" s="1"/>
  <c r="CY36" i="8"/>
  <c r="S23" i="5" s="1"/>
  <c r="CX36" i="8"/>
  <c r="R23" i="5" s="1"/>
  <c r="CW36" i="8"/>
  <c r="CU36" i="8"/>
  <c r="O23" i="5"/>
  <c r="CT36" i="8"/>
  <c r="CT38" i="8"/>
  <c r="N23" i="6" s="1"/>
  <c r="CS36" i="8"/>
  <c r="CS38" i="8" s="1"/>
  <c r="M23" i="6"/>
  <c r="CR36" i="8"/>
  <c r="CR38" i="8"/>
  <c r="L23" i="6" s="1"/>
  <c r="CQ36" i="8"/>
  <c r="CP36" i="8"/>
  <c r="CO36" i="8"/>
  <c r="I23" i="5" s="1"/>
  <c r="CO38" i="8"/>
  <c r="I23" i="6" s="1"/>
  <c r="CN36" i="8"/>
  <c r="CN38" i="8" s="1"/>
  <c r="H23" i="6"/>
  <c r="CM36" i="8"/>
  <c r="CL36" i="8"/>
  <c r="F23" i="5" s="1"/>
  <c r="CK36" i="8"/>
  <c r="E23" i="5" s="1"/>
  <c r="CJ36" i="8"/>
  <c r="CI36" i="8"/>
  <c r="CH36" i="8"/>
  <c r="CG36" i="8"/>
  <c r="CF36" i="8"/>
  <c r="AP22" i="5"/>
  <c r="CE36" i="8"/>
  <c r="AO22" i="5"/>
  <c r="CD36" i="8"/>
  <c r="CD38" i="8"/>
  <c r="AN22" i="6" s="1"/>
  <c r="CC36" i="8"/>
  <c r="CC38" i="8" s="1"/>
  <c r="AM22" i="6" s="1"/>
  <c r="CB36" i="8"/>
  <c r="AL22" i="5"/>
  <c r="CA36" i="8"/>
  <c r="AK22" i="5"/>
  <c r="BZ36" i="8"/>
  <c r="BY36" i="8"/>
  <c r="BY38" i="8" s="1"/>
  <c r="AI22" i="6"/>
  <c r="BX36" i="8"/>
  <c r="BX38" i="8"/>
  <c r="AH22" i="6" s="1"/>
  <c r="BW36" i="8"/>
  <c r="BW38" i="8" s="1"/>
  <c r="AG22" i="6"/>
  <c r="BV36" i="8"/>
  <c r="BV38" i="8"/>
  <c r="AF22" i="6" s="1"/>
  <c r="BU36" i="8"/>
  <c r="AE22" i="5" s="1"/>
  <c r="BT36" i="8"/>
  <c r="BT38" i="8" s="1"/>
  <c r="AD22" i="6" s="1"/>
  <c r="BS36" i="8"/>
  <c r="BS38" i="8"/>
  <c r="AC22" i="6" s="1"/>
  <c r="BR36" i="8"/>
  <c r="AB22" i="5" s="1"/>
  <c r="BQ36" i="8"/>
  <c r="AA22" i="5" s="1"/>
  <c r="BP36" i="8"/>
  <c r="Z22" i="5" s="1"/>
  <c r="BO36" i="8"/>
  <c r="Y22" i="5" s="1"/>
  <c r="BN36" i="8"/>
  <c r="BM36" i="8"/>
  <c r="BM38" i="8" s="1"/>
  <c r="W22" i="6"/>
  <c r="BK36" i="8"/>
  <c r="BK38" i="8"/>
  <c r="U22" i="6" s="1"/>
  <c r="BJ36" i="8"/>
  <c r="T22" i="5" s="1"/>
  <c r="BI36" i="8"/>
  <c r="S22" i="5" s="1"/>
  <c r="BH36" i="8"/>
  <c r="R22" i="5" s="1"/>
  <c r="BG36" i="8"/>
  <c r="Q22" i="5" s="1"/>
  <c r="BE36" i="8"/>
  <c r="O22" i="5" s="1"/>
  <c r="BD36" i="8"/>
  <c r="BD38" i="8" s="1"/>
  <c r="N22" i="6" s="1"/>
  <c r="BC36" i="8"/>
  <c r="M22" i="5"/>
  <c r="BB36" i="8"/>
  <c r="L22" i="5"/>
  <c r="BA36" i="8"/>
  <c r="AZ36" i="8"/>
  <c r="J22" i="5" s="1"/>
  <c r="AY36" i="8"/>
  <c r="I22" i="5" s="1"/>
  <c r="AX36" i="8"/>
  <c r="AW36" i="8"/>
  <c r="G22" i="5"/>
  <c r="AV36" i="8"/>
  <c r="F22" i="5"/>
  <c r="AU36" i="8"/>
  <c r="E22" i="5"/>
  <c r="AT36" i="8"/>
  <c r="AT38" i="8"/>
  <c r="D22" i="6" s="1"/>
  <c r="AS36" i="8"/>
  <c r="C22" i="5" s="1"/>
  <c r="AR36" i="8"/>
  <c r="AQ36" i="8"/>
  <c r="AQ21" i="5"/>
  <c r="AP36" i="8"/>
  <c r="AP38" i="8"/>
  <c r="AP21" i="6" s="1"/>
  <c r="AO36" i="8"/>
  <c r="AO21" i="5" s="1"/>
  <c r="AN36" i="8"/>
  <c r="AN38" i="8" s="1"/>
  <c r="AN21" i="6"/>
  <c r="AM36" i="8"/>
  <c r="AM38" i="8"/>
  <c r="AM21" i="6" s="1"/>
  <c r="AL36" i="8"/>
  <c r="AL21" i="5" s="1"/>
  <c r="AK36" i="8"/>
  <c r="AJ36" i="8"/>
  <c r="AJ21" i="5"/>
  <c r="AI36" i="8"/>
  <c r="AH36" i="8"/>
  <c r="AG36" i="8"/>
  <c r="AG38" i="8"/>
  <c r="AG21" i="6" s="1"/>
  <c r="AF36" i="8"/>
  <c r="AF21" i="5" s="1"/>
  <c r="AE36" i="8"/>
  <c r="AE38" i="8" s="1"/>
  <c r="AE21" i="6" s="1"/>
  <c r="AD36" i="8"/>
  <c r="AD21" i="5"/>
  <c r="AC36" i="8"/>
  <c r="AC21" i="5"/>
  <c r="AB36" i="8"/>
  <c r="AB38" i="8"/>
  <c r="AB21" i="6" s="1"/>
  <c r="AA36" i="8"/>
  <c r="Z36" i="8"/>
  <c r="Z21" i="5" s="1"/>
  <c r="Y36" i="8"/>
  <c r="X36" i="8"/>
  <c r="X38" i="8" s="1"/>
  <c r="X21" i="6"/>
  <c r="W36" i="8"/>
  <c r="W21" i="5"/>
  <c r="U36" i="8"/>
  <c r="T36" i="8"/>
  <c r="S36" i="8"/>
  <c r="R36" i="8"/>
  <c r="Q36" i="8"/>
  <c r="Q38" i="8"/>
  <c r="Q21" i="6" s="1"/>
  <c r="O36" i="8"/>
  <c r="O21" i="5" s="1"/>
  <c r="N36" i="8"/>
  <c r="N21" i="5" s="1"/>
  <c r="M36" i="8"/>
  <c r="M38" i="8" s="1"/>
  <c r="M21" i="6"/>
  <c r="L36" i="8"/>
  <c r="L38" i="8"/>
  <c r="L21" i="6" s="1"/>
  <c r="K36" i="8"/>
  <c r="K38" i="8" s="1"/>
  <c r="K21" i="6"/>
  <c r="J36" i="8"/>
  <c r="I36" i="8"/>
  <c r="H36" i="8"/>
  <c r="H38" i="8"/>
  <c r="H21" i="6" s="1"/>
  <c r="G36" i="8"/>
  <c r="G21" i="5" s="1"/>
  <c r="F36" i="8"/>
  <c r="F21" i="5" s="1"/>
  <c r="E36" i="8"/>
  <c r="E38" i="8" s="1"/>
  <c r="E21" i="6"/>
  <c r="D36" i="8"/>
  <c r="D38" i="8"/>
  <c r="D21" i="6" s="1"/>
  <c r="C36" i="8"/>
  <c r="C38" i="8" s="1"/>
  <c r="C21" i="6"/>
  <c r="HD36" i="7"/>
  <c r="AR20" i="5"/>
  <c r="HC36" i="7"/>
  <c r="HB36" i="7"/>
  <c r="AP20" i="5" s="1"/>
  <c r="HA36" i="7"/>
  <c r="HA38" i="7" s="1"/>
  <c r="AO20" i="6"/>
  <c r="GZ36" i="7"/>
  <c r="GY36" i="7"/>
  <c r="GX36" i="7"/>
  <c r="AL20" i="5" s="1"/>
  <c r="GW36" i="7"/>
  <c r="GV36" i="7"/>
  <c r="AJ20" i="5"/>
  <c r="GU36" i="7"/>
  <c r="GT36" i="7"/>
  <c r="AH20" i="5" s="1"/>
  <c r="GS36" i="7"/>
  <c r="GR36" i="7"/>
  <c r="GR38" i="7"/>
  <c r="AF20" i="6" s="1"/>
  <c r="GQ36" i="7"/>
  <c r="GQ38" i="7" s="1"/>
  <c r="AE20" i="6" s="1"/>
  <c r="GP36" i="7"/>
  <c r="GP38" i="7"/>
  <c r="AD20" i="6" s="1"/>
  <c r="GO36" i="7"/>
  <c r="GN36" i="7"/>
  <c r="AB20" i="5"/>
  <c r="GM36" i="7"/>
  <c r="AA20" i="5"/>
  <c r="GL36" i="7"/>
  <c r="GL38" i="7"/>
  <c r="Z20" i="6" s="1"/>
  <c r="GK36" i="7"/>
  <c r="Y20" i="5" s="1"/>
  <c r="GJ36" i="7"/>
  <c r="X20" i="5" s="1"/>
  <c r="GI36" i="7"/>
  <c r="GG36" i="7"/>
  <c r="U20" i="5"/>
  <c r="GF36" i="7"/>
  <c r="GF38" i="7"/>
  <c r="T20" i="6" s="1"/>
  <c r="GE36" i="7"/>
  <c r="GD36" i="7"/>
  <c r="GC36" i="7"/>
  <c r="GA36" i="7"/>
  <c r="FZ36" i="7"/>
  <c r="FY36" i="7"/>
  <c r="M20" i="5"/>
  <c r="FX36" i="7"/>
  <c r="FX38" i="7"/>
  <c r="L20" i="6" s="1"/>
  <c r="FW36" i="7"/>
  <c r="FW38" i="7" s="1"/>
  <c r="K20" i="6" s="1"/>
  <c r="FV36" i="7"/>
  <c r="J20" i="5"/>
  <c r="FU36" i="7"/>
  <c r="FU38" i="7"/>
  <c r="I20" i="6" s="1"/>
  <c r="FT36" i="7"/>
  <c r="FS36" i="7"/>
  <c r="FS38" i="7"/>
  <c r="G20" i="6" s="1"/>
  <c r="FR36" i="7"/>
  <c r="FR38" i="7" s="1"/>
  <c r="F20" i="6" s="1"/>
  <c r="FQ36" i="7"/>
  <c r="FQ38" i="7"/>
  <c r="E20" i="6" s="1"/>
  <c r="FP36" i="7"/>
  <c r="D20" i="5" s="1"/>
  <c r="FO36" i="7"/>
  <c r="FN36" i="7"/>
  <c r="FN38" i="7"/>
  <c r="AR19" i="6" s="1"/>
  <c r="FM36" i="7"/>
  <c r="FL36" i="7"/>
  <c r="AP19" i="5"/>
  <c r="FK36" i="7"/>
  <c r="FJ36" i="7"/>
  <c r="FI36" i="7"/>
  <c r="AM19" i="5"/>
  <c r="FH36" i="7"/>
  <c r="FG36" i="7"/>
  <c r="FF36" i="7"/>
  <c r="FF38" i="7"/>
  <c r="AJ19" i="6" s="1"/>
  <c r="FE36" i="7"/>
  <c r="FE38" i="7" s="1"/>
  <c r="AI19" i="6"/>
  <c r="FD36" i="7"/>
  <c r="AH19" i="5"/>
  <c r="FC36" i="7"/>
  <c r="AG19" i="5"/>
  <c r="FB36" i="7"/>
  <c r="AF19" i="5"/>
  <c r="FA36" i="7"/>
  <c r="AE19" i="5"/>
  <c r="EZ36" i="7"/>
  <c r="EY36" i="7"/>
  <c r="EY38" i="7" s="1"/>
  <c r="AC19" i="6" s="1"/>
  <c r="EX36" i="7"/>
  <c r="AB19" i="5"/>
  <c r="EW36" i="7"/>
  <c r="EV36" i="7"/>
  <c r="EV38" i="7" s="1"/>
  <c r="Z19" i="6"/>
  <c r="EU36" i="7"/>
  <c r="EU38" i="7"/>
  <c r="Y19" i="6" s="1"/>
  <c r="ET36" i="7"/>
  <c r="ES36" i="7"/>
  <c r="ES38" i="7"/>
  <c r="W19" i="6" s="1"/>
  <c r="EQ36" i="7"/>
  <c r="EP36" i="7"/>
  <c r="EP38" i="7"/>
  <c r="T19" i="6" s="1"/>
  <c r="EO36" i="7"/>
  <c r="EO38" i="7" s="1"/>
  <c r="S19" i="6"/>
  <c r="EN36" i="7"/>
  <c r="EM36" i="7"/>
  <c r="EK36" i="7"/>
  <c r="EJ36" i="7"/>
  <c r="EI36" i="7"/>
  <c r="M19" i="5"/>
  <c r="EH36" i="7"/>
  <c r="EG36" i="7"/>
  <c r="EG38" i="7" s="1"/>
  <c r="K19" i="6" s="1"/>
  <c r="EF36" i="7"/>
  <c r="EE36" i="7"/>
  <c r="I19" i="5" s="1"/>
  <c r="ED36" i="7"/>
  <c r="EC36" i="7"/>
  <c r="EC38" i="7"/>
  <c r="G19" i="6" s="1"/>
  <c r="EB36" i="7"/>
  <c r="F19" i="5" s="1"/>
  <c r="EA36" i="7"/>
  <c r="EA38" i="7" s="1"/>
  <c r="E19" i="6" s="1"/>
  <c r="DZ36" i="7"/>
  <c r="D19" i="5"/>
  <c r="DY36" i="7"/>
  <c r="C19" i="5"/>
  <c r="DX36" i="7"/>
  <c r="AR18" i="5"/>
  <c r="DW36" i="7"/>
  <c r="DW38" i="7"/>
  <c r="AQ18" i="6" s="1"/>
  <c r="DV36" i="7"/>
  <c r="DV38" i="7" s="1"/>
  <c r="AP18" i="6" s="1"/>
  <c r="DU36" i="7"/>
  <c r="DU38" i="7"/>
  <c r="AO18" i="6" s="1"/>
  <c r="DT36" i="7"/>
  <c r="DT38" i="7" s="1"/>
  <c r="AN18" i="6" s="1"/>
  <c r="DS36" i="7"/>
  <c r="DR36" i="7"/>
  <c r="DQ36" i="7"/>
  <c r="AK18" i="5"/>
  <c r="DP36" i="7"/>
  <c r="DP38" i="7"/>
  <c r="AJ18" i="6" s="1"/>
  <c r="DO36" i="7"/>
  <c r="DN36" i="7"/>
  <c r="DN38" i="7" s="1"/>
  <c r="AH18" i="6" s="1"/>
  <c r="DM36" i="7"/>
  <c r="AG18" i="5"/>
  <c r="DL36" i="7"/>
  <c r="AF18" i="5"/>
  <c r="DK36" i="7"/>
  <c r="AE18" i="5"/>
  <c r="DJ36" i="7"/>
  <c r="DJ38" i="7"/>
  <c r="AD18" i="6" s="1"/>
  <c r="DI36" i="7"/>
  <c r="DI38" i="7" s="1"/>
  <c r="AC18" i="6" s="1"/>
  <c r="DH36" i="7"/>
  <c r="DH38" i="7"/>
  <c r="AB18" i="6" s="1"/>
  <c r="DG36" i="7"/>
  <c r="AA18" i="5" s="1"/>
  <c r="DF36" i="7"/>
  <c r="DE36" i="7"/>
  <c r="DD36" i="7"/>
  <c r="DC36" i="7"/>
  <c r="DA36" i="7"/>
  <c r="CZ36" i="7"/>
  <c r="CY36" i="7"/>
  <c r="S18" i="5"/>
  <c r="CX36" i="7"/>
  <c r="R18" i="5"/>
  <c r="CX38" i="7"/>
  <c r="R18" i="6"/>
  <c r="CW36" i="7"/>
  <c r="CW38" i="7"/>
  <c r="Q18" i="6" s="1"/>
  <c r="CU36" i="7"/>
  <c r="CT36" i="7"/>
  <c r="CT38" i="7"/>
  <c r="N18" i="6" s="1"/>
  <c r="CS36" i="7"/>
  <c r="CR36" i="7"/>
  <c r="CQ36" i="7"/>
  <c r="K18" i="5" s="1"/>
  <c r="CP36" i="7"/>
  <c r="CP38" i="7" s="1"/>
  <c r="J18" i="6"/>
  <c r="CO36" i="7"/>
  <c r="CO38" i="7"/>
  <c r="I18" i="6" s="1"/>
  <c r="CN36" i="7"/>
  <c r="CN38" i="7" s="1"/>
  <c r="H18" i="6"/>
  <c r="CM36" i="7"/>
  <c r="CL36" i="7"/>
  <c r="CK36" i="7"/>
  <c r="E18" i="5" s="1"/>
  <c r="CJ36" i="7"/>
  <c r="CJ38" i="7" s="1"/>
  <c r="D18" i="6" s="1"/>
  <c r="CI36" i="7"/>
  <c r="CH36" i="7"/>
  <c r="CG36" i="7"/>
  <c r="AQ17" i="5"/>
  <c r="CF36" i="7"/>
  <c r="AP17" i="5"/>
  <c r="CE36" i="7"/>
  <c r="AO17" i="5"/>
  <c r="CD36" i="7"/>
  <c r="CD38" i="7"/>
  <c r="AN17" i="6" s="1"/>
  <c r="CC36" i="7"/>
  <c r="CB36" i="7"/>
  <c r="CB38" i="7"/>
  <c r="AL17" i="6" s="1"/>
  <c r="CA36" i="7"/>
  <c r="BZ36" i="7"/>
  <c r="AJ17" i="5"/>
  <c r="BY36" i="7"/>
  <c r="BY38" i="7"/>
  <c r="AI17" i="6" s="1"/>
  <c r="BX36" i="7"/>
  <c r="BW36" i="7"/>
  <c r="BV36" i="7"/>
  <c r="AF17" i="5"/>
  <c r="BU36" i="7"/>
  <c r="BU38" i="7"/>
  <c r="AE17" i="6" s="1"/>
  <c r="BT36" i="7"/>
  <c r="AD17" i="5" s="1"/>
  <c r="BS36" i="7"/>
  <c r="BR36" i="7"/>
  <c r="BR38" i="7"/>
  <c r="AB17" i="6" s="1"/>
  <c r="BQ36" i="7"/>
  <c r="AA17" i="5" s="1"/>
  <c r="BP36" i="7"/>
  <c r="BP38" i="7" s="1"/>
  <c r="Z17" i="6"/>
  <c r="BO36" i="7"/>
  <c r="BN36" i="7"/>
  <c r="BN38" i="7" s="1"/>
  <c r="X17" i="6" s="1"/>
  <c r="BM36" i="7"/>
  <c r="W17" i="5"/>
  <c r="BK36" i="7"/>
  <c r="BK38" i="7"/>
  <c r="U17" i="6" s="1"/>
  <c r="BJ36" i="7"/>
  <c r="BJ38" i="7" s="1"/>
  <c r="T17" i="6" s="1"/>
  <c r="BI36" i="7"/>
  <c r="BI38" i="7"/>
  <c r="S17" i="6" s="1"/>
  <c r="BH36" i="7"/>
  <c r="BG36" i="7"/>
  <c r="BG38" i="7"/>
  <c r="Q17" i="6" s="1"/>
  <c r="BE36" i="7"/>
  <c r="BE38" i="7" s="1"/>
  <c r="O17" i="6"/>
  <c r="BD36" i="7"/>
  <c r="N17" i="5"/>
  <c r="BC36" i="7"/>
  <c r="M17" i="5"/>
  <c r="BB36" i="7"/>
  <c r="BB38" i="7"/>
  <c r="L17" i="6" s="1"/>
  <c r="BA36" i="7"/>
  <c r="K17" i="5" s="1"/>
  <c r="AZ36" i="7"/>
  <c r="AY36" i="7"/>
  <c r="AY38" i="7"/>
  <c r="I17" i="6" s="1"/>
  <c r="AX36" i="7"/>
  <c r="H17" i="5" s="1"/>
  <c r="AW36" i="7"/>
  <c r="G17" i="5" s="1"/>
  <c r="AV36" i="7"/>
  <c r="F17" i="5" s="1"/>
  <c r="AU36" i="7"/>
  <c r="AU38" i="7" s="1"/>
  <c r="E17" i="6" s="1"/>
  <c r="AT36" i="7"/>
  <c r="AT38" i="7"/>
  <c r="D17" i="6" s="1"/>
  <c r="AS36" i="7"/>
  <c r="AR36" i="7"/>
  <c r="AR38" i="7"/>
  <c r="AR16" i="6" s="1"/>
  <c r="AQ36" i="7"/>
  <c r="AQ38" i="7" s="1"/>
  <c r="AQ16" i="6" s="1"/>
  <c r="AP36" i="7"/>
  <c r="AO36" i="7"/>
  <c r="AO38" i="7" s="1"/>
  <c r="AO16" i="6"/>
  <c r="AN36" i="7"/>
  <c r="AN16" i="5"/>
  <c r="AM36" i="7"/>
  <c r="AM38" i="7"/>
  <c r="AM16" i="6" s="1"/>
  <c r="AL36" i="7"/>
  <c r="AL16" i="5" s="1"/>
  <c r="AK36" i="7"/>
  <c r="AJ36" i="7"/>
  <c r="AJ38" i="7"/>
  <c r="AJ16" i="6" s="1"/>
  <c r="AI36" i="7"/>
  <c r="AI38" i="7" s="1"/>
  <c r="AI16" i="6"/>
  <c r="AH36" i="7"/>
  <c r="AH16" i="5"/>
  <c r="AG36" i="7"/>
  <c r="AG16" i="5"/>
  <c r="AF36" i="7"/>
  <c r="AF38" i="7"/>
  <c r="AF16" i="6" s="1"/>
  <c r="AE36" i="7"/>
  <c r="AE16" i="5" s="1"/>
  <c r="AD36" i="7"/>
  <c r="AD16" i="5" s="1"/>
  <c r="AC36" i="7"/>
  <c r="AC16" i="5" s="1"/>
  <c r="AB36" i="7"/>
  <c r="AB38" i="7" s="1"/>
  <c r="AB16" i="6" s="1"/>
  <c r="AA36" i="7"/>
  <c r="AA16" i="5"/>
  <c r="Z36" i="7"/>
  <c r="Z16" i="5"/>
  <c r="Y36" i="7"/>
  <c r="X36" i="7"/>
  <c r="X16" i="5" s="1"/>
  <c r="W36" i="7"/>
  <c r="U36" i="7"/>
  <c r="T36" i="7"/>
  <c r="S36" i="7"/>
  <c r="S38" i="7"/>
  <c r="S16" i="6" s="1"/>
  <c r="R36" i="7"/>
  <c r="R38" i="7" s="1"/>
  <c r="R16" i="6"/>
  <c r="Q36" i="7"/>
  <c r="Q16" i="5"/>
  <c r="O36" i="7"/>
  <c r="O16" i="5"/>
  <c r="N36" i="7"/>
  <c r="M36" i="7"/>
  <c r="M16" i="5" s="1"/>
  <c r="L36" i="7"/>
  <c r="L16" i="5" s="1"/>
  <c r="K36" i="7"/>
  <c r="K16" i="5" s="1"/>
  <c r="J36" i="7"/>
  <c r="J16" i="5" s="1"/>
  <c r="I36" i="7"/>
  <c r="I38" i="7" s="1"/>
  <c r="I16" i="6" s="1"/>
  <c r="H36" i="7"/>
  <c r="H38" i="7"/>
  <c r="H16" i="6" s="1"/>
  <c r="G36" i="7"/>
  <c r="G38" i="7" s="1"/>
  <c r="G16" i="6" s="1"/>
  <c r="F36" i="7"/>
  <c r="E36" i="7"/>
  <c r="E38" i="7" s="1"/>
  <c r="E16" i="6"/>
  <c r="D36" i="7"/>
  <c r="C36" i="7"/>
  <c r="C16" i="5" s="1"/>
  <c r="HD36" i="4"/>
  <c r="AR15" i="5" s="1"/>
  <c r="HD38" i="4"/>
  <c r="AR15" i="6" s="1"/>
  <c r="HC36" i="4"/>
  <c r="AQ15" i="5" s="1"/>
  <c r="HB36" i="4"/>
  <c r="AP15" i="5" s="1"/>
  <c r="HA36" i="4"/>
  <c r="HA38" i="4" s="1"/>
  <c r="AO15" i="6" s="1"/>
  <c r="GZ36" i="4"/>
  <c r="GZ38" i="4"/>
  <c r="AN15" i="6" s="1"/>
  <c r="GY36" i="4"/>
  <c r="AM15" i="5" s="1"/>
  <c r="GX36" i="4"/>
  <c r="GX38" i="4" s="1"/>
  <c r="AL15" i="6" s="1"/>
  <c r="GW36" i="4"/>
  <c r="AK15" i="5"/>
  <c r="GV36" i="4"/>
  <c r="AJ15" i="5"/>
  <c r="GU36" i="4"/>
  <c r="AI15" i="5"/>
  <c r="GT36" i="4"/>
  <c r="AH15" i="5"/>
  <c r="GS36" i="4"/>
  <c r="AG15" i="5"/>
  <c r="GR36" i="4"/>
  <c r="GR38" i="4"/>
  <c r="AF15" i="6" s="1"/>
  <c r="GQ36" i="4"/>
  <c r="GQ38" i="4" s="1"/>
  <c r="AE15" i="6" s="1"/>
  <c r="GP36" i="4"/>
  <c r="GP38" i="4"/>
  <c r="AD15" i="6" s="1"/>
  <c r="GO36" i="4"/>
  <c r="AC15" i="5" s="1"/>
  <c r="GN36" i="4"/>
  <c r="GM36" i="4"/>
  <c r="GM38" i="4"/>
  <c r="AA15" i="6" s="1"/>
  <c r="GL36" i="4"/>
  <c r="GK36" i="4"/>
  <c r="GK38" i="4" s="1"/>
  <c r="Y15" i="6" s="1"/>
  <c r="GJ36" i="4"/>
  <c r="GJ38" i="4"/>
  <c r="X15" i="6" s="1"/>
  <c r="GI36" i="4"/>
  <c r="GG36" i="4"/>
  <c r="U15" i="5"/>
  <c r="GF36" i="4"/>
  <c r="GE36" i="4"/>
  <c r="S15" i="5" s="1"/>
  <c r="GD36" i="4"/>
  <c r="R15" i="5" s="1"/>
  <c r="GC36" i="4"/>
  <c r="GA36" i="4"/>
  <c r="O15" i="5"/>
  <c r="FZ36" i="4"/>
  <c r="FZ38" i="4"/>
  <c r="N15" i="6" s="1"/>
  <c r="FY36" i="4"/>
  <c r="M15" i="5" s="1"/>
  <c r="FX36" i="4"/>
  <c r="FX38" i="4" s="1"/>
  <c r="L15" i="6"/>
  <c r="FW36" i="4"/>
  <c r="K15" i="5"/>
  <c r="FV36" i="4"/>
  <c r="J15" i="5"/>
  <c r="FU36" i="4"/>
  <c r="I15" i="5"/>
  <c r="FT36" i="4"/>
  <c r="FT38" i="4"/>
  <c r="H15" i="6" s="1"/>
  <c r="FS36" i="4"/>
  <c r="G15" i="5" s="1"/>
  <c r="FR36" i="4"/>
  <c r="F15" i="5" s="1"/>
  <c r="FQ36" i="4"/>
  <c r="FP36" i="4"/>
  <c r="FP38" i="4" s="1"/>
  <c r="D15" i="6" s="1"/>
  <c r="FO36" i="4"/>
  <c r="C15" i="5"/>
  <c r="FN36" i="4"/>
  <c r="AR14" i="5"/>
  <c r="FM36" i="4"/>
  <c r="AQ14" i="5"/>
  <c r="FL36" i="4"/>
  <c r="FL38" i="4"/>
  <c r="AP14" i="6" s="1"/>
  <c r="FK36" i="4"/>
  <c r="AO14" i="5" s="1"/>
  <c r="FJ36" i="4"/>
  <c r="FJ38" i="4" s="1"/>
  <c r="AN14" i="6"/>
  <c r="FI36" i="4"/>
  <c r="FH36" i="4"/>
  <c r="AL14" i="5" s="1"/>
  <c r="FG36" i="4"/>
  <c r="AK14" i="5" s="1"/>
  <c r="FF36" i="4"/>
  <c r="AJ14" i="5" s="1"/>
  <c r="FE36" i="4"/>
  <c r="FD36" i="4"/>
  <c r="AH14" i="5" s="1"/>
  <c r="FC36" i="4"/>
  <c r="AG14" i="5" s="1"/>
  <c r="FB36" i="4"/>
  <c r="FB38" i="4" s="1"/>
  <c r="AF14" i="6" s="1"/>
  <c r="FA36" i="4"/>
  <c r="AE14" i="5"/>
  <c r="EZ36" i="4"/>
  <c r="AD14" i="5"/>
  <c r="EY36" i="4"/>
  <c r="EY38" i="4"/>
  <c r="AC14" i="6" s="1"/>
  <c r="EX36" i="4"/>
  <c r="AB14" i="5" s="1"/>
  <c r="EW36" i="4"/>
  <c r="EV36" i="4"/>
  <c r="EV38" i="4"/>
  <c r="Z14" i="6" s="1"/>
  <c r="EU36" i="4"/>
  <c r="Y14" i="5" s="1"/>
  <c r="ET36" i="4"/>
  <c r="X14" i="5" s="1"/>
  <c r="ES36" i="4"/>
  <c r="EQ36" i="4"/>
  <c r="U14" i="5" s="1"/>
  <c r="EP36" i="4"/>
  <c r="EO36" i="4"/>
  <c r="S14" i="5" s="1"/>
  <c r="EN36" i="4"/>
  <c r="R14" i="5" s="1"/>
  <c r="EM36" i="4"/>
  <c r="Q14" i="5" s="1"/>
  <c r="EK36" i="4"/>
  <c r="EJ36" i="4"/>
  <c r="N14" i="5"/>
  <c r="EI36" i="4"/>
  <c r="M14" i="5"/>
  <c r="EH36" i="4"/>
  <c r="L14" i="5"/>
  <c r="EG36" i="4"/>
  <c r="K14" i="5"/>
  <c r="EF36" i="4"/>
  <c r="EF38" i="4"/>
  <c r="J14" i="6" s="1"/>
  <c r="EE36" i="4"/>
  <c r="I14" i="5" s="1"/>
  <c r="ED36" i="4"/>
  <c r="H14" i="5" s="1"/>
  <c r="EC36" i="4"/>
  <c r="G14" i="5" s="1"/>
  <c r="EB36" i="4"/>
  <c r="F14" i="5" s="1"/>
  <c r="EB38" i="4"/>
  <c r="F14" i="6" s="1"/>
  <c r="EA36" i="4"/>
  <c r="E14" i="5" s="1"/>
  <c r="EA38" i="4"/>
  <c r="E14" i="6" s="1"/>
  <c r="DZ36" i="4"/>
  <c r="DZ38" i="4" s="1"/>
  <c r="D14" i="6"/>
  <c r="DY36" i="4"/>
  <c r="C14" i="5"/>
  <c r="DY38" i="4"/>
  <c r="C14" i="6"/>
  <c r="DX36" i="4"/>
  <c r="AR13" i="5"/>
  <c r="DW36" i="4"/>
  <c r="AQ13" i="5"/>
  <c r="DV36" i="4"/>
  <c r="DU36" i="4"/>
  <c r="AO13" i="5" s="1"/>
  <c r="DT36" i="4"/>
  <c r="DT38" i="4" s="1"/>
  <c r="AN13" i="6"/>
  <c r="DS36" i="4"/>
  <c r="DS38" i="4"/>
  <c r="AM13" i="6" s="1"/>
  <c r="DR36" i="4"/>
  <c r="DR38" i="4" s="1"/>
  <c r="AL13" i="6"/>
  <c r="DQ36" i="4"/>
  <c r="AK13" i="5"/>
  <c r="DP36" i="4"/>
  <c r="DP38" i="4"/>
  <c r="AJ13" i="6" s="1"/>
  <c r="DO36" i="4"/>
  <c r="DO38" i="4" s="1"/>
  <c r="AI13" i="6"/>
  <c r="DN36" i="4"/>
  <c r="DM36" i="4"/>
  <c r="DL36" i="4"/>
  <c r="AF13" i="5" s="1"/>
  <c r="DK36" i="4"/>
  <c r="DJ36" i="4"/>
  <c r="AD13" i="5"/>
  <c r="DI36" i="4"/>
  <c r="AC13" i="5"/>
  <c r="DH36" i="4"/>
  <c r="DG36" i="4"/>
  <c r="DF36" i="4"/>
  <c r="Z13" i="5"/>
  <c r="DE36" i="4"/>
  <c r="Y13" i="5"/>
  <c r="DD36" i="4"/>
  <c r="X13" i="5"/>
  <c r="DC36" i="4"/>
  <c r="DC38" i="4"/>
  <c r="W13" i="6" s="1"/>
  <c r="DA36" i="4"/>
  <c r="U13" i="5" s="1"/>
  <c r="CZ36" i="4"/>
  <c r="T13" i="5" s="1"/>
  <c r="CY36" i="4"/>
  <c r="S13" i="5" s="1"/>
  <c r="CX36" i="4"/>
  <c r="CW36" i="4"/>
  <c r="CU36" i="4"/>
  <c r="O13" i="5"/>
  <c r="CT36" i="4"/>
  <c r="CS36" i="4"/>
  <c r="CR36" i="4"/>
  <c r="CQ36" i="4"/>
  <c r="K13" i="5" s="1"/>
  <c r="CP36" i="4"/>
  <c r="CP38" i="4" s="1"/>
  <c r="J13" i="6" s="1"/>
  <c r="CO36" i="4"/>
  <c r="I13" i="5"/>
  <c r="CN36" i="4"/>
  <c r="CM36" i="4"/>
  <c r="CM38" i="4" s="1"/>
  <c r="G13" i="6"/>
  <c r="CL36" i="4"/>
  <c r="F13" i="5"/>
  <c r="CK36" i="4"/>
  <c r="E13" i="5"/>
  <c r="CJ36" i="4"/>
  <c r="CI36" i="4"/>
  <c r="CH36" i="4"/>
  <c r="CG36" i="4"/>
  <c r="AQ12" i="5"/>
  <c r="CF36" i="4"/>
  <c r="CF38" i="4"/>
  <c r="AP12" i="6" s="1"/>
  <c r="CE36" i="4"/>
  <c r="CD36" i="4"/>
  <c r="CC36" i="4"/>
  <c r="AM12" i="5"/>
  <c r="CB36" i="4"/>
  <c r="CB38" i="4"/>
  <c r="AL12" i="6" s="1"/>
  <c r="CA36" i="4"/>
  <c r="AK12" i="5" s="1"/>
  <c r="BZ36" i="4"/>
  <c r="AJ12" i="5" s="1"/>
  <c r="BY36" i="4"/>
  <c r="AI12" i="5" s="1"/>
  <c r="BX36" i="4"/>
  <c r="AH12" i="5" s="1"/>
  <c r="BW36" i="4"/>
  <c r="BV36" i="4"/>
  <c r="AF12" i="5" s="1"/>
  <c r="BU36" i="4"/>
  <c r="BT36" i="4"/>
  <c r="BS36" i="4"/>
  <c r="AC12" i="5" s="1"/>
  <c r="BR36" i="4"/>
  <c r="BR38" i="4" s="1"/>
  <c r="AB12" i="6" s="1"/>
  <c r="BQ36" i="4"/>
  <c r="AA12" i="5"/>
  <c r="BP36" i="4"/>
  <c r="BP38" i="4"/>
  <c r="Z12" i="6" s="1"/>
  <c r="BO36" i="4"/>
  <c r="BN36" i="4"/>
  <c r="BM36" i="4"/>
  <c r="W12" i="5"/>
  <c r="BK36" i="4"/>
  <c r="U12" i="5"/>
  <c r="BJ36" i="4"/>
  <c r="BJ38" i="4"/>
  <c r="T12" i="6" s="1"/>
  <c r="BI36" i="4"/>
  <c r="S12" i="5" s="1"/>
  <c r="BH36" i="4"/>
  <c r="BG36" i="4"/>
  <c r="Q12" i="5" s="1"/>
  <c r="BE36" i="4"/>
  <c r="O12" i="5" s="1"/>
  <c r="BD36" i="4"/>
  <c r="BD38" i="4" s="1"/>
  <c r="N12" i="6" s="1"/>
  <c r="BC36" i="4"/>
  <c r="M12" i="5"/>
  <c r="BB36" i="4"/>
  <c r="L12" i="5"/>
  <c r="BA36" i="4"/>
  <c r="K12" i="5"/>
  <c r="AZ36" i="4"/>
  <c r="AZ38" i="4"/>
  <c r="J12" i="6" s="1"/>
  <c r="AY36" i="4"/>
  <c r="I12" i="5" s="1"/>
  <c r="AX36" i="4"/>
  <c r="AX38" i="4" s="1"/>
  <c r="H12" i="6"/>
  <c r="AW36" i="4"/>
  <c r="AW38" i="4"/>
  <c r="G12" i="6" s="1"/>
  <c r="AV36" i="4"/>
  <c r="AU36" i="4"/>
  <c r="E12" i="5"/>
  <c r="AT36" i="4"/>
  <c r="AS36" i="4"/>
  <c r="AS38" i="4" s="1"/>
  <c r="C12" i="6" s="1"/>
  <c r="AR36" i="4"/>
  <c r="AQ36" i="4"/>
  <c r="AQ11" i="5" s="1"/>
  <c r="AP36" i="4"/>
  <c r="AO36" i="4"/>
  <c r="AO38" i="4"/>
  <c r="AO11" i="6" s="1"/>
  <c r="AN36" i="4"/>
  <c r="AM36" i="4"/>
  <c r="AM11" i="5" s="1"/>
  <c r="AL36" i="4"/>
  <c r="AK36" i="4"/>
  <c r="AK11" i="5"/>
  <c r="AJ36" i="4"/>
  <c r="AJ11" i="5"/>
  <c r="AI36" i="4"/>
  <c r="AI38" i="4"/>
  <c r="AI11" i="6" s="1"/>
  <c r="AH36" i="4"/>
  <c r="AG36" i="4"/>
  <c r="AF36" i="4"/>
  <c r="AF11" i="5" s="1"/>
  <c r="AE36" i="4"/>
  <c r="AD36" i="4"/>
  <c r="AD11" i="5"/>
  <c r="AC36" i="4"/>
  <c r="AC11" i="5"/>
  <c r="AB36" i="4"/>
  <c r="AB11" i="5"/>
  <c r="AA36" i="4"/>
  <c r="AA38" i="4"/>
  <c r="AA11" i="6" s="1"/>
  <c r="Z36" i="4"/>
  <c r="Y36" i="4"/>
  <c r="X36" i="4"/>
  <c r="X11" i="5" s="1"/>
  <c r="W36" i="4"/>
  <c r="W38" i="4" s="1"/>
  <c r="W11" i="6" s="1"/>
  <c r="U36" i="4"/>
  <c r="U11" i="5"/>
  <c r="T36" i="4"/>
  <c r="T11" i="5"/>
  <c r="S36" i="4"/>
  <c r="S11" i="5"/>
  <c r="R36" i="4"/>
  <c r="R11" i="5"/>
  <c r="Q36" i="4"/>
  <c r="Q11" i="5"/>
  <c r="O36" i="4"/>
  <c r="O38" i="4"/>
  <c r="O11" i="6" s="1"/>
  <c r="N36" i="4"/>
  <c r="N11" i="5" s="1"/>
  <c r="M36" i="4"/>
  <c r="M11" i="5" s="1"/>
  <c r="L36" i="4"/>
  <c r="L11" i="5" s="1"/>
  <c r="K36" i="4"/>
  <c r="K11" i="5" s="1"/>
  <c r="J36" i="4"/>
  <c r="J11" i="5" s="1"/>
  <c r="I36" i="4"/>
  <c r="I11" i="5" s="1"/>
  <c r="H36" i="4"/>
  <c r="G36" i="4"/>
  <c r="G38" i="4" s="1"/>
  <c r="G11" i="6"/>
  <c r="F36" i="4"/>
  <c r="F11" i="5"/>
  <c r="E36" i="4"/>
  <c r="E11" i="5"/>
  <c r="D36" i="4"/>
  <c r="D11" i="5"/>
  <c r="C36" i="4"/>
  <c r="C11" i="5"/>
  <c r="S28" i="5"/>
  <c r="DL38" i="9"/>
  <c r="AF28" i="6" s="1"/>
  <c r="AF28" i="5"/>
  <c r="F28" i="5"/>
  <c r="F38" i="8"/>
  <c r="F21" i="6" s="1"/>
  <c r="DK38" i="8"/>
  <c r="AE23" i="6" s="1"/>
  <c r="AP24" i="5"/>
  <c r="L25" i="5"/>
  <c r="DM38" i="7"/>
  <c r="AG18" i="6" s="1"/>
  <c r="D14" i="5"/>
  <c r="AD15" i="5"/>
  <c r="O38" i="9"/>
  <c r="O26" i="6" s="1"/>
  <c r="HC38" i="4"/>
  <c r="AQ15" i="6" s="1"/>
  <c r="EQ38" i="4"/>
  <c r="U14" i="6" s="1"/>
  <c r="BB38" i="4"/>
  <c r="L12" i="6" s="1"/>
  <c r="DW38" i="9"/>
  <c r="AQ28" i="6" s="1"/>
  <c r="AH26" i="5"/>
  <c r="X25" i="5"/>
  <c r="AX38" i="7"/>
  <c r="H17" i="6" s="1"/>
  <c r="BC38" i="7"/>
  <c r="M17" i="6" s="1"/>
  <c r="EM38" i="4"/>
  <c r="Q14" i="6" s="1"/>
  <c r="O28" i="5"/>
  <c r="CU38" i="9"/>
  <c r="O28" i="6"/>
  <c r="AO28" i="5"/>
  <c r="N38" i="9"/>
  <c r="N26" i="6" s="1"/>
  <c r="X28" i="5"/>
  <c r="CQ38" i="9"/>
  <c r="K28" i="6"/>
  <c r="AH24" i="5"/>
  <c r="AP21" i="5"/>
  <c r="HD38" i="8"/>
  <c r="AR25" i="6"/>
  <c r="X23" i="5"/>
  <c r="Q18" i="5"/>
  <c r="J12" i="5"/>
  <c r="ET38" i="4"/>
  <c r="X14" i="6" s="1"/>
  <c r="AH28" i="5"/>
  <c r="U28" i="5"/>
  <c r="CM38" i="9"/>
  <c r="G28" i="6"/>
  <c r="AY38" i="9"/>
  <c r="I27" i="6"/>
  <c r="AF26" i="5"/>
  <c r="W26" i="5"/>
  <c r="L27" i="5"/>
  <c r="X26" i="5"/>
  <c r="L23" i="5"/>
  <c r="N38" i="8"/>
  <c r="N21" i="6" s="1"/>
  <c r="DX38" i="7"/>
  <c r="AR18" i="6" s="1"/>
  <c r="Z17" i="5"/>
  <c r="S16" i="5"/>
  <c r="AV38" i="7"/>
  <c r="F17" i="6" s="1"/>
  <c r="H15" i="5"/>
  <c r="FV38" i="4"/>
  <c r="J15" i="6"/>
  <c r="CY38" i="4"/>
  <c r="S13" i="6" s="1"/>
  <c r="S38" i="4"/>
  <c r="S11" i="6" s="1"/>
  <c r="BM38" i="4"/>
  <c r="W12" i="6" s="1"/>
  <c r="U38" i="4"/>
  <c r="U11" i="6" s="1"/>
  <c r="AK27" i="5"/>
  <c r="DM38" i="9"/>
  <c r="AG28" i="6"/>
  <c r="CD38" i="9"/>
  <c r="AN27" i="6"/>
  <c r="V26" i="5"/>
  <c r="AP26" i="5"/>
  <c r="BF38" i="9"/>
  <c r="P27" i="6"/>
  <c r="P25" i="5"/>
  <c r="AQ25" i="5"/>
  <c r="GC38" i="8"/>
  <c r="Q25" i="6"/>
  <c r="M23" i="5"/>
  <c r="AF38" i="8"/>
  <c r="AF21" i="6" s="1"/>
  <c r="K19" i="5"/>
  <c r="DB38" i="7"/>
  <c r="V18" i="6" s="1"/>
  <c r="AN38" i="7"/>
  <c r="AN16" i="6" s="1"/>
  <c r="AN15" i="5"/>
  <c r="AP14" i="5"/>
  <c r="EO38" i="4"/>
  <c r="S14" i="6" s="1"/>
  <c r="G13" i="5"/>
  <c r="V12" i="5"/>
  <c r="P12" i="5"/>
  <c r="FN38" i="4"/>
  <c r="AR14" i="6" s="1"/>
  <c r="L15" i="5"/>
  <c r="EZ38" i="4"/>
  <c r="AD14" i="6"/>
  <c r="AI13" i="5"/>
  <c r="AE15" i="5"/>
  <c r="CX38" i="9"/>
  <c r="R28" i="6"/>
  <c r="M28" i="5"/>
  <c r="DR38" i="9"/>
  <c r="AL28" i="6" s="1"/>
  <c r="CB38" i="9"/>
  <c r="AL27" i="6" s="1"/>
  <c r="Q26" i="5"/>
  <c r="FF38" i="8"/>
  <c r="AJ24" i="6"/>
  <c r="ER38" i="8"/>
  <c r="V24" i="6"/>
  <c r="AL24" i="5"/>
  <c r="AH22" i="5"/>
  <c r="DU38" i="8"/>
  <c r="AO23" i="6"/>
  <c r="H23" i="5"/>
  <c r="AB21" i="5"/>
  <c r="V38" i="8"/>
  <c r="V21" i="6"/>
  <c r="FV38" i="7"/>
  <c r="J20" i="6"/>
  <c r="AJ19" i="5"/>
  <c r="ER38" i="7"/>
  <c r="V19" i="6" s="1"/>
  <c r="EX38" i="7"/>
  <c r="AB19" i="6" s="1"/>
  <c r="CK38" i="7"/>
  <c r="E18" i="6" s="1"/>
  <c r="AL17" i="5"/>
  <c r="EN38" i="4"/>
  <c r="R14" i="6" s="1"/>
  <c r="P14" i="5"/>
  <c r="CO38" i="4"/>
  <c r="I13" i="6"/>
  <c r="CC38" i="4"/>
  <c r="AM12" i="6"/>
  <c r="CU38" i="4"/>
  <c r="O13" i="6"/>
  <c r="BQ38" i="4"/>
  <c r="AA12" i="6"/>
  <c r="GU38" i="4"/>
  <c r="AI15" i="6" s="1"/>
  <c r="AO15" i="5"/>
  <c r="AR19" i="5"/>
  <c r="BL38" i="7"/>
  <c r="V17" i="6" s="1"/>
  <c r="V17" i="5"/>
  <c r="CV38" i="7"/>
  <c r="P18" i="6"/>
  <c r="CK38" i="9"/>
  <c r="E28" i="6"/>
  <c r="BN38" i="9"/>
  <c r="X27" i="6"/>
  <c r="CZ38" i="9"/>
  <c r="T28" i="6"/>
  <c r="CP38" i="9"/>
  <c r="J28" i="6"/>
  <c r="Q27" i="5"/>
  <c r="AJ38" i="9"/>
  <c r="AJ26" i="6" s="1"/>
  <c r="AD26" i="5"/>
  <c r="M26" i="5"/>
  <c r="R38" i="9"/>
  <c r="R26" i="6" s="1"/>
  <c r="G26" i="5"/>
  <c r="Z26" i="5"/>
  <c r="P26" i="5"/>
  <c r="T38" i="9"/>
  <c r="T26" i="6"/>
  <c r="S38" i="9"/>
  <c r="S26" i="6"/>
  <c r="Y26" i="5"/>
  <c r="U26" i="5"/>
  <c r="GL38" i="8"/>
  <c r="Z25" i="6"/>
  <c r="GE38" i="8"/>
  <c r="S25" i="6"/>
  <c r="U25" i="5"/>
  <c r="AK24" i="5"/>
  <c r="EI38" i="8"/>
  <c r="M24" i="6"/>
  <c r="AN23" i="5"/>
  <c r="DV38" i="8"/>
  <c r="AP23" i="6" s="1"/>
  <c r="BR38" i="8"/>
  <c r="AB22" i="6" s="1"/>
  <c r="N23" i="5"/>
  <c r="CU38" i="8"/>
  <c r="O23" i="6" s="1"/>
  <c r="DX38" i="8"/>
  <c r="AR23" i="6" s="1"/>
  <c r="AN22" i="5"/>
  <c r="U22" i="5"/>
  <c r="AZ38" i="8"/>
  <c r="J22" i="6" s="1"/>
  <c r="X21" i="5"/>
  <c r="Z20" i="5"/>
  <c r="AO20" i="5"/>
  <c r="FB38" i="7"/>
  <c r="AF19" i="6" s="1"/>
  <c r="P20" i="5"/>
  <c r="L20" i="5"/>
  <c r="FA38" i="7"/>
  <c r="AE19" i="6" s="1"/>
  <c r="AN17" i="5"/>
  <c r="D17" i="5"/>
  <c r="BQ38" i="7"/>
  <c r="AA17" i="6" s="1"/>
  <c r="BD38" i="7"/>
  <c r="N17" i="6" s="1"/>
  <c r="Q17" i="5"/>
  <c r="H16" i="5"/>
  <c r="R16" i="5"/>
  <c r="GS38" i="4"/>
  <c r="AG15" i="6"/>
  <c r="GW38" i="4"/>
  <c r="AK15" i="6"/>
  <c r="X15" i="5"/>
  <c r="EC38" i="4"/>
  <c r="G14" i="6" s="1"/>
  <c r="ED38" i="4"/>
  <c r="H14" i="6" s="1"/>
  <c r="EE38" i="4"/>
  <c r="I14" i="6" s="1"/>
  <c r="J14" i="5"/>
  <c r="V14" i="5"/>
  <c r="EH38" i="4"/>
  <c r="L14" i="6" s="1"/>
  <c r="DQ38" i="4"/>
  <c r="AK13" i="6" s="1"/>
  <c r="DE38" i="4"/>
  <c r="Y13" i="6" s="1"/>
  <c r="BS38" i="4"/>
  <c r="AC12" i="6" s="1"/>
  <c r="AY38" i="4"/>
  <c r="I12" i="6" s="1"/>
  <c r="BE38" i="4"/>
  <c r="O12" i="6" s="1"/>
  <c r="T12" i="5"/>
  <c r="CG38" i="4"/>
  <c r="AQ12" i="6"/>
  <c r="BA38" i="4"/>
  <c r="K12" i="6" s="1"/>
  <c r="G12" i="5"/>
  <c r="BC38" i="4"/>
  <c r="M12" i="6"/>
  <c r="AD38" i="4"/>
  <c r="AD11" i="6"/>
  <c r="AJ38" i="4"/>
  <c r="AJ11" i="6"/>
  <c r="H28" i="5"/>
  <c r="CV38" i="9"/>
  <c r="P28" i="6" s="1"/>
  <c r="V27" i="5"/>
  <c r="U27" i="5"/>
  <c r="Y27" i="5"/>
  <c r="CC38" i="9"/>
  <c r="AM27" i="6"/>
  <c r="BD38" i="9"/>
  <c r="N27" i="6"/>
  <c r="AQ26" i="5"/>
  <c r="K25" i="5"/>
  <c r="C25" i="5"/>
  <c r="GA38" i="8"/>
  <c r="O25" i="6" s="1"/>
  <c r="AI25" i="5"/>
  <c r="GF38" i="8"/>
  <c r="T25" i="6"/>
  <c r="C24" i="5"/>
  <c r="U24" i="5"/>
  <c r="EA38" i="8"/>
  <c r="E24" i="6"/>
  <c r="EM38" i="8"/>
  <c r="Q24" i="6" s="1"/>
  <c r="DM38" i="8"/>
  <c r="AG23" i="6" s="1"/>
  <c r="AF23" i="5"/>
  <c r="DO38" i="8"/>
  <c r="AI23" i="6"/>
  <c r="BJ38" i="8"/>
  <c r="T22" i="6"/>
  <c r="E20" i="5"/>
  <c r="G20" i="5"/>
  <c r="T20" i="5"/>
  <c r="GK38" i="7"/>
  <c r="Y20" i="6" s="1"/>
  <c r="T19" i="5"/>
  <c r="EE38" i="7"/>
  <c r="I19" i="6"/>
  <c r="DY38" i="7"/>
  <c r="C19" i="6"/>
  <c r="I17" i="5"/>
  <c r="E17" i="5"/>
  <c r="AA15" i="5"/>
  <c r="Z14" i="5"/>
  <c r="AL13" i="5"/>
  <c r="DI38" i="4"/>
  <c r="AC13" i="6"/>
  <c r="AM13" i="5"/>
  <c r="CV38" i="4"/>
  <c r="P13" i="6" s="1"/>
  <c r="CZ38" i="4"/>
  <c r="T13" i="6" s="1"/>
  <c r="DX38" i="4"/>
  <c r="AR13" i="6" s="1"/>
  <c r="CK38" i="4"/>
  <c r="E13" i="6" s="1"/>
  <c r="AN13" i="5"/>
  <c r="AJ13" i="5"/>
  <c r="DA38" i="4"/>
  <c r="U13" i="6" s="1"/>
  <c r="CQ38" i="4"/>
  <c r="K13" i="6" s="1"/>
  <c r="W13" i="5"/>
  <c r="AB38" i="4"/>
  <c r="AB11" i="6"/>
  <c r="V11" i="5"/>
  <c r="X38" i="4"/>
  <c r="X11" i="6" s="1"/>
  <c r="R27" i="5"/>
  <c r="AG38" i="9"/>
  <c r="AG26" i="6"/>
  <c r="AU38" i="9"/>
  <c r="E27" i="6"/>
  <c r="CJ38" i="9"/>
  <c r="D28" i="6" s="1"/>
  <c r="AO27" i="5"/>
  <c r="AW38" i="9"/>
  <c r="G27" i="6"/>
  <c r="AE26" i="5"/>
  <c r="AR27" i="5"/>
  <c r="AP27" i="5"/>
  <c r="AI26" i="5"/>
  <c r="CG38" i="9"/>
  <c r="AQ27" i="6"/>
  <c r="DQ38" i="9"/>
  <c r="AK28" i="6"/>
  <c r="I26" i="5"/>
  <c r="I38" i="9"/>
  <c r="I26" i="6" s="1"/>
  <c r="K26" i="5"/>
  <c r="K38" i="9"/>
  <c r="K26" i="6"/>
  <c r="AC26" i="5"/>
  <c r="AC38" i="9"/>
  <c r="AC26" i="6" s="1"/>
  <c r="O27" i="5"/>
  <c r="O27" i="6"/>
  <c r="BJ38" i="9"/>
  <c r="T27" i="6"/>
  <c r="T27" i="5"/>
  <c r="BM38" i="9"/>
  <c r="W27" i="6" s="1"/>
  <c r="W27" i="5"/>
  <c r="BP38" i="9"/>
  <c r="Z27" i="6"/>
  <c r="Z27" i="5"/>
  <c r="BT38" i="9"/>
  <c r="AD27" i="6" s="1"/>
  <c r="AD27" i="5"/>
  <c r="BV38" i="9"/>
  <c r="AF27" i="6" s="1"/>
  <c r="L28" i="5"/>
  <c r="CR38" i="9"/>
  <c r="L28" i="6" s="1"/>
  <c r="N28" i="5"/>
  <c r="CT38" i="9"/>
  <c r="N28" i="6"/>
  <c r="Y28" i="5"/>
  <c r="DE38" i="9"/>
  <c r="Y28" i="6" s="1"/>
  <c r="AA28" i="5"/>
  <c r="DG38" i="9"/>
  <c r="AA28" i="6"/>
  <c r="AC28" i="5"/>
  <c r="DI38" i="9"/>
  <c r="AC28" i="6" s="1"/>
  <c r="AM28" i="5"/>
  <c r="DS38" i="9"/>
  <c r="AM28" i="6"/>
  <c r="V28" i="5"/>
  <c r="DB38" i="9"/>
  <c r="V28" i="6" s="1"/>
  <c r="AM38" i="9"/>
  <c r="AM26" i="6" s="1"/>
  <c r="K27" i="5"/>
  <c r="AH27" i="5"/>
  <c r="AK26" i="5"/>
  <c r="BC38" i="9"/>
  <c r="M27" i="6"/>
  <c r="C27" i="5"/>
  <c r="DC38" i="9"/>
  <c r="W28" i="6" s="1"/>
  <c r="D38" i="9"/>
  <c r="D26" i="6" s="1"/>
  <c r="D26" i="5"/>
  <c r="H26" i="5"/>
  <c r="H38" i="9"/>
  <c r="H26" i="6" s="1"/>
  <c r="AL38" i="9"/>
  <c r="AL26" i="6" s="1"/>
  <c r="AL26" i="5"/>
  <c r="AN26" i="5"/>
  <c r="AN38" i="9"/>
  <c r="AN26" i="6" s="1"/>
  <c r="AR38" i="9"/>
  <c r="AR26" i="6" s="1"/>
  <c r="AR26" i="5"/>
  <c r="AT38" i="9"/>
  <c r="D27" i="6"/>
  <c r="D27" i="5"/>
  <c r="BI38" i="9"/>
  <c r="S27" i="6" s="1"/>
  <c r="S27" i="5"/>
  <c r="BQ38" i="9"/>
  <c r="AA27" i="6"/>
  <c r="AA27" i="5"/>
  <c r="AC27" i="5"/>
  <c r="BS38" i="9"/>
  <c r="AC27" i="6"/>
  <c r="AE27" i="5"/>
  <c r="BU38" i="9"/>
  <c r="AE27" i="6" s="1"/>
  <c r="BW38" i="9"/>
  <c r="AG27" i="6" s="1"/>
  <c r="AG27" i="5"/>
  <c r="BY38" i="9"/>
  <c r="AI27" i="6"/>
  <c r="AI27" i="5"/>
  <c r="C28" i="5"/>
  <c r="CI38" i="9"/>
  <c r="C28" i="6"/>
  <c r="I28" i="5"/>
  <c r="CO38" i="9"/>
  <c r="I28" i="6" s="1"/>
  <c r="Z28" i="5"/>
  <c r="DF38" i="9"/>
  <c r="Z28" i="6"/>
  <c r="AB28" i="5"/>
  <c r="DH38" i="9"/>
  <c r="AB28" i="6" s="1"/>
  <c r="DP38" i="9"/>
  <c r="AJ28" i="6" s="1"/>
  <c r="AJ28" i="5"/>
  <c r="H27" i="5"/>
  <c r="E26" i="5"/>
  <c r="L38" i="9"/>
  <c r="L26" i="6"/>
  <c r="AZ38" i="9"/>
  <c r="J27" i="6"/>
  <c r="Q28" i="5"/>
  <c r="C38" i="9"/>
  <c r="C26" i="6" s="1"/>
  <c r="DO38" i="9"/>
  <c r="AI28" i="6" s="1"/>
  <c r="AD28" i="5"/>
  <c r="AB27" i="5"/>
  <c r="AP28" i="5"/>
  <c r="DX38" i="9"/>
  <c r="AR28" i="6"/>
  <c r="J26" i="5"/>
  <c r="F38" i="9"/>
  <c r="F26" i="6" s="1"/>
  <c r="AE28" i="5"/>
  <c r="AB38" i="9"/>
  <c r="AB26" i="6"/>
  <c r="AN28" i="5"/>
  <c r="AA38" i="9"/>
  <c r="AA26" i="6" s="1"/>
  <c r="AA26" i="5"/>
  <c r="BZ38" i="9"/>
  <c r="AJ27" i="6"/>
  <c r="AJ27" i="5"/>
  <c r="W22" i="5"/>
  <c r="FB38" i="8"/>
  <c r="AF24" i="6"/>
  <c r="G25" i="5"/>
  <c r="AS38" i="8"/>
  <c r="C22" i="6" s="1"/>
  <c r="BQ38" i="8"/>
  <c r="AA22" i="6" s="1"/>
  <c r="AO24" i="5"/>
  <c r="AM22" i="5"/>
  <c r="CA38" i="8"/>
  <c r="AK22" i="6" s="1"/>
  <c r="AW38" i="8"/>
  <c r="G22" i="6" s="1"/>
  <c r="G38" i="8"/>
  <c r="G21" i="6" s="1"/>
  <c r="AO38" i="8"/>
  <c r="AO21" i="6" s="1"/>
  <c r="E21" i="5"/>
  <c r="K21" i="5"/>
  <c r="AC38" i="8"/>
  <c r="AC21" i="6" s="1"/>
  <c r="Z38" i="8"/>
  <c r="Z21" i="6" s="1"/>
  <c r="R25" i="5"/>
  <c r="FT38" i="8"/>
  <c r="H25" i="6"/>
  <c r="AG21" i="5"/>
  <c r="AF22" i="5"/>
  <c r="AG22" i="5"/>
  <c r="FV38" i="8"/>
  <c r="J25" i="6" s="1"/>
  <c r="AE21" i="5"/>
  <c r="AC24" i="5"/>
  <c r="D25" i="5"/>
  <c r="O38" i="8"/>
  <c r="O21" i="6"/>
  <c r="GW38" i="8"/>
  <c r="AK25" i="6"/>
  <c r="AQ38" i="8"/>
  <c r="AQ21" i="6"/>
  <c r="BU38" i="8"/>
  <c r="AE22" i="6"/>
  <c r="ED38" i="8"/>
  <c r="H24" i="6"/>
  <c r="AI22" i="5"/>
  <c r="AD38" i="8"/>
  <c r="AD21" i="6" s="1"/>
  <c r="BP38" i="8"/>
  <c r="Z22" i="6" s="1"/>
  <c r="BG38" i="8"/>
  <c r="Q22" i="6" s="1"/>
  <c r="DA38" i="8"/>
  <c r="U23" i="6" s="1"/>
  <c r="AD22" i="5"/>
  <c r="Z24" i="5"/>
  <c r="EX38" i="8"/>
  <c r="AB24" i="6" s="1"/>
  <c r="Y25" i="5"/>
  <c r="AJ38" i="8"/>
  <c r="AJ21" i="6"/>
  <c r="N22" i="5"/>
  <c r="D22" i="5"/>
  <c r="BO38" i="8"/>
  <c r="Y22" i="6"/>
  <c r="AV38" i="8"/>
  <c r="F22" i="6"/>
  <c r="CB38" i="8"/>
  <c r="AL22" i="6"/>
  <c r="EZ38" i="8"/>
  <c r="AD24" i="6"/>
  <c r="AY38" i="8"/>
  <c r="I22" i="6"/>
  <c r="CE38" i="8"/>
  <c r="AO22" i="6"/>
  <c r="CK38" i="8"/>
  <c r="E23" i="6"/>
  <c r="AB25" i="5"/>
  <c r="M21" i="5"/>
  <c r="T24" i="5"/>
  <c r="AM21" i="5"/>
  <c r="D21" i="5"/>
  <c r="GT38" i="8"/>
  <c r="AH25" i="6" s="1"/>
  <c r="HA38" i="8"/>
  <c r="AO25" i="6" s="1"/>
  <c r="AD25" i="5"/>
  <c r="EB38" i="8"/>
  <c r="F24" i="6"/>
  <c r="AU38" i="8"/>
  <c r="E22" i="6"/>
  <c r="EF38" i="8"/>
  <c r="J24" i="6"/>
  <c r="Q21" i="5"/>
  <c r="BB38" i="8"/>
  <c r="L22" i="6" s="1"/>
  <c r="R21" i="5"/>
  <c r="R38" i="8"/>
  <c r="R21" i="6"/>
  <c r="AI21" i="5"/>
  <c r="AI38" i="8"/>
  <c r="AI21" i="6" s="1"/>
  <c r="AK21" i="5"/>
  <c r="AK38" i="8"/>
  <c r="AK21" i="6"/>
  <c r="AX38" i="8"/>
  <c r="H22" i="6"/>
  <c r="H22" i="5"/>
  <c r="CG38" i="8"/>
  <c r="AQ22" i="6" s="1"/>
  <c r="AQ22" i="5"/>
  <c r="C23" i="5"/>
  <c r="CI38" i="8"/>
  <c r="C23" i="6" s="1"/>
  <c r="G23" i="5"/>
  <c r="CM38" i="8"/>
  <c r="G23" i="6"/>
  <c r="J23" i="5"/>
  <c r="CP38" i="8"/>
  <c r="J23" i="6" s="1"/>
  <c r="G24" i="5"/>
  <c r="EC38" i="8"/>
  <c r="G24" i="6"/>
  <c r="EG38" i="8"/>
  <c r="K24" i="6"/>
  <c r="K24" i="5"/>
  <c r="Y24" i="5"/>
  <c r="EU38" i="8"/>
  <c r="Y24" i="6"/>
  <c r="AA24" i="5"/>
  <c r="EW38" i="8"/>
  <c r="AA24" i="6" s="1"/>
  <c r="FJ38" i="8"/>
  <c r="AN24" i="6" s="1"/>
  <c r="AN24" i="5"/>
  <c r="AG25" i="5"/>
  <c r="GS38" i="8"/>
  <c r="AG25" i="6" s="1"/>
  <c r="AL25" i="5"/>
  <c r="GX38" i="8"/>
  <c r="AL25" i="6"/>
  <c r="AN21" i="5"/>
  <c r="BH38" i="8"/>
  <c r="R22" i="6" s="1"/>
  <c r="BC38" i="8"/>
  <c r="M22" i="6" s="1"/>
  <c r="CY38" i="8"/>
  <c r="S23" i="6" s="1"/>
  <c r="S24" i="5"/>
  <c r="F25" i="5"/>
  <c r="DG38" i="8"/>
  <c r="AA23" i="6" s="1"/>
  <c r="GO38" i="8"/>
  <c r="AC25" i="6" s="1"/>
  <c r="GQ38" i="8"/>
  <c r="AE25" i="6" s="1"/>
  <c r="W25" i="5"/>
  <c r="BE38" i="8"/>
  <c r="O22" i="6"/>
  <c r="S38" i="8"/>
  <c r="S21" i="6"/>
  <c r="S21" i="5"/>
  <c r="U21" i="5"/>
  <c r="U38" i="8"/>
  <c r="U21" i="6"/>
  <c r="BI38" i="8"/>
  <c r="S22" i="6"/>
  <c r="DH38" i="8"/>
  <c r="AB23" i="6"/>
  <c r="AB23" i="5"/>
  <c r="AD23" i="5"/>
  <c r="DJ38" i="8"/>
  <c r="AD23" i="6"/>
  <c r="EH38" i="8"/>
  <c r="L24" i="6"/>
  <c r="L24" i="5"/>
  <c r="R24" i="5"/>
  <c r="EN38" i="8"/>
  <c r="R24" i="6"/>
  <c r="ET38" i="8"/>
  <c r="X24" i="6"/>
  <c r="X24" i="5"/>
  <c r="FN38" i="8"/>
  <c r="AR24" i="6" s="1"/>
  <c r="AR24" i="5"/>
  <c r="FU38" i="8"/>
  <c r="I25" i="6"/>
  <c r="I25" i="5"/>
  <c r="FY38" i="8"/>
  <c r="M25" i="6" s="1"/>
  <c r="M25" i="5"/>
  <c r="GY38" i="8"/>
  <c r="AM25" i="6"/>
  <c r="AM25" i="5"/>
  <c r="P21" i="5"/>
  <c r="J21" i="5"/>
  <c r="J38" i="8"/>
  <c r="J21" i="6" s="1"/>
  <c r="T21" i="5"/>
  <c r="T38" i="8"/>
  <c r="T21" i="6"/>
  <c r="BZ38" i="8"/>
  <c r="AJ22" i="6"/>
  <c r="AJ22" i="5"/>
  <c r="CJ38" i="8"/>
  <c r="D23" i="6" s="1"/>
  <c r="D23" i="5"/>
  <c r="DE38" i="8"/>
  <c r="Y23" i="6"/>
  <c r="Y23" i="5"/>
  <c r="DI38" i="8"/>
  <c r="AC23" i="6" s="1"/>
  <c r="AC23" i="5"/>
  <c r="EK38" i="8"/>
  <c r="O24" i="6"/>
  <c r="O24" i="5"/>
  <c r="GM38" i="8"/>
  <c r="AA25" i="6" s="1"/>
  <c r="AA25" i="5"/>
  <c r="V23" i="5"/>
  <c r="DB38" i="8"/>
  <c r="V23" i="6" s="1"/>
  <c r="C21" i="5"/>
  <c r="L21" i="5"/>
  <c r="AC22" i="5"/>
  <c r="CX38" i="8"/>
  <c r="R23" i="6"/>
  <c r="DC38" i="8"/>
  <c r="W23" i="6"/>
  <c r="CF38" i="8"/>
  <c r="AP22" i="6"/>
  <c r="E25" i="5"/>
  <c r="AJ25" i="5"/>
  <c r="CL38" i="8"/>
  <c r="F23" i="6"/>
  <c r="H21" i="5"/>
  <c r="W38" i="8"/>
  <c r="W21" i="6" s="1"/>
  <c r="DR38" i="8"/>
  <c r="AL23" i="6" s="1"/>
  <c r="AQ24" i="5"/>
  <c r="FI38" i="8"/>
  <c r="AM24" i="6"/>
  <c r="GH38" i="8"/>
  <c r="V25" i="6"/>
  <c r="AL38" i="8"/>
  <c r="AL21" i="6"/>
  <c r="P23" i="5"/>
  <c r="AJ23" i="5"/>
  <c r="DZ38" i="8"/>
  <c r="D24" i="6"/>
  <c r="W24" i="5"/>
  <c r="AI24" i="5"/>
  <c r="CZ38" i="8"/>
  <c r="T23" i="6"/>
  <c r="I21" i="5"/>
  <c r="I38" i="8"/>
  <c r="I21" i="6" s="1"/>
  <c r="AH21" i="5"/>
  <c r="AH38" i="8"/>
  <c r="AH21" i="6"/>
  <c r="AR38" i="8"/>
  <c r="AR21" i="6"/>
  <c r="AR21" i="5"/>
  <c r="K22" i="5"/>
  <c r="BA38" i="8"/>
  <c r="K22" i="6"/>
  <c r="CQ38" i="8"/>
  <c r="K23" i="6"/>
  <c r="K23" i="5"/>
  <c r="CW38" i="8"/>
  <c r="Q23" i="6" s="1"/>
  <c r="Q23" i="5"/>
  <c r="Z23" i="5"/>
  <c r="DF38" i="8"/>
  <c r="Z23" i="6" s="1"/>
  <c r="EE38" i="8"/>
  <c r="I24" i="6" s="1"/>
  <c r="I24" i="5"/>
  <c r="FA38" i="8"/>
  <c r="AE24" i="6"/>
  <c r="AE24" i="5"/>
  <c r="AG24" i="5"/>
  <c r="FC38" i="8"/>
  <c r="AG24" i="6"/>
  <c r="N25" i="5"/>
  <c r="FZ38" i="8"/>
  <c r="N25" i="6" s="1"/>
  <c r="AF25" i="5"/>
  <c r="GR38" i="8"/>
  <c r="AF25" i="6"/>
  <c r="GZ38" i="8"/>
  <c r="AN25" i="6"/>
  <c r="AN25" i="5"/>
  <c r="AP25" i="5"/>
  <c r="HB38" i="8"/>
  <c r="AP25" i="6"/>
  <c r="AQ16" i="5"/>
  <c r="AD38" i="7"/>
  <c r="AD16" i="6" s="1"/>
  <c r="Q38" i="7"/>
  <c r="Q16" i="6" s="1"/>
  <c r="AJ16" i="5"/>
  <c r="BA38" i="7"/>
  <c r="K17" i="6"/>
  <c r="X17" i="5"/>
  <c r="S17" i="5"/>
  <c r="BZ38" i="7"/>
  <c r="AJ17" i="6"/>
  <c r="CY38" i="7"/>
  <c r="S18" i="6"/>
  <c r="AJ18" i="5"/>
  <c r="DZ38" i="7"/>
  <c r="D19" i="6" s="1"/>
  <c r="AC19" i="5"/>
  <c r="GN38" i="7"/>
  <c r="AB20" i="6"/>
  <c r="FP38" i="7"/>
  <c r="D20" i="6"/>
  <c r="F20" i="5"/>
  <c r="AD18" i="5"/>
  <c r="BT38" i="7"/>
  <c r="AD17" i="6"/>
  <c r="AB18" i="5"/>
  <c r="GJ38" i="7"/>
  <c r="X20" i="6" s="1"/>
  <c r="AD20" i="5"/>
  <c r="O17" i="5"/>
  <c r="L17" i="5"/>
  <c r="AH18" i="5"/>
  <c r="AR16" i="5"/>
  <c r="AW38" i="7"/>
  <c r="G17" i="6"/>
  <c r="Z38" i="7"/>
  <c r="Z16" i="6"/>
  <c r="Y19" i="5"/>
  <c r="AM16" i="5"/>
  <c r="AG38" i="7"/>
  <c r="AG16" i="6"/>
  <c r="AH38" i="7"/>
  <c r="AH16" i="6"/>
  <c r="AO18" i="5"/>
  <c r="Z19" i="5"/>
  <c r="E19" i="5"/>
  <c r="FI38" i="7"/>
  <c r="AM19" i="6" s="1"/>
  <c r="FC38" i="7"/>
  <c r="AG19" i="6" s="1"/>
  <c r="GM38" i="7"/>
  <c r="AA20" i="6" s="1"/>
  <c r="I18" i="5"/>
  <c r="E16" i="5"/>
  <c r="AP18" i="5"/>
  <c r="DQ38" i="7"/>
  <c r="AK18" i="6"/>
  <c r="GV38" i="7"/>
  <c r="AJ20" i="6"/>
  <c r="AQ18" i="5"/>
  <c r="DK38" i="7"/>
  <c r="AE18" i="6" s="1"/>
  <c r="AI17" i="5"/>
  <c r="I20" i="5"/>
  <c r="GX38" i="7"/>
  <c r="AL20" i="6" s="1"/>
  <c r="M38" i="7"/>
  <c r="M16" i="6" s="1"/>
  <c r="CG38" i="7"/>
  <c r="AQ17" i="6" s="1"/>
  <c r="EI38" i="7"/>
  <c r="M19" i="6" s="1"/>
  <c r="T38" i="7"/>
  <c r="T16" i="6" s="1"/>
  <c r="T16" i="5"/>
  <c r="W38" i="7"/>
  <c r="W16" i="6"/>
  <c r="W16" i="5"/>
  <c r="Y38" i="7"/>
  <c r="Y16" i="6" s="1"/>
  <c r="Y16" i="5"/>
  <c r="AK38" i="7"/>
  <c r="AK16" i="6"/>
  <c r="AK16" i="5"/>
  <c r="AC17" i="5"/>
  <c r="BS38" i="7"/>
  <c r="AC17" i="6"/>
  <c r="CC38" i="7"/>
  <c r="AM17" i="6"/>
  <c r="AM17" i="5"/>
  <c r="AL18" i="5"/>
  <c r="DR38" i="7"/>
  <c r="AL18" i="6"/>
  <c r="ED38" i="7"/>
  <c r="H19" i="6"/>
  <c r="H19" i="5"/>
  <c r="L19" i="5"/>
  <c r="EH38" i="7"/>
  <c r="L19" i="6"/>
  <c r="N19" i="5"/>
  <c r="EJ38" i="7"/>
  <c r="N19" i="6" s="1"/>
  <c r="Q19" i="5"/>
  <c r="EM38" i="7"/>
  <c r="Q19" i="6"/>
  <c r="FG38" i="7"/>
  <c r="AK19" i="6"/>
  <c r="AK19" i="5"/>
  <c r="FK38" i="7"/>
  <c r="AO19" i="6" s="1"/>
  <c r="AO19" i="5"/>
  <c r="GA38" i="7"/>
  <c r="O20" i="6"/>
  <c r="O20" i="5"/>
  <c r="GD38" i="7"/>
  <c r="R20" i="6" s="1"/>
  <c r="R20" i="5"/>
  <c r="GI38" i="7"/>
  <c r="W20" i="6"/>
  <c r="W20" i="5"/>
  <c r="GZ38" i="7"/>
  <c r="AN20" i="6" s="1"/>
  <c r="AN20" i="5"/>
  <c r="V16" i="5"/>
  <c r="V38" i="7"/>
  <c r="V16" i="6" s="1"/>
  <c r="T17" i="5"/>
  <c r="AI16" i="5"/>
  <c r="BM38" i="7"/>
  <c r="W17" i="6" s="1"/>
  <c r="P17" i="5"/>
  <c r="D18" i="5"/>
  <c r="S19" i="5"/>
  <c r="FY38" i="7"/>
  <c r="M20" i="6"/>
  <c r="K20" i="5"/>
  <c r="AA38" i="7"/>
  <c r="AA16" i="6" s="1"/>
  <c r="DL38" i="7"/>
  <c r="AF18" i="6" s="1"/>
  <c r="CE38" i="7"/>
  <c r="AO17" i="6" s="1"/>
  <c r="HD38" i="7"/>
  <c r="AR20" i="6" s="1"/>
  <c r="HB38" i="7"/>
  <c r="AP20" i="6" s="1"/>
  <c r="U16" i="5"/>
  <c r="U38" i="7"/>
  <c r="U16" i="6"/>
  <c r="CF38" i="7"/>
  <c r="AP17" i="6"/>
  <c r="G18" i="5"/>
  <c r="CM38" i="7"/>
  <c r="G18" i="6" s="1"/>
  <c r="O19" i="5"/>
  <c r="EK38" i="7"/>
  <c r="O19" i="6"/>
  <c r="EN38" i="7"/>
  <c r="R19" i="6"/>
  <c r="R19" i="5"/>
  <c r="EW38" i="7"/>
  <c r="AA19" i="6" s="1"/>
  <c r="AA19" i="5"/>
  <c r="N20" i="5"/>
  <c r="FZ38" i="7"/>
  <c r="N20" i="6" s="1"/>
  <c r="GS38" i="7"/>
  <c r="AG20" i="6" s="1"/>
  <c r="AG20" i="5"/>
  <c r="AI20" i="5"/>
  <c r="GU38" i="7"/>
  <c r="AI20" i="6" s="1"/>
  <c r="AC38" i="7"/>
  <c r="AC16" i="6" s="1"/>
  <c r="U17" i="5"/>
  <c r="BV38" i="7"/>
  <c r="AF17" i="6"/>
  <c r="W19" i="5"/>
  <c r="G19" i="5"/>
  <c r="EL38" i="7"/>
  <c r="P19" i="6"/>
  <c r="CQ38" i="7"/>
  <c r="K18" i="6"/>
  <c r="FL38" i="7"/>
  <c r="AP19" i="6"/>
  <c r="GT38" i="7"/>
  <c r="AH20" i="6"/>
  <c r="GG38" i="7"/>
  <c r="U20" i="6"/>
  <c r="X38" i="7"/>
  <c r="X16" i="6"/>
  <c r="H18" i="5"/>
  <c r="EB38" i="7"/>
  <c r="F19" i="6" s="1"/>
  <c r="AI19" i="5"/>
  <c r="AF20" i="5"/>
  <c r="AF16" i="5"/>
  <c r="K38" i="7"/>
  <c r="K16" i="6"/>
  <c r="L38" i="7"/>
  <c r="L16" i="6"/>
  <c r="J38" i="7"/>
  <c r="J16" i="6"/>
  <c r="AN18" i="5"/>
  <c r="AE38" i="7"/>
  <c r="AE16" i="6" s="1"/>
  <c r="I16" i="5"/>
  <c r="J17" i="5"/>
  <c r="AZ38" i="7"/>
  <c r="J17" i="6" s="1"/>
  <c r="Y17" i="5"/>
  <c r="BO38" i="7"/>
  <c r="Y17" i="6"/>
  <c r="AG17" i="5"/>
  <c r="BW38" i="7"/>
  <c r="AG17" i="6" s="1"/>
  <c r="C18" i="5"/>
  <c r="CI38" i="7"/>
  <c r="C18" i="6"/>
  <c r="L18" i="5"/>
  <c r="CR38" i="7"/>
  <c r="L18" i="6" s="1"/>
  <c r="U18" i="5"/>
  <c r="DA38" i="7"/>
  <c r="U18" i="6"/>
  <c r="DE38" i="7"/>
  <c r="Y18" i="6"/>
  <c r="Y18" i="5"/>
  <c r="U19" i="5"/>
  <c r="EQ38" i="7"/>
  <c r="U19" i="6"/>
  <c r="EZ38" i="7"/>
  <c r="AD19" i="6"/>
  <c r="AD19" i="5"/>
  <c r="FH38" i="7"/>
  <c r="AL19" i="6" s="1"/>
  <c r="AL19" i="5"/>
  <c r="AN19" i="5"/>
  <c r="FJ38" i="7"/>
  <c r="AN19" i="6" s="1"/>
  <c r="FO38" i="7"/>
  <c r="C20" i="6" s="1"/>
  <c r="C20" i="5"/>
  <c r="S20" i="5"/>
  <c r="GE38" i="7"/>
  <c r="S20" i="6" s="1"/>
  <c r="GO38" i="7"/>
  <c r="AC20" i="6" s="1"/>
  <c r="AC20" i="5"/>
  <c r="AQ20" i="5"/>
  <c r="HC38" i="7"/>
  <c r="AQ20" i="6" s="1"/>
  <c r="GH38" i="7"/>
  <c r="V20" i="6" s="1"/>
  <c r="V20" i="5"/>
  <c r="AO16" i="5"/>
  <c r="P38" i="7"/>
  <c r="P16" i="6" s="1"/>
  <c r="AE17" i="5"/>
  <c r="DG38" i="7"/>
  <c r="AA18" i="6"/>
  <c r="AB17" i="5"/>
  <c r="J18" i="5"/>
  <c r="N18" i="5"/>
  <c r="FD38" i="7"/>
  <c r="AH19" i="6" s="1"/>
  <c r="AE20" i="5"/>
  <c r="AL38" i="7"/>
  <c r="AL16" i="6"/>
  <c r="AB16" i="5"/>
  <c r="AC18" i="5"/>
  <c r="O38" i="7"/>
  <c r="O16" i="6"/>
  <c r="C38" i="7"/>
  <c r="C16" i="6"/>
  <c r="D16" i="5"/>
  <c r="D38" i="7"/>
  <c r="D16" i="6" s="1"/>
  <c r="F38" i="7"/>
  <c r="F16" i="6" s="1"/>
  <c r="F16" i="5"/>
  <c r="N38" i="7"/>
  <c r="N16" i="6"/>
  <c r="N16" i="5"/>
  <c r="AP16" i="5"/>
  <c r="AP38" i="7"/>
  <c r="AP16" i="6"/>
  <c r="BH38" i="7"/>
  <c r="R17" i="6"/>
  <c r="R17" i="5"/>
  <c r="CA38" i="7"/>
  <c r="AK17" i="6" s="1"/>
  <c r="AK17" i="5"/>
  <c r="CH38" i="7"/>
  <c r="AR17" i="6"/>
  <c r="AR17" i="5"/>
  <c r="O18" i="5"/>
  <c r="CU38" i="7"/>
  <c r="O18" i="6"/>
  <c r="CZ38" i="7"/>
  <c r="T18" i="6"/>
  <c r="T18" i="5"/>
  <c r="Z18" i="5"/>
  <c r="DF38" i="7"/>
  <c r="Z18" i="6"/>
  <c r="AM18" i="5"/>
  <c r="DS38" i="7"/>
  <c r="AM18" i="6" s="1"/>
  <c r="ET38" i="7"/>
  <c r="X19" i="6" s="1"/>
  <c r="X19" i="5"/>
  <c r="FM38" i="7"/>
  <c r="AQ19" i="6"/>
  <c r="AQ19" i="5"/>
  <c r="AK20" i="5"/>
  <c r="GW38" i="7"/>
  <c r="AK20" i="6"/>
  <c r="EF38" i="7"/>
  <c r="J19" i="6"/>
  <c r="J19" i="5"/>
  <c r="BX38" i="4"/>
  <c r="AH12" i="6" s="1"/>
  <c r="EI38" i="4"/>
  <c r="M14" i="6" s="1"/>
  <c r="AN14" i="5"/>
  <c r="D15" i="5"/>
  <c r="J38" i="4"/>
  <c r="J11" i="6" s="1"/>
  <c r="BZ38" i="4"/>
  <c r="AJ12" i="6" s="1"/>
  <c r="CL38" i="4"/>
  <c r="F13" i="6" s="1"/>
  <c r="N15" i="5"/>
  <c r="AA11" i="5"/>
  <c r="AI11" i="5"/>
  <c r="FF38" i="4"/>
  <c r="AJ14" i="6"/>
  <c r="AF14" i="5"/>
  <c r="Y15" i="5"/>
  <c r="D38" i="4"/>
  <c r="D11" i="6"/>
  <c r="L38" i="4"/>
  <c r="L11" i="6"/>
  <c r="F38" i="4"/>
  <c r="F11" i="6"/>
  <c r="M38" i="4"/>
  <c r="M11" i="6"/>
  <c r="K38" i="4"/>
  <c r="K11" i="6"/>
  <c r="I38" i="4"/>
  <c r="I11" i="6"/>
  <c r="G11" i="5"/>
  <c r="AU38" i="4"/>
  <c r="E12" i="6" s="1"/>
  <c r="BG38" i="4"/>
  <c r="Q12" i="6" s="1"/>
  <c r="BV38" i="4"/>
  <c r="AF12" i="6" s="1"/>
  <c r="BI38" i="4"/>
  <c r="S12" i="6" s="1"/>
  <c r="DF38" i="4"/>
  <c r="Z13" i="6" s="1"/>
  <c r="FW38" i="4"/>
  <c r="K15" i="6" s="1"/>
  <c r="FS38" i="4"/>
  <c r="G15" i="6" s="1"/>
  <c r="FU38" i="4"/>
  <c r="I15" i="6" s="1"/>
  <c r="FO38" i="4"/>
  <c r="C15" i="6" s="1"/>
  <c r="O11" i="5"/>
  <c r="AO11" i="5"/>
  <c r="FR38" i="4"/>
  <c r="F15" i="6" s="1"/>
  <c r="FM38" i="4"/>
  <c r="AQ14" i="6" s="1"/>
  <c r="FG38" i="4"/>
  <c r="AK14" i="6" s="1"/>
  <c r="GG38" i="4"/>
  <c r="U15" i="6" s="1"/>
  <c r="N12" i="5"/>
  <c r="Z12" i="5"/>
  <c r="GB38" i="4"/>
  <c r="P15" i="6" s="1"/>
  <c r="N38" i="4"/>
  <c r="N11" i="6" s="1"/>
  <c r="AL12" i="5"/>
  <c r="DJ38" i="4"/>
  <c r="AD13" i="6"/>
  <c r="AE11" i="5"/>
  <c r="AE38" i="4"/>
  <c r="AE11" i="6" s="1"/>
  <c r="X12" i="5"/>
  <c r="BN38" i="4"/>
  <c r="X12" i="6"/>
  <c r="AD12" i="5"/>
  <c r="BT38" i="4"/>
  <c r="AD12" i="6" s="1"/>
  <c r="CJ38" i="4"/>
  <c r="D13" i="6" s="1"/>
  <c r="D13" i="5"/>
  <c r="CR38" i="4"/>
  <c r="L13" i="6"/>
  <c r="L13" i="5"/>
  <c r="CT38" i="4"/>
  <c r="N13" i="6" s="1"/>
  <c r="N13" i="5"/>
  <c r="AH13" i="5"/>
  <c r="DN38" i="4"/>
  <c r="AH13" i="6" s="1"/>
  <c r="GC38" i="4"/>
  <c r="Q15" i="6" s="1"/>
  <c r="Q15" i="5"/>
  <c r="AC38" i="4"/>
  <c r="AC11" i="6"/>
  <c r="W11" i="5"/>
  <c r="C12" i="5"/>
  <c r="AB12" i="5"/>
  <c r="FA38" i="4"/>
  <c r="AE14" i="6" s="1"/>
  <c r="FC38" i="4"/>
  <c r="AG14" i="6" s="1"/>
  <c r="BK38" i="4"/>
  <c r="U12" i="6" s="1"/>
  <c r="GE38" i="4"/>
  <c r="S15" i="6" s="1"/>
  <c r="H12" i="5"/>
  <c r="J13" i="5"/>
  <c r="AP12" i="5"/>
  <c r="DL38" i="4"/>
  <c r="AF13" i="6"/>
  <c r="DD38" i="4"/>
  <c r="X13" i="6"/>
  <c r="AP38" i="4"/>
  <c r="AP11" i="6"/>
  <c r="AP11" i="5"/>
  <c r="AR11" i="5"/>
  <c r="AR38" i="4"/>
  <c r="AR11" i="6"/>
  <c r="D12" i="5"/>
  <c r="AT38" i="4"/>
  <c r="D12" i="6" s="1"/>
  <c r="AA13" i="5"/>
  <c r="DG38" i="4"/>
  <c r="AA13" i="6"/>
  <c r="AE13" i="5"/>
  <c r="DK38" i="4"/>
  <c r="AE13" i="6" s="1"/>
  <c r="FH38" i="4"/>
  <c r="AL14" i="6" s="1"/>
  <c r="FI38" i="4"/>
  <c r="AM14" i="6" s="1"/>
  <c r="AM14" i="5"/>
  <c r="FK38" i="4"/>
  <c r="AO14" i="6"/>
  <c r="T15" i="5"/>
  <c r="GF38" i="4"/>
  <c r="T15" i="6" s="1"/>
  <c r="AG38" i="4"/>
  <c r="AG11" i="6" s="1"/>
  <c r="AG11" i="5"/>
  <c r="CH38" i="4"/>
  <c r="AR12" i="6"/>
  <c r="AR12" i="5"/>
  <c r="H13" i="5"/>
  <c r="CN38" i="4"/>
  <c r="H13" i="6"/>
  <c r="AM38" i="4"/>
  <c r="AM11" i="6"/>
  <c r="AK38" i="4"/>
  <c r="AK11" i="6"/>
  <c r="EG38" i="4"/>
  <c r="K14" i="6"/>
  <c r="GT38" i="4"/>
  <c r="AH15" i="6"/>
  <c r="AF15" i="5"/>
  <c r="GH38" i="4"/>
  <c r="V15" i="6" s="1"/>
  <c r="AC14" i="5"/>
  <c r="FD38" i="4"/>
  <c r="AH14" i="6"/>
  <c r="DU38" i="4"/>
  <c r="AO13" i="6"/>
  <c r="DW38" i="4"/>
  <c r="AQ13" i="6"/>
  <c r="GA38" i="4"/>
  <c r="O15" i="6"/>
  <c r="GV38" i="4"/>
  <c r="AJ15" i="6"/>
  <c r="AF38" i="4"/>
  <c r="AF11" i="6"/>
  <c r="E38" i="4"/>
  <c r="E11" i="6"/>
  <c r="Q38" i="4"/>
  <c r="Q11" i="6"/>
  <c r="GO38" i="4"/>
  <c r="AC15" i="6"/>
  <c r="AQ38" i="4"/>
  <c r="AQ11" i="6"/>
  <c r="T38" i="4"/>
  <c r="T11" i="6"/>
  <c r="C38" i="4"/>
  <c r="C11" i="6"/>
  <c r="R38" i="4"/>
  <c r="R11" i="6"/>
  <c r="AL11" i="5"/>
  <c r="AL38" i="4"/>
  <c r="AL11" i="6" s="1"/>
  <c r="CD38" i="4"/>
  <c r="AN12" i="6" s="1"/>
  <c r="AN12" i="5"/>
  <c r="DH38" i="4"/>
  <c r="AB13" i="6"/>
  <c r="AB13" i="5"/>
  <c r="AP13" i="5"/>
  <c r="DV38" i="4"/>
  <c r="AP13" i="6"/>
  <c r="EJ38" i="4"/>
  <c r="N14" i="6"/>
  <c r="GN38" i="4"/>
  <c r="AB15" i="6"/>
  <c r="AB15" i="5"/>
  <c r="H11" i="5" l="1"/>
  <c r="H38" i="4"/>
  <c r="H11" i="6" s="1"/>
  <c r="Y11" i="5"/>
  <c r="Y38" i="4"/>
  <c r="Y11" i="6" s="1"/>
  <c r="AH38" i="4"/>
  <c r="AH11" i="6" s="1"/>
  <c r="AH11" i="5"/>
  <c r="Y12" i="5"/>
  <c r="BO38" i="4"/>
  <c r="Y12" i="6" s="1"/>
  <c r="BU38" i="4"/>
  <c r="AE12" i="6" s="1"/>
  <c r="AE12" i="5"/>
  <c r="AG12" i="5"/>
  <c r="BW38" i="4"/>
  <c r="AG12" i="6" s="1"/>
  <c r="AO12" i="5"/>
  <c r="CE38" i="4"/>
  <c r="AO12" i="6" s="1"/>
  <c r="C13" i="5"/>
  <c r="CI38" i="4"/>
  <c r="C13" i="6" s="1"/>
  <c r="CS38" i="4"/>
  <c r="M13" i="6" s="1"/>
  <c r="M13" i="5"/>
  <c r="R13" i="5"/>
  <c r="CX38" i="4"/>
  <c r="R13" i="6" s="1"/>
  <c r="AG13" i="5"/>
  <c r="DM38" i="4"/>
  <c r="AG13" i="6" s="1"/>
  <c r="EK38" i="4"/>
  <c r="O14" i="6" s="1"/>
  <c r="O14" i="5"/>
  <c r="T14" i="5"/>
  <c r="EP38" i="4"/>
  <c r="T14" i="6" s="1"/>
  <c r="W14" i="5"/>
  <c r="ES38" i="4"/>
  <c r="W14" i="6" s="1"/>
  <c r="EW38" i="4"/>
  <c r="AA14" i="6" s="1"/>
  <c r="AA14" i="5"/>
  <c r="GI38" i="4"/>
  <c r="W15" i="6" s="1"/>
  <c r="W15" i="5"/>
  <c r="AS38" i="7"/>
  <c r="C17" i="6" s="1"/>
  <c r="C17" i="5"/>
  <c r="AH17" i="5"/>
  <c r="BX38" i="7"/>
  <c r="AH17" i="6" s="1"/>
  <c r="F18" i="5"/>
  <c r="CL38" i="7"/>
  <c r="F18" i="6" s="1"/>
  <c r="DC38" i="7"/>
  <c r="W18" i="6" s="1"/>
  <c r="W18" i="5"/>
  <c r="FT38" i="7"/>
  <c r="H20" i="6" s="1"/>
  <c r="H20" i="5"/>
  <c r="GC38" i="7"/>
  <c r="Q20" i="6" s="1"/>
  <c r="Q20" i="5"/>
  <c r="DW38" i="8"/>
  <c r="AQ23" i="6" s="1"/>
  <c r="AQ23" i="5"/>
  <c r="AO26" i="5"/>
  <c r="AO38" i="9"/>
  <c r="AO26" i="6" s="1"/>
  <c r="AV38" i="9"/>
  <c r="F27" i="6" s="1"/>
  <c r="F27" i="5"/>
  <c r="P11" i="5"/>
  <c r="P38" i="4"/>
  <c r="P11" i="6" s="1"/>
  <c r="P24" i="5"/>
  <c r="EL38" i="8"/>
  <c r="P24" i="6" s="1"/>
  <c r="FY38" i="4"/>
  <c r="M15" i="6" s="1"/>
  <c r="G16" i="5"/>
  <c r="BY38" i="4"/>
  <c r="AI12" i="6" s="1"/>
  <c r="CA38" i="4"/>
  <c r="AK12" i="6" s="1"/>
  <c r="EU38" i="4"/>
  <c r="Y14" i="6" s="1"/>
  <c r="GD38" i="4"/>
  <c r="R15" i="6" s="1"/>
  <c r="AL15" i="5"/>
  <c r="Z11" i="5"/>
  <c r="Z38" i="4"/>
  <c r="Z11" i="6" s="1"/>
  <c r="AN11" i="5"/>
  <c r="AN38" i="4"/>
  <c r="AN11" i="6" s="1"/>
  <c r="AV38" i="4"/>
  <c r="F12" i="6" s="1"/>
  <c r="F12" i="5"/>
  <c r="R12" i="5"/>
  <c r="BH38" i="4"/>
  <c r="R12" i="6" s="1"/>
  <c r="CW38" i="4"/>
  <c r="Q13" i="6" s="1"/>
  <c r="Q13" i="5"/>
  <c r="EX38" i="4"/>
  <c r="AB14" i="6" s="1"/>
  <c r="AI14" i="5"/>
  <c r="FE38" i="4"/>
  <c r="AI14" i="6" s="1"/>
  <c r="E15" i="5"/>
  <c r="FQ38" i="4"/>
  <c r="E15" i="6" s="1"/>
  <c r="Z15" i="5"/>
  <c r="GL38" i="4"/>
  <c r="Z15" i="6" s="1"/>
  <c r="GY38" i="4"/>
  <c r="AM15" i="6" s="1"/>
  <c r="HB38" i="4"/>
  <c r="AP15" i="6" s="1"/>
  <c r="CS38" i="7"/>
  <c r="M18" i="6" s="1"/>
  <c r="M18" i="5"/>
  <c r="X18" i="5"/>
  <c r="DD38" i="7"/>
  <c r="X18" i="6" s="1"/>
  <c r="AI18" i="5"/>
  <c r="DO38" i="7"/>
  <c r="AI18" i="6" s="1"/>
  <c r="AM20" i="5"/>
  <c r="GY38" i="7"/>
  <c r="AM20" i="6" s="1"/>
  <c r="Y21" i="5"/>
  <c r="Y38" i="8"/>
  <c r="Y21" i="6" s="1"/>
  <c r="AA21" i="5"/>
  <c r="AA38" i="8"/>
  <c r="AA21" i="6" s="1"/>
  <c r="X22" i="5"/>
  <c r="BN38" i="8"/>
  <c r="X22" i="6" s="1"/>
  <c r="AR22" i="5"/>
  <c r="CH38" i="8"/>
  <c r="AR22" i="6" s="1"/>
  <c r="AK23" i="5"/>
  <c r="DQ38" i="8"/>
  <c r="AK23" i="6" s="1"/>
  <c r="AM23" i="5"/>
  <c r="DS38" i="8"/>
  <c r="AM23" i="6" s="1"/>
  <c r="EJ38" i="8"/>
  <c r="N24" i="6" s="1"/>
  <c r="N24" i="5"/>
  <c r="V22" i="5"/>
  <c r="BL38" i="8"/>
  <c r="V22" i="6" s="1"/>
  <c r="V13" i="5"/>
  <c r="DB38" i="4"/>
  <c r="V13" i="6" s="1"/>
</calcChain>
</file>

<file path=xl/sharedStrings.xml><?xml version="1.0" encoding="utf-8"?>
<sst xmlns="http://schemas.openxmlformats.org/spreadsheetml/2006/main" count="3069" uniqueCount="201">
  <si>
    <t>(1)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</si>
  <si>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</si>
  <si>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</si>
  <si>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</si>
  <si>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</si>
  <si>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１０万円以下の金額</t>
    <rPh sb="2" eb="4">
      <t>マンエン</t>
    </rPh>
    <rPh sb="4" eb="6">
      <t>イカ</t>
    </rPh>
    <rPh sb="7" eb="9">
      <t>キンガク</t>
    </rPh>
    <phoneticPr fontId="4"/>
  </si>
  <si>
    <t>１０万円以下の金額</t>
  </si>
  <si>
    <t>１０万円を超え１００万円以下</t>
    <rPh sb="2" eb="4">
      <t>マンエン</t>
    </rPh>
    <rPh sb="5" eb="6">
      <t>コ</t>
    </rPh>
    <rPh sb="10" eb="14">
      <t>マンエンイカ</t>
    </rPh>
    <phoneticPr fontId="4"/>
  </si>
  <si>
    <t>１０万円を超え１００万円以下</t>
  </si>
  <si>
    <t>１００万円を超え２００万円以下</t>
    <rPh sb="3" eb="5">
      <t>マンエン</t>
    </rPh>
    <rPh sb="6" eb="7">
      <t>コ</t>
    </rPh>
    <rPh sb="11" eb="15">
      <t>マンエンイカ</t>
    </rPh>
    <phoneticPr fontId="4"/>
  </si>
  <si>
    <t>１００万円を超え２００万円以下</t>
  </si>
  <si>
    <t>２００万円を超え３００万円以下</t>
    <rPh sb="3" eb="5">
      <t>マンエン</t>
    </rPh>
    <rPh sb="6" eb="7">
      <t>コ</t>
    </rPh>
    <rPh sb="11" eb="15">
      <t>マンエンイカ</t>
    </rPh>
    <phoneticPr fontId="4"/>
  </si>
  <si>
    <t>２００万円を超え３００万円以下</t>
  </si>
  <si>
    <t>３００万円を超え４００万円以下</t>
    <rPh sb="3" eb="5">
      <t>マンエン</t>
    </rPh>
    <rPh sb="6" eb="7">
      <t>コ</t>
    </rPh>
    <rPh sb="11" eb="15">
      <t>マンエンイカ</t>
    </rPh>
    <phoneticPr fontId="4"/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</si>
  <si>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</si>
  <si>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</si>
  <si>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</si>
  <si>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</si>
  <si>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</si>
  <si>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</si>
  <si>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</si>
  <si>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</si>
  <si>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</si>
  <si>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</si>
  <si>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</si>
  <si>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</si>
  <si>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小計</t>
    <rPh sb="1" eb="3">
      <t>ショウケイ</t>
    </rPh>
    <phoneticPr fontId="4"/>
  </si>
  <si>
    <t xml:space="preserve">
土地等に係る
事業所得等の
金額に係るもの</t>
    <rPh sb="1" eb="4">
      <t>トチトウ</t>
    </rPh>
    <rPh sb="5" eb="6">
      <t>カカワ</t>
    </rPh>
    <rPh sb="8" eb="9">
      <t>コト</t>
    </rPh>
    <rPh sb="9" eb="10">
      <t>ギョウ</t>
    </rPh>
    <rPh sb="10" eb="13">
      <t>ショトクナド</t>
    </rPh>
    <rPh sb="15" eb="16">
      <t>キン</t>
    </rPh>
    <rPh sb="16" eb="17">
      <t>ガク</t>
    </rPh>
    <rPh sb="18" eb="19">
      <t>カカ</t>
    </rPh>
    <phoneticPr fontId="4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</si>
  <si>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4"/>
  </si>
  <si>
    <t>分離短期譲渡所得金額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phoneticPr fontId="4"/>
  </si>
  <si>
    <t>先物取引に
係る雑所得
等の金額</t>
    <rPh sb="0" eb="2">
      <t>サキモノ</t>
    </rPh>
    <rPh sb="2" eb="4">
      <t>トリヒキ</t>
    </rPh>
    <rPh sb="8" eb="9">
      <t>ザツ</t>
    </rPh>
    <rPh sb="9" eb="11">
      <t>ショトク</t>
    </rPh>
    <rPh sb="12" eb="13">
      <t>トウ</t>
    </rPh>
    <rPh sb="14" eb="16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</si>
  <si>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</si>
  <si>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2">
      <t>ザツ</t>
    </rPh>
    <rPh sb="2" eb="3">
      <t>ソン</t>
    </rPh>
    <rPh sb="3" eb="5">
      <t>コウジョ</t>
    </rPh>
    <phoneticPr fontId="4"/>
  </si>
  <si>
    <t xml:space="preserve">
社会保険料控除</t>
    <rPh sb="1" eb="3">
      <t>シャカイ</t>
    </rPh>
    <rPh sb="3" eb="6">
      <t>ホケンリョウ</t>
    </rPh>
    <rPh sb="6" eb="8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</si>
  <si>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9">
      <t>キョウサイ</t>
    </rPh>
    <rPh sb="9" eb="10">
      <t>トウ</t>
    </rPh>
    <rPh sb="10" eb="11">
      <t>カ</t>
    </rPh>
    <rPh sb="11" eb="12">
      <t>キン</t>
    </rPh>
    <rPh sb="12" eb="14">
      <t>コウジョ</t>
    </rPh>
    <phoneticPr fontId="4"/>
  </si>
  <si>
    <t xml:space="preserve">
生命保険料控除</t>
    <rPh sb="1" eb="3">
      <t>セイメイ</t>
    </rPh>
    <rPh sb="3" eb="6">
      <t>ホケンリョウ</t>
    </rPh>
    <rPh sb="6" eb="8">
      <t>コウジョ</t>
    </rPh>
    <phoneticPr fontId="4"/>
  </si>
  <si>
    <t xml:space="preserve">
地震保険料控除</t>
    <rPh sb="1" eb="3">
      <t>ジシン</t>
    </rPh>
    <rPh sb="3" eb="6">
      <t>ホケンリョウ</t>
    </rPh>
    <rPh sb="6" eb="8">
      <t>コウジョ</t>
    </rPh>
    <phoneticPr fontId="4"/>
  </si>
  <si>
    <t>障害者控除
（同居特障加算分含まず）</t>
    <rPh sb="0" eb="3">
      <t>ショウガイシャ</t>
    </rPh>
    <rPh sb="3" eb="5">
      <t>コウジョ</t>
    </rPh>
    <rPh sb="7" eb="9">
      <t>ドウキョ</t>
    </rPh>
    <rPh sb="9" eb="10">
      <t>トク</t>
    </rPh>
    <rPh sb="10" eb="11">
      <t>サワ</t>
    </rPh>
    <rPh sb="11" eb="13">
      <t>カサン</t>
    </rPh>
    <rPh sb="13" eb="14">
      <t>ブン</t>
    </rPh>
    <rPh sb="14" eb="15">
      <t>フク</t>
    </rPh>
    <phoneticPr fontId="4"/>
  </si>
  <si>
    <t xml:space="preserve">
勤労学生控除</t>
    <rPh sb="1" eb="3">
      <t>キンロウ</t>
    </rPh>
    <rPh sb="3" eb="5">
      <t>ガクセイ</t>
    </rPh>
    <phoneticPr fontId="4"/>
  </si>
  <si>
    <t>配偶者控除</t>
    <rPh sb="0" eb="3">
      <t>ハイグウシャ</t>
    </rPh>
    <phoneticPr fontId="4"/>
  </si>
  <si>
    <t xml:space="preserve">
配偶者特別
控除</t>
    <rPh sb="1" eb="4">
      <t>ハイグウシャ</t>
    </rPh>
    <rPh sb="4" eb="6">
      <t>トクベツ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</si>
  <si>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</si>
  <si>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　</t>
    <rPh sb="0" eb="2">
      <t>トクベツ</t>
    </rPh>
    <rPh sb="2" eb="5">
      <t>ショウガイシャ</t>
    </rPh>
    <rPh sb="9" eb="11">
      <t>ドウキョ</t>
    </rPh>
    <rPh sb="12" eb="13">
      <t>トッ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</si>
  <si>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>基礎控除</t>
    <rPh sb="0" eb="2">
      <t>キソ</t>
    </rPh>
    <rPh sb="2" eb="4">
      <t>コウジョ</t>
    </rPh>
    <phoneticPr fontId="4"/>
  </si>
  <si>
    <t>計</t>
    <rPh sb="0" eb="1">
      <t>ケイ</t>
    </rPh>
    <phoneticPr fontId="4"/>
  </si>
  <si>
    <t>一般の譲渡
に係る金額</t>
    <rPh sb="0" eb="2">
      <t>イッパン</t>
    </rPh>
    <rPh sb="3" eb="5">
      <t>ジョウト</t>
    </rPh>
    <rPh sb="7" eb="8">
      <t>カカワ</t>
    </rPh>
    <rPh sb="9" eb="11">
      <t>キンガク</t>
    </rPh>
    <phoneticPr fontId="4"/>
  </si>
  <si>
    <t>優良住宅地
としての譲渡
に係る金額</t>
    <rPh sb="0" eb="2">
      <t>ユウリョウ</t>
    </rPh>
    <rPh sb="2" eb="4">
      <t>ジュウタク</t>
    </rPh>
    <rPh sb="4" eb="5">
      <t>チ</t>
    </rPh>
    <rPh sb="10" eb="12">
      <t>ジョウト</t>
    </rPh>
    <rPh sb="14" eb="15">
      <t>カカワ</t>
    </rPh>
    <rPh sb="16" eb="18">
      <t>キンガク</t>
    </rPh>
    <phoneticPr fontId="4"/>
  </si>
  <si>
    <t>居住用財産
の譲渡に係
る金額</t>
    <rPh sb="0" eb="3">
      <t>キョジュウヨウ</t>
    </rPh>
    <rPh sb="3" eb="5">
      <t>ザイサン</t>
    </rPh>
    <rPh sb="7" eb="9">
      <t>ジョウト</t>
    </rPh>
    <rPh sb="10" eb="11">
      <t>カカワ</t>
    </rPh>
    <rPh sb="13" eb="14">
      <t>キン</t>
    </rPh>
    <rPh sb="14" eb="15">
      <t>ガク</t>
    </rPh>
    <phoneticPr fontId="4"/>
  </si>
  <si>
    <t>小計</t>
    <rPh sb="0" eb="2">
      <t>ショウケイ</t>
    </rPh>
    <phoneticPr fontId="4"/>
  </si>
  <si>
    <t>国,地方公共
団体等に対
する譲渡に
係る金額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1" eb="12">
      <t>タイ</t>
    </rPh>
    <rPh sb="15" eb="17">
      <t>ジョウト</t>
    </rPh>
    <rPh sb="19" eb="20">
      <t>カカワ</t>
    </rPh>
    <rPh sb="21" eb="23">
      <t>キンガク</t>
    </rPh>
    <phoneticPr fontId="4"/>
  </si>
  <si>
    <t>一　　 般
(16歳～18歳)
(23歳～69歳)</t>
    <rPh sb="0" eb="1">
      <t>イチ</t>
    </rPh>
    <rPh sb="4" eb="5">
      <t>パン</t>
    </rPh>
    <rPh sb="9" eb="10">
      <t>サイ</t>
    </rPh>
    <rPh sb="13" eb="14">
      <t>サイ</t>
    </rPh>
    <rPh sb="19" eb="20">
      <t>サイ</t>
    </rPh>
    <rPh sb="23" eb="24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</si>
  <si>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</si>
  <si>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 xml:space="preserve">
老人扶養親族
(70歳以上)</t>
    <rPh sb="1" eb="3">
      <t>ロウジン</t>
    </rPh>
    <rPh sb="3" eb="5">
      <t>フヨウ</t>
    </rPh>
    <rPh sb="5" eb="7">
      <t>シンゾク</t>
    </rPh>
    <rPh sb="11" eb="12">
      <t>サイ</t>
    </rPh>
    <rPh sb="12" eb="14">
      <t>イジョウ</t>
    </rPh>
    <phoneticPr fontId="4"/>
  </si>
  <si>
    <t xml:space="preserve">
同居老親等
(70歳以上)</t>
    <rPh sb="1" eb="3">
      <t>ドウキョ</t>
    </rPh>
    <rPh sb="3" eb="6">
      <t>ロウシンナド</t>
    </rPh>
    <rPh sb="10" eb="13">
      <t>サイイジョウ</t>
    </rPh>
    <phoneticPr fontId="4"/>
  </si>
  <si>
    <t>普通</t>
    <rPh sb="0" eb="2">
      <t>フツウ</t>
    </rPh>
    <phoneticPr fontId="4"/>
  </si>
  <si>
    <t>特別</t>
    <rPh sb="0" eb="2">
      <t>トクベツ</t>
    </rPh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</si>
  <si>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</si>
  <si>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</si>
  <si>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</si>
  <si>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</si>
  <si>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</si>
  <si>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</si>
  <si>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</si>
  <si>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</si>
  <si>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</si>
  <si>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</si>
  <si>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</si>
  <si>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</si>
  <si>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</si>
  <si>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</si>
  <si>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</si>
  <si>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</si>
  <si>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</si>
  <si>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</si>
  <si>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</si>
  <si>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</si>
  <si>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</si>
  <si>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</si>
  <si>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</si>
  <si>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</si>
  <si>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</si>
  <si>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</si>
  <si>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</si>
  <si>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第12表関係　(1)総所得金額等に関する調</t>
    <phoneticPr fontId="4"/>
  </si>
  <si>
    <t>第12表関係　(2)所得控除額に関する調</t>
    <rPh sb="10" eb="15">
      <t>ショトクコウジョガク</t>
    </rPh>
    <phoneticPr fontId="4"/>
  </si>
  <si>
    <t>第12表関係　(2)所得控除額に関する調</t>
    <phoneticPr fontId="4"/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</si>
  <si>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</si>
  <si>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</si>
  <si>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</si>
  <si>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</si>
  <si>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</si>
  <si>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</si>
  <si>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</si>
  <si>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</si>
  <si>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</si>
  <si>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</si>
  <si>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</si>
  <si>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</si>
  <si>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（千円）</t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</si>
  <si>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1"/>
  </si>
  <si>
    <t>10万円を超え100万円以下</t>
    <rPh sb="2" eb="4">
      <t>マンエン</t>
    </rPh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</si>
  <si>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</si>
  <si>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</si>
  <si>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</si>
  <si>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</si>
  <si>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</si>
  <si>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</si>
  <si>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</si>
  <si>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</si>
  <si>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</si>
  <si>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</si>
  <si>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700万円以下の金額</t>
    <rPh sb="3" eb="5">
      <t>マンエン</t>
    </rPh>
    <rPh sb="5" eb="7">
      <t>イカ</t>
    </rPh>
    <rPh sb="8" eb="10">
      <t>キンガク</t>
    </rPh>
    <phoneticPr fontId="1"/>
  </si>
  <si>
    <t>700万円を超え1,000万円以下</t>
    <rPh sb="3" eb="5">
      <t>マンエン</t>
    </rPh>
    <rPh sb="6" eb="7">
      <t>コ</t>
    </rPh>
    <rPh sb="13" eb="15">
      <t>マンエン</t>
    </rPh>
    <rPh sb="15" eb="17">
      <t>イカ</t>
    </rPh>
    <phoneticPr fontId="1"/>
  </si>
  <si>
    <t>1,000万円を超える金額</t>
    <rPh sb="5" eb="6">
      <t>マン</t>
    </rPh>
    <rPh sb="6" eb="7">
      <t>エン</t>
    </rPh>
    <rPh sb="8" eb="9">
      <t>コ</t>
    </rPh>
    <rPh sb="11" eb="13">
      <t>キンガク</t>
    </rPh>
    <phoneticPr fontId="1"/>
  </si>
  <si>
    <t>【区　計】</t>
  </si>
  <si>
    <t>第12表関係　(1)総所得金額等に関する調</t>
    <phoneticPr fontId="4"/>
  </si>
  <si>
    <t>第12表関係　(2)所得控除額に関する調</t>
    <phoneticPr fontId="4"/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</si>
  <si>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</si>
  <si>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</si>
  <si>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</si>
  <si>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</si>
  <si>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</si>
  <si>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</si>
  <si>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</si>
  <si>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</si>
  <si>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</si>
  <si>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</si>
  <si>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</si>
  <si>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</si>
  <si>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【都　計】</t>
  </si>
  <si>
    <t>　　　　　区  分
 団体名</t>
    <rPh sb="5" eb="6">
      <t>ク</t>
    </rPh>
    <rPh sb="8" eb="9">
      <t>ブン</t>
    </rPh>
    <rPh sb="16" eb="19">
      <t>ダンタイメイ</t>
    </rPh>
    <phoneticPr fontId="4"/>
  </si>
  <si>
    <t>市町村民税</t>
  </si>
  <si>
    <t>道府県民税</t>
  </si>
  <si>
    <r>
      <t xml:space="preserve">老人配偶者
</t>
    </r>
    <r>
      <rPr>
        <sz val="6"/>
        <rFont val="ＭＳ Ｐゴシック"/>
        <family val="3"/>
        <charset val="128"/>
      </rPr>
      <t>（70歳以上）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</si>
  <si>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ｘｘ0</t>
    <phoneticPr fontId="4"/>
  </si>
  <si>
    <t>ｘｘ1</t>
    <phoneticPr fontId="4"/>
  </si>
  <si>
    <t>ｘｘ3</t>
    <phoneticPr fontId="4"/>
  </si>
  <si>
    <t>ｘｘ4</t>
    <phoneticPr fontId="4"/>
  </si>
  <si>
    <t>ｘｘ5</t>
    <phoneticPr fontId="4"/>
  </si>
  <si>
    <t>　　　　　    区  分
  xx 課税標準額の段階</t>
    <rPh sb="9" eb="10">
      <t>ク</t>
    </rPh>
    <rPh sb="12" eb="13">
      <t>ブン</t>
    </rPh>
    <rPh sb="24" eb="26">
      <t>カゼイ</t>
    </rPh>
    <rPh sb="26" eb="28">
      <t>ヒョウジュン</t>
    </rPh>
    <rPh sb="28" eb="29">
      <t>ガク</t>
    </rPh>
    <rPh sb="30" eb="32">
      <t>ダンカイ</t>
    </rPh>
    <phoneticPr fontId="4"/>
  </si>
  <si>
    <t>老人配偶者
（70歳以上）</t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</si>
  <si>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一般
（70歳未満）</t>
    <rPh sb="0" eb="2">
      <t>イッパン</t>
    </rPh>
    <rPh sb="6" eb="7">
      <t>サイ</t>
    </rPh>
    <rPh sb="7" eb="9">
      <t>ミマン</t>
    </rPh>
    <phoneticPr fontId="4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</si>
  <si>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</si>
  <si>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</si>
  <si>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</si>
  <si>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</si>
  <si>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</si>
  <si>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</si>
  <si>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</si>
  <si>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</si>
  <si>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</si>
  <si>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</si>
  <si>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</si>
  <si>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</si>
  <si>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</si>
  <si>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</si>
  <si>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</si>
  <si>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</si>
  <si>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</si>
  <si>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</si>
  <si>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</si>
  <si>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</si>
  <si>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</si>
  <si>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</si>
  <si>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</si>
  <si>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</si>
  <si>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</si>
  <si>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</si>
  <si>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(28)</t>
  </si>
  <si>
    <t>(29)</t>
  </si>
  <si>
    <t>(30)</t>
  </si>
  <si>
    <t>(31)</t>
  </si>
  <si>
    <t>(32)</t>
  </si>
  <si>
    <t>(33)</t>
  </si>
  <si>
    <t>(34)</t>
  </si>
  <si>
    <t>(35)</t>
  </si>
  <si>
    <t>(36)</t>
  </si>
  <si>
    <t>(37)</t>
  </si>
  <si>
    <t>(38)</t>
  </si>
  <si>
    <t>(39)</t>
  </si>
  <si>
    <t>(40)</t>
  </si>
  <si>
    <t>(41)</t>
  </si>
  <si>
    <t>(42)</t>
  </si>
  <si>
    <t>ｘｘ2</t>
    <phoneticPr fontId="4"/>
  </si>
  <si>
    <t>一般株式等に
係る譲渡所得
等の金額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phoneticPr fontId="4"/>
  </si>
  <si>
    <t>上場株式等に
係る譲渡所得
等の金額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phoneticPr fontId="4"/>
  </si>
  <si>
    <t>上場株式等に
係る配当所得
等の金額</t>
    <rPh sb="0" eb="2">
      <t>ジョウジョウ</t>
    </rPh>
    <rPh sb="2" eb="5">
      <t>カブシキナド</t>
    </rPh>
    <rPh sb="7" eb="8">
      <t>カカ</t>
    </rPh>
    <rPh sb="9" eb="11">
      <t>ハイトウ</t>
    </rPh>
    <rPh sb="14" eb="15">
      <t>トウ</t>
    </rPh>
    <rPh sb="16" eb="18">
      <t>キンガク</t>
    </rPh>
    <phoneticPr fontId="4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</si>
  <si>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</si>
  <si>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</si>
  <si>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（千円）</t>
    <phoneticPr fontId="3"/>
  </si>
  <si>
    <t>（千円）</t>
    <phoneticPr fontId="3"/>
  </si>
  <si>
    <t>（千円）</t>
    <phoneticPr fontId="3"/>
  </si>
  <si>
    <t>第58表　課税標準額段階別令和３年度分所得割額等に関する調【合 計】
第12表関係　(1)総所得金額等に関する調</t>
    <phoneticPr fontId="3"/>
  </si>
  <si>
    <t>第58表　課税標準額段階別令和３年度分所得割額等に関する調
【合 計】（続き）
第12表関係　(1)総所得金額等に関する調</t>
    <rPh sb="36" eb="37">
      <t>ツヅ</t>
    </rPh>
    <phoneticPr fontId="4"/>
  </si>
  <si>
    <t>第58表　課税標準額段階別令和３年度分所得割額等に関する調
【合 計】（続き）
第12表関係　(2)所得控除額に関する調</t>
    <rPh sb="36" eb="37">
      <t>ツヅ</t>
    </rPh>
    <rPh sb="50" eb="55">
      <t>ショトクコウジョガク</t>
    </rPh>
    <phoneticPr fontId="4"/>
  </si>
  <si>
    <t>第58表　課税標準額段階別令和３年度分所得割額等に関する調
【合 計】（続き）
第12表関係　(2)所得控除額に関する調</t>
    <phoneticPr fontId="3"/>
  </si>
  <si>
    <t>第58表　課税標準額段階別令和３年度分所得割額等に関する調
【合 計】（続き）
第12表関係　(1)総所得金額等に関する調</t>
    <phoneticPr fontId="4"/>
  </si>
  <si>
    <t>第58表　課税標準額段階別令和３年度分所得割額等に関する調
【合 計】（続き）
第12表関係　(2)所得控除額に関する調</t>
    <phoneticPr fontId="3"/>
  </si>
  <si>
    <t>第58表　課税標準額段階別令和３年度分所得割額等に関する調【合 計】
第12表関係　(1)総所得金額等に関する調</t>
    <phoneticPr fontId="3"/>
  </si>
  <si>
    <t xml:space="preserve">
ひとり親
控除</t>
    <rPh sb="4" eb="5">
      <t>オヤ</t>
    </rPh>
    <rPh sb="6" eb="8">
      <t>コウジョ</t>
    </rPh>
    <phoneticPr fontId="4"/>
  </si>
  <si>
    <t xml:space="preserve">
寡婦
控除</t>
    <rPh sb="1" eb="3">
      <t>カフ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</si>
</sst>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11">
    <xf numFmtId="0" fontId="0" fillId="0" borderId="0" xfId="0">
      <alignment vertical="center"/>
    </xf>
    <xf numFmtId="49" fontId="5" fillId="0" borderId="0" xfId="1" applyNumberFormat="1" applyFont="1" applyBorder="1" applyAlignment="1" applyProtection="1">
      <alignment vertical="center"/>
    </xf>
    <xf numFmtId="49" fontId="3" fillId="0" borderId="0" xfId="4" applyNumberFormat="1" applyFont="1" applyBorder="1" applyAlignment="1" applyProtection="1">
      <alignment horizontal="center" vertical="center" wrapText="1"/>
    </xf>
    <xf numFmtId="0" fontId="6" fillId="0" borderId="0" xfId="1" applyNumberFormat="1" applyFont="1" applyBorder="1" applyAlignment="1" applyProtection="1">
      <alignment vertical="center" wrapText="1"/>
    </xf>
    <xf numFmtId="49" fontId="5" fillId="0" borderId="0" xfId="4" applyNumberFormat="1" applyFont="1" applyBorder="1" applyAlignment="1" applyProtection="1">
      <alignment vertical="center" wrapText="1"/>
    </xf>
    <xf numFmtId="0" fontId="5" fillId="0" borderId="0" xfId="1" applyNumberFormat="1" applyFont="1" applyBorder="1" applyAlignment="1" applyProtection="1">
      <alignment vertical="center" wrapText="1"/>
    </xf>
    <xf numFmtId="49" fontId="5" fillId="0" borderId="0" xfId="1" applyNumberFormat="1" applyFont="1" applyBorder="1" applyAlignment="1" applyProtection="1">
      <alignment horizontal="center" vertical="center" wrapText="1"/>
    </xf>
    <xf numFmtId="0" fontId="6" fillId="0" borderId="0" xfId="1" applyNumberFormat="1" applyFont="1" applyBorder="1" applyAlignment="1" applyProtection="1">
      <alignment vertical="center"/>
    </xf>
    <xf numFmtId="49" fontId="5" fillId="0" borderId="0" xfId="4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distributed" vertical="center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2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5" fillId="0" borderId="4" xfId="1" applyNumberFormat="1" applyFont="1" applyBorder="1" applyAlignment="1" applyProtection="1">
      <alignment horizontal="distributed" vertical="center" wrapText="1" justifyLastLine="1"/>
    </xf>
    <xf numFmtId="49" fontId="8" fillId="0" borderId="3" xfId="1" applyNumberFormat="1" applyFont="1" applyBorder="1" applyAlignment="1" applyProtection="1">
      <alignment horizontal="distributed" vertical="center" wrapText="1" justifyLastLine="1"/>
    </xf>
    <xf numFmtId="49" fontId="8" fillId="0" borderId="1" xfId="1" applyNumberFormat="1" applyFont="1" applyBorder="1" applyAlignment="1" applyProtection="1">
      <alignment horizontal="distributed" vertical="center" wrapText="1" justifyLastLine="1"/>
    </xf>
    <xf numFmtId="49" fontId="7" fillId="0" borderId="5" xfId="1" applyNumberFormat="1" applyFont="1" applyBorder="1" applyAlignment="1" applyProtection="1">
      <alignment horizontal="center" vertical="center" wrapText="1" justifyLastLine="1"/>
    </xf>
    <xf numFmtId="49" fontId="7" fillId="0" borderId="6" xfId="1" applyNumberFormat="1" applyFont="1" applyBorder="1" applyAlignment="1" applyProtection="1">
      <alignment horizontal="center" vertical="center" wrapText="1" justifyLastLine="1"/>
    </xf>
    <xf numFmtId="49" fontId="7" fillId="0" borderId="7" xfId="1" applyNumberFormat="1" applyFont="1" applyBorder="1" applyAlignment="1" applyProtection="1">
      <alignment horizontal="center" vertical="center" wrapText="1" justifyLastLine="1"/>
    </xf>
    <xf numFmtId="49" fontId="7" fillId="0" borderId="8" xfId="1" applyNumberFormat="1" applyFont="1" applyBorder="1" applyAlignment="1" applyProtection="1">
      <alignment horizontal="center" vertical="center" wrapText="1" justifyLastLine="1"/>
    </xf>
    <xf numFmtId="49" fontId="5" fillId="0" borderId="9" xfId="1" applyNumberFormat="1" applyFont="1" applyFill="1" applyBorder="1" applyAlignment="1" applyProtection="1">
      <alignment horizontal="right" vertical="center"/>
    </xf>
    <xf numFmtId="0" fontId="5" fillId="0" borderId="10" xfId="1" applyNumberFormat="1" applyFont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vertical="center"/>
    </xf>
    <xf numFmtId="49" fontId="5" fillId="1" borderId="11" xfId="1" applyNumberFormat="1" applyFont="1" applyFill="1" applyBorder="1" applyAlignment="1" applyProtection="1">
      <alignment horizontal="right" vertical="center"/>
    </xf>
    <xf numFmtId="0" fontId="5" fillId="1" borderId="12" xfId="1" applyNumberFormat="1" applyFont="1" applyFill="1" applyBorder="1" applyAlignment="1" applyProtection="1">
      <alignment horizontal="left" vertical="center"/>
    </xf>
    <xf numFmtId="49" fontId="5" fillId="0" borderId="11" xfId="1" applyNumberFormat="1" applyFont="1" applyFill="1" applyBorder="1" applyAlignment="1" applyProtection="1">
      <alignment horizontal="right" vertical="center"/>
    </xf>
    <xf numFmtId="0" fontId="5" fillId="0" borderId="12" xfId="1" applyNumberFormat="1" applyFont="1" applyBorder="1" applyAlignment="1" applyProtection="1">
      <alignment horizontal="left" vertical="center"/>
    </xf>
    <xf numFmtId="49" fontId="5" fillId="1" borderId="13" xfId="1" applyNumberFormat="1" applyFont="1" applyFill="1" applyBorder="1" applyAlignment="1" applyProtection="1">
      <alignment horizontal="right" vertical="center"/>
    </xf>
    <xf numFmtId="0" fontId="5" fillId="1" borderId="14" xfId="1" applyNumberFormat="1" applyFont="1" applyFill="1" applyBorder="1" applyAlignment="1" applyProtection="1">
      <alignment horizontal="left" vertical="center"/>
    </xf>
    <xf numFmtId="0" fontId="2" fillId="0" borderId="0" xfId="1" applyNumberFormat="1" applyFont="1" applyBorder="1" applyAlignment="1" applyProtection="1"/>
    <xf numFmtId="49" fontId="5" fillId="0" borderId="0" xfId="2" applyNumberFormat="1" applyFont="1" applyBorder="1" applyAlignment="1" applyProtection="1"/>
    <xf numFmtId="49" fontId="3" fillId="0" borderId="0" xfId="4" applyNumberFormat="1" applyFont="1" applyBorder="1" applyAlignment="1" applyProtection="1">
      <alignment horizontal="center" wrapText="1"/>
    </xf>
    <xf numFmtId="49" fontId="5" fillId="0" borderId="0" xfId="1" applyNumberFormat="1" applyFont="1" applyBorder="1" applyAlignment="1" applyProtection="1"/>
    <xf numFmtId="49" fontId="5" fillId="0" borderId="0" xfId="2" applyNumberFormat="1" applyFont="1" applyBorder="1" applyAlignment="1" applyProtection="1">
      <alignment vertical="center"/>
    </xf>
    <xf numFmtId="0" fontId="6" fillId="0" borderId="0" xfId="2" applyNumberFormat="1" applyFont="1" applyBorder="1" applyAlignment="1" applyProtection="1">
      <alignment vertical="center" wrapText="1"/>
    </xf>
    <xf numFmtId="0" fontId="5" fillId="0" borderId="0" xfId="2" applyNumberFormat="1" applyFont="1" applyBorder="1" applyAlignment="1" applyProtection="1">
      <alignment vertical="center" wrapText="1"/>
    </xf>
    <xf numFmtId="49" fontId="5" fillId="0" borderId="0" xfId="2" applyNumberFormat="1" applyFont="1" applyBorder="1" applyAlignment="1" applyProtection="1">
      <alignment horizontal="center" vertical="center" wrapText="1"/>
    </xf>
    <xf numFmtId="0" fontId="5" fillId="0" borderId="0" xfId="2" applyNumberFormat="1" applyFont="1" applyBorder="1" applyAlignment="1" applyProtection="1"/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8" fillId="0" borderId="3" xfId="2" applyNumberFormat="1" applyFont="1" applyBorder="1" applyAlignment="1" applyProtection="1">
      <alignment horizontal="distributed" vertical="center" wrapText="1" justifyLastLine="1"/>
    </xf>
    <xf numFmtId="49" fontId="8" fillId="0" borderId="1" xfId="2" applyNumberFormat="1" applyFont="1" applyBorder="1" applyAlignment="1" applyProtection="1">
      <alignment horizontal="distributed" vertical="center" wrapText="1" justifyLastLine="1"/>
    </xf>
    <xf numFmtId="49" fontId="7" fillId="0" borderId="8" xfId="2" applyNumberFormat="1" applyFont="1" applyBorder="1" applyAlignment="1" applyProtection="1">
      <alignment horizontal="center" vertical="center" wrapText="1" justifyLastLine="1"/>
    </xf>
    <xf numFmtId="49" fontId="7" fillId="0" borderId="6" xfId="2" applyNumberFormat="1" applyFont="1" applyBorder="1" applyAlignment="1" applyProtection="1">
      <alignment horizontal="center" vertical="center" wrapText="1" justifyLastLine="1"/>
    </xf>
    <xf numFmtId="49" fontId="7" fillId="0" borderId="7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49" fontId="7" fillId="0" borderId="15" xfId="2" applyNumberFormat="1" applyFont="1" applyBorder="1" applyAlignment="1" applyProtection="1">
      <alignment horizontal="center" vertical="center" wrapText="1" justifyLastLine="1"/>
    </xf>
    <xf numFmtId="178" fontId="7" fillId="0" borderId="9" xfId="2" applyNumberFormat="1" applyFont="1" applyFill="1" applyBorder="1" applyAlignment="1" applyProtection="1">
      <alignment horizontal="right" vertical="center"/>
    </xf>
    <xf numFmtId="0" fontId="7" fillId="0" borderId="10" xfId="2" applyNumberFormat="1" applyFont="1" applyBorder="1" applyAlignment="1" applyProtection="1">
      <alignment horizontal="left" vertical="center"/>
    </xf>
    <xf numFmtId="178" fontId="7" fillId="2" borderId="11" xfId="2" applyNumberFormat="1" applyFont="1" applyFill="1" applyBorder="1" applyAlignment="1" applyProtection="1">
      <alignment horizontal="right" vertical="center"/>
    </xf>
    <xf numFmtId="0" fontId="7" fillId="2" borderId="12" xfId="2" applyNumberFormat="1" applyFont="1" applyFill="1" applyBorder="1" applyAlignment="1" applyProtection="1">
      <alignment horizontal="left" vertical="center"/>
    </xf>
    <xf numFmtId="178" fontId="7" fillId="0" borderId="11" xfId="2" applyNumberFormat="1" applyFont="1" applyFill="1" applyBorder="1" applyAlignment="1" applyProtection="1">
      <alignment horizontal="right" vertical="center"/>
    </xf>
    <xf numFmtId="0" fontId="7" fillId="0" borderId="12" xfId="2" applyNumberFormat="1" applyFont="1" applyBorder="1" applyAlignment="1" applyProtection="1">
      <alignment horizontal="left" vertical="center"/>
    </xf>
    <xf numFmtId="178" fontId="7" fillId="2" borderId="13" xfId="2" applyNumberFormat="1" applyFont="1" applyFill="1" applyBorder="1" applyAlignment="1" applyProtection="1">
      <alignment horizontal="right" vertical="center"/>
    </xf>
    <xf numFmtId="0" fontId="7" fillId="2" borderId="14" xfId="2" applyNumberFormat="1" applyFont="1" applyFill="1" applyBorder="1" applyAlignment="1" applyProtection="1">
      <alignment horizontal="left" vertical="center"/>
    </xf>
    <xf numFmtId="0" fontId="2" fillId="0" borderId="0" xfId="2" applyNumberFormat="1" applyFont="1" applyBorder="1" applyAlignment="1" applyProtection="1"/>
    <xf numFmtId="177" fontId="9" fillId="0" borderId="16" xfId="1" applyNumberFormat="1" applyFont="1" applyFill="1" applyBorder="1" applyAlignment="1" applyProtection="1">
      <alignment horizontal="right" vertical="center" shrinkToFit="1"/>
    </xf>
    <xf numFmtId="177" fontId="9" fillId="0" borderId="17" xfId="1" applyNumberFormat="1" applyFont="1" applyFill="1" applyBorder="1" applyAlignment="1" applyProtection="1">
      <alignment horizontal="right" vertical="center" shrinkToFit="1"/>
    </xf>
    <xf numFmtId="177" fontId="9" fillId="0" borderId="18" xfId="1" applyNumberFormat="1" applyFont="1" applyFill="1" applyBorder="1" applyAlignment="1" applyProtection="1">
      <alignment horizontal="right" vertical="center" shrinkToFit="1"/>
    </xf>
    <xf numFmtId="177" fontId="9" fillId="0" borderId="19" xfId="1" applyNumberFormat="1" applyFont="1" applyFill="1" applyBorder="1" applyAlignment="1" applyProtection="1">
      <alignment horizontal="right" vertical="center" shrinkToFit="1"/>
    </xf>
    <xf numFmtId="177" fontId="9" fillId="1" borderId="20" xfId="1" applyNumberFormat="1" applyFont="1" applyFill="1" applyBorder="1" applyAlignment="1" applyProtection="1">
      <alignment horizontal="right" vertical="center" shrinkToFit="1"/>
    </xf>
    <xf numFmtId="177" fontId="9" fillId="1" borderId="21" xfId="1" applyNumberFormat="1" applyFont="1" applyFill="1" applyBorder="1" applyAlignment="1" applyProtection="1">
      <alignment horizontal="right" vertical="center" shrinkToFit="1"/>
    </xf>
    <xf numFmtId="177" fontId="9" fillId="1" borderId="22" xfId="1" applyNumberFormat="1" applyFont="1" applyFill="1" applyBorder="1" applyAlignment="1" applyProtection="1">
      <alignment horizontal="right" vertical="center" shrinkToFit="1"/>
    </xf>
    <xf numFmtId="177" fontId="9" fillId="1" borderId="23" xfId="1" applyNumberFormat="1" applyFont="1" applyFill="1" applyBorder="1" applyAlignment="1" applyProtection="1">
      <alignment horizontal="right" vertical="center" shrinkToFit="1"/>
    </xf>
    <xf numFmtId="177" fontId="9" fillId="0" borderId="20" xfId="1" applyNumberFormat="1" applyFont="1" applyFill="1" applyBorder="1" applyAlignment="1" applyProtection="1">
      <alignment horizontal="right" vertical="center" shrinkToFit="1"/>
    </xf>
    <xf numFmtId="177" fontId="9" fillId="0" borderId="21" xfId="1" applyNumberFormat="1" applyFont="1" applyFill="1" applyBorder="1" applyAlignment="1" applyProtection="1">
      <alignment horizontal="right" vertical="center" shrinkToFit="1"/>
    </xf>
    <xf numFmtId="177" fontId="9" fillId="0" borderId="22" xfId="1" applyNumberFormat="1" applyFont="1" applyFill="1" applyBorder="1" applyAlignment="1" applyProtection="1">
      <alignment horizontal="right" vertical="center" shrinkToFit="1"/>
    </xf>
    <xf numFmtId="177" fontId="9" fillId="0" borderId="23" xfId="1" applyNumberFormat="1" applyFont="1" applyFill="1" applyBorder="1" applyAlignment="1" applyProtection="1">
      <alignment horizontal="right" vertical="center" shrinkToFit="1"/>
    </xf>
    <xf numFmtId="177" fontId="9" fillId="1" borderId="24" xfId="1" applyNumberFormat="1" applyFont="1" applyFill="1" applyBorder="1" applyAlignment="1" applyProtection="1">
      <alignment horizontal="right" vertical="center" shrinkToFit="1"/>
    </xf>
    <xf numFmtId="177" fontId="9" fillId="1" borderId="25" xfId="1" applyNumberFormat="1" applyFont="1" applyFill="1" applyBorder="1" applyAlignment="1" applyProtection="1">
      <alignment horizontal="right" vertical="center" shrinkToFit="1"/>
    </xf>
    <xf numFmtId="177" fontId="9" fillId="1" borderId="26" xfId="1" applyNumberFormat="1" applyFont="1" applyFill="1" applyBorder="1" applyAlignment="1" applyProtection="1">
      <alignment horizontal="right" vertical="center" shrinkToFit="1"/>
    </xf>
    <xf numFmtId="177" fontId="9" fillId="1" borderId="27" xfId="1" applyNumberFormat="1" applyFont="1" applyFill="1" applyBorder="1" applyAlignment="1" applyProtection="1">
      <alignment horizontal="right" vertical="center" shrinkToFit="1"/>
    </xf>
    <xf numFmtId="177" fontId="10" fillId="0" borderId="19" xfId="2" applyNumberFormat="1" applyFont="1" applyFill="1" applyBorder="1" applyAlignment="1" applyProtection="1">
      <alignment horizontal="right" vertical="center" shrinkToFit="1"/>
    </xf>
    <xf numFmtId="177" fontId="10" fillId="0" borderId="17" xfId="2" applyNumberFormat="1" applyFont="1" applyFill="1" applyBorder="1" applyAlignment="1" applyProtection="1">
      <alignment horizontal="right" vertical="center" shrinkToFit="1"/>
    </xf>
    <xf numFmtId="177" fontId="10" fillId="0" borderId="18" xfId="2" applyNumberFormat="1" applyFont="1" applyFill="1" applyBorder="1" applyAlignment="1" applyProtection="1">
      <alignment horizontal="right" vertical="center" shrinkToFit="1"/>
    </xf>
    <xf numFmtId="177" fontId="10" fillId="0" borderId="16" xfId="2" applyNumberFormat="1" applyFont="1" applyFill="1" applyBorder="1" applyAlignment="1" applyProtection="1">
      <alignment horizontal="right" vertical="center" shrinkToFit="1"/>
    </xf>
    <xf numFmtId="177" fontId="10" fillId="0" borderId="28" xfId="2" applyNumberFormat="1" applyFont="1" applyFill="1" applyBorder="1" applyAlignment="1" applyProtection="1">
      <alignment horizontal="right" vertical="center" shrinkToFit="1"/>
    </xf>
    <xf numFmtId="177" fontId="10" fillId="2" borderId="23" xfId="2" applyNumberFormat="1" applyFont="1" applyFill="1" applyBorder="1" applyAlignment="1" applyProtection="1">
      <alignment horizontal="right" vertical="center" shrinkToFit="1"/>
    </xf>
    <xf numFmtId="177" fontId="10" fillId="2" borderId="21" xfId="2" applyNumberFormat="1" applyFont="1" applyFill="1" applyBorder="1" applyAlignment="1" applyProtection="1">
      <alignment horizontal="right" vertical="center" shrinkToFit="1"/>
    </xf>
    <xf numFmtId="177" fontId="10" fillId="2" borderId="22" xfId="2" applyNumberFormat="1" applyFont="1" applyFill="1" applyBorder="1" applyAlignment="1" applyProtection="1">
      <alignment horizontal="right" vertical="center" shrinkToFit="1"/>
    </xf>
    <xf numFmtId="177" fontId="10" fillId="2" borderId="20" xfId="2" applyNumberFormat="1" applyFont="1" applyFill="1" applyBorder="1" applyAlignment="1" applyProtection="1">
      <alignment horizontal="right" vertical="center" shrinkToFit="1"/>
    </xf>
    <xf numFmtId="177" fontId="10" fillId="2" borderId="29" xfId="2" applyNumberFormat="1" applyFont="1" applyFill="1" applyBorder="1" applyAlignment="1" applyProtection="1">
      <alignment horizontal="right" vertical="center" shrinkToFit="1"/>
    </xf>
    <xf numFmtId="177" fontId="10" fillId="0" borderId="23" xfId="2" applyNumberFormat="1" applyFont="1" applyFill="1" applyBorder="1" applyAlignment="1" applyProtection="1">
      <alignment horizontal="right" vertical="center" shrinkToFit="1"/>
    </xf>
    <xf numFmtId="177" fontId="10" fillId="0" borderId="21" xfId="2" applyNumberFormat="1" applyFont="1" applyFill="1" applyBorder="1" applyAlignment="1" applyProtection="1">
      <alignment horizontal="right" vertical="center" shrinkToFit="1"/>
    </xf>
    <xf numFmtId="177" fontId="10" fillId="0" borderId="22" xfId="2" applyNumberFormat="1" applyFont="1" applyFill="1" applyBorder="1" applyAlignment="1" applyProtection="1">
      <alignment horizontal="right" vertical="center" shrinkToFit="1"/>
    </xf>
    <xf numFmtId="177" fontId="10" fillId="0" borderId="20" xfId="2" applyNumberFormat="1" applyFont="1" applyFill="1" applyBorder="1" applyAlignment="1" applyProtection="1">
      <alignment horizontal="right" vertical="center" shrinkToFit="1"/>
    </xf>
    <xf numFmtId="177" fontId="10" fillId="0" borderId="29" xfId="2" applyNumberFormat="1" applyFont="1" applyFill="1" applyBorder="1" applyAlignment="1" applyProtection="1">
      <alignment horizontal="right" vertical="center" shrinkToFit="1"/>
    </xf>
    <xf numFmtId="177" fontId="10" fillId="2" borderId="27" xfId="2" applyNumberFormat="1" applyFont="1" applyFill="1" applyBorder="1" applyAlignment="1" applyProtection="1">
      <alignment horizontal="right" vertical="center" shrinkToFit="1"/>
    </xf>
    <xf numFmtId="177" fontId="10" fillId="2" borderId="25" xfId="2" applyNumberFormat="1" applyFont="1" applyFill="1" applyBorder="1" applyAlignment="1" applyProtection="1">
      <alignment horizontal="right" vertical="center" shrinkToFit="1"/>
    </xf>
    <xf numFmtId="177" fontId="10" fillId="2" borderId="26" xfId="2" applyNumberFormat="1" applyFont="1" applyFill="1" applyBorder="1" applyAlignment="1" applyProtection="1">
      <alignment horizontal="right" vertical="center" shrinkToFit="1"/>
    </xf>
    <xf numFmtId="177" fontId="10" fillId="2" borderId="24" xfId="2" applyNumberFormat="1" applyFont="1" applyFill="1" applyBorder="1" applyAlignment="1" applyProtection="1">
      <alignment horizontal="right" vertical="center" shrinkToFit="1"/>
    </xf>
    <xf numFmtId="177" fontId="10" fillId="2" borderId="30" xfId="2" applyNumberFormat="1" applyFont="1" applyFill="1" applyBorder="1" applyAlignment="1" applyProtection="1">
      <alignment horizontal="right" vertical="center" shrinkToFit="1"/>
    </xf>
    <xf numFmtId="49" fontId="5" fillId="0" borderId="1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indent="1"/>
    </xf>
    <xf numFmtId="49" fontId="5" fillId="0" borderId="32" xfId="2" applyNumberFormat="1" applyFont="1" applyBorder="1" applyAlignment="1" applyProtection="1">
      <alignment horizontal="distributed" vertical="center" wrapText="1" indent="1"/>
    </xf>
    <xf numFmtId="49" fontId="5" fillId="0" borderId="33" xfId="2" applyNumberFormat="1" applyFont="1" applyBorder="1" applyAlignment="1" applyProtection="1">
      <alignment horizontal="distributed" vertical="center" wrapText="1" indent="1"/>
    </xf>
    <xf numFmtId="49" fontId="5" fillId="0" borderId="34" xfId="2" applyNumberFormat="1" applyFont="1" applyBorder="1" applyAlignment="1" applyProtection="1">
      <alignment horizontal="distributed" vertical="center" wrapText="1" indent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1" xfId="2" applyNumberFormat="1" applyFont="1" applyBorder="1" applyAlignment="1" applyProtection="1">
      <alignment horizontal="center" vertical="center" wrapText="1" justifyLastLine="1"/>
    </xf>
    <xf numFmtId="49" fontId="5" fillId="0" borderId="35" xfId="1" applyNumberFormat="1" applyFont="1" applyBorder="1" applyAlignment="1" applyProtection="1">
      <alignment horizontal="distributed" vertical="center" wrapText="1" justifyLastLine="1"/>
    </xf>
    <xf numFmtId="0" fontId="0" fillId="0" borderId="1" xfId="0" applyBorder="1" applyAlignment="1">
      <alignment horizontal="distributed" vertical="center" wrapText="1" justifyLastLine="1"/>
    </xf>
    <xf numFmtId="49" fontId="3" fillId="0" borderId="3" xfId="1" applyNumberFormat="1" applyFont="1" applyBorder="1" applyAlignment="1" applyProtection="1">
      <alignment horizontal="distributed" vertical="center" wrapText="1" justifyLastLine="1"/>
    </xf>
    <xf numFmtId="49" fontId="3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34" xfId="1" applyNumberFormat="1" applyFont="1" applyBorder="1" applyAlignment="1" applyProtection="1">
      <alignment horizontal="distributed" vertical="center" wrapText="1" justifyLastLine="1"/>
    </xf>
    <xf numFmtId="49" fontId="5" fillId="0" borderId="36" xfId="1" applyNumberFormat="1" applyFont="1" applyBorder="1" applyAlignment="1" applyProtection="1">
      <alignment horizontal="distributed" vertical="center" wrapText="1" justifyLastLine="1"/>
    </xf>
    <xf numFmtId="49" fontId="5" fillId="0" borderId="4" xfId="1" applyNumberFormat="1" applyFont="1" applyBorder="1" applyAlignment="1" applyProtection="1">
      <alignment horizontal="distributed" vertical="center" wrapText="1" justifyLastLine="1"/>
    </xf>
    <xf numFmtId="49" fontId="5" fillId="3" borderId="3" xfId="1" applyNumberFormat="1" applyFont="1" applyFill="1" applyBorder="1" applyAlignment="1" applyProtection="1">
      <alignment horizontal="distributed" vertical="center" wrapText="1" justifyLastLine="1"/>
    </xf>
    <xf numFmtId="49" fontId="5" fillId="3" borderId="1" xfId="1" applyNumberFormat="1" applyFont="1" applyFill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5" fillId="0" borderId="0" xfId="1" applyNumberFormat="1" applyFont="1" applyBorder="1" applyAlignment="1" applyProtection="1">
      <alignment horizontal="distributed" vertical="center" wrapText="1" justifyLastLine="1"/>
    </xf>
    <xf numFmtId="49" fontId="5" fillId="0" borderId="37" xfId="1" applyNumberFormat="1" applyFont="1" applyBorder="1" applyAlignment="1" applyProtection="1">
      <alignment horizontal="distributed" vertical="center" wrapText="1" justifyLastLine="1"/>
    </xf>
    <xf numFmtId="49" fontId="5" fillId="0" borderId="38" xfId="1" applyNumberFormat="1" applyFont="1" applyBorder="1" applyAlignment="1" applyProtection="1">
      <alignment horizontal="distributed" vertical="center" wrapText="1" justifyLastLine="1"/>
    </xf>
    <xf numFmtId="49" fontId="5" fillId="0" borderId="39" xfId="1" applyNumberFormat="1" applyFont="1" applyBorder="1" applyAlignment="1" applyProtection="1">
      <alignment horizontal="distributed" vertical="center" wrapText="1" justifyLastLine="1"/>
    </xf>
    <xf numFmtId="49" fontId="5" fillId="0" borderId="2" xfId="1" applyNumberFormat="1" applyFont="1" applyBorder="1" applyAlignment="1" applyProtection="1">
      <alignment horizontal="distributed" vertical="center" wrapText="1" justifyLastLine="1"/>
    </xf>
    <xf numFmtId="49" fontId="5" fillId="0" borderId="10" xfId="1" applyNumberFormat="1" applyFont="1" applyBorder="1" applyAlignment="1" applyProtection="1">
      <alignment horizontal="distributed" vertical="center" wrapText="1" justifyLastLine="1"/>
    </xf>
    <xf numFmtId="0" fontId="2" fillId="0" borderId="38" xfId="1" applyFont="1" applyBorder="1" applyAlignment="1">
      <alignment horizontal="distributed" vertical="center" wrapText="1" justifyLastLine="1"/>
    </xf>
    <xf numFmtId="0" fontId="2" fillId="0" borderId="40" xfId="1" applyFont="1" applyBorder="1" applyAlignment="1">
      <alignment horizontal="distributed" vertical="center" wrapText="1" justifyLastLine="1"/>
    </xf>
    <xf numFmtId="49" fontId="5" fillId="0" borderId="40" xfId="1" applyNumberFormat="1" applyFont="1" applyBorder="1" applyAlignment="1" applyProtection="1">
      <alignment horizontal="distributed" vertical="center" wrapText="1" justifyLastLine="1"/>
    </xf>
    <xf numFmtId="49" fontId="8" fillId="0" borderId="36" xfId="1" applyNumberFormat="1" applyFont="1" applyBorder="1" applyAlignment="1" applyProtection="1">
      <alignment horizontal="distributed" vertical="center" wrapText="1" justifyLastLine="1"/>
    </xf>
    <xf numFmtId="49" fontId="8" fillId="0" borderId="4" xfId="1" applyNumberFormat="1" applyFont="1" applyBorder="1" applyAlignment="1" applyProtection="1">
      <alignment horizontal="distributed" vertical="center" wrapText="1" justifyLastLine="1"/>
    </xf>
    <xf numFmtId="49" fontId="3" fillId="0" borderId="41" xfId="1" applyNumberFormat="1" applyFont="1" applyBorder="1" applyAlignment="1" applyProtection="1">
      <alignment horizontal="distributed" vertical="center" wrapText="1" justifyLastLine="1"/>
    </xf>
    <xf numFmtId="49" fontId="3" fillId="0" borderId="34" xfId="1" applyNumberFormat="1" applyFont="1" applyBorder="1" applyAlignment="1" applyProtection="1">
      <alignment horizontal="distributed" vertical="center" wrapText="1" justifyLastLine="1"/>
    </xf>
    <xf numFmtId="49" fontId="5" fillId="3" borderId="42" xfId="1" applyNumberFormat="1" applyFont="1" applyFill="1" applyBorder="1" applyAlignment="1" applyProtection="1">
      <alignment horizontal="distributed" vertical="center" wrapText="1" justifyLastLine="1"/>
    </xf>
    <xf numFmtId="49" fontId="5" fillId="3" borderId="43" xfId="1" applyNumberFormat="1" applyFont="1" applyFill="1" applyBorder="1" applyAlignment="1" applyProtection="1">
      <alignment horizontal="distributed" vertical="center" wrapText="1" justifyLastLine="1"/>
    </xf>
    <xf numFmtId="49" fontId="5" fillId="0" borderId="9" xfId="1" applyNumberFormat="1" applyFont="1" applyBorder="1" applyAlignment="1" applyProtection="1">
      <alignment horizontal="distributed" vertical="center" wrapText="1" justifyLastLine="1"/>
    </xf>
    <xf numFmtId="49" fontId="5" fillId="0" borderId="44" xfId="1" applyNumberFormat="1" applyFont="1" applyBorder="1" applyAlignment="1" applyProtection="1">
      <alignment horizontal="distributed" vertical="center" wrapText="1" justifyLastLine="1"/>
    </xf>
    <xf numFmtId="49" fontId="5" fillId="0" borderId="16" xfId="1" applyNumberFormat="1" applyFont="1" applyBorder="1" applyAlignment="1" applyProtection="1">
      <alignment horizontal="distributed" vertical="center" wrapText="1" justifyLastLine="1"/>
    </xf>
    <xf numFmtId="49" fontId="5" fillId="0" borderId="28" xfId="1" applyNumberFormat="1" applyFont="1" applyBorder="1" applyAlignment="1" applyProtection="1">
      <alignment horizontal="distributed" vertical="center" wrapText="1" justifyLastLine="1"/>
    </xf>
    <xf numFmtId="49" fontId="5" fillId="0" borderId="45" xfId="1" applyNumberFormat="1" applyFont="1" applyBorder="1" applyAlignment="1" applyProtection="1">
      <alignment horizontal="left" vertical="center" wrapText="1" justifyLastLine="1"/>
    </xf>
    <xf numFmtId="49" fontId="5" fillId="0" borderId="46" xfId="1" applyNumberFormat="1" applyFont="1" applyBorder="1" applyAlignment="1" applyProtection="1">
      <alignment horizontal="left" vertical="center" wrapText="1" justifyLastLine="1"/>
    </xf>
    <xf numFmtId="49" fontId="5" fillId="0" borderId="47" xfId="1" applyNumberFormat="1" applyFont="1" applyBorder="1" applyAlignment="1" applyProtection="1">
      <alignment horizontal="left" vertical="center" wrapText="1" justifyLastLine="1"/>
    </xf>
    <xf numFmtId="49" fontId="5" fillId="0" borderId="48" xfId="1" applyNumberFormat="1" applyFont="1" applyBorder="1" applyAlignment="1" applyProtection="1">
      <alignment horizontal="left" vertical="center" wrapText="1" justifyLastLine="1"/>
    </xf>
    <xf numFmtId="49" fontId="5" fillId="0" borderId="49" xfId="1" applyNumberFormat="1" applyFont="1" applyBorder="1" applyAlignment="1" applyProtection="1">
      <alignment horizontal="left" vertical="center" wrapText="1" justifyLastLine="1"/>
    </xf>
    <xf numFmtId="49" fontId="5" fillId="0" borderId="50" xfId="1" applyNumberFormat="1" applyFont="1" applyBorder="1" applyAlignment="1" applyProtection="1">
      <alignment horizontal="left" vertical="center" wrapText="1" justifyLastLine="1"/>
    </xf>
    <xf numFmtId="49" fontId="5" fillId="0" borderId="51" xfId="1" applyNumberFormat="1" applyFont="1" applyBorder="1" applyAlignment="1" applyProtection="1">
      <alignment horizontal="distributed" vertical="center" wrapText="1" justifyLastLine="1"/>
    </xf>
    <xf numFmtId="49" fontId="5" fillId="0" borderId="43" xfId="1" applyNumberFormat="1" applyFont="1" applyBorder="1" applyAlignment="1" applyProtection="1">
      <alignment horizontal="distributed" vertical="center" wrapText="1" justifyLastLine="1"/>
    </xf>
    <xf numFmtId="49" fontId="3" fillId="0" borderId="42" xfId="1" applyNumberFormat="1" applyFont="1" applyBorder="1" applyAlignment="1" applyProtection="1">
      <alignment horizontal="distributed" vertical="center" wrapText="1" justifyLastLine="1"/>
    </xf>
    <xf numFmtId="49" fontId="3" fillId="0" borderId="43" xfId="1" applyNumberFormat="1" applyFont="1" applyBorder="1" applyAlignment="1" applyProtection="1">
      <alignment horizontal="distributed" vertical="center" wrapText="1" justifyLastLine="1"/>
    </xf>
    <xf numFmtId="0" fontId="7" fillId="0" borderId="52" xfId="1" applyNumberFormat="1" applyFont="1" applyBorder="1" applyAlignment="1" applyProtection="1">
      <alignment horizontal="distributed" vertical="center" justifyLastLine="1"/>
    </xf>
    <xf numFmtId="49" fontId="5" fillId="0" borderId="31" xfId="1" applyNumberFormat="1" applyFont="1" applyBorder="1" applyAlignment="1" applyProtection="1">
      <alignment horizontal="distributed" vertical="center" wrapText="1" justifyLastLine="1"/>
    </xf>
    <xf numFmtId="49" fontId="5" fillId="0" borderId="53" xfId="1" applyNumberFormat="1" applyFont="1" applyBorder="1" applyAlignment="1" applyProtection="1">
      <alignment horizontal="distributed" vertical="center" wrapText="1" justifyLastLine="1"/>
    </xf>
    <xf numFmtId="49" fontId="5" fillId="0" borderId="54" xfId="1" applyNumberFormat="1" applyFont="1" applyBorder="1" applyAlignment="1" applyProtection="1">
      <alignment horizontal="distributed" vertical="center" wrapText="1" justifyLastLine="1"/>
    </xf>
    <xf numFmtId="0" fontId="2" fillId="0" borderId="52" xfId="1" applyNumberFormat="1" applyFont="1" applyBorder="1" applyAlignment="1">
      <alignment horizontal="distributed" vertical="center" justifyLastLine="1"/>
    </xf>
    <xf numFmtId="0" fontId="7" fillId="0" borderId="55" xfId="1" applyNumberFormat="1" applyFont="1" applyBorder="1" applyAlignment="1" applyProtection="1">
      <alignment horizontal="distributed" vertical="center" justifyLastLine="1"/>
    </xf>
    <xf numFmtId="0" fontId="7" fillId="0" borderId="13" xfId="1" applyNumberFormat="1" applyFont="1" applyBorder="1" applyAlignment="1" applyProtection="1">
      <alignment horizontal="distributed" vertical="center" justifyLastLine="1"/>
    </xf>
    <xf numFmtId="0" fontId="7" fillId="0" borderId="56" xfId="1" applyNumberFormat="1" applyFont="1" applyBorder="1" applyAlignment="1" applyProtection="1">
      <alignment horizontal="distributed" vertical="center" justifyLastLine="1"/>
    </xf>
    <xf numFmtId="0" fontId="7" fillId="0" borderId="14" xfId="1" applyNumberFormat="1" applyFont="1" applyBorder="1" applyAlignment="1" applyProtection="1">
      <alignment horizontal="distributed" vertical="center" justifyLastLine="1"/>
    </xf>
    <xf numFmtId="176" fontId="7" fillId="0" borderId="57" xfId="1" applyNumberFormat="1" applyFont="1" applyBorder="1" applyAlignment="1" applyProtection="1">
      <alignment horizontal="center" vertical="center" justifyLastLine="1"/>
    </xf>
    <xf numFmtId="0" fontId="5" fillId="0" borderId="58" xfId="1" applyNumberFormat="1" applyFont="1" applyBorder="1" applyAlignment="1" applyProtection="1">
      <alignment horizontal="center" vertical="center"/>
    </xf>
    <xf numFmtId="0" fontId="5" fillId="0" borderId="59" xfId="1" applyNumberFormat="1" applyFont="1" applyBorder="1" applyAlignment="1" applyProtection="1">
      <alignment horizontal="center" vertical="center"/>
    </xf>
    <xf numFmtId="0" fontId="5" fillId="0" borderId="60" xfId="1" applyNumberFormat="1" applyFont="1" applyBorder="1" applyAlignment="1" applyProtection="1">
      <alignment horizontal="center" vertical="center"/>
    </xf>
    <xf numFmtId="0" fontId="5" fillId="0" borderId="61" xfId="1" applyNumberFormat="1" applyFont="1" applyBorder="1" applyAlignment="1" applyProtection="1">
      <alignment horizontal="center" vertical="center"/>
    </xf>
    <xf numFmtId="0" fontId="7" fillId="0" borderId="11" xfId="1" applyNumberFormat="1" applyFont="1" applyBorder="1" applyAlignment="1" applyProtection="1">
      <alignment horizontal="distributed" vertical="center" justifyLastLine="1"/>
    </xf>
    <xf numFmtId="0" fontId="7" fillId="0" borderId="62" xfId="1" applyNumberFormat="1" applyFont="1" applyBorder="1" applyAlignment="1" applyProtection="1">
      <alignment horizontal="distributed" vertical="center" justifyLastLine="1"/>
    </xf>
    <xf numFmtId="0" fontId="7" fillId="0" borderId="12" xfId="1" applyNumberFormat="1" applyFont="1" applyBorder="1" applyAlignment="1" applyProtection="1">
      <alignment horizontal="distributed" vertical="center" justifyLastLine="1"/>
    </xf>
    <xf numFmtId="0" fontId="6" fillId="0" borderId="0" xfId="1" applyNumberFormat="1" applyFont="1" applyBorder="1" applyAlignment="1" applyProtection="1">
      <alignment horizontal="center" vertical="center" wrapText="1"/>
    </xf>
    <xf numFmtId="176" fontId="7" fillId="0" borderId="9" xfId="1" applyNumberFormat="1" applyFont="1" applyBorder="1" applyAlignment="1" applyProtection="1">
      <alignment horizontal="center" vertical="center" justifyLastLine="1"/>
    </xf>
    <xf numFmtId="176" fontId="7" fillId="0" borderId="44" xfId="1" applyNumberFormat="1" applyFont="1" applyBorder="1" applyAlignment="1" applyProtection="1">
      <alignment horizontal="center" vertical="center" justifyLastLine="1"/>
    </xf>
    <xf numFmtId="176" fontId="7" fillId="0" borderId="10" xfId="1" applyNumberFormat="1" applyFont="1" applyBorder="1" applyAlignment="1" applyProtection="1">
      <alignment horizontal="center" vertical="center" justifyLastLine="1"/>
    </xf>
    <xf numFmtId="49" fontId="6" fillId="0" borderId="0" xfId="1" applyNumberFormat="1" applyFont="1" applyBorder="1" applyAlignment="1" applyProtection="1">
      <alignment horizontal="center" vertical="center" wrapText="1"/>
    </xf>
    <xf numFmtId="0" fontId="5" fillId="0" borderId="9" xfId="1" applyNumberFormat="1" applyFont="1" applyBorder="1" applyAlignment="1" applyProtection="1">
      <alignment horizontal="center" vertical="center"/>
    </xf>
    <xf numFmtId="0" fontId="5" fillId="0" borderId="10" xfId="1" applyNumberFormat="1" applyFont="1" applyBorder="1" applyAlignment="1" applyProtection="1">
      <alignment horizontal="center" vertical="center"/>
    </xf>
    <xf numFmtId="0" fontId="11" fillId="0" borderId="43" xfId="0" applyFont="1" applyBorder="1" applyAlignment="1">
      <alignment horizontal="distributed" vertical="center" wrapText="1" justifyLastLine="1"/>
    </xf>
    <xf numFmtId="0" fontId="0" fillId="0" borderId="43" xfId="0" applyBorder="1" applyAlignment="1">
      <alignment horizontal="distributed" vertical="center" wrapText="1" justifyLastLine="1"/>
    </xf>
    <xf numFmtId="49" fontId="5" fillId="3" borderId="42" xfId="2" applyNumberFormat="1" applyFont="1" applyFill="1" applyBorder="1" applyAlignment="1" applyProtection="1">
      <alignment horizontal="distributed" vertical="center" wrapText="1" justifyLastLine="1"/>
    </xf>
    <xf numFmtId="49" fontId="5" fillId="3" borderId="43" xfId="2" applyNumberFormat="1" applyFont="1" applyFill="1" applyBorder="1" applyAlignment="1" applyProtection="1">
      <alignment horizontal="distributed" vertical="center" wrapText="1" justifyLastLine="1"/>
    </xf>
    <xf numFmtId="49" fontId="5" fillId="3" borderId="3" xfId="2" applyNumberFormat="1" applyFont="1" applyFill="1" applyBorder="1" applyAlignment="1" applyProtection="1">
      <alignment horizontal="distributed" vertical="center" wrapText="1" justifyLastLine="1"/>
    </xf>
    <xf numFmtId="49" fontId="5" fillId="3" borderId="1" xfId="2" applyNumberFormat="1" applyFont="1" applyFill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3" fillId="0" borderId="41" xfId="2" applyNumberFormat="1" applyFont="1" applyBorder="1" applyAlignment="1" applyProtection="1">
      <alignment horizontal="distributed" vertical="center" wrapText="1" justifyLastLine="1"/>
    </xf>
    <xf numFmtId="49" fontId="3" fillId="0" borderId="34" xfId="2" applyNumberFormat="1" applyFont="1" applyBorder="1" applyAlignment="1" applyProtection="1">
      <alignment horizontal="distributed" vertical="center" wrapText="1" justifyLastLine="1"/>
    </xf>
    <xf numFmtId="49" fontId="3" fillId="0" borderId="3" xfId="2" applyNumberFormat="1" applyFont="1" applyBorder="1" applyAlignment="1" applyProtection="1">
      <alignment horizontal="distributed" vertical="center" wrapText="1" justifyLastLine="1"/>
    </xf>
    <xf numFmtId="49" fontId="3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0" fontId="5" fillId="0" borderId="64" xfId="2" applyNumberFormat="1" applyFont="1" applyBorder="1" applyAlignment="1" applyProtection="1">
      <alignment horizontal="center" vertical="center"/>
    </xf>
    <xf numFmtId="0" fontId="5" fillId="0" borderId="65" xfId="2" applyNumberFormat="1" applyFont="1" applyBorder="1" applyAlignment="1" applyProtection="1">
      <alignment horizontal="center" vertical="center"/>
    </xf>
    <xf numFmtId="176" fontId="7" fillId="0" borderId="66" xfId="2" applyNumberFormat="1" applyFont="1" applyBorder="1" applyAlignment="1" applyProtection="1">
      <alignment horizontal="center" vertical="center" justifyLastLine="1"/>
    </xf>
    <xf numFmtId="176" fontId="7" fillId="0" borderId="65" xfId="2" applyNumberFormat="1" applyFont="1" applyBorder="1" applyAlignment="1" applyProtection="1">
      <alignment horizontal="center" vertical="center" justifyLastLine="1"/>
    </xf>
    <xf numFmtId="49" fontId="5" fillId="0" borderId="45" xfId="2" applyNumberFormat="1" applyFont="1" applyBorder="1" applyAlignment="1" applyProtection="1">
      <alignment horizontal="left" vertical="center" wrapText="1" justifyLastLine="1"/>
    </xf>
    <xf numFmtId="49" fontId="5" fillId="0" borderId="46" xfId="2" applyNumberFormat="1" applyFont="1" applyBorder="1" applyAlignment="1" applyProtection="1">
      <alignment horizontal="left" vertical="center" wrapText="1" justifyLastLine="1"/>
    </xf>
    <xf numFmtId="49" fontId="5" fillId="0" borderId="47" xfId="2" applyNumberFormat="1" applyFont="1" applyBorder="1" applyAlignment="1" applyProtection="1">
      <alignment horizontal="left" vertical="center" wrapText="1" justifyLastLine="1"/>
    </xf>
    <xf numFmtId="49" fontId="5" fillId="0" borderId="48" xfId="2" applyNumberFormat="1" applyFont="1" applyBorder="1" applyAlignment="1" applyProtection="1">
      <alignment horizontal="left" vertical="center" wrapText="1" justifyLastLine="1"/>
    </xf>
    <xf numFmtId="49" fontId="5" fillId="0" borderId="49" xfId="2" applyNumberFormat="1" applyFont="1" applyBorder="1" applyAlignment="1" applyProtection="1">
      <alignment horizontal="left" vertical="center" wrapText="1" justifyLastLine="1"/>
    </xf>
    <xf numFmtId="49" fontId="5" fillId="0" borderId="50" xfId="2" applyNumberFormat="1" applyFont="1" applyBorder="1" applyAlignment="1" applyProtection="1">
      <alignment horizontal="left" vertical="center" wrapText="1" justifyLastLine="1"/>
    </xf>
    <xf numFmtId="49" fontId="5" fillId="0" borderId="43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distributed" vertical="center" wrapText="1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center" wrapText="1"/>
    </xf>
    <xf numFmtId="176" fontId="7" fillId="0" borderId="64" xfId="2" applyNumberFormat="1" applyFont="1" applyBorder="1" applyAlignment="1" applyProtection="1">
      <alignment horizontal="center" vertical="center"/>
    </xf>
    <xf numFmtId="176" fontId="7" fillId="0" borderId="67" xfId="2" applyNumberFormat="1" applyFont="1" applyBorder="1" applyAlignment="1" applyProtection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68" xfId="2" applyNumberFormat="1" applyFont="1" applyBorder="1" applyAlignment="1" applyProtection="1">
      <alignment horizontal="distributed"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63" xfId="2" applyNumberFormat="1" applyFont="1" applyBorder="1" applyAlignment="1" applyProtection="1">
      <alignment horizontal="distributed" vertical="center" wrapText="1" justifyLastLine="1"/>
    </xf>
    <xf numFmtId="0" fontId="6" fillId="0" borderId="0" xfId="2" applyNumberFormat="1" applyFont="1" applyBorder="1" applyAlignment="1" applyProtection="1">
      <alignment horizontal="center" wrapText="1"/>
    </xf>
    <xf numFmtId="0" fontId="2" fillId="0" borderId="38" xfId="2" applyFont="1" applyBorder="1" applyAlignment="1">
      <alignment horizontal="distributed" vertical="center" wrapText="1" justifyLastLine="1"/>
    </xf>
    <xf numFmtId="0" fontId="2" fillId="0" borderId="40" xfId="2" applyFont="1" applyBorder="1" applyAlignment="1">
      <alignment horizontal="distributed" vertical="center" wrapText="1" justifyLastLine="1"/>
    </xf>
    <xf numFmtId="49" fontId="8" fillId="0" borderId="4" xfId="2" applyNumberFormat="1" applyFont="1" applyBorder="1" applyAlignment="1" applyProtection="1">
      <alignment horizontal="distributed" vertical="center" wrapText="1" justifyLastLine="1"/>
    </xf>
    <xf numFmtId="49" fontId="5" fillId="0" borderId="51" xfId="2" applyNumberFormat="1" applyFont="1" applyBorder="1" applyAlignment="1" applyProtection="1">
      <alignment horizontal="distributed" vertical="center" wrapText="1" justifyLastLine="1"/>
    </xf>
    <xf numFmtId="49" fontId="5" fillId="0" borderId="69" xfId="2" applyNumberFormat="1" applyFont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58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8">
    <tabColor theme="8"/>
  </sheetPr>
  <dimension ref="A1:HD38"/>
  <sheetViews>
    <sheetView showGridLines="0" tabSelected="1" topLeftCell="A4" zoomScale="70" zoomScaleNormal="70" zoomScaleSheetLayoutView="80" workbookViewId="0">
      <selection activeCell="C40" sqref="C40"/>
    </sheetView>
  </sheetViews>
  <sheetFormatPr defaultColWidth="1" defaultRowHeight="15" customHeight="1" x14ac:dyDescent="0.2"/>
  <cols>
    <col min="1" max="1" width="3" style="1" customWidth="1"/>
    <col min="2" max="2" width="12.88671875" style="31" customWidth="1"/>
    <col min="3" max="4" width="15.33203125" style="1" customWidth="1"/>
    <col min="5" max="5" width="15.44140625" style="1" customWidth="1"/>
    <col min="6" max="6" width="15.33203125" style="1" customWidth="1"/>
    <col min="7" max="7" width="15.44140625" style="1" customWidth="1"/>
    <col min="8" max="10" width="8.33203125" style="1" customWidth="1"/>
    <col min="11" max="11" width="10.21875" style="1" customWidth="1"/>
    <col min="12" max="14" width="8.21875" style="1" customWidth="1"/>
    <col min="15" max="17" width="11.33203125" style="1" customWidth="1"/>
    <col min="18" max="18" width="11.21875" style="1" customWidth="1"/>
    <col min="19" max="19" width="10.21875" style="1" customWidth="1"/>
    <col min="20" max="29" width="9.21875" style="1" customWidth="1"/>
    <col min="30" max="32" width="7.21875" style="1" customWidth="1"/>
    <col min="33" max="35" width="8.21875" style="1" customWidth="1"/>
    <col min="36" max="36" width="8.109375" style="1" customWidth="1"/>
    <col min="37" max="42" width="11.33203125" style="1" customWidth="1"/>
    <col min="43" max="43" width="10.21875" style="1" customWidth="1"/>
    <col min="44" max="44" width="14.44140625" style="1" customWidth="1"/>
    <col min="45" max="46" width="15.33203125" style="1" customWidth="1"/>
    <col min="47" max="47" width="15.44140625" style="1" customWidth="1"/>
    <col min="48" max="48" width="15.33203125" style="1" customWidth="1"/>
    <col min="49" max="49" width="15.44140625" style="1" customWidth="1"/>
    <col min="50" max="52" width="8.33203125" style="1" customWidth="1"/>
    <col min="53" max="53" width="10.21875" style="1" customWidth="1"/>
    <col min="54" max="56" width="8.21875" style="1" customWidth="1"/>
    <col min="57" max="59" width="11.33203125" style="1" customWidth="1"/>
    <col min="60" max="60" width="11.21875" style="1" customWidth="1"/>
    <col min="61" max="61" width="10.21875" style="1" customWidth="1"/>
    <col min="62" max="63" width="9.21875" style="1" customWidth="1"/>
    <col min="64" max="64" width="8.44140625" style="1" customWidth="1"/>
    <col min="65" max="71" width="9.21875" style="1" customWidth="1"/>
    <col min="72" max="74" width="7.21875" style="1" customWidth="1"/>
    <col min="75" max="77" width="8.21875" style="1" customWidth="1"/>
    <col min="78" max="78" width="8.109375" style="1" customWidth="1"/>
    <col min="79" max="84" width="11.33203125" style="1" customWidth="1"/>
    <col min="85" max="85" width="10.21875" style="1" customWidth="1"/>
    <col min="86" max="86" width="14.44140625" style="1" customWidth="1"/>
    <col min="87" max="88" width="15.33203125" style="1" customWidth="1"/>
    <col min="89" max="89" width="15.44140625" style="1" customWidth="1"/>
    <col min="90" max="90" width="15.33203125" style="1" customWidth="1"/>
    <col min="91" max="91" width="15.44140625" style="1" customWidth="1"/>
    <col min="92" max="94" width="8.33203125" style="1" customWidth="1"/>
    <col min="95" max="95" width="10.21875" style="1" customWidth="1"/>
    <col min="96" max="98" width="8.21875" style="1" customWidth="1"/>
    <col min="99" max="101" width="11.33203125" style="1" customWidth="1"/>
    <col min="102" max="102" width="11.21875" style="1" customWidth="1"/>
    <col min="103" max="103" width="10.21875" style="1" customWidth="1"/>
    <col min="104" max="105" width="9.21875" style="1" customWidth="1"/>
    <col min="106" max="106" width="8.44140625" style="1" customWidth="1"/>
    <col min="107" max="113" width="9.21875" style="1" customWidth="1"/>
    <col min="114" max="116" width="7.21875" style="1" customWidth="1"/>
    <col min="117" max="119" width="8.21875" style="1" customWidth="1"/>
    <col min="120" max="120" width="8.109375" style="1" customWidth="1"/>
    <col min="121" max="126" width="11.33203125" style="1" customWidth="1"/>
    <col min="127" max="127" width="10.21875" style="1" customWidth="1"/>
    <col min="128" max="128" width="14.44140625" style="1" customWidth="1"/>
    <col min="129" max="130" width="15.33203125" style="1" customWidth="1"/>
    <col min="131" max="131" width="15.44140625" style="1" customWidth="1"/>
    <col min="132" max="132" width="15.33203125" style="1" customWidth="1"/>
    <col min="133" max="133" width="15.44140625" style="1" customWidth="1"/>
    <col min="134" max="136" width="8.33203125" style="1" customWidth="1"/>
    <col min="137" max="137" width="10.21875" style="1" customWidth="1"/>
    <col min="138" max="140" width="8.21875" style="1" customWidth="1"/>
    <col min="141" max="143" width="11.33203125" style="1" customWidth="1"/>
    <col min="144" max="144" width="11.21875" style="1" customWidth="1"/>
    <col min="145" max="145" width="10.21875" style="1" customWidth="1"/>
    <col min="146" max="147" width="9.21875" style="1" customWidth="1"/>
    <col min="148" max="148" width="8.44140625" style="1" customWidth="1"/>
    <col min="149" max="155" width="9.21875" style="1" customWidth="1"/>
    <col min="156" max="158" width="7.21875" style="1" customWidth="1"/>
    <col min="159" max="161" width="8.21875" style="1" customWidth="1"/>
    <col min="162" max="162" width="8.109375" style="1" customWidth="1"/>
    <col min="163" max="168" width="11.33203125" style="1" customWidth="1"/>
    <col min="169" max="169" width="10.21875" style="1" customWidth="1"/>
    <col min="170" max="170" width="14.44140625" style="1" customWidth="1"/>
    <col min="171" max="172" width="15.33203125" style="1" customWidth="1"/>
    <col min="173" max="173" width="15.44140625" style="1" customWidth="1"/>
    <col min="174" max="174" width="15.33203125" style="1" customWidth="1"/>
    <col min="175" max="175" width="15.44140625" style="1" customWidth="1"/>
    <col min="176" max="178" width="8.33203125" style="1" customWidth="1"/>
    <col min="179" max="179" width="10.21875" style="1" customWidth="1"/>
    <col min="180" max="182" width="8.21875" style="1" customWidth="1"/>
    <col min="183" max="185" width="11.33203125" style="1" customWidth="1"/>
    <col min="186" max="186" width="11.21875" style="1" customWidth="1"/>
    <col min="187" max="187" width="10.21875" style="1" customWidth="1"/>
    <col min="188" max="189" width="9.21875" style="1" customWidth="1"/>
    <col min="190" max="190" width="8.44140625" style="1" customWidth="1"/>
    <col min="191" max="197" width="9.21875" style="1" customWidth="1"/>
    <col min="198" max="200" width="7.21875" style="1" customWidth="1"/>
    <col min="201" max="203" width="8.21875" style="1" customWidth="1"/>
    <col min="204" max="204" width="8.109375" style="1" customWidth="1"/>
    <col min="205" max="210" width="11.33203125" style="1" customWidth="1"/>
    <col min="211" max="211" width="10.21875" style="1" customWidth="1"/>
    <col min="212" max="212" width="14.44140625" style="1" customWidth="1"/>
    <col min="213" max="16384" width="1" style="1"/>
  </cols>
  <sheetData>
    <row r="1" spans="1:212" ht="43.5" customHeight="1" x14ac:dyDescent="0.2">
      <c r="B1" s="2"/>
      <c r="C1" s="161" t="s">
        <v>192</v>
      </c>
      <c r="D1" s="161"/>
      <c r="E1" s="161"/>
      <c r="F1" s="161"/>
      <c r="G1" s="161"/>
      <c r="H1" s="161"/>
      <c r="I1" s="161"/>
      <c r="J1" s="161"/>
      <c r="K1" s="161"/>
      <c r="L1" s="161" t="s">
        <v>193</v>
      </c>
      <c r="M1" s="161"/>
      <c r="N1" s="161"/>
      <c r="O1" s="161"/>
      <c r="P1" s="161"/>
      <c r="Q1" s="161"/>
      <c r="R1" s="161"/>
      <c r="S1" s="161"/>
      <c r="T1" s="161" t="s">
        <v>194</v>
      </c>
      <c r="U1" s="161"/>
      <c r="V1" s="161"/>
      <c r="W1" s="161"/>
      <c r="X1" s="161"/>
      <c r="Y1" s="161"/>
      <c r="Z1" s="161"/>
      <c r="AA1" s="161"/>
      <c r="AB1" s="161"/>
      <c r="AC1" s="161"/>
      <c r="AD1" s="161" t="str">
        <f>T1</f>
        <v>第58表　課税標準額段階別令和３年度分所得割額等に関する調
【合 計】（続き）
第12表関係　(2)所得控除額に関する調</v>
      </c>
      <c r="AE1" s="161"/>
      <c r="AF1" s="161"/>
      <c r="AG1" s="161"/>
      <c r="AH1" s="161"/>
      <c r="AI1" s="161"/>
      <c r="AJ1" s="161"/>
      <c r="AK1" s="165" t="s">
        <v>195</v>
      </c>
      <c r="AL1" s="165"/>
      <c r="AM1" s="165"/>
      <c r="AN1" s="165"/>
      <c r="AO1" s="165"/>
      <c r="AP1" s="165"/>
      <c r="AQ1" s="165"/>
      <c r="AR1" s="165"/>
      <c r="AS1" s="161" t="s">
        <v>192</v>
      </c>
      <c r="AT1" s="161"/>
      <c r="AU1" s="161"/>
      <c r="AV1" s="161"/>
      <c r="AW1" s="161"/>
      <c r="AX1" s="161"/>
      <c r="AY1" s="161"/>
      <c r="AZ1" s="161"/>
      <c r="BA1" s="161"/>
      <c r="BB1" s="161" t="s">
        <v>193</v>
      </c>
      <c r="BC1" s="161"/>
      <c r="BD1" s="161"/>
      <c r="BE1" s="161"/>
      <c r="BF1" s="161"/>
      <c r="BG1" s="161"/>
      <c r="BH1" s="161"/>
      <c r="BI1" s="161"/>
      <c r="BJ1" s="161" t="s">
        <v>194</v>
      </c>
      <c r="BK1" s="161"/>
      <c r="BL1" s="161"/>
      <c r="BM1" s="161"/>
      <c r="BN1" s="161"/>
      <c r="BO1" s="161"/>
      <c r="BP1" s="161"/>
      <c r="BQ1" s="161"/>
      <c r="BR1" s="161"/>
      <c r="BS1" s="161"/>
      <c r="BT1" s="161" t="s">
        <v>195</v>
      </c>
      <c r="BU1" s="161"/>
      <c r="BV1" s="161"/>
      <c r="BW1" s="161"/>
      <c r="BX1" s="161"/>
      <c r="BY1" s="161"/>
      <c r="BZ1" s="161"/>
      <c r="CA1" s="165" t="s">
        <v>195</v>
      </c>
      <c r="CB1" s="165"/>
      <c r="CC1" s="165"/>
      <c r="CD1" s="165"/>
      <c r="CE1" s="165"/>
      <c r="CF1" s="165"/>
      <c r="CG1" s="165"/>
      <c r="CH1" s="165"/>
      <c r="CI1" s="161" t="s">
        <v>192</v>
      </c>
      <c r="CJ1" s="161"/>
      <c r="CK1" s="161"/>
      <c r="CL1" s="161"/>
      <c r="CM1" s="161"/>
      <c r="CN1" s="161"/>
      <c r="CO1" s="161"/>
      <c r="CP1" s="161"/>
      <c r="CQ1" s="161"/>
      <c r="CR1" s="161" t="s">
        <v>193</v>
      </c>
      <c r="CS1" s="161"/>
      <c r="CT1" s="161"/>
      <c r="CU1" s="161"/>
      <c r="CV1" s="161"/>
      <c r="CW1" s="161"/>
      <c r="CX1" s="161"/>
      <c r="CY1" s="161"/>
      <c r="CZ1" s="161" t="s">
        <v>194</v>
      </c>
      <c r="DA1" s="161"/>
      <c r="DB1" s="161"/>
      <c r="DC1" s="161"/>
      <c r="DD1" s="161"/>
      <c r="DE1" s="161"/>
      <c r="DF1" s="161"/>
      <c r="DG1" s="161"/>
      <c r="DH1" s="161"/>
      <c r="DI1" s="161"/>
      <c r="DJ1" s="161" t="s">
        <v>195</v>
      </c>
      <c r="DK1" s="161"/>
      <c r="DL1" s="161"/>
      <c r="DM1" s="161"/>
      <c r="DN1" s="161"/>
      <c r="DO1" s="161"/>
      <c r="DP1" s="161"/>
      <c r="DQ1" s="165" t="s">
        <v>195</v>
      </c>
      <c r="DR1" s="165"/>
      <c r="DS1" s="165"/>
      <c r="DT1" s="165"/>
      <c r="DU1" s="165"/>
      <c r="DV1" s="165"/>
      <c r="DW1" s="165"/>
      <c r="DX1" s="165"/>
      <c r="DY1" s="161" t="s">
        <v>192</v>
      </c>
      <c r="DZ1" s="161"/>
      <c r="EA1" s="161"/>
      <c r="EB1" s="161"/>
      <c r="EC1" s="161"/>
      <c r="ED1" s="161"/>
      <c r="EE1" s="161"/>
      <c r="EF1" s="161"/>
      <c r="EG1" s="161"/>
      <c r="EH1" s="161" t="s">
        <v>193</v>
      </c>
      <c r="EI1" s="161"/>
      <c r="EJ1" s="161"/>
      <c r="EK1" s="161"/>
      <c r="EL1" s="161"/>
      <c r="EM1" s="161"/>
      <c r="EN1" s="161"/>
      <c r="EO1" s="161"/>
      <c r="EP1" s="161" t="s">
        <v>194</v>
      </c>
      <c r="EQ1" s="161"/>
      <c r="ER1" s="161"/>
      <c r="ES1" s="161"/>
      <c r="ET1" s="161"/>
      <c r="EU1" s="161"/>
      <c r="EV1" s="161"/>
      <c r="EW1" s="161"/>
      <c r="EX1" s="161"/>
      <c r="EY1" s="161"/>
      <c r="EZ1" s="161" t="s">
        <v>195</v>
      </c>
      <c r="FA1" s="161"/>
      <c r="FB1" s="161"/>
      <c r="FC1" s="161"/>
      <c r="FD1" s="161"/>
      <c r="FE1" s="161"/>
      <c r="FF1" s="161"/>
      <c r="FG1" s="165" t="s">
        <v>195</v>
      </c>
      <c r="FH1" s="165"/>
      <c r="FI1" s="165"/>
      <c r="FJ1" s="165"/>
      <c r="FK1" s="165"/>
      <c r="FL1" s="165"/>
      <c r="FM1" s="165"/>
      <c r="FN1" s="165"/>
      <c r="FO1" s="161" t="s">
        <v>192</v>
      </c>
      <c r="FP1" s="161"/>
      <c r="FQ1" s="161"/>
      <c r="FR1" s="161"/>
      <c r="FS1" s="161"/>
      <c r="FT1" s="161"/>
      <c r="FU1" s="161"/>
      <c r="FV1" s="161"/>
      <c r="FW1" s="161"/>
      <c r="FX1" s="161" t="s">
        <v>193</v>
      </c>
      <c r="FY1" s="161"/>
      <c r="FZ1" s="161"/>
      <c r="GA1" s="161"/>
      <c r="GB1" s="161"/>
      <c r="GC1" s="161"/>
      <c r="GD1" s="161"/>
      <c r="GE1" s="161"/>
      <c r="GF1" s="161" t="s">
        <v>194</v>
      </c>
      <c r="GG1" s="161"/>
      <c r="GH1" s="161"/>
      <c r="GI1" s="161"/>
      <c r="GJ1" s="161"/>
      <c r="GK1" s="161"/>
      <c r="GL1" s="161"/>
      <c r="GM1" s="161"/>
      <c r="GN1" s="161"/>
      <c r="GO1" s="161"/>
      <c r="GP1" s="161" t="s">
        <v>195</v>
      </c>
      <c r="GQ1" s="161"/>
      <c r="GR1" s="161"/>
      <c r="GS1" s="161"/>
      <c r="GT1" s="161"/>
      <c r="GU1" s="161"/>
      <c r="GV1" s="161"/>
      <c r="GW1" s="165" t="s">
        <v>195</v>
      </c>
      <c r="GX1" s="165"/>
      <c r="GY1" s="165"/>
      <c r="GZ1" s="165"/>
      <c r="HA1" s="165"/>
      <c r="HB1" s="165"/>
      <c r="HC1" s="165"/>
      <c r="HD1" s="165"/>
    </row>
    <row r="2" spans="1:212" ht="13.2" customHeight="1" x14ac:dyDescent="0.2">
      <c r="B2" s="2"/>
      <c r="C2" s="3"/>
      <c r="D2" s="3"/>
      <c r="E2" s="3"/>
      <c r="F2" s="3"/>
      <c r="G2" s="3"/>
      <c r="H2" s="4"/>
      <c r="I2" s="5"/>
      <c r="J2" s="5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7"/>
      <c r="AT2" s="7"/>
      <c r="AU2" s="7"/>
      <c r="AV2" s="7"/>
      <c r="AW2" s="7"/>
      <c r="AX2" s="8"/>
      <c r="AY2" s="9"/>
      <c r="AZ2" s="9"/>
      <c r="CI2" s="7"/>
      <c r="CJ2" s="7"/>
      <c r="CK2" s="7"/>
      <c r="CL2" s="7"/>
      <c r="CM2" s="7"/>
      <c r="CN2" s="8"/>
      <c r="CO2" s="9"/>
      <c r="CP2" s="9"/>
      <c r="DY2" s="7"/>
      <c r="DZ2" s="7"/>
      <c r="EA2" s="7"/>
      <c r="EB2" s="7"/>
      <c r="EC2" s="7"/>
      <c r="ED2" s="8"/>
      <c r="EE2" s="9"/>
      <c r="EF2" s="9"/>
      <c r="FO2" s="7"/>
      <c r="FP2" s="7"/>
      <c r="FQ2" s="7"/>
      <c r="FR2" s="7"/>
      <c r="FS2" s="7"/>
      <c r="FT2" s="8"/>
      <c r="FU2" s="9"/>
      <c r="FV2" s="9"/>
    </row>
    <row r="3" spans="1:212" ht="13.5" customHeight="1" x14ac:dyDescent="0.15">
      <c r="B3" s="10"/>
      <c r="C3" s="11" t="s">
        <v>0</v>
      </c>
      <c r="D3" s="11" t="s">
        <v>142</v>
      </c>
      <c r="E3" s="11" t="s">
        <v>143</v>
      </c>
      <c r="F3" s="11" t="s">
        <v>144</v>
      </c>
      <c r="G3" s="11" t="s">
        <v>145</v>
      </c>
      <c r="H3" s="11" t="s">
        <v>146</v>
      </c>
      <c r="I3" s="11" t="s">
        <v>147</v>
      </c>
      <c r="J3" s="11" t="s">
        <v>148</v>
      </c>
      <c r="K3" s="11" t="s">
        <v>149</v>
      </c>
      <c r="L3" s="11" t="s">
        <v>150</v>
      </c>
      <c r="M3" s="11" t="s">
        <v>151</v>
      </c>
      <c r="N3" s="11" t="s">
        <v>152</v>
      </c>
      <c r="O3" s="11" t="s">
        <v>153</v>
      </c>
      <c r="P3" s="11" t="s">
        <v>154</v>
      </c>
      <c r="Q3" s="11" t="s">
        <v>155</v>
      </c>
      <c r="R3" s="11" t="s">
        <v>156</v>
      </c>
      <c r="S3" s="11" t="s">
        <v>157</v>
      </c>
      <c r="T3" s="11" t="s">
        <v>158</v>
      </c>
      <c r="U3" s="11" t="s">
        <v>159</v>
      </c>
      <c r="V3" s="11" t="s">
        <v>160</v>
      </c>
      <c r="W3" s="11" t="s">
        <v>161</v>
      </c>
      <c r="X3" s="11" t="s">
        <v>162</v>
      </c>
      <c r="Y3" s="11" t="s">
        <v>163</v>
      </c>
      <c r="Z3" s="11" t="s">
        <v>164</v>
      </c>
      <c r="AA3" s="11" t="s">
        <v>165</v>
      </c>
      <c r="AB3" s="11" t="s">
        <v>166</v>
      </c>
      <c r="AC3" s="11" t="s">
        <v>167</v>
      </c>
      <c r="AD3" s="11" t="s">
        <v>168</v>
      </c>
      <c r="AE3" s="11" t="s">
        <v>169</v>
      </c>
      <c r="AF3" s="11" t="s">
        <v>170</v>
      </c>
      <c r="AG3" s="11" t="s">
        <v>171</v>
      </c>
      <c r="AH3" s="11" t="s">
        <v>172</v>
      </c>
      <c r="AI3" s="11" t="s">
        <v>173</v>
      </c>
      <c r="AJ3" s="11" t="s">
        <v>174</v>
      </c>
      <c r="AK3" s="11" t="s">
        <v>175</v>
      </c>
      <c r="AL3" s="11" t="s">
        <v>176</v>
      </c>
      <c r="AM3" s="11" t="s">
        <v>177</v>
      </c>
      <c r="AN3" s="11" t="s">
        <v>178</v>
      </c>
      <c r="AO3" s="11" t="s">
        <v>179</v>
      </c>
      <c r="AP3" s="11" t="s">
        <v>180</v>
      </c>
      <c r="AQ3" s="11" t="s">
        <v>181</v>
      </c>
      <c r="AR3" s="11" t="s">
        <v>182</v>
      </c>
      <c r="AS3" s="11" t="s">
        <v>0</v>
      </c>
      <c r="AT3" s="11" t="s">
        <v>142</v>
      </c>
      <c r="AU3" s="11" t="s">
        <v>143</v>
      </c>
      <c r="AV3" s="11" t="s">
        <v>144</v>
      </c>
      <c r="AW3" s="11" t="s">
        <v>145</v>
      </c>
      <c r="AX3" s="11" t="s">
        <v>146</v>
      </c>
      <c r="AY3" s="11" t="s">
        <v>147</v>
      </c>
      <c r="AZ3" s="11" t="s">
        <v>148</v>
      </c>
      <c r="BA3" s="11" t="s">
        <v>149</v>
      </c>
      <c r="BB3" s="11" t="s">
        <v>150</v>
      </c>
      <c r="BC3" s="11" t="s">
        <v>151</v>
      </c>
      <c r="BD3" s="11" t="s">
        <v>152</v>
      </c>
      <c r="BE3" s="11" t="s">
        <v>153</v>
      </c>
      <c r="BF3" s="11" t="s">
        <v>154</v>
      </c>
      <c r="BG3" s="11" t="s">
        <v>155</v>
      </c>
      <c r="BH3" s="11" t="s">
        <v>156</v>
      </c>
      <c r="BI3" s="11" t="s">
        <v>157</v>
      </c>
      <c r="BJ3" s="11" t="s">
        <v>158</v>
      </c>
      <c r="BK3" s="11" t="s">
        <v>159</v>
      </c>
      <c r="BL3" s="11" t="s">
        <v>160</v>
      </c>
      <c r="BM3" s="11" t="s">
        <v>161</v>
      </c>
      <c r="BN3" s="11" t="s">
        <v>162</v>
      </c>
      <c r="BO3" s="11" t="s">
        <v>163</v>
      </c>
      <c r="BP3" s="11" t="s">
        <v>164</v>
      </c>
      <c r="BQ3" s="11" t="s">
        <v>165</v>
      </c>
      <c r="BR3" s="11" t="s">
        <v>166</v>
      </c>
      <c r="BS3" s="11" t="s">
        <v>167</v>
      </c>
      <c r="BT3" s="11" t="s">
        <v>168</v>
      </c>
      <c r="BU3" s="11" t="s">
        <v>169</v>
      </c>
      <c r="BV3" s="11" t="s">
        <v>170</v>
      </c>
      <c r="BW3" s="11" t="s">
        <v>171</v>
      </c>
      <c r="BX3" s="11" t="s">
        <v>172</v>
      </c>
      <c r="BY3" s="11" t="s">
        <v>173</v>
      </c>
      <c r="BZ3" s="11" t="s">
        <v>174</v>
      </c>
      <c r="CA3" s="11" t="s">
        <v>175</v>
      </c>
      <c r="CB3" s="11" t="s">
        <v>176</v>
      </c>
      <c r="CC3" s="11" t="s">
        <v>177</v>
      </c>
      <c r="CD3" s="11" t="s">
        <v>178</v>
      </c>
      <c r="CE3" s="11" t="s">
        <v>179</v>
      </c>
      <c r="CF3" s="11" t="s">
        <v>180</v>
      </c>
      <c r="CG3" s="11" t="s">
        <v>181</v>
      </c>
      <c r="CH3" s="11" t="s">
        <v>182</v>
      </c>
      <c r="CI3" s="11" t="s">
        <v>0</v>
      </c>
      <c r="CJ3" s="11" t="s">
        <v>142</v>
      </c>
      <c r="CK3" s="11" t="s">
        <v>143</v>
      </c>
      <c r="CL3" s="11" t="s">
        <v>144</v>
      </c>
      <c r="CM3" s="11" t="s">
        <v>145</v>
      </c>
      <c r="CN3" s="11" t="s">
        <v>146</v>
      </c>
      <c r="CO3" s="11" t="s">
        <v>147</v>
      </c>
      <c r="CP3" s="11" t="s">
        <v>148</v>
      </c>
      <c r="CQ3" s="11" t="s">
        <v>149</v>
      </c>
      <c r="CR3" s="11" t="s">
        <v>150</v>
      </c>
      <c r="CS3" s="11" t="s">
        <v>151</v>
      </c>
      <c r="CT3" s="11" t="s">
        <v>152</v>
      </c>
      <c r="CU3" s="11" t="s">
        <v>153</v>
      </c>
      <c r="CV3" s="11" t="s">
        <v>154</v>
      </c>
      <c r="CW3" s="11" t="s">
        <v>155</v>
      </c>
      <c r="CX3" s="11" t="s">
        <v>156</v>
      </c>
      <c r="CY3" s="11" t="s">
        <v>157</v>
      </c>
      <c r="CZ3" s="11" t="s">
        <v>158</v>
      </c>
      <c r="DA3" s="11" t="s">
        <v>159</v>
      </c>
      <c r="DB3" s="11" t="s">
        <v>160</v>
      </c>
      <c r="DC3" s="11" t="s">
        <v>161</v>
      </c>
      <c r="DD3" s="11" t="s">
        <v>162</v>
      </c>
      <c r="DE3" s="11" t="s">
        <v>163</v>
      </c>
      <c r="DF3" s="11" t="s">
        <v>164</v>
      </c>
      <c r="DG3" s="11" t="s">
        <v>165</v>
      </c>
      <c r="DH3" s="11" t="s">
        <v>166</v>
      </c>
      <c r="DI3" s="11" t="s">
        <v>167</v>
      </c>
      <c r="DJ3" s="11" t="s">
        <v>168</v>
      </c>
      <c r="DK3" s="11" t="s">
        <v>169</v>
      </c>
      <c r="DL3" s="11" t="s">
        <v>170</v>
      </c>
      <c r="DM3" s="11" t="s">
        <v>171</v>
      </c>
      <c r="DN3" s="11" t="s">
        <v>172</v>
      </c>
      <c r="DO3" s="11" t="s">
        <v>173</v>
      </c>
      <c r="DP3" s="11" t="s">
        <v>174</v>
      </c>
      <c r="DQ3" s="11" t="s">
        <v>175</v>
      </c>
      <c r="DR3" s="11" t="s">
        <v>176</v>
      </c>
      <c r="DS3" s="11" t="s">
        <v>177</v>
      </c>
      <c r="DT3" s="11" t="s">
        <v>178</v>
      </c>
      <c r="DU3" s="11" t="s">
        <v>179</v>
      </c>
      <c r="DV3" s="11" t="s">
        <v>180</v>
      </c>
      <c r="DW3" s="11" t="s">
        <v>181</v>
      </c>
      <c r="DX3" s="11" t="s">
        <v>182</v>
      </c>
      <c r="DY3" s="11" t="s">
        <v>0</v>
      </c>
      <c r="DZ3" s="11" t="s">
        <v>142</v>
      </c>
      <c r="EA3" s="11" t="s">
        <v>143</v>
      </c>
      <c r="EB3" s="11" t="s">
        <v>144</v>
      </c>
      <c r="EC3" s="11" t="s">
        <v>145</v>
      </c>
      <c r="ED3" s="11" t="s">
        <v>146</v>
      </c>
      <c r="EE3" s="11" t="s">
        <v>147</v>
      </c>
      <c r="EF3" s="11" t="s">
        <v>148</v>
      </c>
      <c r="EG3" s="11" t="s">
        <v>149</v>
      </c>
      <c r="EH3" s="11" t="s">
        <v>150</v>
      </c>
      <c r="EI3" s="11" t="s">
        <v>151</v>
      </c>
      <c r="EJ3" s="11" t="s">
        <v>152</v>
      </c>
      <c r="EK3" s="11" t="s">
        <v>153</v>
      </c>
      <c r="EL3" s="11" t="s">
        <v>154</v>
      </c>
      <c r="EM3" s="11" t="s">
        <v>155</v>
      </c>
      <c r="EN3" s="11" t="s">
        <v>156</v>
      </c>
      <c r="EO3" s="11" t="s">
        <v>157</v>
      </c>
      <c r="EP3" s="11" t="s">
        <v>158</v>
      </c>
      <c r="EQ3" s="11" t="s">
        <v>159</v>
      </c>
      <c r="ER3" s="11" t="s">
        <v>160</v>
      </c>
      <c r="ES3" s="11" t="s">
        <v>161</v>
      </c>
      <c r="ET3" s="11" t="s">
        <v>162</v>
      </c>
      <c r="EU3" s="11" t="s">
        <v>163</v>
      </c>
      <c r="EV3" s="11" t="s">
        <v>164</v>
      </c>
      <c r="EW3" s="11" t="s">
        <v>165</v>
      </c>
      <c r="EX3" s="11" t="s">
        <v>166</v>
      </c>
      <c r="EY3" s="11" t="s">
        <v>167</v>
      </c>
      <c r="EZ3" s="11" t="s">
        <v>168</v>
      </c>
      <c r="FA3" s="11" t="s">
        <v>169</v>
      </c>
      <c r="FB3" s="11" t="s">
        <v>170</v>
      </c>
      <c r="FC3" s="11" t="s">
        <v>171</v>
      </c>
      <c r="FD3" s="11" t="s">
        <v>172</v>
      </c>
      <c r="FE3" s="11" t="s">
        <v>173</v>
      </c>
      <c r="FF3" s="11" t="s">
        <v>174</v>
      </c>
      <c r="FG3" s="11" t="s">
        <v>175</v>
      </c>
      <c r="FH3" s="11" t="s">
        <v>176</v>
      </c>
      <c r="FI3" s="11" t="s">
        <v>177</v>
      </c>
      <c r="FJ3" s="11" t="s">
        <v>178</v>
      </c>
      <c r="FK3" s="11" t="s">
        <v>179</v>
      </c>
      <c r="FL3" s="11" t="s">
        <v>180</v>
      </c>
      <c r="FM3" s="11" t="s">
        <v>181</v>
      </c>
      <c r="FN3" s="11" t="s">
        <v>182</v>
      </c>
      <c r="FO3" s="11" t="s">
        <v>0</v>
      </c>
      <c r="FP3" s="11" t="s">
        <v>142</v>
      </c>
      <c r="FQ3" s="11" t="s">
        <v>143</v>
      </c>
      <c r="FR3" s="11" t="s">
        <v>144</v>
      </c>
      <c r="FS3" s="11" t="s">
        <v>145</v>
      </c>
      <c r="FT3" s="11" t="s">
        <v>146</v>
      </c>
      <c r="FU3" s="11" t="s">
        <v>147</v>
      </c>
      <c r="FV3" s="11" t="s">
        <v>148</v>
      </c>
      <c r="FW3" s="11" t="s">
        <v>149</v>
      </c>
      <c r="FX3" s="11" t="s">
        <v>150</v>
      </c>
      <c r="FY3" s="11" t="s">
        <v>151</v>
      </c>
      <c r="FZ3" s="11" t="s">
        <v>152</v>
      </c>
      <c r="GA3" s="11" t="s">
        <v>153</v>
      </c>
      <c r="GB3" s="11" t="s">
        <v>154</v>
      </c>
      <c r="GC3" s="11" t="s">
        <v>155</v>
      </c>
      <c r="GD3" s="11" t="s">
        <v>156</v>
      </c>
      <c r="GE3" s="11" t="s">
        <v>157</v>
      </c>
      <c r="GF3" s="11" t="s">
        <v>158</v>
      </c>
      <c r="GG3" s="11" t="s">
        <v>159</v>
      </c>
      <c r="GH3" s="11" t="s">
        <v>160</v>
      </c>
      <c r="GI3" s="11" t="s">
        <v>161</v>
      </c>
      <c r="GJ3" s="11" t="s">
        <v>162</v>
      </c>
      <c r="GK3" s="11" t="s">
        <v>163</v>
      </c>
      <c r="GL3" s="11" t="s">
        <v>164</v>
      </c>
      <c r="GM3" s="11" t="s">
        <v>165</v>
      </c>
      <c r="GN3" s="11" t="s">
        <v>166</v>
      </c>
      <c r="GO3" s="11" t="s">
        <v>167</v>
      </c>
      <c r="GP3" s="11" t="s">
        <v>168</v>
      </c>
      <c r="GQ3" s="11" t="s">
        <v>169</v>
      </c>
      <c r="GR3" s="11" t="s">
        <v>170</v>
      </c>
      <c r="GS3" s="11" t="s">
        <v>171</v>
      </c>
      <c r="GT3" s="11" t="s">
        <v>172</v>
      </c>
      <c r="GU3" s="11" t="s">
        <v>173</v>
      </c>
      <c r="GV3" s="11" t="s">
        <v>174</v>
      </c>
      <c r="GW3" s="11" t="s">
        <v>175</v>
      </c>
      <c r="GX3" s="11" t="s">
        <v>176</v>
      </c>
      <c r="GY3" s="11" t="s">
        <v>177</v>
      </c>
      <c r="GZ3" s="11" t="s">
        <v>178</v>
      </c>
      <c r="HA3" s="11" t="s">
        <v>179</v>
      </c>
      <c r="HB3" s="11" t="s">
        <v>180</v>
      </c>
      <c r="HC3" s="11" t="s">
        <v>181</v>
      </c>
      <c r="HD3" s="11" t="s">
        <v>182</v>
      </c>
    </row>
    <row r="4" spans="1:212" s="9" customFormat="1" ht="13.5" customHeight="1" x14ac:dyDescent="0.2">
      <c r="A4" s="166" t="s">
        <v>1</v>
      </c>
      <c r="B4" s="167"/>
      <c r="C4" s="162">
        <v>10</v>
      </c>
      <c r="D4" s="163"/>
      <c r="E4" s="163"/>
      <c r="F4" s="163"/>
      <c r="G4" s="164"/>
      <c r="H4" s="162">
        <v>11</v>
      </c>
      <c r="I4" s="163"/>
      <c r="J4" s="163"/>
      <c r="K4" s="164"/>
      <c r="L4" s="162">
        <v>12</v>
      </c>
      <c r="M4" s="163"/>
      <c r="N4" s="163"/>
      <c r="O4" s="163"/>
      <c r="P4" s="163"/>
      <c r="Q4" s="163"/>
      <c r="R4" s="163"/>
      <c r="S4" s="164"/>
      <c r="T4" s="162">
        <v>13</v>
      </c>
      <c r="U4" s="163"/>
      <c r="V4" s="163"/>
      <c r="W4" s="163"/>
      <c r="X4" s="163"/>
      <c r="Y4" s="163"/>
      <c r="Z4" s="163"/>
      <c r="AA4" s="163"/>
      <c r="AB4" s="163"/>
      <c r="AC4" s="164"/>
      <c r="AD4" s="162">
        <v>14</v>
      </c>
      <c r="AE4" s="163"/>
      <c r="AF4" s="163"/>
      <c r="AG4" s="163"/>
      <c r="AH4" s="163"/>
      <c r="AI4" s="163"/>
      <c r="AJ4" s="164"/>
      <c r="AK4" s="162">
        <v>15</v>
      </c>
      <c r="AL4" s="163"/>
      <c r="AM4" s="163"/>
      <c r="AN4" s="163"/>
      <c r="AO4" s="163"/>
      <c r="AP4" s="163"/>
      <c r="AQ4" s="163"/>
      <c r="AR4" s="164"/>
      <c r="AS4" s="153">
        <v>20</v>
      </c>
      <c r="AT4" s="153"/>
      <c r="AU4" s="153"/>
      <c r="AV4" s="153"/>
      <c r="AW4" s="153"/>
      <c r="AX4" s="153">
        <v>21</v>
      </c>
      <c r="AY4" s="153"/>
      <c r="AZ4" s="153"/>
      <c r="BA4" s="153"/>
      <c r="BB4" s="153">
        <v>22</v>
      </c>
      <c r="BC4" s="153"/>
      <c r="BD4" s="153"/>
      <c r="BE4" s="153"/>
      <c r="BF4" s="153"/>
      <c r="BG4" s="153"/>
      <c r="BH4" s="153"/>
      <c r="BI4" s="153"/>
      <c r="BJ4" s="153">
        <v>23</v>
      </c>
      <c r="BK4" s="153"/>
      <c r="BL4" s="153"/>
      <c r="BM4" s="153"/>
      <c r="BN4" s="153"/>
      <c r="BO4" s="153"/>
      <c r="BP4" s="153"/>
      <c r="BQ4" s="153"/>
      <c r="BR4" s="153"/>
      <c r="BS4" s="153"/>
      <c r="BT4" s="153">
        <v>24</v>
      </c>
      <c r="BU4" s="153"/>
      <c r="BV4" s="153"/>
      <c r="BW4" s="153"/>
      <c r="BX4" s="153"/>
      <c r="BY4" s="153"/>
      <c r="BZ4" s="153"/>
      <c r="CA4" s="153">
        <v>25</v>
      </c>
      <c r="CB4" s="153"/>
      <c r="CC4" s="153"/>
      <c r="CD4" s="153"/>
      <c r="CE4" s="153"/>
      <c r="CF4" s="153"/>
      <c r="CG4" s="153"/>
      <c r="CH4" s="153"/>
      <c r="CI4" s="153">
        <v>30</v>
      </c>
      <c r="CJ4" s="153"/>
      <c r="CK4" s="153"/>
      <c r="CL4" s="153"/>
      <c r="CM4" s="153"/>
      <c r="CN4" s="153">
        <v>31</v>
      </c>
      <c r="CO4" s="153"/>
      <c r="CP4" s="153"/>
      <c r="CQ4" s="153"/>
      <c r="CR4" s="153">
        <v>32</v>
      </c>
      <c r="CS4" s="153"/>
      <c r="CT4" s="153"/>
      <c r="CU4" s="153"/>
      <c r="CV4" s="153"/>
      <c r="CW4" s="153"/>
      <c r="CX4" s="153"/>
      <c r="CY4" s="153"/>
      <c r="CZ4" s="153">
        <v>33</v>
      </c>
      <c r="DA4" s="153"/>
      <c r="DB4" s="153"/>
      <c r="DC4" s="153"/>
      <c r="DD4" s="153"/>
      <c r="DE4" s="153"/>
      <c r="DF4" s="153"/>
      <c r="DG4" s="153"/>
      <c r="DH4" s="153"/>
      <c r="DI4" s="153"/>
      <c r="DJ4" s="153">
        <v>34</v>
      </c>
      <c r="DK4" s="153"/>
      <c r="DL4" s="153"/>
      <c r="DM4" s="153"/>
      <c r="DN4" s="153"/>
      <c r="DO4" s="153"/>
      <c r="DP4" s="153"/>
      <c r="DQ4" s="153">
        <v>35</v>
      </c>
      <c r="DR4" s="153"/>
      <c r="DS4" s="153"/>
      <c r="DT4" s="153"/>
      <c r="DU4" s="153"/>
      <c r="DV4" s="153"/>
      <c r="DW4" s="153"/>
      <c r="DX4" s="153"/>
      <c r="DY4" s="153">
        <v>40</v>
      </c>
      <c r="DZ4" s="153"/>
      <c r="EA4" s="153"/>
      <c r="EB4" s="153"/>
      <c r="EC4" s="153"/>
      <c r="ED4" s="153">
        <v>41</v>
      </c>
      <c r="EE4" s="153"/>
      <c r="EF4" s="153"/>
      <c r="EG4" s="153"/>
      <c r="EH4" s="153">
        <v>42</v>
      </c>
      <c r="EI4" s="153"/>
      <c r="EJ4" s="153"/>
      <c r="EK4" s="153"/>
      <c r="EL4" s="153"/>
      <c r="EM4" s="153"/>
      <c r="EN4" s="153"/>
      <c r="EO4" s="153"/>
      <c r="EP4" s="153">
        <v>43</v>
      </c>
      <c r="EQ4" s="153"/>
      <c r="ER4" s="153"/>
      <c r="ES4" s="153"/>
      <c r="ET4" s="153"/>
      <c r="EU4" s="153"/>
      <c r="EV4" s="153"/>
      <c r="EW4" s="153"/>
      <c r="EX4" s="153"/>
      <c r="EY4" s="153"/>
      <c r="EZ4" s="153">
        <v>44</v>
      </c>
      <c r="FA4" s="153"/>
      <c r="FB4" s="153"/>
      <c r="FC4" s="153"/>
      <c r="FD4" s="153"/>
      <c r="FE4" s="153"/>
      <c r="FF4" s="153"/>
      <c r="FG4" s="153">
        <v>45</v>
      </c>
      <c r="FH4" s="153"/>
      <c r="FI4" s="153"/>
      <c r="FJ4" s="153"/>
      <c r="FK4" s="153"/>
      <c r="FL4" s="153"/>
      <c r="FM4" s="153"/>
      <c r="FN4" s="153"/>
      <c r="FO4" s="153">
        <v>50</v>
      </c>
      <c r="FP4" s="153"/>
      <c r="FQ4" s="153"/>
      <c r="FR4" s="153"/>
      <c r="FS4" s="153"/>
      <c r="FT4" s="153">
        <v>51</v>
      </c>
      <c r="FU4" s="153"/>
      <c r="FV4" s="153"/>
      <c r="FW4" s="153"/>
      <c r="FX4" s="153">
        <v>52</v>
      </c>
      <c r="FY4" s="153"/>
      <c r="FZ4" s="153"/>
      <c r="GA4" s="153"/>
      <c r="GB4" s="153"/>
      <c r="GC4" s="153"/>
      <c r="GD4" s="153"/>
      <c r="GE4" s="153"/>
      <c r="GF4" s="153">
        <v>53</v>
      </c>
      <c r="GG4" s="153"/>
      <c r="GH4" s="153"/>
      <c r="GI4" s="153"/>
      <c r="GJ4" s="153"/>
      <c r="GK4" s="153"/>
      <c r="GL4" s="153"/>
      <c r="GM4" s="153"/>
      <c r="GN4" s="153"/>
      <c r="GO4" s="153"/>
      <c r="GP4" s="153">
        <v>54</v>
      </c>
      <c r="GQ4" s="153"/>
      <c r="GR4" s="153"/>
      <c r="GS4" s="153"/>
      <c r="GT4" s="153"/>
      <c r="GU4" s="153"/>
      <c r="GV4" s="153"/>
      <c r="GW4" s="153">
        <v>55</v>
      </c>
      <c r="GX4" s="153"/>
      <c r="GY4" s="153"/>
      <c r="GZ4" s="153"/>
      <c r="HA4" s="153"/>
      <c r="HB4" s="153"/>
      <c r="HC4" s="153"/>
      <c r="HD4" s="153"/>
    </row>
    <row r="5" spans="1:212" s="9" customFormat="1" ht="13.5" customHeight="1" x14ac:dyDescent="0.2">
      <c r="A5" s="154" t="s">
        <v>2</v>
      </c>
      <c r="B5" s="155"/>
      <c r="C5" s="158" t="s">
        <v>3</v>
      </c>
      <c r="D5" s="159"/>
      <c r="E5" s="159"/>
      <c r="F5" s="159"/>
      <c r="G5" s="159"/>
      <c r="H5" s="159"/>
      <c r="I5" s="159"/>
      <c r="J5" s="159"/>
      <c r="K5" s="160"/>
      <c r="L5" s="158" t="s">
        <v>131</v>
      </c>
      <c r="M5" s="159"/>
      <c r="N5" s="159"/>
      <c r="O5" s="159"/>
      <c r="P5" s="159"/>
      <c r="Q5" s="159"/>
      <c r="R5" s="159"/>
      <c r="S5" s="160"/>
      <c r="T5" s="158" t="s">
        <v>131</v>
      </c>
      <c r="U5" s="159"/>
      <c r="V5" s="159"/>
      <c r="W5" s="159"/>
      <c r="X5" s="159"/>
      <c r="Y5" s="159"/>
      <c r="Z5" s="159"/>
      <c r="AA5" s="159"/>
      <c r="AB5" s="159"/>
      <c r="AC5" s="160"/>
      <c r="AD5" s="158" t="s">
        <v>131</v>
      </c>
      <c r="AE5" s="159"/>
      <c r="AF5" s="159"/>
      <c r="AG5" s="159"/>
      <c r="AH5" s="159"/>
      <c r="AI5" s="159"/>
      <c r="AJ5" s="160"/>
      <c r="AK5" s="158" t="s">
        <v>131</v>
      </c>
      <c r="AL5" s="159"/>
      <c r="AM5" s="159"/>
      <c r="AN5" s="159"/>
      <c r="AO5" s="159"/>
      <c r="AP5" s="159"/>
      <c r="AQ5" s="159"/>
      <c r="AR5" s="160"/>
      <c r="AS5" s="149" t="s">
        <v>3</v>
      </c>
      <c r="AT5" s="149"/>
      <c r="AU5" s="149"/>
      <c r="AV5" s="149"/>
      <c r="AW5" s="149"/>
      <c r="AX5" s="149"/>
      <c r="AY5" s="149"/>
      <c r="AZ5" s="149"/>
      <c r="BA5" s="149"/>
      <c r="BB5" s="149" t="s">
        <v>131</v>
      </c>
      <c r="BC5" s="149"/>
      <c r="BD5" s="149"/>
      <c r="BE5" s="149"/>
      <c r="BF5" s="149"/>
      <c r="BG5" s="149"/>
      <c r="BH5" s="149"/>
      <c r="BI5" s="149"/>
      <c r="BJ5" s="149" t="s">
        <v>131</v>
      </c>
      <c r="BK5" s="149"/>
      <c r="BL5" s="149"/>
      <c r="BM5" s="149"/>
      <c r="BN5" s="149"/>
      <c r="BO5" s="149"/>
      <c r="BP5" s="149"/>
      <c r="BQ5" s="149"/>
      <c r="BR5" s="149"/>
      <c r="BS5" s="149"/>
      <c r="BT5" s="149" t="s">
        <v>131</v>
      </c>
      <c r="BU5" s="149"/>
      <c r="BV5" s="149"/>
      <c r="BW5" s="149"/>
      <c r="BX5" s="149"/>
      <c r="BY5" s="149"/>
      <c r="BZ5" s="149"/>
      <c r="CA5" s="149" t="s">
        <v>131</v>
      </c>
      <c r="CB5" s="149"/>
      <c r="CC5" s="149"/>
      <c r="CD5" s="149"/>
      <c r="CE5" s="149"/>
      <c r="CF5" s="149"/>
      <c r="CG5" s="149"/>
      <c r="CH5" s="149"/>
      <c r="CI5" s="149" t="s">
        <v>3</v>
      </c>
      <c r="CJ5" s="149"/>
      <c r="CK5" s="149"/>
      <c r="CL5" s="149"/>
      <c r="CM5" s="149"/>
      <c r="CN5" s="149"/>
      <c r="CO5" s="149"/>
      <c r="CP5" s="149"/>
      <c r="CQ5" s="149"/>
      <c r="CR5" s="149" t="s">
        <v>131</v>
      </c>
      <c r="CS5" s="149"/>
      <c r="CT5" s="149"/>
      <c r="CU5" s="149"/>
      <c r="CV5" s="149"/>
      <c r="CW5" s="149"/>
      <c r="CX5" s="149"/>
      <c r="CY5" s="149"/>
      <c r="CZ5" s="149" t="s">
        <v>131</v>
      </c>
      <c r="DA5" s="149"/>
      <c r="DB5" s="149"/>
      <c r="DC5" s="149"/>
      <c r="DD5" s="149"/>
      <c r="DE5" s="149"/>
      <c r="DF5" s="149"/>
      <c r="DG5" s="149"/>
      <c r="DH5" s="149"/>
      <c r="DI5" s="149"/>
      <c r="DJ5" s="149" t="s">
        <v>131</v>
      </c>
      <c r="DK5" s="149"/>
      <c r="DL5" s="149"/>
      <c r="DM5" s="149"/>
      <c r="DN5" s="149"/>
      <c r="DO5" s="149"/>
      <c r="DP5" s="149"/>
      <c r="DQ5" s="149" t="s">
        <v>131</v>
      </c>
      <c r="DR5" s="149"/>
      <c r="DS5" s="149"/>
      <c r="DT5" s="149"/>
      <c r="DU5" s="149"/>
      <c r="DV5" s="149"/>
      <c r="DW5" s="149"/>
      <c r="DX5" s="149"/>
      <c r="DY5" s="149" t="s">
        <v>3</v>
      </c>
      <c r="DZ5" s="149"/>
      <c r="EA5" s="149"/>
      <c r="EB5" s="149"/>
      <c r="EC5" s="149"/>
      <c r="ED5" s="149"/>
      <c r="EE5" s="149"/>
      <c r="EF5" s="149"/>
      <c r="EG5" s="149"/>
      <c r="EH5" s="149" t="s">
        <v>131</v>
      </c>
      <c r="EI5" s="149"/>
      <c r="EJ5" s="149"/>
      <c r="EK5" s="149"/>
      <c r="EL5" s="149"/>
      <c r="EM5" s="149"/>
      <c r="EN5" s="149"/>
      <c r="EO5" s="149"/>
      <c r="EP5" s="149" t="s">
        <v>131</v>
      </c>
      <c r="EQ5" s="149"/>
      <c r="ER5" s="149"/>
      <c r="ES5" s="149"/>
      <c r="ET5" s="149"/>
      <c r="EU5" s="149"/>
      <c r="EV5" s="149"/>
      <c r="EW5" s="149"/>
      <c r="EX5" s="149"/>
      <c r="EY5" s="149"/>
      <c r="EZ5" s="149" t="s">
        <v>131</v>
      </c>
      <c r="FA5" s="149"/>
      <c r="FB5" s="149"/>
      <c r="FC5" s="149"/>
      <c r="FD5" s="149"/>
      <c r="FE5" s="149"/>
      <c r="FF5" s="149"/>
      <c r="FG5" s="149" t="s">
        <v>131</v>
      </c>
      <c r="FH5" s="149"/>
      <c r="FI5" s="149"/>
      <c r="FJ5" s="149"/>
      <c r="FK5" s="149"/>
      <c r="FL5" s="149"/>
      <c r="FM5" s="149"/>
      <c r="FN5" s="149"/>
      <c r="FO5" s="149" t="s">
        <v>3</v>
      </c>
      <c r="FP5" s="149"/>
      <c r="FQ5" s="149"/>
      <c r="FR5" s="149"/>
      <c r="FS5" s="149"/>
      <c r="FT5" s="149"/>
      <c r="FU5" s="149"/>
      <c r="FV5" s="149"/>
      <c r="FW5" s="149"/>
      <c r="FX5" s="149" t="s">
        <v>131</v>
      </c>
      <c r="FY5" s="149"/>
      <c r="FZ5" s="149"/>
      <c r="GA5" s="149"/>
      <c r="GB5" s="149"/>
      <c r="GC5" s="149"/>
      <c r="GD5" s="149"/>
      <c r="GE5" s="149"/>
      <c r="GF5" s="149" t="s">
        <v>131</v>
      </c>
      <c r="GG5" s="149"/>
      <c r="GH5" s="149"/>
      <c r="GI5" s="149"/>
      <c r="GJ5" s="149"/>
      <c r="GK5" s="149"/>
      <c r="GL5" s="149"/>
      <c r="GM5" s="149"/>
      <c r="GN5" s="149"/>
      <c r="GO5" s="149"/>
      <c r="GP5" s="149" t="s">
        <v>131</v>
      </c>
      <c r="GQ5" s="149"/>
      <c r="GR5" s="149"/>
      <c r="GS5" s="149"/>
      <c r="GT5" s="149"/>
      <c r="GU5" s="149"/>
      <c r="GV5" s="149"/>
      <c r="GW5" s="149" t="s">
        <v>131</v>
      </c>
      <c r="GX5" s="149"/>
      <c r="GY5" s="149"/>
      <c r="GZ5" s="149"/>
      <c r="HA5" s="149"/>
      <c r="HB5" s="149"/>
      <c r="HC5" s="149"/>
      <c r="HD5" s="149"/>
    </row>
    <row r="6" spans="1:212" s="9" customFormat="1" ht="13.5" customHeight="1" x14ac:dyDescent="0.2">
      <c r="A6" s="156"/>
      <c r="B6" s="157"/>
      <c r="C6" s="150" t="s">
        <v>5</v>
      </c>
      <c r="D6" s="151"/>
      <c r="E6" s="151"/>
      <c r="F6" s="151"/>
      <c r="G6" s="151"/>
      <c r="H6" s="151"/>
      <c r="I6" s="151"/>
      <c r="J6" s="151"/>
      <c r="K6" s="152"/>
      <c r="L6" s="150" t="s">
        <v>6</v>
      </c>
      <c r="M6" s="151"/>
      <c r="N6" s="151"/>
      <c r="O6" s="151"/>
      <c r="P6" s="151"/>
      <c r="Q6" s="151"/>
      <c r="R6" s="151"/>
      <c r="S6" s="152"/>
      <c r="T6" s="150" t="s">
        <v>6</v>
      </c>
      <c r="U6" s="151"/>
      <c r="V6" s="151"/>
      <c r="W6" s="151"/>
      <c r="X6" s="151"/>
      <c r="Y6" s="151"/>
      <c r="Z6" s="151"/>
      <c r="AA6" s="151"/>
      <c r="AB6" s="151"/>
      <c r="AC6" s="152"/>
      <c r="AD6" s="150" t="s">
        <v>6</v>
      </c>
      <c r="AE6" s="151"/>
      <c r="AF6" s="151"/>
      <c r="AG6" s="151"/>
      <c r="AH6" s="151"/>
      <c r="AI6" s="151"/>
      <c r="AJ6" s="152"/>
      <c r="AK6" s="150" t="s">
        <v>6</v>
      </c>
      <c r="AL6" s="151"/>
      <c r="AM6" s="151"/>
      <c r="AN6" s="151"/>
      <c r="AO6" s="151"/>
      <c r="AP6" s="151"/>
      <c r="AQ6" s="151"/>
      <c r="AR6" s="152"/>
      <c r="AS6" s="144" t="s">
        <v>7</v>
      </c>
      <c r="AT6" s="144"/>
      <c r="AU6" s="144"/>
      <c r="AV6" s="144"/>
      <c r="AW6" s="144"/>
      <c r="AX6" s="144"/>
      <c r="AY6" s="144"/>
      <c r="AZ6" s="144"/>
      <c r="BA6" s="144"/>
      <c r="BB6" s="144" t="s">
        <v>8</v>
      </c>
      <c r="BC6" s="144"/>
      <c r="BD6" s="144"/>
      <c r="BE6" s="144"/>
      <c r="BF6" s="144"/>
      <c r="BG6" s="144"/>
      <c r="BH6" s="144"/>
      <c r="BI6" s="144"/>
      <c r="BJ6" s="144" t="s">
        <v>8</v>
      </c>
      <c r="BK6" s="144"/>
      <c r="BL6" s="144"/>
      <c r="BM6" s="144"/>
      <c r="BN6" s="144"/>
      <c r="BO6" s="144"/>
      <c r="BP6" s="144"/>
      <c r="BQ6" s="144"/>
      <c r="BR6" s="144"/>
      <c r="BS6" s="144"/>
      <c r="BT6" s="144" t="s">
        <v>8</v>
      </c>
      <c r="BU6" s="144"/>
      <c r="BV6" s="144"/>
      <c r="BW6" s="144"/>
      <c r="BX6" s="144"/>
      <c r="BY6" s="144"/>
      <c r="BZ6" s="144"/>
      <c r="CA6" s="144" t="s">
        <v>8</v>
      </c>
      <c r="CB6" s="148"/>
      <c r="CC6" s="148"/>
      <c r="CD6" s="148"/>
      <c r="CE6" s="148"/>
      <c r="CF6" s="148"/>
      <c r="CG6" s="148"/>
      <c r="CH6" s="148"/>
      <c r="CI6" s="144" t="s">
        <v>9</v>
      </c>
      <c r="CJ6" s="144"/>
      <c r="CK6" s="144"/>
      <c r="CL6" s="144"/>
      <c r="CM6" s="144"/>
      <c r="CN6" s="144"/>
      <c r="CO6" s="144"/>
      <c r="CP6" s="144"/>
      <c r="CQ6" s="144"/>
      <c r="CR6" s="144" t="s">
        <v>10</v>
      </c>
      <c r="CS6" s="144"/>
      <c r="CT6" s="144"/>
      <c r="CU6" s="144"/>
      <c r="CV6" s="144"/>
      <c r="CW6" s="144"/>
      <c r="CX6" s="144"/>
      <c r="CY6" s="144"/>
      <c r="CZ6" s="144" t="s">
        <v>10</v>
      </c>
      <c r="DA6" s="144"/>
      <c r="DB6" s="144"/>
      <c r="DC6" s="144"/>
      <c r="DD6" s="144"/>
      <c r="DE6" s="144"/>
      <c r="DF6" s="144"/>
      <c r="DG6" s="144"/>
      <c r="DH6" s="144"/>
      <c r="DI6" s="144"/>
      <c r="DJ6" s="144" t="s">
        <v>10</v>
      </c>
      <c r="DK6" s="144"/>
      <c r="DL6" s="144"/>
      <c r="DM6" s="144"/>
      <c r="DN6" s="144"/>
      <c r="DO6" s="144"/>
      <c r="DP6" s="144"/>
      <c r="DQ6" s="144" t="s">
        <v>10</v>
      </c>
      <c r="DR6" s="148"/>
      <c r="DS6" s="148"/>
      <c r="DT6" s="148"/>
      <c r="DU6" s="148"/>
      <c r="DV6" s="148"/>
      <c r="DW6" s="148"/>
      <c r="DX6" s="148"/>
      <c r="DY6" s="144" t="s">
        <v>11</v>
      </c>
      <c r="DZ6" s="144"/>
      <c r="EA6" s="144"/>
      <c r="EB6" s="144"/>
      <c r="EC6" s="144"/>
      <c r="ED6" s="144"/>
      <c r="EE6" s="144"/>
      <c r="EF6" s="144"/>
      <c r="EG6" s="144"/>
      <c r="EH6" s="144" t="s">
        <v>12</v>
      </c>
      <c r="EI6" s="144"/>
      <c r="EJ6" s="144"/>
      <c r="EK6" s="144"/>
      <c r="EL6" s="144"/>
      <c r="EM6" s="144"/>
      <c r="EN6" s="144"/>
      <c r="EO6" s="144"/>
      <c r="EP6" s="144" t="s">
        <v>12</v>
      </c>
      <c r="EQ6" s="144"/>
      <c r="ER6" s="144"/>
      <c r="ES6" s="144"/>
      <c r="ET6" s="144"/>
      <c r="EU6" s="144"/>
      <c r="EV6" s="144"/>
      <c r="EW6" s="144"/>
      <c r="EX6" s="144"/>
      <c r="EY6" s="144"/>
      <c r="EZ6" s="144" t="s">
        <v>12</v>
      </c>
      <c r="FA6" s="144"/>
      <c r="FB6" s="144"/>
      <c r="FC6" s="144"/>
      <c r="FD6" s="144"/>
      <c r="FE6" s="144"/>
      <c r="FF6" s="144"/>
      <c r="FG6" s="144" t="s">
        <v>12</v>
      </c>
      <c r="FH6" s="148"/>
      <c r="FI6" s="148"/>
      <c r="FJ6" s="148"/>
      <c r="FK6" s="148"/>
      <c r="FL6" s="148"/>
      <c r="FM6" s="148"/>
      <c r="FN6" s="148"/>
      <c r="FO6" s="144" t="s">
        <v>13</v>
      </c>
      <c r="FP6" s="144"/>
      <c r="FQ6" s="144"/>
      <c r="FR6" s="144"/>
      <c r="FS6" s="144"/>
      <c r="FT6" s="144"/>
      <c r="FU6" s="144"/>
      <c r="FV6" s="144"/>
      <c r="FW6" s="144"/>
      <c r="FX6" s="144" t="s">
        <v>14</v>
      </c>
      <c r="FY6" s="144"/>
      <c r="FZ6" s="144"/>
      <c r="GA6" s="144"/>
      <c r="GB6" s="144"/>
      <c r="GC6" s="144"/>
      <c r="GD6" s="144"/>
      <c r="GE6" s="144"/>
      <c r="GF6" s="144" t="s">
        <v>14</v>
      </c>
      <c r="GG6" s="144"/>
      <c r="GH6" s="144"/>
      <c r="GI6" s="144"/>
      <c r="GJ6" s="144"/>
      <c r="GK6" s="144"/>
      <c r="GL6" s="144"/>
      <c r="GM6" s="144"/>
      <c r="GN6" s="144"/>
      <c r="GO6" s="144"/>
      <c r="GP6" s="144" t="s">
        <v>14</v>
      </c>
      <c r="GQ6" s="144"/>
      <c r="GR6" s="144"/>
      <c r="GS6" s="144"/>
      <c r="GT6" s="144"/>
      <c r="GU6" s="144"/>
      <c r="GV6" s="144"/>
      <c r="GW6" s="144" t="s">
        <v>14</v>
      </c>
      <c r="GX6" s="148"/>
      <c r="GY6" s="148"/>
      <c r="GZ6" s="148"/>
      <c r="HA6" s="148"/>
      <c r="HB6" s="148"/>
      <c r="HC6" s="148"/>
      <c r="HD6" s="148"/>
    </row>
    <row r="7" spans="1:212" ht="15" customHeight="1" x14ac:dyDescent="0.2">
      <c r="A7" s="134" t="s">
        <v>130</v>
      </c>
      <c r="B7" s="135"/>
      <c r="C7" s="140" t="s">
        <v>23</v>
      </c>
      <c r="D7" s="104" t="s">
        <v>24</v>
      </c>
      <c r="E7" s="104" t="s">
        <v>25</v>
      </c>
      <c r="F7" s="104" t="s">
        <v>26</v>
      </c>
      <c r="G7" s="104" t="s">
        <v>27</v>
      </c>
      <c r="H7" s="133" t="s">
        <v>28</v>
      </c>
      <c r="I7" s="131"/>
      <c r="J7" s="131"/>
      <c r="K7" s="120"/>
      <c r="L7" s="130" t="s">
        <v>29</v>
      </c>
      <c r="M7" s="131"/>
      <c r="N7" s="132"/>
      <c r="O7" s="104" t="s">
        <v>184</v>
      </c>
      <c r="P7" s="104" t="s">
        <v>185</v>
      </c>
      <c r="Q7" s="104" t="s">
        <v>186</v>
      </c>
      <c r="R7" s="104" t="s">
        <v>30</v>
      </c>
      <c r="S7" s="110" t="s">
        <v>31</v>
      </c>
      <c r="T7" s="140" t="s">
        <v>32</v>
      </c>
      <c r="U7" s="98" t="s">
        <v>187</v>
      </c>
      <c r="V7" s="99"/>
      <c r="W7" s="104" t="s">
        <v>33</v>
      </c>
      <c r="X7" s="104" t="s">
        <v>34</v>
      </c>
      <c r="Y7" s="104" t="s">
        <v>35</v>
      </c>
      <c r="Z7" s="104" t="s">
        <v>36</v>
      </c>
      <c r="AA7" s="145" t="s">
        <v>37</v>
      </c>
      <c r="AB7" s="146"/>
      <c r="AC7" s="116"/>
      <c r="AD7" s="140" t="s">
        <v>200</v>
      </c>
      <c r="AE7" s="104" t="s">
        <v>199</v>
      </c>
      <c r="AF7" s="104" t="s">
        <v>38</v>
      </c>
      <c r="AG7" s="133" t="s">
        <v>39</v>
      </c>
      <c r="AH7" s="131"/>
      <c r="AI7" s="132"/>
      <c r="AJ7" s="124" t="s">
        <v>40</v>
      </c>
      <c r="AK7" s="130" t="s">
        <v>41</v>
      </c>
      <c r="AL7" s="131"/>
      <c r="AM7" s="131"/>
      <c r="AN7" s="131"/>
      <c r="AO7" s="132"/>
      <c r="AP7" s="104" t="s">
        <v>42</v>
      </c>
      <c r="AQ7" s="104" t="s">
        <v>43</v>
      </c>
      <c r="AR7" s="110" t="s">
        <v>44</v>
      </c>
      <c r="AS7" s="109" t="s">
        <v>23</v>
      </c>
      <c r="AT7" s="108" t="s">
        <v>24</v>
      </c>
      <c r="AU7" s="108" t="s">
        <v>25</v>
      </c>
      <c r="AV7" s="108" t="s">
        <v>26</v>
      </c>
      <c r="AW7" s="108" t="s">
        <v>27</v>
      </c>
      <c r="AX7" s="117" t="s">
        <v>28</v>
      </c>
      <c r="AY7" s="117"/>
      <c r="AZ7" s="117"/>
      <c r="BA7" s="120"/>
      <c r="BB7" s="117" t="s">
        <v>29</v>
      </c>
      <c r="BC7" s="117"/>
      <c r="BD7" s="123"/>
      <c r="BE7" s="104" t="s">
        <v>184</v>
      </c>
      <c r="BF7" s="104" t="s">
        <v>185</v>
      </c>
      <c r="BG7" s="104" t="s">
        <v>186</v>
      </c>
      <c r="BH7" s="104" t="s">
        <v>30</v>
      </c>
      <c r="BI7" s="110" t="s">
        <v>31</v>
      </c>
      <c r="BJ7" s="109" t="s">
        <v>32</v>
      </c>
      <c r="BK7" s="98" t="s">
        <v>187</v>
      </c>
      <c r="BL7" s="99"/>
      <c r="BM7" s="108" t="s">
        <v>33</v>
      </c>
      <c r="BN7" s="108" t="s">
        <v>34</v>
      </c>
      <c r="BO7" s="108" t="s">
        <v>35</v>
      </c>
      <c r="BP7" s="108" t="s">
        <v>36</v>
      </c>
      <c r="BQ7" s="115" t="s">
        <v>37</v>
      </c>
      <c r="BR7" s="115"/>
      <c r="BS7" s="116"/>
      <c r="BT7" s="140" t="s">
        <v>200</v>
      </c>
      <c r="BU7" s="108" t="s">
        <v>199</v>
      </c>
      <c r="BV7" s="108" t="s">
        <v>38</v>
      </c>
      <c r="BW7" s="117" t="s">
        <v>39</v>
      </c>
      <c r="BX7" s="121"/>
      <c r="BY7" s="122"/>
      <c r="BZ7" s="124" t="s">
        <v>40</v>
      </c>
      <c r="CA7" s="117" t="s">
        <v>41</v>
      </c>
      <c r="CB7" s="117"/>
      <c r="CC7" s="117"/>
      <c r="CD7" s="117"/>
      <c r="CE7" s="123"/>
      <c r="CF7" s="108" t="s">
        <v>42</v>
      </c>
      <c r="CG7" s="108" t="s">
        <v>43</v>
      </c>
      <c r="CH7" s="110" t="s">
        <v>44</v>
      </c>
      <c r="CI7" s="109" t="s">
        <v>23</v>
      </c>
      <c r="CJ7" s="108" t="s">
        <v>24</v>
      </c>
      <c r="CK7" s="108" t="s">
        <v>25</v>
      </c>
      <c r="CL7" s="108" t="s">
        <v>26</v>
      </c>
      <c r="CM7" s="108" t="s">
        <v>27</v>
      </c>
      <c r="CN7" s="117" t="s">
        <v>28</v>
      </c>
      <c r="CO7" s="117"/>
      <c r="CP7" s="117"/>
      <c r="CQ7" s="120"/>
      <c r="CR7" s="117" t="s">
        <v>29</v>
      </c>
      <c r="CS7" s="117"/>
      <c r="CT7" s="123"/>
      <c r="CU7" s="104" t="s">
        <v>184</v>
      </c>
      <c r="CV7" s="104" t="s">
        <v>185</v>
      </c>
      <c r="CW7" s="104" t="s">
        <v>186</v>
      </c>
      <c r="CX7" s="104" t="s">
        <v>30</v>
      </c>
      <c r="CY7" s="110" t="s">
        <v>31</v>
      </c>
      <c r="CZ7" s="109" t="s">
        <v>32</v>
      </c>
      <c r="DA7" s="98" t="s">
        <v>187</v>
      </c>
      <c r="DB7" s="99"/>
      <c r="DC7" s="108" t="s">
        <v>33</v>
      </c>
      <c r="DD7" s="108" t="s">
        <v>34</v>
      </c>
      <c r="DE7" s="108" t="s">
        <v>35</v>
      </c>
      <c r="DF7" s="108" t="s">
        <v>36</v>
      </c>
      <c r="DG7" s="115" t="s">
        <v>37</v>
      </c>
      <c r="DH7" s="115"/>
      <c r="DI7" s="116"/>
      <c r="DJ7" s="140" t="s">
        <v>200</v>
      </c>
      <c r="DK7" s="108" t="s">
        <v>199</v>
      </c>
      <c r="DL7" s="108" t="s">
        <v>38</v>
      </c>
      <c r="DM7" s="117" t="s">
        <v>39</v>
      </c>
      <c r="DN7" s="121"/>
      <c r="DO7" s="122"/>
      <c r="DP7" s="124" t="s">
        <v>40</v>
      </c>
      <c r="DQ7" s="117" t="s">
        <v>41</v>
      </c>
      <c r="DR7" s="117"/>
      <c r="DS7" s="117"/>
      <c r="DT7" s="117"/>
      <c r="DU7" s="123"/>
      <c r="DV7" s="108" t="s">
        <v>42</v>
      </c>
      <c r="DW7" s="108" t="s">
        <v>43</v>
      </c>
      <c r="DX7" s="110" t="s">
        <v>44</v>
      </c>
      <c r="DY7" s="109" t="s">
        <v>23</v>
      </c>
      <c r="DZ7" s="108" t="s">
        <v>24</v>
      </c>
      <c r="EA7" s="108" t="s">
        <v>25</v>
      </c>
      <c r="EB7" s="108" t="s">
        <v>26</v>
      </c>
      <c r="EC7" s="108" t="s">
        <v>27</v>
      </c>
      <c r="ED7" s="117" t="s">
        <v>28</v>
      </c>
      <c r="EE7" s="117"/>
      <c r="EF7" s="117"/>
      <c r="EG7" s="120"/>
      <c r="EH7" s="117" t="s">
        <v>29</v>
      </c>
      <c r="EI7" s="117"/>
      <c r="EJ7" s="123"/>
      <c r="EK7" s="104" t="s">
        <v>184</v>
      </c>
      <c r="EL7" s="104" t="s">
        <v>185</v>
      </c>
      <c r="EM7" s="104" t="s">
        <v>186</v>
      </c>
      <c r="EN7" s="104" t="s">
        <v>30</v>
      </c>
      <c r="EO7" s="110" t="s">
        <v>31</v>
      </c>
      <c r="EP7" s="109" t="s">
        <v>32</v>
      </c>
      <c r="EQ7" s="98" t="s">
        <v>187</v>
      </c>
      <c r="ER7" s="99"/>
      <c r="ES7" s="108" t="s">
        <v>33</v>
      </c>
      <c r="ET7" s="108" t="s">
        <v>34</v>
      </c>
      <c r="EU7" s="108" t="s">
        <v>35</v>
      </c>
      <c r="EV7" s="108" t="s">
        <v>36</v>
      </c>
      <c r="EW7" s="115" t="s">
        <v>37</v>
      </c>
      <c r="EX7" s="115"/>
      <c r="EY7" s="116"/>
      <c r="EZ7" s="140" t="s">
        <v>200</v>
      </c>
      <c r="FA7" s="108" t="s">
        <v>199</v>
      </c>
      <c r="FB7" s="108" t="s">
        <v>38</v>
      </c>
      <c r="FC7" s="117" t="s">
        <v>39</v>
      </c>
      <c r="FD7" s="121"/>
      <c r="FE7" s="122"/>
      <c r="FF7" s="124" t="s">
        <v>40</v>
      </c>
      <c r="FG7" s="117" t="s">
        <v>41</v>
      </c>
      <c r="FH7" s="117"/>
      <c r="FI7" s="117"/>
      <c r="FJ7" s="117"/>
      <c r="FK7" s="123"/>
      <c r="FL7" s="108" t="s">
        <v>42</v>
      </c>
      <c r="FM7" s="108" t="s">
        <v>43</v>
      </c>
      <c r="FN7" s="110" t="s">
        <v>44</v>
      </c>
      <c r="FO7" s="109" t="s">
        <v>23</v>
      </c>
      <c r="FP7" s="108" t="s">
        <v>24</v>
      </c>
      <c r="FQ7" s="108" t="s">
        <v>25</v>
      </c>
      <c r="FR7" s="108" t="s">
        <v>26</v>
      </c>
      <c r="FS7" s="108" t="s">
        <v>27</v>
      </c>
      <c r="FT7" s="117" t="s">
        <v>28</v>
      </c>
      <c r="FU7" s="117"/>
      <c r="FV7" s="117"/>
      <c r="FW7" s="120"/>
      <c r="FX7" s="117" t="s">
        <v>29</v>
      </c>
      <c r="FY7" s="117"/>
      <c r="FZ7" s="123"/>
      <c r="GA7" s="104" t="s">
        <v>184</v>
      </c>
      <c r="GB7" s="104" t="s">
        <v>185</v>
      </c>
      <c r="GC7" s="104" t="s">
        <v>186</v>
      </c>
      <c r="GD7" s="104" t="s">
        <v>30</v>
      </c>
      <c r="GE7" s="110" t="s">
        <v>31</v>
      </c>
      <c r="GF7" s="109" t="s">
        <v>32</v>
      </c>
      <c r="GG7" s="98" t="s">
        <v>187</v>
      </c>
      <c r="GH7" s="99"/>
      <c r="GI7" s="108" t="s">
        <v>33</v>
      </c>
      <c r="GJ7" s="108" t="s">
        <v>34</v>
      </c>
      <c r="GK7" s="108" t="s">
        <v>35</v>
      </c>
      <c r="GL7" s="108" t="s">
        <v>36</v>
      </c>
      <c r="GM7" s="115" t="s">
        <v>37</v>
      </c>
      <c r="GN7" s="115"/>
      <c r="GO7" s="116"/>
      <c r="GP7" s="140" t="s">
        <v>200</v>
      </c>
      <c r="GQ7" s="108" t="s">
        <v>199</v>
      </c>
      <c r="GR7" s="108" t="s">
        <v>38</v>
      </c>
      <c r="GS7" s="117" t="s">
        <v>39</v>
      </c>
      <c r="GT7" s="121"/>
      <c r="GU7" s="122"/>
      <c r="GV7" s="124" t="s">
        <v>40</v>
      </c>
      <c r="GW7" s="117" t="s">
        <v>41</v>
      </c>
      <c r="GX7" s="117"/>
      <c r="GY7" s="117"/>
      <c r="GZ7" s="117"/>
      <c r="HA7" s="123"/>
      <c r="HB7" s="108" t="s">
        <v>42</v>
      </c>
      <c r="HC7" s="108" t="s">
        <v>43</v>
      </c>
      <c r="HD7" s="110" t="s">
        <v>44</v>
      </c>
    </row>
    <row r="8" spans="1:212" ht="20.100000000000001" customHeight="1" x14ac:dyDescent="0.2">
      <c r="A8" s="136"/>
      <c r="B8" s="137"/>
      <c r="C8" s="141"/>
      <c r="D8" s="108"/>
      <c r="E8" s="108"/>
      <c r="F8" s="108"/>
      <c r="G8" s="108"/>
      <c r="H8" s="106" t="s">
        <v>45</v>
      </c>
      <c r="I8" s="106" t="s">
        <v>46</v>
      </c>
      <c r="J8" s="106" t="s">
        <v>47</v>
      </c>
      <c r="K8" s="119" t="s">
        <v>48</v>
      </c>
      <c r="L8" s="142" t="s">
        <v>45</v>
      </c>
      <c r="M8" s="106" t="s">
        <v>49</v>
      </c>
      <c r="N8" s="114" t="s">
        <v>48</v>
      </c>
      <c r="O8" s="105"/>
      <c r="P8" s="105"/>
      <c r="Q8" s="108"/>
      <c r="R8" s="108"/>
      <c r="S8" s="111"/>
      <c r="T8" s="141"/>
      <c r="U8" s="100"/>
      <c r="V8" s="101"/>
      <c r="W8" s="108"/>
      <c r="X8" s="108"/>
      <c r="Y8" s="108"/>
      <c r="Z8" s="108"/>
      <c r="AA8" s="147"/>
      <c r="AB8" s="117"/>
      <c r="AC8" s="118"/>
      <c r="AD8" s="168"/>
      <c r="AE8" s="108"/>
      <c r="AF8" s="108"/>
      <c r="AG8" s="16" t="s">
        <v>141</v>
      </c>
      <c r="AH8" s="16" t="s">
        <v>133</v>
      </c>
      <c r="AI8" s="14" t="s">
        <v>44</v>
      </c>
      <c r="AJ8" s="125"/>
      <c r="AK8" s="128" t="s">
        <v>50</v>
      </c>
      <c r="AL8" s="112" t="s">
        <v>51</v>
      </c>
      <c r="AM8" s="114" t="s">
        <v>52</v>
      </c>
      <c r="AN8" s="114" t="s">
        <v>53</v>
      </c>
      <c r="AO8" s="114" t="s">
        <v>44</v>
      </c>
      <c r="AP8" s="108"/>
      <c r="AQ8" s="108"/>
      <c r="AR8" s="111"/>
      <c r="AS8" s="109"/>
      <c r="AT8" s="108"/>
      <c r="AU8" s="108"/>
      <c r="AV8" s="108"/>
      <c r="AW8" s="108"/>
      <c r="AX8" s="106" t="s">
        <v>45</v>
      </c>
      <c r="AY8" s="106" t="s">
        <v>46</v>
      </c>
      <c r="AZ8" s="106" t="s">
        <v>47</v>
      </c>
      <c r="BA8" s="119" t="s">
        <v>48</v>
      </c>
      <c r="BB8" s="126" t="s">
        <v>45</v>
      </c>
      <c r="BC8" s="106" t="s">
        <v>49</v>
      </c>
      <c r="BD8" s="114" t="s">
        <v>48</v>
      </c>
      <c r="BE8" s="105"/>
      <c r="BF8" s="105"/>
      <c r="BG8" s="108"/>
      <c r="BH8" s="108"/>
      <c r="BI8" s="111"/>
      <c r="BJ8" s="109"/>
      <c r="BK8" s="100"/>
      <c r="BL8" s="101"/>
      <c r="BM8" s="108"/>
      <c r="BN8" s="108"/>
      <c r="BO8" s="108"/>
      <c r="BP8" s="108"/>
      <c r="BQ8" s="117"/>
      <c r="BR8" s="117"/>
      <c r="BS8" s="118"/>
      <c r="BT8" s="168"/>
      <c r="BU8" s="108"/>
      <c r="BV8" s="108"/>
      <c r="BW8" s="16" t="s">
        <v>141</v>
      </c>
      <c r="BX8" s="16" t="s">
        <v>133</v>
      </c>
      <c r="BY8" s="14" t="s">
        <v>44</v>
      </c>
      <c r="BZ8" s="125"/>
      <c r="CA8" s="128" t="s">
        <v>50</v>
      </c>
      <c r="CB8" s="112" t="s">
        <v>51</v>
      </c>
      <c r="CC8" s="114" t="s">
        <v>52</v>
      </c>
      <c r="CD8" s="114" t="s">
        <v>53</v>
      </c>
      <c r="CE8" s="114" t="s">
        <v>44</v>
      </c>
      <c r="CF8" s="108"/>
      <c r="CG8" s="108"/>
      <c r="CH8" s="111"/>
      <c r="CI8" s="109"/>
      <c r="CJ8" s="108"/>
      <c r="CK8" s="108"/>
      <c r="CL8" s="108"/>
      <c r="CM8" s="108"/>
      <c r="CN8" s="106" t="s">
        <v>45</v>
      </c>
      <c r="CO8" s="106" t="s">
        <v>46</v>
      </c>
      <c r="CP8" s="106" t="s">
        <v>47</v>
      </c>
      <c r="CQ8" s="119" t="s">
        <v>48</v>
      </c>
      <c r="CR8" s="126" t="s">
        <v>45</v>
      </c>
      <c r="CS8" s="106" t="s">
        <v>49</v>
      </c>
      <c r="CT8" s="114" t="s">
        <v>48</v>
      </c>
      <c r="CU8" s="105"/>
      <c r="CV8" s="105"/>
      <c r="CW8" s="108"/>
      <c r="CX8" s="108"/>
      <c r="CY8" s="111"/>
      <c r="CZ8" s="109"/>
      <c r="DA8" s="100"/>
      <c r="DB8" s="101"/>
      <c r="DC8" s="108"/>
      <c r="DD8" s="108"/>
      <c r="DE8" s="108"/>
      <c r="DF8" s="108"/>
      <c r="DG8" s="117"/>
      <c r="DH8" s="117"/>
      <c r="DI8" s="118"/>
      <c r="DJ8" s="168"/>
      <c r="DK8" s="108"/>
      <c r="DL8" s="108"/>
      <c r="DM8" s="16" t="s">
        <v>141</v>
      </c>
      <c r="DN8" s="16" t="s">
        <v>133</v>
      </c>
      <c r="DO8" s="14" t="s">
        <v>44</v>
      </c>
      <c r="DP8" s="125"/>
      <c r="DQ8" s="128" t="s">
        <v>50</v>
      </c>
      <c r="DR8" s="112" t="s">
        <v>51</v>
      </c>
      <c r="DS8" s="114" t="s">
        <v>52</v>
      </c>
      <c r="DT8" s="114" t="s">
        <v>53</v>
      </c>
      <c r="DU8" s="114" t="s">
        <v>44</v>
      </c>
      <c r="DV8" s="108"/>
      <c r="DW8" s="108"/>
      <c r="DX8" s="111"/>
      <c r="DY8" s="109"/>
      <c r="DZ8" s="108"/>
      <c r="EA8" s="108"/>
      <c r="EB8" s="108"/>
      <c r="EC8" s="108"/>
      <c r="ED8" s="106" t="s">
        <v>45</v>
      </c>
      <c r="EE8" s="106" t="s">
        <v>46</v>
      </c>
      <c r="EF8" s="106" t="s">
        <v>47</v>
      </c>
      <c r="EG8" s="119" t="s">
        <v>48</v>
      </c>
      <c r="EH8" s="126" t="s">
        <v>45</v>
      </c>
      <c r="EI8" s="106" t="s">
        <v>49</v>
      </c>
      <c r="EJ8" s="114" t="s">
        <v>48</v>
      </c>
      <c r="EK8" s="105"/>
      <c r="EL8" s="105"/>
      <c r="EM8" s="108"/>
      <c r="EN8" s="108"/>
      <c r="EO8" s="111"/>
      <c r="EP8" s="109"/>
      <c r="EQ8" s="100"/>
      <c r="ER8" s="101"/>
      <c r="ES8" s="108"/>
      <c r="ET8" s="108"/>
      <c r="EU8" s="108"/>
      <c r="EV8" s="108"/>
      <c r="EW8" s="117"/>
      <c r="EX8" s="117"/>
      <c r="EY8" s="118"/>
      <c r="EZ8" s="169"/>
      <c r="FA8" s="108"/>
      <c r="FB8" s="108"/>
      <c r="FC8" s="16" t="s">
        <v>141</v>
      </c>
      <c r="FD8" s="16" t="s">
        <v>133</v>
      </c>
      <c r="FE8" s="14" t="s">
        <v>44</v>
      </c>
      <c r="FF8" s="125"/>
      <c r="FG8" s="128" t="s">
        <v>50</v>
      </c>
      <c r="FH8" s="112" t="s">
        <v>51</v>
      </c>
      <c r="FI8" s="114" t="s">
        <v>52</v>
      </c>
      <c r="FJ8" s="114" t="s">
        <v>53</v>
      </c>
      <c r="FK8" s="114" t="s">
        <v>44</v>
      </c>
      <c r="FL8" s="108"/>
      <c r="FM8" s="108"/>
      <c r="FN8" s="111"/>
      <c r="FO8" s="109"/>
      <c r="FP8" s="108"/>
      <c r="FQ8" s="108"/>
      <c r="FR8" s="108"/>
      <c r="FS8" s="108"/>
      <c r="FT8" s="106" t="s">
        <v>45</v>
      </c>
      <c r="FU8" s="106" t="s">
        <v>46</v>
      </c>
      <c r="FV8" s="106" t="s">
        <v>47</v>
      </c>
      <c r="FW8" s="119" t="s">
        <v>48</v>
      </c>
      <c r="FX8" s="126" t="s">
        <v>45</v>
      </c>
      <c r="FY8" s="106" t="s">
        <v>49</v>
      </c>
      <c r="FZ8" s="114" t="s">
        <v>48</v>
      </c>
      <c r="GA8" s="105"/>
      <c r="GB8" s="105"/>
      <c r="GC8" s="108"/>
      <c r="GD8" s="108"/>
      <c r="GE8" s="111"/>
      <c r="GF8" s="109"/>
      <c r="GG8" s="100"/>
      <c r="GH8" s="101"/>
      <c r="GI8" s="108"/>
      <c r="GJ8" s="108"/>
      <c r="GK8" s="108"/>
      <c r="GL8" s="108"/>
      <c r="GM8" s="117"/>
      <c r="GN8" s="117"/>
      <c r="GO8" s="118"/>
      <c r="GP8" s="169"/>
      <c r="GQ8" s="108"/>
      <c r="GR8" s="108"/>
      <c r="GS8" s="16" t="s">
        <v>141</v>
      </c>
      <c r="GT8" s="16" t="s">
        <v>133</v>
      </c>
      <c r="GU8" s="14" t="s">
        <v>44</v>
      </c>
      <c r="GV8" s="125"/>
      <c r="GW8" s="128" t="s">
        <v>50</v>
      </c>
      <c r="GX8" s="112" t="s">
        <v>51</v>
      </c>
      <c r="GY8" s="114" t="s">
        <v>52</v>
      </c>
      <c r="GZ8" s="114" t="s">
        <v>53</v>
      </c>
      <c r="HA8" s="114" t="s">
        <v>44</v>
      </c>
      <c r="HB8" s="108"/>
      <c r="HC8" s="108"/>
      <c r="HD8" s="111"/>
    </row>
    <row r="9" spans="1:212" ht="15" customHeight="1" x14ac:dyDescent="0.2">
      <c r="A9" s="136"/>
      <c r="B9" s="137"/>
      <c r="C9" s="141"/>
      <c r="D9" s="108"/>
      <c r="E9" s="108"/>
      <c r="F9" s="108"/>
      <c r="G9" s="108"/>
      <c r="H9" s="107"/>
      <c r="I9" s="107"/>
      <c r="J9" s="107"/>
      <c r="K9" s="111"/>
      <c r="L9" s="143"/>
      <c r="M9" s="107"/>
      <c r="N9" s="108"/>
      <c r="O9" s="105"/>
      <c r="P9" s="105"/>
      <c r="Q9" s="108"/>
      <c r="R9" s="108"/>
      <c r="S9" s="111"/>
      <c r="T9" s="141"/>
      <c r="U9" s="97"/>
      <c r="V9" s="102" t="s">
        <v>188</v>
      </c>
      <c r="W9" s="108"/>
      <c r="X9" s="108"/>
      <c r="Y9" s="108"/>
      <c r="Z9" s="108"/>
      <c r="AA9" s="14" t="s">
        <v>54</v>
      </c>
      <c r="AB9" s="14" t="s">
        <v>55</v>
      </c>
      <c r="AC9" s="13" t="s">
        <v>44</v>
      </c>
      <c r="AD9" s="168"/>
      <c r="AE9" s="108"/>
      <c r="AF9" s="108"/>
      <c r="AG9" s="12"/>
      <c r="AH9" s="17"/>
      <c r="AI9" s="12"/>
      <c r="AJ9" s="125"/>
      <c r="AK9" s="129"/>
      <c r="AL9" s="113"/>
      <c r="AM9" s="108"/>
      <c r="AN9" s="108"/>
      <c r="AO9" s="108"/>
      <c r="AP9" s="108"/>
      <c r="AQ9" s="108"/>
      <c r="AR9" s="111"/>
      <c r="AS9" s="109"/>
      <c r="AT9" s="108"/>
      <c r="AU9" s="108"/>
      <c r="AV9" s="108"/>
      <c r="AW9" s="108"/>
      <c r="AX9" s="107"/>
      <c r="AY9" s="107"/>
      <c r="AZ9" s="107"/>
      <c r="BA9" s="111"/>
      <c r="BB9" s="127"/>
      <c r="BC9" s="107"/>
      <c r="BD9" s="108"/>
      <c r="BE9" s="105"/>
      <c r="BF9" s="105"/>
      <c r="BG9" s="108"/>
      <c r="BH9" s="108"/>
      <c r="BI9" s="111"/>
      <c r="BJ9" s="109"/>
      <c r="BK9" s="97"/>
      <c r="BL9" s="102" t="s">
        <v>188</v>
      </c>
      <c r="BM9" s="108"/>
      <c r="BN9" s="108"/>
      <c r="BO9" s="108"/>
      <c r="BP9" s="108"/>
      <c r="BQ9" s="14" t="s">
        <v>54</v>
      </c>
      <c r="BR9" s="14" t="s">
        <v>55</v>
      </c>
      <c r="BS9" s="13" t="s">
        <v>44</v>
      </c>
      <c r="BT9" s="168"/>
      <c r="BU9" s="108"/>
      <c r="BV9" s="108"/>
      <c r="BW9" s="12"/>
      <c r="BX9" s="17"/>
      <c r="BY9" s="12"/>
      <c r="BZ9" s="125"/>
      <c r="CA9" s="129"/>
      <c r="CB9" s="113"/>
      <c r="CC9" s="108"/>
      <c r="CD9" s="108"/>
      <c r="CE9" s="108"/>
      <c r="CF9" s="108"/>
      <c r="CG9" s="108"/>
      <c r="CH9" s="111"/>
      <c r="CI9" s="109"/>
      <c r="CJ9" s="108"/>
      <c r="CK9" s="108"/>
      <c r="CL9" s="108"/>
      <c r="CM9" s="108"/>
      <c r="CN9" s="107"/>
      <c r="CO9" s="107"/>
      <c r="CP9" s="107"/>
      <c r="CQ9" s="111"/>
      <c r="CR9" s="127"/>
      <c r="CS9" s="107"/>
      <c r="CT9" s="108"/>
      <c r="CU9" s="105"/>
      <c r="CV9" s="105"/>
      <c r="CW9" s="108"/>
      <c r="CX9" s="108"/>
      <c r="CY9" s="111"/>
      <c r="CZ9" s="109"/>
      <c r="DA9" s="97"/>
      <c r="DB9" s="102" t="s">
        <v>188</v>
      </c>
      <c r="DC9" s="108"/>
      <c r="DD9" s="108"/>
      <c r="DE9" s="108"/>
      <c r="DF9" s="108"/>
      <c r="DG9" s="14" t="s">
        <v>54</v>
      </c>
      <c r="DH9" s="14" t="s">
        <v>55</v>
      </c>
      <c r="DI9" s="13" t="s">
        <v>44</v>
      </c>
      <c r="DJ9" s="168"/>
      <c r="DK9" s="108"/>
      <c r="DL9" s="108"/>
      <c r="DM9" s="12"/>
      <c r="DN9" s="17"/>
      <c r="DO9" s="12"/>
      <c r="DP9" s="125"/>
      <c r="DQ9" s="129"/>
      <c r="DR9" s="113"/>
      <c r="DS9" s="108"/>
      <c r="DT9" s="108"/>
      <c r="DU9" s="108"/>
      <c r="DV9" s="108"/>
      <c r="DW9" s="108"/>
      <c r="DX9" s="111"/>
      <c r="DY9" s="109"/>
      <c r="DZ9" s="108"/>
      <c r="EA9" s="108"/>
      <c r="EB9" s="108"/>
      <c r="EC9" s="108"/>
      <c r="ED9" s="107"/>
      <c r="EE9" s="107"/>
      <c r="EF9" s="107"/>
      <c r="EG9" s="111"/>
      <c r="EH9" s="127"/>
      <c r="EI9" s="107"/>
      <c r="EJ9" s="108"/>
      <c r="EK9" s="105"/>
      <c r="EL9" s="105"/>
      <c r="EM9" s="108"/>
      <c r="EN9" s="108"/>
      <c r="EO9" s="111"/>
      <c r="EP9" s="109"/>
      <c r="EQ9" s="97"/>
      <c r="ER9" s="102" t="s">
        <v>188</v>
      </c>
      <c r="ES9" s="108"/>
      <c r="ET9" s="108"/>
      <c r="EU9" s="108"/>
      <c r="EV9" s="108"/>
      <c r="EW9" s="14" t="s">
        <v>54</v>
      </c>
      <c r="EX9" s="14" t="s">
        <v>55</v>
      </c>
      <c r="EY9" s="13" t="s">
        <v>44</v>
      </c>
      <c r="EZ9" s="169"/>
      <c r="FA9" s="108"/>
      <c r="FB9" s="108"/>
      <c r="FC9" s="12"/>
      <c r="FD9" s="17"/>
      <c r="FE9" s="12"/>
      <c r="FF9" s="125"/>
      <c r="FG9" s="129"/>
      <c r="FH9" s="113"/>
      <c r="FI9" s="108"/>
      <c r="FJ9" s="108"/>
      <c r="FK9" s="108"/>
      <c r="FL9" s="108"/>
      <c r="FM9" s="108"/>
      <c r="FN9" s="111"/>
      <c r="FO9" s="109"/>
      <c r="FP9" s="108"/>
      <c r="FQ9" s="108"/>
      <c r="FR9" s="108"/>
      <c r="FS9" s="108"/>
      <c r="FT9" s="107"/>
      <c r="FU9" s="107"/>
      <c r="FV9" s="107"/>
      <c r="FW9" s="111"/>
      <c r="FX9" s="127"/>
      <c r="FY9" s="107"/>
      <c r="FZ9" s="108"/>
      <c r="GA9" s="105"/>
      <c r="GB9" s="105"/>
      <c r="GC9" s="108"/>
      <c r="GD9" s="108"/>
      <c r="GE9" s="111"/>
      <c r="GF9" s="109"/>
      <c r="GG9" s="97"/>
      <c r="GH9" s="102" t="s">
        <v>188</v>
      </c>
      <c r="GI9" s="108"/>
      <c r="GJ9" s="108"/>
      <c r="GK9" s="108"/>
      <c r="GL9" s="108"/>
      <c r="GM9" s="14" t="s">
        <v>54</v>
      </c>
      <c r="GN9" s="14" t="s">
        <v>55</v>
      </c>
      <c r="GO9" s="13" t="s">
        <v>44</v>
      </c>
      <c r="GP9" s="169"/>
      <c r="GQ9" s="108"/>
      <c r="GR9" s="108"/>
      <c r="GS9" s="12"/>
      <c r="GT9" s="17"/>
      <c r="GU9" s="12"/>
      <c r="GV9" s="125"/>
      <c r="GW9" s="129"/>
      <c r="GX9" s="113"/>
      <c r="GY9" s="108"/>
      <c r="GZ9" s="108"/>
      <c r="HA9" s="108"/>
      <c r="HB9" s="108"/>
      <c r="HC9" s="108"/>
      <c r="HD9" s="111"/>
    </row>
    <row r="10" spans="1:212" ht="15" customHeight="1" x14ac:dyDescent="0.2">
      <c r="A10" s="136"/>
      <c r="B10" s="137"/>
      <c r="C10" s="141"/>
      <c r="D10" s="108"/>
      <c r="E10" s="108"/>
      <c r="F10" s="108"/>
      <c r="G10" s="108"/>
      <c r="H10" s="107"/>
      <c r="I10" s="107"/>
      <c r="J10" s="107"/>
      <c r="K10" s="111"/>
      <c r="L10" s="143"/>
      <c r="M10" s="107"/>
      <c r="N10" s="108"/>
      <c r="O10" s="105"/>
      <c r="P10" s="105"/>
      <c r="Q10" s="108"/>
      <c r="R10" s="108"/>
      <c r="S10" s="111"/>
      <c r="T10" s="141"/>
      <c r="U10" s="97"/>
      <c r="V10" s="103"/>
      <c r="W10" s="108"/>
      <c r="X10" s="108"/>
      <c r="Y10" s="108"/>
      <c r="Z10" s="108"/>
      <c r="AA10" s="12"/>
      <c r="AB10" s="12"/>
      <c r="AC10" s="15"/>
      <c r="AD10" s="168"/>
      <c r="AE10" s="108"/>
      <c r="AF10" s="108"/>
      <c r="AG10" s="12"/>
      <c r="AH10" s="17"/>
      <c r="AI10" s="12"/>
      <c r="AJ10" s="125"/>
      <c r="AK10" s="129"/>
      <c r="AL10" s="113"/>
      <c r="AM10" s="108"/>
      <c r="AN10" s="108"/>
      <c r="AO10" s="108"/>
      <c r="AP10" s="108"/>
      <c r="AQ10" s="108"/>
      <c r="AR10" s="111"/>
      <c r="AS10" s="109"/>
      <c r="AT10" s="108"/>
      <c r="AU10" s="108"/>
      <c r="AV10" s="108"/>
      <c r="AW10" s="108"/>
      <c r="AX10" s="107"/>
      <c r="AY10" s="107"/>
      <c r="AZ10" s="107"/>
      <c r="BA10" s="111"/>
      <c r="BB10" s="127"/>
      <c r="BC10" s="107"/>
      <c r="BD10" s="108"/>
      <c r="BE10" s="105"/>
      <c r="BF10" s="105"/>
      <c r="BG10" s="108"/>
      <c r="BH10" s="108"/>
      <c r="BI10" s="111"/>
      <c r="BJ10" s="109"/>
      <c r="BK10" s="97"/>
      <c r="BL10" s="103"/>
      <c r="BM10" s="108"/>
      <c r="BN10" s="108"/>
      <c r="BO10" s="108"/>
      <c r="BP10" s="108"/>
      <c r="BQ10" s="12"/>
      <c r="BR10" s="12"/>
      <c r="BS10" s="15"/>
      <c r="BT10" s="168"/>
      <c r="BU10" s="108"/>
      <c r="BV10" s="108"/>
      <c r="BW10" s="12"/>
      <c r="BX10" s="17"/>
      <c r="BY10" s="12"/>
      <c r="BZ10" s="125"/>
      <c r="CA10" s="129"/>
      <c r="CB10" s="113"/>
      <c r="CC10" s="108"/>
      <c r="CD10" s="108"/>
      <c r="CE10" s="108"/>
      <c r="CF10" s="108"/>
      <c r="CG10" s="108"/>
      <c r="CH10" s="111"/>
      <c r="CI10" s="109"/>
      <c r="CJ10" s="108"/>
      <c r="CK10" s="108"/>
      <c r="CL10" s="108"/>
      <c r="CM10" s="108"/>
      <c r="CN10" s="107"/>
      <c r="CO10" s="107"/>
      <c r="CP10" s="107"/>
      <c r="CQ10" s="111"/>
      <c r="CR10" s="127"/>
      <c r="CS10" s="107"/>
      <c r="CT10" s="108"/>
      <c r="CU10" s="105"/>
      <c r="CV10" s="105"/>
      <c r="CW10" s="108"/>
      <c r="CX10" s="108"/>
      <c r="CY10" s="111"/>
      <c r="CZ10" s="109"/>
      <c r="DA10" s="97"/>
      <c r="DB10" s="103"/>
      <c r="DC10" s="108"/>
      <c r="DD10" s="108"/>
      <c r="DE10" s="108"/>
      <c r="DF10" s="108"/>
      <c r="DG10" s="12"/>
      <c r="DH10" s="12"/>
      <c r="DI10" s="15"/>
      <c r="DJ10" s="168"/>
      <c r="DK10" s="108"/>
      <c r="DL10" s="108"/>
      <c r="DM10" s="12"/>
      <c r="DN10" s="17"/>
      <c r="DO10" s="12"/>
      <c r="DP10" s="125"/>
      <c r="DQ10" s="129"/>
      <c r="DR10" s="113"/>
      <c r="DS10" s="108"/>
      <c r="DT10" s="108"/>
      <c r="DU10" s="108"/>
      <c r="DV10" s="108"/>
      <c r="DW10" s="108"/>
      <c r="DX10" s="111"/>
      <c r="DY10" s="109"/>
      <c r="DZ10" s="108"/>
      <c r="EA10" s="108"/>
      <c r="EB10" s="108"/>
      <c r="EC10" s="108"/>
      <c r="ED10" s="107"/>
      <c r="EE10" s="107"/>
      <c r="EF10" s="107"/>
      <c r="EG10" s="111"/>
      <c r="EH10" s="127"/>
      <c r="EI10" s="107"/>
      <c r="EJ10" s="108"/>
      <c r="EK10" s="105"/>
      <c r="EL10" s="105"/>
      <c r="EM10" s="108"/>
      <c r="EN10" s="108"/>
      <c r="EO10" s="111"/>
      <c r="EP10" s="109"/>
      <c r="EQ10" s="97"/>
      <c r="ER10" s="103"/>
      <c r="ES10" s="108"/>
      <c r="ET10" s="108"/>
      <c r="EU10" s="108"/>
      <c r="EV10" s="108"/>
      <c r="EW10" s="12"/>
      <c r="EX10" s="12"/>
      <c r="EY10" s="15"/>
      <c r="EZ10" s="169"/>
      <c r="FA10" s="108"/>
      <c r="FB10" s="108"/>
      <c r="FC10" s="12"/>
      <c r="FD10" s="17"/>
      <c r="FE10" s="12"/>
      <c r="FF10" s="125"/>
      <c r="FG10" s="129"/>
      <c r="FH10" s="113"/>
      <c r="FI10" s="108"/>
      <c r="FJ10" s="108"/>
      <c r="FK10" s="108"/>
      <c r="FL10" s="108"/>
      <c r="FM10" s="108"/>
      <c r="FN10" s="111"/>
      <c r="FO10" s="109"/>
      <c r="FP10" s="108"/>
      <c r="FQ10" s="108"/>
      <c r="FR10" s="108"/>
      <c r="FS10" s="108"/>
      <c r="FT10" s="107"/>
      <c r="FU10" s="107"/>
      <c r="FV10" s="107"/>
      <c r="FW10" s="111"/>
      <c r="FX10" s="127"/>
      <c r="FY10" s="107"/>
      <c r="FZ10" s="108"/>
      <c r="GA10" s="105"/>
      <c r="GB10" s="105"/>
      <c r="GC10" s="108"/>
      <c r="GD10" s="108"/>
      <c r="GE10" s="111"/>
      <c r="GF10" s="109"/>
      <c r="GG10" s="97"/>
      <c r="GH10" s="103"/>
      <c r="GI10" s="108"/>
      <c r="GJ10" s="108"/>
      <c r="GK10" s="108"/>
      <c r="GL10" s="108"/>
      <c r="GM10" s="12"/>
      <c r="GN10" s="12"/>
      <c r="GO10" s="15"/>
      <c r="GP10" s="169"/>
      <c r="GQ10" s="108"/>
      <c r="GR10" s="108"/>
      <c r="GS10" s="12"/>
      <c r="GT10" s="17"/>
      <c r="GU10" s="12"/>
      <c r="GV10" s="125"/>
      <c r="GW10" s="129"/>
      <c r="GX10" s="113"/>
      <c r="GY10" s="108"/>
      <c r="GZ10" s="108"/>
      <c r="HA10" s="108"/>
      <c r="HB10" s="108"/>
      <c r="HC10" s="108"/>
      <c r="HD10" s="111"/>
    </row>
    <row r="11" spans="1:212" ht="15" customHeight="1" x14ac:dyDescent="0.2">
      <c r="A11" s="136"/>
      <c r="B11" s="137"/>
      <c r="C11" s="141"/>
      <c r="D11" s="108"/>
      <c r="E11" s="108"/>
      <c r="F11" s="108"/>
      <c r="G11" s="108"/>
      <c r="H11" s="107"/>
      <c r="I11" s="107"/>
      <c r="J11" s="107"/>
      <c r="K11" s="111"/>
      <c r="L11" s="143"/>
      <c r="M11" s="107"/>
      <c r="N11" s="108"/>
      <c r="O11" s="105"/>
      <c r="P11" s="105"/>
      <c r="Q11" s="108"/>
      <c r="R11" s="108"/>
      <c r="S11" s="111"/>
      <c r="T11" s="141"/>
      <c r="U11" s="97"/>
      <c r="V11" s="103"/>
      <c r="W11" s="108"/>
      <c r="X11" s="108"/>
      <c r="Y11" s="108"/>
      <c r="Z11" s="108"/>
      <c r="AA11" s="12"/>
      <c r="AB11" s="12"/>
      <c r="AC11" s="15"/>
      <c r="AD11" s="168"/>
      <c r="AE11" s="108"/>
      <c r="AF11" s="108"/>
      <c r="AG11" s="12"/>
      <c r="AH11" s="17"/>
      <c r="AI11" s="12"/>
      <c r="AJ11" s="125"/>
      <c r="AK11" s="129"/>
      <c r="AL11" s="113"/>
      <c r="AM11" s="108"/>
      <c r="AN11" s="108"/>
      <c r="AO11" s="108"/>
      <c r="AP11" s="108"/>
      <c r="AQ11" s="108"/>
      <c r="AR11" s="111"/>
      <c r="AS11" s="109"/>
      <c r="AT11" s="108"/>
      <c r="AU11" s="108"/>
      <c r="AV11" s="108"/>
      <c r="AW11" s="108"/>
      <c r="AX11" s="107"/>
      <c r="AY11" s="107"/>
      <c r="AZ11" s="107"/>
      <c r="BA11" s="111"/>
      <c r="BB11" s="127"/>
      <c r="BC11" s="107"/>
      <c r="BD11" s="108"/>
      <c r="BE11" s="105"/>
      <c r="BF11" s="105"/>
      <c r="BG11" s="108"/>
      <c r="BH11" s="108"/>
      <c r="BI11" s="111"/>
      <c r="BJ11" s="109"/>
      <c r="BK11" s="97"/>
      <c r="BL11" s="103"/>
      <c r="BM11" s="108"/>
      <c r="BN11" s="108"/>
      <c r="BO11" s="108"/>
      <c r="BP11" s="108"/>
      <c r="BQ11" s="12"/>
      <c r="BR11" s="12"/>
      <c r="BS11" s="15"/>
      <c r="BT11" s="168"/>
      <c r="BU11" s="108"/>
      <c r="BV11" s="108"/>
      <c r="BW11" s="12"/>
      <c r="BX11" s="17"/>
      <c r="BY11" s="12"/>
      <c r="BZ11" s="125"/>
      <c r="CA11" s="129"/>
      <c r="CB11" s="113"/>
      <c r="CC11" s="108"/>
      <c r="CD11" s="108"/>
      <c r="CE11" s="108"/>
      <c r="CF11" s="108"/>
      <c r="CG11" s="108"/>
      <c r="CH11" s="111"/>
      <c r="CI11" s="109"/>
      <c r="CJ11" s="108"/>
      <c r="CK11" s="108"/>
      <c r="CL11" s="108"/>
      <c r="CM11" s="108"/>
      <c r="CN11" s="107"/>
      <c r="CO11" s="107"/>
      <c r="CP11" s="107"/>
      <c r="CQ11" s="111"/>
      <c r="CR11" s="127"/>
      <c r="CS11" s="107"/>
      <c r="CT11" s="108"/>
      <c r="CU11" s="105"/>
      <c r="CV11" s="105"/>
      <c r="CW11" s="108"/>
      <c r="CX11" s="108"/>
      <c r="CY11" s="111"/>
      <c r="CZ11" s="109"/>
      <c r="DA11" s="97"/>
      <c r="DB11" s="103"/>
      <c r="DC11" s="108"/>
      <c r="DD11" s="108"/>
      <c r="DE11" s="108"/>
      <c r="DF11" s="108"/>
      <c r="DG11" s="12"/>
      <c r="DH11" s="12"/>
      <c r="DI11" s="15"/>
      <c r="DJ11" s="168"/>
      <c r="DK11" s="108"/>
      <c r="DL11" s="108"/>
      <c r="DM11" s="12"/>
      <c r="DN11" s="17"/>
      <c r="DO11" s="12"/>
      <c r="DP11" s="125"/>
      <c r="DQ11" s="129"/>
      <c r="DR11" s="113"/>
      <c r="DS11" s="108"/>
      <c r="DT11" s="108"/>
      <c r="DU11" s="108"/>
      <c r="DV11" s="108"/>
      <c r="DW11" s="108"/>
      <c r="DX11" s="111"/>
      <c r="DY11" s="109"/>
      <c r="DZ11" s="108"/>
      <c r="EA11" s="108"/>
      <c r="EB11" s="108"/>
      <c r="EC11" s="108"/>
      <c r="ED11" s="107"/>
      <c r="EE11" s="107"/>
      <c r="EF11" s="107"/>
      <c r="EG11" s="111"/>
      <c r="EH11" s="127"/>
      <c r="EI11" s="107"/>
      <c r="EJ11" s="108"/>
      <c r="EK11" s="105"/>
      <c r="EL11" s="105"/>
      <c r="EM11" s="108"/>
      <c r="EN11" s="108"/>
      <c r="EO11" s="111"/>
      <c r="EP11" s="109"/>
      <c r="EQ11" s="97"/>
      <c r="ER11" s="103"/>
      <c r="ES11" s="108"/>
      <c r="ET11" s="108"/>
      <c r="EU11" s="108"/>
      <c r="EV11" s="108"/>
      <c r="EW11" s="12"/>
      <c r="EX11" s="12"/>
      <c r="EY11" s="15"/>
      <c r="EZ11" s="169"/>
      <c r="FA11" s="108"/>
      <c r="FB11" s="108"/>
      <c r="FC11" s="12"/>
      <c r="FD11" s="17"/>
      <c r="FE11" s="12"/>
      <c r="FF11" s="125"/>
      <c r="FG11" s="129"/>
      <c r="FH11" s="113"/>
      <c r="FI11" s="108"/>
      <c r="FJ11" s="108"/>
      <c r="FK11" s="108"/>
      <c r="FL11" s="108"/>
      <c r="FM11" s="108"/>
      <c r="FN11" s="111"/>
      <c r="FO11" s="109"/>
      <c r="FP11" s="108"/>
      <c r="FQ11" s="108"/>
      <c r="FR11" s="108"/>
      <c r="FS11" s="108"/>
      <c r="FT11" s="107"/>
      <c r="FU11" s="107"/>
      <c r="FV11" s="107"/>
      <c r="FW11" s="111"/>
      <c r="FX11" s="127"/>
      <c r="FY11" s="107"/>
      <c r="FZ11" s="108"/>
      <c r="GA11" s="105"/>
      <c r="GB11" s="105"/>
      <c r="GC11" s="108"/>
      <c r="GD11" s="108"/>
      <c r="GE11" s="111"/>
      <c r="GF11" s="109"/>
      <c r="GG11" s="97"/>
      <c r="GH11" s="103"/>
      <c r="GI11" s="108"/>
      <c r="GJ11" s="108"/>
      <c r="GK11" s="108"/>
      <c r="GL11" s="108"/>
      <c r="GM11" s="12"/>
      <c r="GN11" s="12"/>
      <c r="GO11" s="15"/>
      <c r="GP11" s="169"/>
      <c r="GQ11" s="108"/>
      <c r="GR11" s="108"/>
      <c r="GS11" s="12"/>
      <c r="GT11" s="17"/>
      <c r="GU11" s="12"/>
      <c r="GV11" s="125"/>
      <c r="GW11" s="129"/>
      <c r="GX11" s="113"/>
      <c r="GY11" s="108"/>
      <c r="GZ11" s="108"/>
      <c r="HA11" s="108"/>
      <c r="HB11" s="108"/>
      <c r="HC11" s="108"/>
      <c r="HD11" s="111"/>
    </row>
    <row r="12" spans="1:212" ht="15" customHeight="1" x14ac:dyDescent="0.2">
      <c r="A12" s="138"/>
      <c r="B12" s="139"/>
      <c r="C12" s="18" t="s">
        <v>56</v>
      </c>
      <c r="D12" s="19" t="s">
        <v>56</v>
      </c>
      <c r="E12" s="19" t="s">
        <v>56</v>
      </c>
      <c r="F12" s="19" t="s">
        <v>56</v>
      </c>
      <c r="G12" s="19" t="s">
        <v>56</v>
      </c>
      <c r="H12" s="19" t="s">
        <v>56</v>
      </c>
      <c r="I12" s="19" t="s">
        <v>56</v>
      </c>
      <c r="J12" s="19" t="s">
        <v>56</v>
      </c>
      <c r="K12" s="20" t="s">
        <v>56</v>
      </c>
      <c r="L12" s="18" t="s">
        <v>56</v>
      </c>
      <c r="M12" s="19" t="s">
        <v>56</v>
      </c>
      <c r="N12" s="19" t="s">
        <v>56</v>
      </c>
      <c r="O12" s="19" t="s">
        <v>56</v>
      </c>
      <c r="P12" s="19" t="s">
        <v>56</v>
      </c>
      <c r="Q12" s="19" t="s">
        <v>56</v>
      </c>
      <c r="R12" s="19" t="s">
        <v>56</v>
      </c>
      <c r="S12" s="20" t="s">
        <v>56</v>
      </c>
      <c r="T12" s="18" t="s">
        <v>56</v>
      </c>
      <c r="U12" s="48" t="s">
        <v>190</v>
      </c>
      <c r="V12" s="48" t="s">
        <v>190</v>
      </c>
      <c r="W12" s="19" t="s">
        <v>56</v>
      </c>
      <c r="X12" s="19" t="s">
        <v>56</v>
      </c>
      <c r="Y12" s="19" t="s">
        <v>56</v>
      </c>
      <c r="Z12" s="19" t="s">
        <v>56</v>
      </c>
      <c r="AA12" s="19" t="s">
        <v>56</v>
      </c>
      <c r="AB12" s="19" t="s">
        <v>56</v>
      </c>
      <c r="AC12" s="20" t="s">
        <v>56</v>
      </c>
      <c r="AD12" s="18" t="s">
        <v>56</v>
      </c>
      <c r="AE12" s="19" t="s">
        <v>56</v>
      </c>
      <c r="AF12" s="19" t="s">
        <v>56</v>
      </c>
      <c r="AG12" s="19" t="s">
        <v>56</v>
      </c>
      <c r="AH12" s="19" t="s">
        <v>56</v>
      </c>
      <c r="AI12" s="19" t="s">
        <v>56</v>
      </c>
      <c r="AJ12" s="20" t="s">
        <v>56</v>
      </c>
      <c r="AK12" s="18" t="s">
        <v>56</v>
      </c>
      <c r="AL12" s="19" t="s">
        <v>56</v>
      </c>
      <c r="AM12" s="19" t="s">
        <v>56</v>
      </c>
      <c r="AN12" s="19" t="s">
        <v>56</v>
      </c>
      <c r="AO12" s="19" t="s">
        <v>56</v>
      </c>
      <c r="AP12" s="19" t="s">
        <v>56</v>
      </c>
      <c r="AQ12" s="19" t="s">
        <v>56</v>
      </c>
      <c r="AR12" s="20" t="s">
        <v>56</v>
      </c>
      <c r="AS12" s="18" t="s">
        <v>56</v>
      </c>
      <c r="AT12" s="19" t="s">
        <v>56</v>
      </c>
      <c r="AU12" s="19" t="s">
        <v>56</v>
      </c>
      <c r="AV12" s="19" t="s">
        <v>56</v>
      </c>
      <c r="AW12" s="19" t="s">
        <v>56</v>
      </c>
      <c r="AX12" s="19" t="s">
        <v>56</v>
      </c>
      <c r="AY12" s="19" t="s">
        <v>56</v>
      </c>
      <c r="AZ12" s="19" t="s">
        <v>56</v>
      </c>
      <c r="BA12" s="20" t="s">
        <v>56</v>
      </c>
      <c r="BB12" s="18" t="s">
        <v>56</v>
      </c>
      <c r="BC12" s="19" t="s">
        <v>56</v>
      </c>
      <c r="BD12" s="19" t="s">
        <v>56</v>
      </c>
      <c r="BE12" s="19" t="s">
        <v>56</v>
      </c>
      <c r="BF12" s="19" t="s">
        <v>56</v>
      </c>
      <c r="BG12" s="19" t="s">
        <v>56</v>
      </c>
      <c r="BH12" s="19" t="s">
        <v>56</v>
      </c>
      <c r="BI12" s="20" t="s">
        <v>56</v>
      </c>
      <c r="BJ12" s="18" t="s">
        <v>56</v>
      </c>
      <c r="BK12" s="48" t="s">
        <v>189</v>
      </c>
      <c r="BL12" s="48" t="s">
        <v>191</v>
      </c>
      <c r="BM12" s="19" t="s">
        <v>56</v>
      </c>
      <c r="BN12" s="19" t="s">
        <v>56</v>
      </c>
      <c r="BO12" s="19" t="s">
        <v>56</v>
      </c>
      <c r="BP12" s="19" t="s">
        <v>56</v>
      </c>
      <c r="BQ12" s="19" t="s">
        <v>56</v>
      </c>
      <c r="BR12" s="19" t="s">
        <v>56</v>
      </c>
      <c r="BS12" s="20" t="s">
        <v>56</v>
      </c>
      <c r="BT12" s="18" t="s">
        <v>56</v>
      </c>
      <c r="BU12" s="19" t="s">
        <v>56</v>
      </c>
      <c r="BV12" s="19" t="s">
        <v>56</v>
      </c>
      <c r="BW12" s="19" t="s">
        <v>56</v>
      </c>
      <c r="BX12" s="19" t="s">
        <v>56</v>
      </c>
      <c r="BY12" s="19" t="s">
        <v>56</v>
      </c>
      <c r="BZ12" s="20" t="s">
        <v>56</v>
      </c>
      <c r="CA12" s="21" t="s">
        <v>56</v>
      </c>
      <c r="CB12" s="19" t="s">
        <v>56</v>
      </c>
      <c r="CC12" s="19" t="s">
        <v>56</v>
      </c>
      <c r="CD12" s="19" t="s">
        <v>56</v>
      </c>
      <c r="CE12" s="19" t="s">
        <v>56</v>
      </c>
      <c r="CF12" s="19" t="s">
        <v>56</v>
      </c>
      <c r="CG12" s="19" t="s">
        <v>56</v>
      </c>
      <c r="CH12" s="20" t="s">
        <v>56</v>
      </c>
      <c r="CI12" s="18" t="s">
        <v>56</v>
      </c>
      <c r="CJ12" s="19" t="s">
        <v>56</v>
      </c>
      <c r="CK12" s="19" t="s">
        <v>56</v>
      </c>
      <c r="CL12" s="19" t="s">
        <v>56</v>
      </c>
      <c r="CM12" s="19" t="s">
        <v>56</v>
      </c>
      <c r="CN12" s="19" t="s">
        <v>56</v>
      </c>
      <c r="CO12" s="19" t="s">
        <v>56</v>
      </c>
      <c r="CP12" s="19" t="s">
        <v>56</v>
      </c>
      <c r="CQ12" s="20" t="s">
        <v>56</v>
      </c>
      <c r="CR12" s="18" t="s">
        <v>56</v>
      </c>
      <c r="CS12" s="19" t="s">
        <v>56</v>
      </c>
      <c r="CT12" s="19" t="s">
        <v>56</v>
      </c>
      <c r="CU12" s="19" t="s">
        <v>56</v>
      </c>
      <c r="CV12" s="19" t="s">
        <v>56</v>
      </c>
      <c r="CW12" s="19" t="s">
        <v>56</v>
      </c>
      <c r="CX12" s="19" t="s">
        <v>56</v>
      </c>
      <c r="CY12" s="20" t="s">
        <v>56</v>
      </c>
      <c r="CZ12" s="18" t="s">
        <v>56</v>
      </c>
      <c r="DA12" s="48" t="s">
        <v>190</v>
      </c>
      <c r="DB12" s="48" t="s">
        <v>190</v>
      </c>
      <c r="DC12" s="19" t="s">
        <v>56</v>
      </c>
      <c r="DD12" s="19" t="s">
        <v>56</v>
      </c>
      <c r="DE12" s="19" t="s">
        <v>56</v>
      </c>
      <c r="DF12" s="19" t="s">
        <v>56</v>
      </c>
      <c r="DG12" s="19" t="s">
        <v>56</v>
      </c>
      <c r="DH12" s="19" t="s">
        <v>56</v>
      </c>
      <c r="DI12" s="20" t="s">
        <v>56</v>
      </c>
      <c r="DJ12" s="18" t="s">
        <v>56</v>
      </c>
      <c r="DK12" s="19" t="s">
        <v>56</v>
      </c>
      <c r="DL12" s="19" t="s">
        <v>56</v>
      </c>
      <c r="DM12" s="19" t="s">
        <v>56</v>
      </c>
      <c r="DN12" s="19" t="s">
        <v>56</v>
      </c>
      <c r="DO12" s="19" t="s">
        <v>56</v>
      </c>
      <c r="DP12" s="20" t="s">
        <v>56</v>
      </c>
      <c r="DQ12" s="21" t="s">
        <v>56</v>
      </c>
      <c r="DR12" s="19" t="s">
        <v>56</v>
      </c>
      <c r="DS12" s="19" t="s">
        <v>56</v>
      </c>
      <c r="DT12" s="19" t="s">
        <v>56</v>
      </c>
      <c r="DU12" s="19" t="s">
        <v>56</v>
      </c>
      <c r="DV12" s="19" t="s">
        <v>56</v>
      </c>
      <c r="DW12" s="19" t="s">
        <v>56</v>
      </c>
      <c r="DX12" s="20" t="s">
        <v>56</v>
      </c>
      <c r="DY12" s="18" t="s">
        <v>56</v>
      </c>
      <c r="DZ12" s="19" t="s">
        <v>56</v>
      </c>
      <c r="EA12" s="19" t="s">
        <v>56</v>
      </c>
      <c r="EB12" s="19" t="s">
        <v>56</v>
      </c>
      <c r="EC12" s="19" t="s">
        <v>56</v>
      </c>
      <c r="ED12" s="19" t="s">
        <v>56</v>
      </c>
      <c r="EE12" s="19" t="s">
        <v>56</v>
      </c>
      <c r="EF12" s="19" t="s">
        <v>56</v>
      </c>
      <c r="EG12" s="20" t="s">
        <v>56</v>
      </c>
      <c r="EH12" s="18" t="s">
        <v>56</v>
      </c>
      <c r="EI12" s="19" t="s">
        <v>56</v>
      </c>
      <c r="EJ12" s="19" t="s">
        <v>56</v>
      </c>
      <c r="EK12" s="19" t="s">
        <v>56</v>
      </c>
      <c r="EL12" s="19" t="s">
        <v>56</v>
      </c>
      <c r="EM12" s="19" t="s">
        <v>56</v>
      </c>
      <c r="EN12" s="19" t="s">
        <v>56</v>
      </c>
      <c r="EO12" s="20" t="s">
        <v>56</v>
      </c>
      <c r="EP12" s="18" t="s">
        <v>56</v>
      </c>
      <c r="EQ12" s="48" t="s">
        <v>190</v>
      </c>
      <c r="ER12" s="48" t="s">
        <v>190</v>
      </c>
      <c r="ES12" s="19" t="s">
        <v>56</v>
      </c>
      <c r="ET12" s="19" t="s">
        <v>56</v>
      </c>
      <c r="EU12" s="19" t="s">
        <v>56</v>
      </c>
      <c r="EV12" s="19" t="s">
        <v>56</v>
      </c>
      <c r="EW12" s="19" t="s">
        <v>56</v>
      </c>
      <c r="EX12" s="19" t="s">
        <v>56</v>
      </c>
      <c r="EY12" s="20" t="s">
        <v>56</v>
      </c>
      <c r="EZ12" s="18" t="s">
        <v>56</v>
      </c>
      <c r="FA12" s="19" t="s">
        <v>56</v>
      </c>
      <c r="FB12" s="19" t="s">
        <v>56</v>
      </c>
      <c r="FC12" s="19" t="s">
        <v>56</v>
      </c>
      <c r="FD12" s="19" t="s">
        <v>56</v>
      </c>
      <c r="FE12" s="19" t="s">
        <v>56</v>
      </c>
      <c r="FF12" s="20" t="s">
        <v>56</v>
      </c>
      <c r="FG12" s="21" t="s">
        <v>56</v>
      </c>
      <c r="FH12" s="19" t="s">
        <v>56</v>
      </c>
      <c r="FI12" s="19" t="s">
        <v>56</v>
      </c>
      <c r="FJ12" s="19" t="s">
        <v>56</v>
      </c>
      <c r="FK12" s="19" t="s">
        <v>56</v>
      </c>
      <c r="FL12" s="19" t="s">
        <v>56</v>
      </c>
      <c r="FM12" s="19" t="s">
        <v>56</v>
      </c>
      <c r="FN12" s="20" t="s">
        <v>56</v>
      </c>
      <c r="FO12" s="18" t="s">
        <v>56</v>
      </c>
      <c r="FP12" s="19" t="s">
        <v>56</v>
      </c>
      <c r="FQ12" s="19" t="s">
        <v>56</v>
      </c>
      <c r="FR12" s="19" t="s">
        <v>56</v>
      </c>
      <c r="FS12" s="19" t="s">
        <v>56</v>
      </c>
      <c r="FT12" s="19" t="s">
        <v>56</v>
      </c>
      <c r="FU12" s="19" t="s">
        <v>56</v>
      </c>
      <c r="FV12" s="19" t="s">
        <v>56</v>
      </c>
      <c r="FW12" s="20" t="s">
        <v>56</v>
      </c>
      <c r="FX12" s="18" t="s">
        <v>56</v>
      </c>
      <c r="FY12" s="19" t="s">
        <v>56</v>
      </c>
      <c r="FZ12" s="19" t="s">
        <v>56</v>
      </c>
      <c r="GA12" s="19" t="s">
        <v>56</v>
      </c>
      <c r="GB12" s="19" t="s">
        <v>56</v>
      </c>
      <c r="GC12" s="19" t="s">
        <v>56</v>
      </c>
      <c r="GD12" s="19" t="s">
        <v>56</v>
      </c>
      <c r="GE12" s="20" t="s">
        <v>56</v>
      </c>
      <c r="GF12" s="18" t="s">
        <v>56</v>
      </c>
      <c r="GG12" s="48" t="s">
        <v>190</v>
      </c>
      <c r="GH12" s="48" t="s">
        <v>190</v>
      </c>
      <c r="GI12" s="19" t="s">
        <v>56</v>
      </c>
      <c r="GJ12" s="19" t="s">
        <v>56</v>
      </c>
      <c r="GK12" s="19" t="s">
        <v>56</v>
      </c>
      <c r="GL12" s="19" t="s">
        <v>56</v>
      </c>
      <c r="GM12" s="19" t="s">
        <v>56</v>
      </c>
      <c r="GN12" s="19" t="s">
        <v>56</v>
      </c>
      <c r="GO12" s="20" t="s">
        <v>56</v>
      </c>
      <c r="GP12" s="18" t="s">
        <v>56</v>
      </c>
      <c r="GQ12" s="19" t="s">
        <v>56</v>
      </c>
      <c r="GR12" s="19" t="s">
        <v>56</v>
      </c>
      <c r="GS12" s="19" t="s">
        <v>56</v>
      </c>
      <c r="GT12" s="19" t="s">
        <v>56</v>
      </c>
      <c r="GU12" s="19" t="s">
        <v>56</v>
      </c>
      <c r="GV12" s="20" t="s">
        <v>56</v>
      </c>
      <c r="GW12" s="21" t="s">
        <v>56</v>
      </c>
      <c r="GX12" s="19" t="s">
        <v>56</v>
      </c>
      <c r="GY12" s="19" t="s">
        <v>56</v>
      </c>
      <c r="GZ12" s="19" t="s">
        <v>56</v>
      </c>
      <c r="HA12" s="19" t="s">
        <v>56</v>
      </c>
      <c r="HB12" s="19" t="s">
        <v>56</v>
      </c>
      <c r="HC12" s="19" t="s">
        <v>56</v>
      </c>
      <c r="HD12" s="20" t="s">
        <v>56</v>
      </c>
    </row>
    <row r="13" spans="1:212" s="24" customFormat="1" ht="12" customHeight="1" x14ac:dyDescent="0.2">
      <c r="A13" s="22">
        <v>1</v>
      </c>
      <c r="B13" s="23" t="s">
        <v>57</v>
      </c>
      <c r="C13" s="61">
        <v>480322</v>
      </c>
      <c r="D13" s="62">
        <v>0</v>
      </c>
      <c r="E13" s="62">
        <v>0</v>
      </c>
      <c r="F13" s="62">
        <v>480322</v>
      </c>
      <c r="G13" s="62">
        <v>0</v>
      </c>
      <c r="H13" s="62">
        <v>6954886</v>
      </c>
      <c r="I13" s="62">
        <v>123138</v>
      </c>
      <c r="J13" s="62">
        <v>1980108</v>
      </c>
      <c r="K13" s="63">
        <v>9058132</v>
      </c>
      <c r="L13" s="64">
        <v>75342</v>
      </c>
      <c r="M13" s="62">
        <v>0</v>
      </c>
      <c r="N13" s="62">
        <v>75342</v>
      </c>
      <c r="O13" s="62">
        <v>2654604</v>
      </c>
      <c r="P13" s="62">
        <v>1242432</v>
      </c>
      <c r="Q13" s="62">
        <v>328541</v>
      </c>
      <c r="R13" s="62">
        <v>37785</v>
      </c>
      <c r="S13" s="63">
        <v>13877158</v>
      </c>
      <c r="T13" s="64">
        <v>0</v>
      </c>
      <c r="U13" s="62">
        <v>41924</v>
      </c>
      <c r="V13" s="62">
        <v>0</v>
      </c>
      <c r="W13" s="62">
        <v>114629</v>
      </c>
      <c r="X13" s="62">
        <v>21156</v>
      </c>
      <c r="Y13" s="62">
        <v>11860</v>
      </c>
      <c r="Z13" s="62">
        <v>830</v>
      </c>
      <c r="AA13" s="62">
        <v>2080</v>
      </c>
      <c r="AB13" s="62">
        <v>5700</v>
      </c>
      <c r="AC13" s="63">
        <v>7780</v>
      </c>
      <c r="AD13" s="64">
        <v>1560</v>
      </c>
      <c r="AE13" s="62">
        <v>2700</v>
      </c>
      <c r="AF13" s="62">
        <v>1820</v>
      </c>
      <c r="AG13" s="62">
        <v>6600</v>
      </c>
      <c r="AH13" s="62">
        <v>5320</v>
      </c>
      <c r="AI13" s="62">
        <v>11920</v>
      </c>
      <c r="AJ13" s="63">
        <v>3080</v>
      </c>
      <c r="AK13" s="64">
        <v>11220</v>
      </c>
      <c r="AL13" s="62">
        <v>4050</v>
      </c>
      <c r="AM13" s="62">
        <v>4560</v>
      </c>
      <c r="AN13" s="62">
        <v>3600</v>
      </c>
      <c r="AO13" s="62">
        <v>23430</v>
      </c>
      <c r="AP13" s="62">
        <v>1610</v>
      </c>
      <c r="AQ13" s="62">
        <v>288540</v>
      </c>
      <c r="AR13" s="63">
        <v>532839</v>
      </c>
      <c r="AS13" s="64">
        <v>7610706</v>
      </c>
      <c r="AT13" s="62">
        <v>1</v>
      </c>
      <c r="AU13" s="62">
        <v>0</v>
      </c>
      <c r="AV13" s="62">
        <v>7610707</v>
      </c>
      <c r="AW13" s="62">
        <v>0</v>
      </c>
      <c r="AX13" s="62">
        <v>686024</v>
      </c>
      <c r="AY13" s="62">
        <v>0</v>
      </c>
      <c r="AZ13" s="62">
        <v>139537</v>
      </c>
      <c r="BA13" s="63">
        <v>825561</v>
      </c>
      <c r="BB13" s="64">
        <v>0</v>
      </c>
      <c r="BC13" s="62">
        <v>0</v>
      </c>
      <c r="BD13" s="62">
        <v>0</v>
      </c>
      <c r="BE13" s="62">
        <v>14858</v>
      </c>
      <c r="BF13" s="62">
        <v>473527</v>
      </c>
      <c r="BG13" s="62">
        <v>7008</v>
      </c>
      <c r="BH13" s="62">
        <v>2431</v>
      </c>
      <c r="BI13" s="63">
        <v>8934092</v>
      </c>
      <c r="BJ13" s="64">
        <v>216</v>
      </c>
      <c r="BK13" s="62">
        <v>251561</v>
      </c>
      <c r="BL13" s="62">
        <v>133</v>
      </c>
      <c r="BM13" s="62">
        <v>1410063</v>
      </c>
      <c r="BN13" s="62">
        <v>84493</v>
      </c>
      <c r="BO13" s="62">
        <v>112664</v>
      </c>
      <c r="BP13" s="62">
        <v>5433</v>
      </c>
      <c r="BQ13" s="62">
        <v>26780</v>
      </c>
      <c r="BR13" s="62">
        <v>32100</v>
      </c>
      <c r="BS13" s="63">
        <v>58880</v>
      </c>
      <c r="BT13" s="64">
        <v>38740</v>
      </c>
      <c r="BU13" s="62">
        <v>29400</v>
      </c>
      <c r="BV13" s="62">
        <v>0</v>
      </c>
      <c r="BW13" s="62">
        <v>76560</v>
      </c>
      <c r="BX13" s="62">
        <v>79420</v>
      </c>
      <c r="BY13" s="62">
        <v>155980</v>
      </c>
      <c r="BZ13" s="63">
        <v>29890</v>
      </c>
      <c r="CA13" s="64">
        <v>72600</v>
      </c>
      <c r="CB13" s="62">
        <v>44100</v>
      </c>
      <c r="CC13" s="62">
        <v>22420</v>
      </c>
      <c r="CD13" s="62">
        <v>27900</v>
      </c>
      <c r="CE13" s="62">
        <v>167020</v>
      </c>
      <c r="CF13" s="62">
        <v>7360</v>
      </c>
      <c r="CG13" s="62">
        <v>2235570</v>
      </c>
      <c r="CH13" s="63">
        <v>4587270</v>
      </c>
      <c r="CI13" s="64">
        <v>17586656</v>
      </c>
      <c r="CJ13" s="62">
        <v>1</v>
      </c>
      <c r="CK13" s="62">
        <v>0</v>
      </c>
      <c r="CL13" s="62">
        <v>17586657</v>
      </c>
      <c r="CM13" s="62">
        <v>0</v>
      </c>
      <c r="CN13" s="62">
        <v>1113657</v>
      </c>
      <c r="CO13" s="62">
        <v>0</v>
      </c>
      <c r="CP13" s="62">
        <v>505583</v>
      </c>
      <c r="CQ13" s="63">
        <v>1619240</v>
      </c>
      <c r="CR13" s="64">
        <v>379</v>
      </c>
      <c r="CS13" s="62">
        <v>0</v>
      </c>
      <c r="CT13" s="62">
        <v>379</v>
      </c>
      <c r="CU13" s="62">
        <v>33744</v>
      </c>
      <c r="CV13" s="62">
        <v>112058</v>
      </c>
      <c r="CW13" s="62">
        <v>14746</v>
      </c>
      <c r="CX13" s="62">
        <v>9092</v>
      </c>
      <c r="CY13" s="63">
        <v>19375916</v>
      </c>
      <c r="CZ13" s="64">
        <v>55</v>
      </c>
      <c r="DA13" s="62">
        <v>273651</v>
      </c>
      <c r="DB13" s="62">
        <v>4</v>
      </c>
      <c r="DC13" s="62">
        <v>3180488</v>
      </c>
      <c r="DD13" s="62">
        <v>139802</v>
      </c>
      <c r="DE13" s="62">
        <v>168462</v>
      </c>
      <c r="DF13" s="62">
        <v>6765</v>
      </c>
      <c r="DG13" s="62">
        <v>25220</v>
      </c>
      <c r="DH13" s="62">
        <v>22200</v>
      </c>
      <c r="DI13" s="63">
        <v>47420</v>
      </c>
      <c r="DJ13" s="64">
        <v>33020</v>
      </c>
      <c r="DK13" s="62">
        <v>29700</v>
      </c>
      <c r="DL13" s="62">
        <v>0</v>
      </c>
      <c r="DM13" s="62">
        <v>95700</v>
      </c>
      <c r="DN13" s="62">
        <v>51300</v>
      </c>
      <c r="DO13" s="62">
        <v>147000</v>
      </c>
      <c r="DP13" s="63">
        <v>25820</v>
      </c>
      <c r="DQ13" s="64">
        <v>79860</v>
      </c>
      <c r="DR13" s="62">
        <v>38250</v>
      </c>
      <c r="DS13" s="62">
        <v>38000</v>
      </c>
      <c r="DT13" s="62">
        <v>25200</v>
      </c>
      <c r="DU13" s="62">
        <v>181310</v>
      </c>
      <c r="DV13" s="62">
        <v>3450</v>
      </c>
      <c r="DW13" s="62">
        <v>2977900</v>
      </c>
      <c r="DX13" s="63">
        <v>7214843</v>
      </c>
      <c r="DY13" s="64">
        <v>22604085</v>
      </c>
      <c r="DZ13" s="62">
        <v>1</v>
      </c>
      <c r="EA13" s="62">
        <v>0</v>
      </c>
      <c r="EB13" s="62">
        <v>22604086</v>
      </c>
      <c r="EC13" s="62">
        <v>0</v>
      </c>
      <c r="ED13" s="62">
        <v>218802</v>
      </c>
      <c r="EE13" s="62">
        <v>0</v>
      </c>
      <c r="EF13" s="62">
        <v>3551</v>
      </c>
      <c r="EG13" s="63">
        <v>222353</v>
      </c>
      <c r="EH13" s="64">
        <v>6150</v>
      </c>
      <c r="EI13" s="62">
        <v>0</v>
      </c>
      <c r="EJ13" s="62">
        <v>6150</v>
      </c>
      <c r="EK13" s="62">
        <v>94533</v>
      </c>
      <c r="EL13" s="62">
        <v>780926</v>
      </c>
      <c r="EM13" s="62">
        <v>33235</v>
      </c>
      <c r="EN13" s="62">
        <v>221278</v>
      </c>
      <c r="EO13" s="63">
        <v>23962561</v>
      </c>
      <c r="EP13" s="64">
        <v>0</v>
      </c>
      <c r="EQ13" s="62">
        <v>270184</v>
      </c>
      <c r="ER13" s="62">
        <v>22</v>
      </c>
      <c r="ES13" s="62">
        <v>3972344</v>
      </c>
      <c r="ET13" s="62">
        <v>157093</v>
      </c>
      <c r="EU13" s="62">
        <v>182014</v>
      </c>
      <c r="EV13" s="62">
        <v>6197</v>
      </c>
      <c r="EW13" s="62">
        <v>17680</v>
      </c>
      <c r="EX13" s="62">
        <v>20100</v>
      </c>
      <c r="EY13" s="63">
        <v>37780</v>
      </c>
      <c r="EZ13" s="64">
        <v>17160</v>
      </c>
      <c r="FA13" s="62">
        <v>19800</v>
      </c>
      <c r="FB13" s="62">
        <v>0</v>
      </c>
      <c r="FC13" s="62">
        <v>106810</v>
      </c>
      <c r="FD13" s="62">
        <v>34960</v>
      </c>
      <c r="FE13" s="62">
        <v>141770</v>
      </c>
      <c r="FF13" s="63">
        <v>26190</v>
      </c>
      <c r="FG13" s="64">
        <v>65670</v>
      </c>
      <c r="FH13" s="62">
        <v>45450</v>
      </c>
      <c r="FI13" s="62">
        <v>33060</v>
      </c>
      <c r="FJ13" s="62">
        <v>17550</v>
      </c>
      <c r="FK13" s="62">
        <v>161730</v>
      </c>
      <c r="FL13" s="62">
        <v>3450</v>
      </c>
      <c r="FM13" s="62">
        <v>2594630</v>
      </c>
      <c r="FN13" s="63">
        <v>7590342</v>
      </c>
      <c r="FO13" s="64">
        <v>21480980</v>
      </c>
      <c r="FP13" s="62">
        <v>0</v>
      </c>
      <c r="FQ13" s="62">
        <v>0</v>
      </c>
      <c r="FR13" s="62">
        <v>21480980</v>
      </c>
      <c r="FS13" s="62">
        <v>0</v>
      </c>
      <c r="FT13" s="62">
        <v>560042</v>
      </c>
      <c r="FU13" s="62">
        <v>0</v>
      </c>
      <c r="FV13" s="62">
        <v>0</v>
      </c>
      <c r="FW13" s="63">
        <v>560042</v>
      </c>
      <c r="FX13" s="64">
        <v>4585</v>
      </c>
      <c r="FY13" s="62">
        <v>0</v>
      </c>
      <c r="FZ13" s="62">
        <v>4585</v>
      </c>
      <c r="GA13" s="62">
        <v>34055</v>
      </c>
      <c r="GB13" s="62">
        <v>584089</v>
      </c>
      <c r="GC13" s="62">
        <v>36189</v>
      </c>
      <c r="GD13" s="62">
        <v>23785</v>
      </c>
      <c r="GE13" s="63">
        <v>22723725</v>
      </c>
      <c r="GF13" s="64">
        <v>0</v>
      </c>
      <c r="GG13" s="62">
        <v>241153</v>
      </c>
      <c r="GH13" s="62">
        <v>128</v>
      </c>
      <c r="GI13" s="62">
        <v>3618711</v>
      </c>
      <c r="GJ13" s="62">
        <v>149602</v>
      </c>
      <c r="GK13" s="62">
        <v>138781</v>
      </c>
      <c r="GL13" s="62">
        <v>5131</v>
      </c>
      <c r="GM13" s="62">
        <v>12740</v>
      </c>
      <c r="GN13" s="62">
        <v>12000</v>
      </c>
      <c r="GO13" s="63">
        <v>24740</v>
      </c>
      <c r="GP13" s="64">
        <v>7540</v>
      </c>
      <c r="GQ13" s="62">
        <v>2400</v>
      </c>
      <c r="GR13" s="62">
        <v>0</v>
      </c>
      <c r="GS13" s="62">
        <v>98340</v>
      </c>
      <c r="GT13" s="62">
        <v>20900</v>
      </c>
      <c r="GU13" s="62">
        <v>119240</v>
      </c>
      <c r="GV13" s="63">
        <v>25500</v>
      </c>
      <c r="GW13" s="64">
        <v>70950</v>
      </c>
      <c r="GX13" s="62">
        <v>33750</v>
      </c>
      <c r="GY13" s="62">
        <v>30400</v>
      </c>
      <c r="GZ13" s="62">
        <v>10350</v>
      </c>
      <c r="HA13" s="62">
        <v>145450</v>
      </c>
      <c r="HB13" s="62">
        <v>1610</v>
      </c>
      <c r="HC13" s="62">
        <v>1874370</v>
      </c>
      <c r="HD13" s="63">
        <v>6354228</v>
      </c>
    </row>
    <row r="14" spans="1:212" s="24" customFormat="1" ht="12" customHeight="1" x14ac:dyDescent="0.2">
      <c r="A14" s="25">
        <v>2</v>
      </c>
      <c r="B14" s="26" t="s">
        <v>58</v>
      </c>
      <c r="C14" s="65">
        <v>1349409</v>
      </c>
      <c r="D14" s="66">
        <v>0</v>
      </c>
      <c r="E14" s="66">
        <v>0</v>
      </c>
      <c r="F14" s="66">
        <v>1349409</v>
      </c>
      <c r="G14" s="66">
        <v>0</v>
      </c>
      <c r="H14" s="66">
        <v>2804499</v>
      </c>
      <c r="I14" s="66">
        <v>2229</v>
      </c>
      <c r="J14" s="66">
        <v>601169</v>
      </c>
      <c r="K14" s="67">
        <v>3407897</v>
      </c>
      <c r="L14" s="68">
        <v>195522</v>
      </c>
      <c r="M14" s="66">
        <v>0</v>
      </c>
      <c r="N14" s="66">
        <v>195522</v>
      </c>
      <c r="O14" s="66">
        <v>151715</v>
      </c>
      <c r="P14" s="66">
        <v>1486392</v>
      </c>
      <c r="Q14" s="66">
        <v>16176</v>
      </c>
      <c r="R14" s="66">
        <v>1208227</v>
      </c>
      <c r="S14" s="67">
        <v>7815338</v>
      </c>
      <c r="T14" s="68">
        <v>0</v>
      </c>
      <c r="U14" s="66">
        <v>101957</v>
      </c>
      <c r="V14" s="66">
        <v>97</v>
      </c>
      <c r="W14" s="66">
        <v>304810</v>
      </c>
      <c r="X14" s="66">
        <v>28839</v>
      </c>
      <c r="Y14" s="66">
        <v>36635</v>
      </c>
      <c r="Z14" s="66">
        <v>1604</v>
      </c>
      <c r="AA14" s="66">
        <v>5460</v>
      </c>
      <c r="AB14" s="66">
        <v>8700</v>
      </c>
      <c r="AC14" s="67">
        <v>14160</v>
      </c>
      <c r="AD14" s="68">
        <v>3120</v>
      </c>
      <c r="AE14" s="66">
        <v>5700</v>
      </c>
      <c r="AF14" s="66">
        <v>1040</v>
      </c>
      <c r="AG14" s="66">
        <v>15180</v>
      </c>
      <c r="AH14" s="66">
        <v>25720</v>
      </c>
      <c r="AI14" s="66">
        <v>40900</v>
      </c>
      <c r="AJ14" s="67">
        <v>9540</v>
      </c>
      <c r="AK14" s="68">
        <v>21780</v>
      </c>
      <c r="AL14" s="66">
        <v>11700</v>
      </c>
      <c r="AM14" s="66">
        <v>10260</v>
      </c>
      <c r="AN14" s="66">
        <v>6300</v>
      </c>
      <c r="AO14" s="66">
        <v>50040</v>
      </c>
      <c r="AP14" s="66">
        <v>1840</v>
      </c>
      <c r="AQ14" s="66">
        <v>801240</v>
      </c>
      <c r="AR14" s="67">
        <v>1401425</v>
      </c>
      <c r="AS14" s="68">
        <v>21797721</v>
      </c>
      <c r="AT14" s="66">
        <v>0</v>
      </c>
      <c r="AU14" s="66">
        <v>0</v>
      </c>
      <c r="AV14" s="66">
        <v>21797721</v>
      </c>
      <c r="AW14" s="66">
        <v>0</v>
      </c>
      <c r="AX14" s="66">
        <v>1764335</v>
      </c>
      <c r="AY14" s="66">
        <v>0</v>
      </c>
      <c r="AZ14" s="66">
        <v>854760</v>
      </c>
      <c r="BA14" s="67">
        <v>2619095</v>
      </c>
      <c r="BB14" s="68">
        <v>45331</v>
      </c>
      <c r="BC14" s="66">
        <v>0</v>
      </c>
      <c r="BD14" s="66">
        <v>45331</v>
      </c>
      <c r="BE14" s="66">
        <v>778402</v>
      </c>
      <c r="BF14" s="66">
        <v>139378</v>
      </c>
      <c r="BG14" s="66">
        <v>34596</v>
      </c>
      <c r="BH14" s="66">
        <v>31875</v>
      </c>
      <c r="BI14" s="67">
        <v>25446398</v>
      </c>
      <c r="BJ14" s="68">
        <v>458</v>
      </c>
      <c r="BK14" s="66">
        <v>613824</v>
      </c>
      <c r="BL14" s="66">
        <v>212</v>
      </c>
      <c r="BM14" s="66">
        <v>4206787</v>
      </c>
      <c r="BN14" s="66">
        <v>226102</v>
      </c>
      <c r="BO14" s="66">
        <v>340943</v>
      </c>
      <c r="BP14" s="66">
        <v>14400</v>
      </c>
      <c r="BQ14" s="66">
        <v>74100</v>
      </c>
      <c r="BR14" s="66">
        <v>77100</v>
      </c>
      <c r="BS14" s="67">
        <v>151200</v>
      </c>
      <c r="BT14" s="68">
        <v>71240</v>
      </c>
      <c r="BU14" s="66">
        <v>77700</v>
      </c>
      <c r="BV14" s="66">
        <v>0</v>
      </c>
      <c r="BW14" s="66">
        <v>260150</v>
      </c>
      <c r="BX14" s="66">
        <v>267520</v>
      </c>
      <c r="BY14" s="66">
        <v>527670</v>
      </c>
      <c r="BZ14" s="67">
        <v>83580</v>
      </c>
      <c r="CA14" s="68">
        <v>198330</v>
      </c>
      <c r="CB14" s="66">
        <v>119250</v>
      </c>
      <c r="CC14" s="66">
        <v>79420</v>
      </c>
      <c r="CD14" s="66">
        <v>83250</v>
      </c>
      <c r="CE14" s="66">
        <v>480250</v>
      </c>
      <c r="CF14" s="66">
        <v>16330</v>
      </c>
      <c r="CG14" s="66">
        <v>6362720</v>
      </c>
      <c r="CH14" s="67">
        <v>13173204</v>
      </c>
      <c r="CI14" s="68">
        <v>48988172</v>
      </c>
      <c r="CJ14" s="66">
        <v>70</v>
      </c>
      <c r="CK14" s="66">
        <v>0</v>
      </c>
      <c r="CL14" s="66">
        <v>48988242</v>
      </c>
      <c r="CM14" s="66">
        <v>0</v>
      </c>
      <c r="CN14" s="66">
        <v>1601221</v>
      </c>
      <c r="CO14" s="66">
        <v>12693</v>
      </c>
      <c r="CP14" s="66">
        <v>744269</v>
      </c>
      <c r="CQ14" s="67">
        <v>2358183</v>
      </c>
      <c r="CR14" s="68">
        <v>11568</v>
      </c>
      <c r="CS14" s="66">
        <v>0</v>
      </c>
      <c r="CT14" s="66">
        <v>11568</v>
      </c>
      <c r="CU14" s="66">
        <v>315222</v>
      </c>
      <c r="CV14" s="66">
        <v>329555</v>
      </c>
      <c r="CW14" s="66">
        <v>27828</v>
      </c>
      <c r="CX14" s="66">
        <v>75597</v>
      </c>
      <c r="CY14" s="67">
        <v>52106195</v>
      </c>
      <c r="CZ14" s="68">
        <v>236</v>
      </c>
      <c r="DA14" s="66">
        <v>613675</v>
      </c>
      <c r="DB14" s="66">
        <v>323</v>
      </c>
      <c r="DC14" s="66">
        <v>9251503</v>
      </c>
      <c r="DD14" s="66">
        <v>303839</v>
      </c>
      <c r="DE14" s="66">
        <v>506797</v>
      </c>
      <c r="DF14" s="66">
        <v>17476</v>
      </c>
      <c r="DG14" s="66">
        <v>66560</v>
      </c>
      <c r="DH14" s="66">
        <v>51900</v>
      </c>
      <c r="DI14" s="67">
        <v>118460</v>
      </c>
      <c r="DJ14" s="68">
        <v>62920</v>
      </c>
      <c r="DK14" s="66">
        <v>68400</v>
      </c>
      <c r="DL14" s="66">
        <v>0</v>
      </c>
      <c r="DM14" s="66">
        <v>363440</v>
      </c>
      <c r="DN14" s="66">
        <v>135790</v>
      </c>
      <c r="DO14" s="66">
        <v>499230</v>
      </c>
      <c r="DP14" s="67">
        <v>79840</v>
      </c>
      <c r="DQ14" s="68">
        <v>212520</v>
      </c>
      <c r="DR14" s="66">
        <v>127800</v>
      </c>
      <c r="DS14" s="66">
        <v>114760</v>
      </c>
      <c r="DT14" s="66">
        <v>77400</v>
      </c>
      <c r="DU14" s="66">
        <v>532480</v>
      </c>
      <c r="DV14" s="66">
        <v>7820</v>
      </c>
      <c r="DW14" s="66">
        <v>8292700</v>
      </c>
      <c r="DX14" s="67">
        <v>20355376</v>
      </c>
      <c r="DY14" s="68">
        <v>59453503</v>
      </c>
      <c r="DZ14" s="66">
        <v>0</v>
      </c>
      <c r="EA14" s="66">
        <v>0</v>
      </c>
      <c r="EB14" s="66">
        <v>59453503</v>
      </c>
      <c r="EC14" s="66">
        <v>0</v>
      </c>
      <c r="ED14" s="66">
        <v>1462363</v>
      </c>
      <c r="EE14" s="66">
        <v>0</v>
      </c>
      <c r="EF14" s="66">
        <v>299804</v>
      </c>
      <c r="EG14" s="67">
        <v>1762167</v>
      </c>
      <c r="EH14" s="68">
        <v>21294</v>
      </c>
      <c r="EI14" s="66">
        <v>0</v>
      </c>
      <c r="EJ14" s="66">
        <v>21294</v>
      </c>
      <c r="EK14" s="66">
        <v>1203363</v>
      </c>
      <c r="EL14" s="66">
        <v>507386</v>
      </c>
      <c r="EM14" s="66">
        <v>213896</v>
      </c>
      <c r="EN14" s="66">
        <v>46505</v>
      </c>
      <c r="EO14" s="67">
        <v>63208114</v>
      </c>
      <c r="EP14" s="68">
        <v>828</v>
      </c>
      <c r="EQ14" s="66">
        <v>569734</v>
      </c>
      <c r="ER14" s="66">
        <v>70</v>
      </c>
      <c r="ES14" s="66">
        <v>10901287</v>
      </c>
      <c r="ET14" s="66">
        <v>339040</v>
      </c>
      <c r="EU14" s="66">
        <v>499818</v>
      </c>
      <c r="EV14" s="66">
        <v>17080</v>
      </c>
      <c r="EW14" s="66">
        <v>36400</v>
      </c>
      <c r="EX14" s="66">
        <v>43800</v>
      </c>
      <c r="EY14" s="67">
        <v>80200</v>
      </c>
      <c r="EZ14" s="68">
        <v>33800</v>
      </c>
      <c r="FA14" s="66">
        <v>42600</v>
      </c>
      <c r="FB14" s="66">
        <v>0</v>
      </c>
      <c r="FC14" s="66">
        <v>388740</v>
      </c>
      <c r="FD14" s="66">
        <v>53960</v>
      </c>
      <c r="FE14" s="66">
        <v>442700</v>
      </c>
      <c r="FF14" s="67">
        <v>66640</v>
      </c>
      <c r="FG14" s="68">
        <v>215160</v>
      </c>
      <c r="FH14" s="66">
        <v>101700</v>
      </c>
      <c r="FI14" s="66">
        <v>110960</v>
      </c>
      <c r="FJ14" s="66">
        <v>58950</v>
      </c>
      <c r="FK14" s="66">
        <v>486770</v>
      </c>
      <c r="FL14" s="66">
        <v>8510</v>
      </c>
      <c r="FM14" s="66">
        <v>6754010</v>
      </c>
      <c r="FN14" s="67">
        <v>20243017</v>
      </c>
      <c r="FO14" s="68">
        <v>58143555</v>
      </c>
      <c r="FP14" s="66">
        <v>0</v>
      </c>
      <c r="FQ14" s="66">
        <v>0</v>
      </c>
      <c r="FR14" s="66">
        <v>58143555</v>
      </c>
      <c r="FS14" s="66">
        <v>0</v>
      </c>
      <c r="FT14" s="66">
        <v>750979</v>
      </c>
      <c r="FU14" s="66">
        <v>0</v>
      </c>
      <c r="FV14" s="66">
        <v>50924</v>
      </c>
      <c r="FW14" s="67">
        <v>801903</v>
      </c>
      <c r="FX14" s="68">
        <v>41383</v>
      </c>
      <c r="FY14" s="66">
        <v>0</v>
      </c>
      <c r="FZ14" s="66">
        <v>41383</v>
      </c>
      <c r="GA14" s="66">
        <v>181675</v>
      </c>
      <c r="GB14" s="66">
        <v>303163</v>
      </c>
      <c r="GC14" s="66">
        <v>64668</v>
      </c>
      <c r="GD14" s="66">
        <v>47346</v>
      </c>
      <c r="GE14" s="67">
        <v>59583693</v>
      </c>
      <c r="GF14" s="68">
        <v>0</v>
      </c>
      <c r="GG14" s="66">
        <v>579519</v>
      </c>
      <c r="GH14" s="66">
        <v>148</v>
      </c>
      <c r="GI14" s="66">
        <v>10246773</v>
      </c>
      <c r="GJ14" s="66">
        <v>386657</v>
      </c>
      <c r="GK14" s="66">
        <v>406826</v>
      </c>
      <c r="GL14" s="66">
        <v>16788</v>
      </c>
      <c r="GM14" s="66">
        <v>30160</v>
      </c>
      <c r="GN14" s="66">
        <v>31500</v>
      </c>
      <c r="GO14" s="67">
        <v>61660</v>
      </c>
      <c r="GP14" s="68">
        <v>11960</v>
      </c>
      <c r="GQ14" s="66">
        <v>3900</v>
      </c>
      <c r="GR14" s="66">
        <v>0</v>
      </c>
      <c r="GS14" s="66">
        <v>350240</v>
      </c>
      <c r="GT14" s="66">
        <v>30400</v>
      </c>
      <c r="GU14" s="66">
        <v>380640</v>
      </c>
      <c r="GV14" s="67">
        <v>58150</v>
      </c>
      <c r="GW14" s="68">
        <v>197010</v>
      </c>
      <c r="GX14" s="66">
        <v>98100</v>
      </c>
      <c r="GY14" s="66">
        <v>114380</v>
      </c>
      <c r="GZ14" s="66">
        <v>36900</v>
      </c>
      <c r="HA14" s="66">
        <v>446390</v>
      </c>
      <c r="HB14" s="66">
        <v>4140</v>
      </c>
      <c r="HC14" s="66">
        <v>5014660</v>
      </c>
      <c r="HD14" s="67">
        <v>17618063</v>
      </c>
    </row>
    <row r="15" spans="1:212" s="24" customFormat="1" ht="12" customHeight="1" x14ac:dyDescent="0.2">
      <c r="A15" s="27">
        <v>3</v>
      </c>
      <c r="B15" s="28" t="s">
        <v>59</v>
      </c>
      <c r="C15" s="69">
        <v>1980459</v>
      </c>
      <c r="D15" s="70">
        <v>0</v>
      </c>
      <c r="E15" s="70">
        <v>0</v>
      </c>
      <c r="F15" s="70">
        <v>1980459</v>
      </c>
      <c r="G15" s="70">
        <v>0</v>
      </c>
      <c r="H15" s="70">
        <v>8912916</v>
      </c>
      <c r="I15" s="70">
        <v>168251</v>
      </c>
      <c r="J15" s="70">
        <v>3818464</v>
      </c>
      <c r="K15" s="71">
        <v>12899631</v>
      </c>
      <c r="L15" s="72">
        <v>344268</v>
      </c>
      <c r="M15" s="70">
        <v>6653</v>
      </c>
      <c r="N15" s="70">
        <v>350921</v>
      </c>
      <c r="O15" s="70">
        <v>2924807</v>
      </c>
      <c r="P15" s="70">
        <v>4917615</v>
      </c>
      <c r="Q15" s="70">
        <v>429442</v>
      </c>
      <c r="R15" s="70">
        <v>216667</v>
      </c>
      <c r="S15" s="71">
        <v>23719542</v>
      </c>
      <c r="T15" s="72">
        <v>0</v>
      </c>
      <c r="U15" s="70">
        <v>187808</v>
      </c>
      <c r="V15" s="70">
        <v>0</v>
      </c>
      <c r="W15" s="70">
        <v>466998</v>
      </c>
      <c r="X15" s="70">
        <v>48224</v>
      </c>
      <c r="Y15" s="70">
        <v>48775</v>
      </c>
      <c r="Z15" s="70">
        <v>3086</v>
      </c>
      <c r="AA15" s="70">
        <v>13000</v>
      </c>
      <c r="AB15" s="70">
        <v>15600</v>
      </c>
      <c r="AC15" s="71">
        <v>28600</v>
      </c>
      <c r="AD15" s="72">
        <v>4680</v>
      </c>
      <c r="AE15" s="70">
        <v>9300</v>
      </c>
      <c r="AF15" s="70">
        <v>2860</v>
      </c>
      <c r="AG15" s="70">
        <v>23210</v>
      </c>
      <c r="AH15" s="70">
        <v>30400</v>
      </c>
      <c r="AI15" s="70">
        <v>53610</v>
      </c>
      <c r="AJ15" s="71">
        <v>10130</v>
      </c>
      <c r="AK15" s="72">
        <v>30030</v>
      </c>
      <c r="AL15" s="70">
        <v>19800</v>
      </c>
      <c r="AM15" s="70">
        <v>19000</v>
      </c>
      <c r="AN15" s="70">
        <v>10350</v>
      </c>
      <c r="AO15" s="70">
        <v>79180</v>
      </c>
      <c r="AP15" s="70">
        <v>4830</v>
      </c>
      <c r="AQ15" s="70">
        <v>1190700</v>
      </c>
      <c r="AR15" s="71">
        <v>2138781</v>
      </c>
      <c r="AS15" s="72">
        <v>31409969</v>
      </c>
      <c r="AT15" s="70">
        <v>0</v>
      </c>
      <c r="AU15" s="70">
        <v>0</v>
      </c>
      <c r="AV15" s="70">
        <v>31409969</v>
      </c>
      <c r="AW15" s="70">
        <v>0</v>
      </c>
      <c r="AX15" s="70">
        <v>2782443</v>
      </c>
      <c r="AY15" s="70">
        <v>164565</v>
      </c>
      <c r="AZ15" s="70">
        <v>1186660</v>
      </c>
      <c r="BA15" s="71">
        <v>4133668</v>
      </c>
      <c r="BB15" s="72">
        <v>68189</v>
      </c>
      <c r="BC15" s="70">
        <v>0</v>
      </c>
      <c r="BD15" s="70">
        <v>68189</v>
      </c>
      <c r="BE15" s="70">
        <v>2650364</v>
      </c>
      <c r="BF15" s="70">
        <v>803160</v>
      </c>
      <c r="BG15" s="70">
        <v>113581</v>
      </c>
      <c r="BH15" s="70">
        <v>265772</v>
      </c>
      <c r="BI15" s="71">
        <v>39444703</v>
      </c>
      <c r="BJ15" s="72">
        <v>2851</v>
      </c>
      <c r="BK15" s="70">
        <v>896778</v>
      </c>
      <c r="BL15" s="70">
        <v>211</v>
      </c>
      <c r="BM15" s="70">
        <v>5865999</v>
      </c>
      <c r="BN15" s="70">
        <v>300405</v>
      </c>
      <c r="BO15" s="70">
        <v>436408</v>
      </c>
      <c r="BP15" s="70">
        <v>21563</v>
      </c>
      <c r="BQ15" s="70">
        <v>120380</v>
      </c>
      <c r="BR15" s="70">
        <v>108600</v>
      </c>
      <c r="BS15" s="71">
        <v>228980</v>
      </c>
      <c r="BT15" s="72">
        <v>92820</v>
      </c>
      <c r="BU15" s="70">
        <v>124500</v>
      </c>
      <c r="BV15" s="70">
        <v>0</v>
      </c>
      <c r="BW15" s="70">
        <v>370700</v>
      </c>
      <c r="BX15" s="70">
        <v>419020</v>
      </c>
      <c r="BY15" s="70">
        <v>789720</v>
      </c>
      <c r="BZ15" s="71">
        <v>108690</v>
      </c>
      <c r="CA15" s="72">
        <v>309210</v>
      </c>
      <c r="CB15" s="70">
        <v>162900</v>
      </c>
      <c r="CC15" s="70">
        <v>120840</v>
      </c>
      <c r="CD15" s="70">
        <v>121500</v>
      </c>
      <c r="CE15" s="70">
        <v>714450</v>
      </c>
      <c r="CF15" s="70">
        <v>25760</v>
      </c>
      <c r="CG15" s="70">
        <v>9313520</v>
      </c>
      <c r="CH15" s="71">
        <v>18922444</v>
      </c>
      <c r="CI15" s="72">
        <v>66405576</v>
      </c>
      <c r="CJ15" s="70">
        <v>0</v>
      </c>
      <c r="CK15" s="70">
        <v>0</v>
      </c>
      <c r="CL15" s="70">
        <v>66405576</v>
      </c>
      <c r="CM15" s="70">
        <v>0</v>
      </c>
      <c r="CN15" s="70">
        <v>2411887</v>
      </c>
      <c r="CO15" s="70">
        <v>0</v>
      </c>
      <c r="CP15" s="70">
        <v>631359</v>
      </c>
      <c r="CQ15" s="71">
        <v>3043246</v>
      </c>
      <c r="CR15" s="72">
        <v>29190</v>
      </c>
      <c r="CS15" s="70">
        <v>0</v>
      </c>
      <c r="CT15" s="70">
        <v>29190</v>
      </c>
      <c r="CU15" s="70">
        <v>13636207</v>
      </c>
      <c r="CV15" s="70">
        <v>996028</v>
      </c>
      <c r="CW15" s="70">
        <v>94337</v>
      </c>
      <c r="CX15" s="70">
        <v>54984</v>
      </c>
      <c r="CY15" s="71">
        <v>84259568</v>
      </c>
      <c r="CZ15" s="72">
        <v>18</v>
      </c>
      <c r="DA15" s="70">
        <v>903682</v>
      </c>
      <c r="DB15" s="70">
        <v>62</v>
      </c>
      <c r="DC15" s="70">
        <v>12157165</v>
      </c>
      <c r="DD15" s="70">
        <v>452933</v>
      </c>
      <c r="DE15" s="70">
        <v>606179</v>
      </c>
      <c r="DF15" s="70">
        <v>23719</v>
      </c>
      <c r="DG15" s="70">
        <v>96720</v>
      </c>
      <c r="DH15" s="70">
        <v>86100</v>
      </c>
      <c r="DI15" s="71">
        <v>182820</v>
      </c>
      <c r="DJ15" s="72">
        <v>79820</v>
      </c>
      <c r="DK15" s="70">
        <v>96300</v>
      </c>
      <c r="DL15" s="70">
        <v>0</v>
      </c>
      <c r="DM15" s="70">
        <v>471240</v>
      </c>
      <c r="DN15" s="70">
        <v>236740</v>
      </c>
      <c r="DO15" s="70">
        <v>707980</v>
      </c>
      <c r="DP15" s="71">
        <v>119440</v>
      </c>
      <c r="DQ15" s="72">
        <v>291060</v>
      </c>
      <c r="DR15" s="70">
        <v>128250</v>
      </c>
      <c r="DS15" s="70">
        <v>129960</v>
      </c>
      <c r="DT15" s="70">
        <v>104850</v>
      </c>
      <c r="DU15" s="70">
        <v>654120</v>
      </c>
      <c r="DV15" s="70">
        <v>18630</v>
      </c>
      <c r="DW15" s="70">
        <v>11340850</v>
      </c>
      <c r="DX15" s="71">
        <v>27343656</v>
      </c>
      <c r="DY15" s="72">
        <v>74870699</v>
      </c>
      <c r="DZ15" s="70">
        <v>0</v>
      </c>
      <c r="EA15" s="70">
        <v>0</v>
      </c>
      <c r="EB15" s="70">
        <v>74870699</v>
      </c>
      <c r="EC15" s="70">
        <v>0</v>
      </c>
      <c r="ED15" s="70">
        <v>2664951</v>
      </c>
      <c r="EE15" s="70">
        <v>0</v>
      </c>
      <c r="EF15" s="70">
        <v>740348</v>
      </c>
      <c r="EG15" s="71">
        <v>3405299</v>
      </c>
      <c r="EH15" s="72">
        <v>42643</v>
      </c>
      <c r="EI15" s="70">
        <v>0</v>
      </c>
      <c r="EJ15" s="70">
        <v>42643</v>
      </c>
      <c r="EK15" s="70">
        <v>396395</v>
      </c>
      <c r="EL15" s="70">
        <v>1858078</v>
      </c>
      <c r="EM15" s="70">
        <v>108028</v>
      </c>
      <c r="EN15" s="70">
        <v>148134</v>
      </c>
      <c r="EO15" s="71">
        <v>80829276</v>
      </c>
      <c r="EP15" s="72">
        <v>0</v>
      </c>
      <c r="EQ15" s="70">
        <v>823235</v>
      </c>
      <c r="ER15" s="70">
        <v>178</v>
      </c>
      <c r="ES15" s="70">
        <v>13358923</v>
      </c>
      <c r="ET15" s="70">
        <v>464234</v>
      </c>
      <c r="EU15" s="70">
        <v>575783</v>
      </c>
      <c r="EV15" s="70">
        <v>22160</v>
      </c>
      <c r="EW15" s="70">
        <v>61100</v>
      </c>
      <c r="EX15" s="70">
        <v>62700</v>
      </c>
      <c r="EY15" s="71">
        <v>123800</v>
      </c>
      <c r="EZ15" s="72">
        <v>49400</v>
      </c>
      <c r="FA15" s="70">
        <v>51900</v>
      </c>
      <c r="FB15" s="70">
        <v>0</v>
      </c>
      <c r="FC15" s="70">
        <v>456390</v>
      </c>
      <c r="FD15" s="70">
        <v>122110</v>
      </c>
      <c r="FE15" s="70">
        <v>578500</v>
      </c>
      <c r="FF15" s="71">
        <v>106160</v>
      </c>
      <c r="FG15" s="72">
        <v>245520</v>
      </c>
      <c r="FH15" s="70">
        <v>123750</v>
      </c>
      <c r="FI15" s="70">
        <v>134900</v>
      </c>
      <c r="FJ15" s="70">
        <v>68400</v>
      </c>
      <c r="FK15" s="70">
        <v>572570</v>
      </c>
      <c r="FL15" s="70">
        <v>11040</v>
      </c>
      <c r="FM15" s="70">
        <v>8584960</v>
      </c>
      <c r="FN15" s="71">
        <v>25322665</v>
      </c>
      <c r="FO15" s="72">
        <v>68892322</v>
      </c>
      <c r="FP15" s="70">
        <v>0</v>
      </c>
      <c r="FQ15" s="70">
        <v>0</v>
      </c>
      <c r="FR15" s="70">
        <v>68892322</v>
      </c>
      <c r="FS15" s="70">
        <v>0</v>
      </c>
      <c r="FT15" s="70">
        <v>1868821</v>
      </c>
      <c r="FU15" s="70">
        <v>0</v>
      </c>
      <c r="FV15" s="70">
        <v>381923</v>
      </c>
      <c r="FW15" s="71">
        <v>2250744</v>
      </c>
      <c r="FX15" s="72">
        <v>31946</v>
      </c>
      <c r="FY15" s="70">
        <v>0</v>
      </c>
      <c r="FZ15" s="70">
        <v>31946</v>
      </c>
      <c r="GA15" s="70">
        <v>2265049</v>
      </c>
      <c r="GB15" s="70">
        <v>36194677</v>
      </c>
      <c r="GC15" s="70">
        <v>203461</v>
      </c>
      <c r="GD15" s="70">
        <v>35936</v>
      </c>
      <c r="GE15" s="71">
        <v>109874135</v>
      </c>
      <c r="GF15" s="72">
        <v>330</v>
      </c>
      <c r="GG15" s="70">
        <v>657395</v>
      </c>
      <c r="GH15" s="70">
        <v>56</v>
      </c>
      <c r="GI15" s="70">
        <v>11805633</v>
      </c>
      <c r="GJ15" s="70">
        <v>406354</v>
      </c>
      <c r="GK15" s="70">
        <v>429248</v>
      </c>
      <c r="GL15" s="70">
        <v>18565</v>
      </c>
      <c r="GM15" s="70">
        <v>37700</v>
      </c>
      <c r="GN15" s="70">
        <v>33900</v>
      </c>
      <c r="GO15" s="71">
        <v>71600</v>
      </c>
      <c r="GP15" s="72">
        <v>13000</v>
      </c>
      <c r="GQ15" s="70">
        <v>9900</v>
      </c>
      <c r="GR15" s="70">
        <v>0</v>
      </c>
      <c r="GS15" s="70">
        <v>368940</v>
      </c>
      <c r="GT15" s="70">
        <v>64980</v>
      </c>
      <c r="GU15" s="70">
        <v>433920</v>
      </c>
      <c r="GV15" s="71">
        <v>72640</v>
      </c>
      <c r="GW15" s="72">
        <v>217140</v>
      </c>
      <c r="GX15" s="70">
        <v>115200</v>
      </c>
      <c r="GY15" s="70">
        <v>112860</v>
      </c>
      <c r="GZ15" s="70">
        <v>47250</v>
      </c>
      <c r="HA15" s="70">
        <v>492450</v>
      </c>
      <c r="HB15" s="70">
        <v>6670</v>
      </c>
      <c r="HC15" s="70">
        <v>5988040</v>
      </c>
      <c r="HD15" s="71">
        <v>20405745</v>
      </c>
    </row>
    <row r="16" spans="1:212" s="24" customFormat="1" ht="12" customHeight="1" x14ac:dyDescent="0.2">
      <c r="A16" s="25">
        <v>4</v>
      </c>
      <c r="B16" s="26" t="s">
        <v>60</v>
      </c>
      <c r="C16" s="65">
        <v>3139051</v>
      </c>
      <c r="D16" s="66">
        <v>0</v>
      </c>
      <c r="E16" s="66">
        <v>0</v>
      </c>
      <c r="F16" s="66">
        <v>3139051</v>
      </c>
      <c r="G16" s="66">
        <v>0</v>
      </c>
      <c r="H16" s="66">
        <v>7267272</v>
      </c>
      <c r="I16" s="66">
        <v>14557</v>
      </c>
      <c r="J16" s="66">
        <v>780395</v>
      </c>
      <c r="K16" s="67">
        <v>8062224</v>
      </c>
      <c r="L16" s="68">
        <v>66881</v>
      </c>
      <c r="M16" s="66">
        <v>0</v>
      </c>
      <c r="N16" s="66">
        <v>66881</v>
      </c>
      <c r="O16" s="66">
        <v>135349</v>
      </c>
      <c r="P16" s="66">
        <v>568774</v>
      </c>
      <c r="Q16" s="66">
        <v>38734</v>
      </c>
      <c r="R16" s="66">
        <v>206601</v>
      </c>
      <c r="S16" s="67">
        <v>12217614</v>
      </c>
      <c r="T16" s="68">
        <v>2266</v>
      </c>
      <c r="U16" s="66">
        <v>198514</v>
      </c>
      <c r="V16" s="66">
        <v>124</v>
      </c>
      <c r="W16" s="66">
        <v>658558</v>
      </c>
      <c r="X16" s="66">
        <v>56000</v>
      </c>
      <c r="Y16" s="66">
        <v>69617</v>
      </c>
      <c r="Z16" s="66">
        <v>4694</v>
      </c>
      <c r="AA16" s="66">
        <v>24440</v>
      </c>
      <c r="AB16" s="66">
        <v>28500</v>
      </c>
      <c r="AC16" s="67">
        <v>52940</v>
      </c>
      <c r="AD16" s="68">
        <v>5200</v>
      </c>
      <c r="AE16" s="66">
        <v>13800</v>
      </c>
      <c r="AF16" s="66">
        <v>6240</v>
      </c>
      <c r="AG16" s="66">
        <v>42570</v>
      </c>
      <c r="AH16" s="66">
        <v>54090</v>
      </c>
      <c r="AI16" s="66">
        <v>96660</v>
      </c>
      <c r="AJ16" s="67">
        <v>23120</v>
      </c>
      <c r="AK16" s="68">
        <v>50820</v>
      </c>
      <c r="AL16" s="66">
        <v>35100</v>
      </c>
      <c r="AM16" s="66">
        <v>25460</v>
      </c>
      <c r="AN16" s="66">
        <v>21600</v>
      </c>
      <c r="AO16" s="66">
        <v>132980</v>
      </c>
      <c r="AP16" s="66">
        <v>8510</v>
      </c>
      <c r="AQ16" s="66">
        <v>1866210</v>
      </c>
      <c r="AR16" s="67">
        <v>3195309</v>
      </c>
      <c r="AS16" s="68">
        <v>55911062</v>
      </c>
      <c r="AT16" s="66">
        <v>0</v>
      </c>
      <c r="AU16" s="66">
        <v>0</v>
      </c>
      <c r="AV16" s="66">
        <v>55911062</v>
      </c>
      <c r="AW16" s="66">
        <v>0</v>
      </c>
      <c r="AX16" s="66">
        <v>2348515</v>
      </c>
      <c r="AY16" s="66">
        <v>22321</v>
      </c>
      <c r="AZ16" s="66">
        <v>464219</v>
      </c>
      <c r="BA16" s="67">
        <v>2835055</v>
      </c>
      <c r="BB16" s="68">
        <v>45749</v>
      </c>
      <c r="BC16" s="66">
        <v>0</v>
      </c>
      <c r="BD16" s="66">
        <v>45749</v>
      </c>
      <c r="BE16" s="66">
        <v>109523</v>
      </c>
      <c r="BF16" s="66">
        <v>616574</v>
      </c>
      <c r="BG16" s="66">
        <v>42977</v>
      </c>
      <c r="BH16" s="66">
        <v>42539</v>
      </c>
      <c r="BI16" s="67">
        <v>59603479</v>
      </c>
      <c r="BJ16" s="68">
        <v>1737</v>
      </c>
      <c r="BK16" s="66">
        <v>1189568</v>
      </c>
      <c r="BL16" s="66">
        <v>273</v>
      </c>
      <c r="BM16" s="66">
        <v>10100862</v>
      </c>
      <c r="BN16" s="66">
        <v>357919</v>
      </c>
      <c r="BO16" s="66">
        <v>726250</v>
      </c>
      <c r="BP16" s="66">
        <v>41234</v>
      </c>
      <c r="BQ16" s="66">
        <v>214500</v>
      </c>
      <c r="BR16" s="66">
        <v>197700</v>
      </c>
      <c r="BS16" s="67">
        <v>412200</v>
      </c>
      <c r="BT16" s="68">
        <v>179920</v>
      </c>
      <c r="BU16" s="66">
        <v>154500</v>
      </c>
      <c r="BV16" s="66">
        <v>0</v>
      </c>
      <c r="BW16" s="66">
        <v>687500</v>
      </c>
      <c r="BX16" s="66">
        <v>724660</v>
      </c>
      <c r="BY16" s="66">
        <v>1412160</v>
      </c>
      <c r="BZ16" s="67">
        <v>205440</v>
      </c>
      <c r="CA16" s="68">
        <v>638220</v>
      </c>
      <c r="CB16" s="66">
        <v>271350</v>
      </c>
      <c r="CC16" s="66">
        <v>241680</v>
      </c>
      <c r="CD16" s="66">
        <v>235800</v>
      </c>
      <c r="CE16" s="66">
        <v>1387050</v>
      </c>
      <c r="CF16" s="66">
        <v>44850</v>
      </c>
      <c r="CG16" s="66">
        <v>16846260</v>
      </c>
      <c r="CH16" s="67">
        <v>33059950</v>
      </c>
      <c r="CI16" s="68">
        <v>116744686</v>
      </c>
      <c r="CJ16" s="66">
        <v>0</v>
      </c>
      <c r="CK16" s="66">
        <v>0</v>
      </c>
      <c r="CL16" s="66">
        <v>116744686</v>
      </c>
      <c r="CM16" s="66">
        <v>0</v>
      </c>
      <c r="CN16" s="66">
        <v>3283058</v>
      </c>
      <c r="CO16" s="66">
        <v>0</v>
      </c>
      <c r="CP16" s="66">
        <v>680099</v>
      </c>
      <c r="CQ16" s="67">
        <v>3963157</v>
      </c>
      <c r="CR16" s="68">
        <v>114039</v>
      </c>
      <c r="CS16" s="66">
        <v>0</v>
      </c>
      <c r="CT16" s="66">
        <v>114039</v>
      </c>
      <c r="CU16" s="66">
        <v>834675</v>
      </c>
      <c r="CV16" s="66">
        <v>933920</v>
      </c>
      <c r="CW16" s="66">
        <v>72779</v>
      </c>
      <c r="CX16" s="66">
        <v>32398</v>
      </c>
      <c r="CY16" s="67">
        <v>122695654</v>
      </c>
      <c r="CZ16" s="68">
        <v>1654</v>
      </c>
      <c r="DA16" s="66">
        <v>1201562</v>
      </c>
      <c r="DB16" s="66">
        <v>483</v>
      </c>
      <c r="DC16" s="66">
        <v>21438546</v>
      </c>
      <c r="DD16" s="66">
        <v>518803</v>
      </c>
      <c r="DE16" s="66">
        <v>1036695</v>
      </c>
      <c r="DF16" s="66">
        <v>45962</v>
      </c>
      <c r="DG16" s="66">
        <v>152620</v>
      </c>
      <c r="DH16" s="66">
        <v>138600</v>
      </c>
      <c r="DI16" s="67">
        <v>291220</v>
      </c>
      <c r="DJ16" s="68">
        <v>138320</v>
      </c>
      <c r="DK16" s="66">
        <v>123600</v>
      </c>
      <c r="DL16" s="66">
        <v>0</v>
      </c>
      <c r="DM16" s="66">
        <v>799700</v>
      </c>
      <c r="DN16" s="66">
        <v>395960</v>
      </c>
      <c r="DO16" s="66">
        <v>1195660</v>
      </c>
      <c r="DP16" s="67">
        <v>194510</v>
      </c>
      <c r="DQ16" s="68">
        <v>573210</v>
      </c>
      <c r="DR16" s="66">
        <v>258300</v>
      </c>
      <c r="DS16" s="66">
        <v>222300</v>
      </c>
      <c r="DT16" s="66">
        <v>197550</v>
      </c>
      <c r="DU16" s="66">
        <v>1251360</v>
      </c>
      <c r="DV16" s="66">
        <v>26450</v>
      </c>
      <c r="DW16" s="66">
        <v>20213310</v>
      </c>
      <c r="DX16" s="67">
        <v>47677652</v>
      </c>
      <c r="DY16" s="68">
        <v>117037976</v>
      </c>
      <c r="DZ16" s="66">
        <v>1542</v>
      </c>
      <c r="EA16" s="66">
        <v>0</v>
      </c>
      <c r="EB16" s="66">
        <v>117039518</v>
      </c>
      <c r="EC16" s="66">
        <v>0</v>
      </c>
      <c r="ED16" s="66">
        <v>2397436</v>
      </c>
      <c r="EE16" s="66">
        <v>83499</v>
      </c>
      <c r="EF16" s="66">
        <v>350300</v>
      </c>
      <c r="EG16" s="67">
        <v>2831235</v>
      </c>
      <c r="EH16" s="68">
        <v>18947</v>
      </c>
      <c r="EI16" s="66">
        <v>0</v>
      </c>
      <c r="EJ16" s="66">
        <v>18947</v>
      </c>
      <c r="EK16" s="66">
        <v>1309121</v>
      </c>
      <c r="EL16" s="66">
        <v>473054</v>
      </c>
      <c r="EM16" s="66">
        <v>94451</v>
      </c>
      <c r="EN16" s="66">
        <v>120195</v>
      </c>
      <c r="EO16" s="67">
        <v>121886521</v>
      </c>
      <c r="EP16" s="68">
        <v>1123</v>
      </c>
      <c r="EQ16" s="66">
        <v>945394</v>
      </c>
      <c r="ER16" s="66">
        <v>473</v>
      </c>
      <c r="ES16" s="66">
        <v>21151672</v>
      </c>
      <c r="ET16" s="66">
        <v>579716</v>
      </c>
      <c r="EU16" s="66">
        <v>911833</v>
      </c>
      <c r="EV16" s="66">
        <v>38451</v>
      </c>
      <c r="EW16" s="66">
        <v>89180</v>
      </c>
      <c r="EX16" s="66">
        <v>85500</v>
      </c>
      <c r="EY16" s="67">
        <v>174680</v>
      </c>
      <c r="EZ16" s="68">
        <v>72280</v>
      </c>
      <c r="FA16" s="66">
        <v>59100</v>
      </c>
      <c r="FB16" s="66">
        <v>0</v>
      </c>
      <c r="FC16" s="66">
        <v>707080</v>
      </c>
      <c r="FD16" s="66">
        <v>185440</v>
      </c>
      <c r="FE16" s="66">
        <v>892520</v>
      </c>
      <c r="FF16" s="67">
        <v>144040</v>
      </c>
      <c r="FG16" s="68">
        <v>420090</v>
      </c>
      <c r="FH16" s="66">
        <v>187650</v>
      </c>
      <c r="FI16" s="66">
        <v>183540</v>
      </c>
      <c r="FJ16" s="66">
        <v>138600</v>
      </c>
      <c r="FK16" s="66">
        <v>929880</v>
      </c>
      <c r="FL16" s="66">
        <v>20470</v>
      </c>
      <c r="FM16" s="66">
        <v>13502150</v>
      </c>
      <c r="FN16" s="67">
        <v>39423309</v>
      </c>
      <c r="FO16" s="68">
        <v>93177106</v>
      </c>
      <c r="FP16" s="66">
        <v>0</v>
      </c>
      <c r="FQ16" s="66">
        <v>0</v>
      </c>
      <c r="FR16" s="66">
        <v>93177106</v>
      </c>
      <c r="FS16" s="66">
        <v>0</v>
      </c>
      <c r="FT16" s="66">
        <v>1364320</v>
      </c>
      <c r="FU16" s="66">
        <v>0</v>
      </c>
      <c r="FV16" s="66">
        <v>160730</v>
      </c>
      <c r="FW16" s="67">
        <v>1525050</v>
      </c>
      <c r="FX16" s="68">
        <v>17696</v>
      </c>
      <c r="FY16" s="66">
        <v>0</v>
      </c>
      <c r="FZ16" s="66">
        <v>17696</v>
      </c>
      <c r="GA16" s="66">
        <v>1119037</v>
      </c>
      <c r="GB16" s="66">
        <v>898835</v>
      </c>
      <c r="GC16" s="66">
        <v>44277</v>
      </c>
      <c r="GD16" s="66">
        <v>55835</v>
      </c>
      <c r="GE16" s="67">
        <v>96837836</v>
      </c>
      <c r="GF16" s="68">
        <v>2739</v>
      </c>
      <c r="GG16" s="66">
        <v>757035</v>
      </c>
      <c r="GH16" s="66">
        <v>306</v>
      </c>
      <c r="GI16" s="66">
        <v>16178382</v>
      </c>
      <c r="GJ16" s="66">
        <v>537340</v>
      </c>
      <c r="GK16" s="66">
        <v>629632</v>
      </c>
      <c r="GL16" s="66">
        <v>29918</v>
      </c>
      <c r="GM16" s="66">
        <v>58500</v>
      </c>
      <c r="GN16" s="66">
        <v>61200</v>
      </c>
      <c r="GO16" s="67">
        <v>119700</v>
      </c>
      <c r="GP16" s="68">
        <v>24960</v>
      </c>
      <c r="GQ16" s="66">
        <v>8700</v>
      </c>
      <c r="GR16" s="66">
        <v>0</v>
      </c>
      <c r="GS16" s="66">
        <v>567930</v>
      </c>
      <c r="GT16" s="66">
        <v>80690</v>
      </c>
      <c r="GU16" s="66">
        <v>648620</v>
      </c>
      <c r="GV16" s="67">
        <v>104750</v>
      </c>
      <c r="GW16" s="68">
        <v>317790</v>
      </c>
      <c r="GX16" s="66">
        <v>208800</v>
      </c>
      <c r="GY16" s="66">
        <v>156940</v>
      </c>
      <c r="GZ16" s="66">
        <v>98100</v>
      </c>
      <c r="HA16" s="66">
        <v>781630</v>
      </c>
      <c r="HB16" s="66">
        <v>14260</v>
      </c>
      <c r="HC16" s="66">
        <v>8105070</v>
      </c>
      <c r="HD16" s="67">
        <v>27942736</v>
      </c>
    </row>
    <row r="17" spans="1:212" s="24" customFormat="1" ht="12" customHeight="1" x14ac:dyDescent="0.2">
      <c r="A17" s="27">
        <v>5</v>
      </c>
      <c r="B17" s="28" t="s">
        <v>61</v>
      </c>
      <c r="C17" s="69">
        <v>1801014</v>
      </c>
      <c r="D17" s="70">
        <v>0</v>
      </c>
      <c r="E17" s="70">
        <v>0</v>
      </c>
      <c r="F17" s="70">
        <v>1801014</v>
      </c>
      <c r="G17" s="70">
        <v>0</v>
      </c>
      <c r="H17" s="70">
        <v>3748984</v>
      </c>
      <c r="I17" s="70">
        <v>2356</v>
      </c>
      <c r="J17" s="70">
        <v>1235396</v>
      </c>
      <c r="K17" s="71">
        <v>4986736</v>
      </c>
      <c r="L17" s="72">
        <v>159193</v>
      </c>
      <c r="M17" s="70">
        <v>0</v>
      </c>
      <c r="N17" s="70">
        <v>159193</v>
      </c>
      <c r="O17" s="70">
        <v>236994</v>
      </c>
      <c r="P17" s="70">
        <v>552789</v>
      </c>
      <c r="Q17" s="70">
        <v>25953</v>
      </c>
      <c r="R17" s="70">
        <v>68392</v>
      </c>
      <c r="S17" s="71">
        <v>7831071</v>
      </c>
      <c r="T17" s="72">
        <v>480</v>
      </c>
      <c r="U17" s="70">
        <v>101453</v>
      </c>
      <c r="V17" s="70">
        <v>0</v>
      </c>
      <c r="W17" s="70">
        <v>374108</v>
      </c>
      <c r="X17" s="70">
        <v>30910</v>
      </c>
      <c r="Y17" s="70">
        <v>42612</v>
      </c>
      <c r="Z17" s="70">
        <v>3055</v>
      </c>
      <c r="AA17" s="70">
        <v>13000</v>
      </c>
      <c r="AB17" s="70">
        <v>13500</v>
      </c>
      <c r="AC17" s="71">
        <v>26500</v>
      </c>
      <c r="AD17" s="72">
        <v>4940</v>
      </c>
      <c r="AE17" s="70">
        <v>7800</v>
      </c>
      <c r="AF17" s="70">
        <v>4680</v>
      </c>
      <c r="AG17" s="70">
        <v>24750</v>
      </c>
      <c r="AH17" s="70">
        <v>33060</v>
      </c>
      <c r="AI17" s="70">
        <v>57810</v>
      </c>
      <c r="AJ17" s="71">
        <v>14050</v>
      </c>
      <c r="AK17" s="72">
        <v>26070</v>
      </c>
      <c r="AL17" s="70">
        <v>12600</v>
      </c>
      <c r="AM17" s="70">
        <v>7600</v>
      </c>
      <c r="AN17" s="70">
        <v>13500</v>
      </c>
      <c r="AO17" s="70">
        <v>59770</v>
      </c>
      <c r="AP17" s="70">
        <v>4830</v>
      </c>
      <c r="AQ17" s="70">
        <v>1079320</v>
      </c>
      <c r="AR17" s="71">
        <v>1812318</v>
      </c>
      <c r="AS17" s="72">
        <v>31747553</v>
      </c>
      <c r="AT17" s="70">
        <v>0</v>
      </c>
      <c r="AU17" s="70">
        <v>0</v>
      </c>
      <c r="AV17" s="70">
        <v>31747553</v>
      </c>
      <c r="AW17" s="70">
        <v>0</v>
      </c>
      <c r="AX17" s="70">
        <v>1801095</v>
      </c>
      <c r="AY17" s="70">
        <v>0</v>
      </c>
      <c r="AZ17" s="70">
        <v>391472</v>
      </c>
      <c r="BA17" s="71">
        <v>2192567</v>
      </c>
      <c r="BB17" s="72">
        <v>26149</v>
      </c>
      <c r="BC17" s="70">
        <v>0</v>
      </c>
      <c r="BD17" s="70">
        <v>26149</v>
      </c>
      <c r="BE17" s="70">
        <v>432095</v>
      </c>
      <c r="BF17" s="70">
        <v>241793</v>
      </c>
      <c r="BG17" s="70">
        <v>38296</v>
      </c>
      <c r="BH17" s="70">
        <v>92757</v>
      </c>
      <c r="BI17" s="71">
        <v>34771210</v>
      </c>
      <c r="BJ17" s="72">
        <v>1356</v>
      </c>
      <c r="BK17" s="70">
        <v>687266</v>
      </c>
      <c r="BL17" s="70">
        <v>263</v>
      </c>
      <c r="BM17" s="70">
        <v>5843821</v>
      </c>
      <c r="BN17" s="70">
        <v>233344</v>
      </c>
      <c r="BO17" s="70">
        <v>442827</v>
      </c>
      <c r="BP17" s="70">
        <v>28116</v>
      </c>
      <c r="BQ17" s="70">
        <v>137020</v>
      </c>
      <c r="BR17" s="70">
        <v>98100</v>
      </c>
      <c r="BS17" s="71">
        <v>235120</v>
      </c>
      <c r="BT17" s="72">
        <v>113620</v>
      </c>
      <c r="BU17" s="70">
        <v>102600</v>
      </c>
      <c r="BV17" s="70">
        <v>0</v>
      </c>
      <c r="BW17" s="70">
        <v>347490</v>
      </c>
      <c r="BX17" s="70">
        <v>522880</v>
      </c>
      <c r="BY17" s="70">
        <v>870370</v>
      </c>
      <c r="BZ17" s="71">
        <v>136490</v>
      </c>
      <c r="CA17" s="72">
        <v>292050</v>
      </c>
      <c r="CB17" s="70">
        <v>154350</v>
      </c>
      <c r="CC17" s="70">
        <v>86640</v>
      </c>
      <c r="CD17" s="70">
        <v>144450</v>
      </c>
      <c r="CE17" s="70">
        <v>677490</v>
      </c>
      <c r="CF17" s="70">
        <v>21160</v>
      </c>
      <c r="CG17" s="70">
        <v>9483800</v>
      </c>
      <c r="CH17" s="71">
        <v>18877380</v>
      </c>
      <c r="CI17" s="72">
        <v>67766919</v>
      </c>
      <c r="CJ17" s="70">
        <v>0</v>
      </c>
      <c r="CK17" s="70">
        <v>0</v>
      </c>
      <c r="CL17" s="70">
        <v>67766919</v>
      </c>
      <c r="CM17" s="70">
        <v>0</v>
      </c>
      <c r="CN17" s="70">
        <v>1915669</v>
      </c>
      <c r="CO17" s="70">
        <v>0</v>
      </c>
      <c r="CP17" s="70">
        <v>435954</v>
      </c>
      <c r="CQ17" s="71">
        <v>2351623</v>
      </c>
      <c r="CR17" s="72">
        <v>2497</v>
      </c>
      <c r="CS17" s="70">
        <v>0</v>
      </c>
      <c r="CT17" s="70">
        <v>2497</v>
      </c>
      <c r="CU17" s="70">
        <v>545276</v>
      </c>
      <c r="CV17" s="70">
        <v>147168</v>
      </c>
      <c r="CW17" s="70">
        <v>65727</v>
      </c>
      <c r="CX17" s="70">
        <v>15407</v>
      </c>
      <c r="CY17" s="71">
        <v>70894617</v>
      </c>
      <c r="CZ17" s="72">
        <v>1536</v>
      </c>
      <c r="DA17" s="70">
        <v>685453</v>
      </c>
      <c r="DB17" s="70">
        <v>409</v>
      </c>
      <c r="DC17" s="70">
        <v>12651327</v>
      </c>
      <c r="DD17" s="70">
        <v>357525</v>
      </c>
      <c r="DE17" s="70">
        <v>650879</v>
      </c>
      <c r="DF17" s="70">
        <v>31455</v>
      </c>
      <c r="DG17" s="70">
        <v>95160</v>
      </c>
      <c r="DH17" s="70">
        <v>65400</v>
      </c>
      <c r="DI17" s="71">
        <v>160560</v>
      </c>
      <c r="DJ17" s="72">
        <v>88920</v>
      </c>
      <c r="DK17" s="70">
        <v>88500</v>
      </c>
      <c r="DL17" s="70">
        <v>0</v>
      </c>
      <c r="DM17" s="70">
        <v>481580</v>
      </c>
      <c r="DN17" s="70">
        <v>288300</v>
      </c>
      <c r="DO17" s="70">
        <v>769880</v>
      </c>
      <c r="DP17" s="71">
        <v>129930</v>
      </c>
      <c r="DQ17" s="72">
        <v>317130</v>
      </c>
      <c r="DR17" s="70">
        <v>190800</v>
      </c>
      <c r="DS17" s="70">
        <v>93860</v>
      </c>
      <c r="DT17" s="70">
        <v>144000</v>
      </c>
      <c r="DU17" s="70">
        <v>745790</v>
      </c>
      <c r="DV17" s="70">
        <v>16560</v>
      </c>
      <c r="DW17" s="70">
        <v>11583630</v>
      </c>
      <c r="DX17" s="71">
        <v>27961945</v>
      </c>
      <c r="DY17" s="72">
        <v>74388342</v>
      </c>
      <c r="DZ17" s="70">
        <v>2049</v>
      </c>
      <c r="EA17" s="70">
        <v>0</v>
      </c>
      <c r="EB17" s="70">
        <v>74390391</v>
      </c>
      <c r="EC17" s="70">
        <v>0</v>
      </c>
      <c r="ED17" s="70">
        <v>1242221</v>
      </c>
      <c r="EE17" s="70">
        <v>0</v>
      </c>
      <c r="EF17" s="70">
        <v>342569</v>
      </c>
      <c r="EG17" s="71">
        <v>1584790</v>
      </c>
      <c r="EH17" s="72">
        <v>7310</v>
      </c>
      <c r="EI17" s="70">
        <v>0</v>
      </c>
      <c r="EJ17" s="70">
        <v>7310</v>
      </c>
      <c r="EK17" s="70">
        <v>2165173</v>
      </c>
      <c r="EL17" s="70">
        <v>271816</v>
      </c>
      <c r="EM17" s="70">
        <v>47528</v>
      </c>
      <c r="EN17" s="70">
        <v>33771</v>
      </c>
      <c r="EO17" s="71">
        <v>78500779</v>
      </c>
      <c r="EP17" s="72">
        <v>657</v>
      </c>
      <c r="EQ17" s="70">
        <v>587662</v>
      </c>
      <c r="ER17" s="70">
        <v>225</v>
      </c>
      <c r="ES17" s="70">
        <v>13629290</v>
      </c>
      <c r="ET17" s="70">
        <v>388551</v>
      </c>
      <c r="EU17" s="70">
        <v>586249</v>
      </c>
      <c r="EV17" s="70">
        <v>26227</v>
      </c>
      <c r="EW17" s="70">
        <v>46800</v>
      </c>
      <c r="EX17" s="70">
        <v>54000</v>
      </c>
      <c r="EY17" s="71">
        <v>100800</v>
      </c>
      <c r="EZ17" s="72">
        <v>49660</v>
      </c>
      <c r="FA17" s="70">
        <v>45900</v>
      </c>
      <c r="FB17" s="70">
        <v>0</v>
      </c>
      <c r="FC17" s="70">
        <v>453750</v>
      </c>
      <c r="FD17" s="70">
        <v>118940</v>
      </c>
      <c r="FE17" s="70">
        <v>572690</v>
      </c>
      <c r="FF17" s="71">
        <v>98070</v>
      </c>
      <c r="FG17" s="72">
        <v>237270</v>
      </c>
      <c r="FH17" s="70">
        <v>160200</v>
      </c>
      <c r="FI17" s="70">
        <v>105260</v>
      </c>
      <c r="FJ17" s="70">
        <v>92700</v>
      </c>
      <c r="FK17" s="70">
        <v>595430</v>
      </c>
      <c r="FL17" s="70">
        <v>11270</v>
      </c>
      <c r="FM17" s="70">
        <v>8522170</v>
      </c>
      <c r="FN17" s="71">
        <v>25214626</v>
      </c>
      <c r="FO17" s="72">
        <v>68465350</v>
      </c>
      <c r="FP17" s="70">
        <v>0</v>
      </c>
      <c r="FQ17" s="70">
        <v>0</v>
      </c>
      <c r="FR17" s="70">
        <v>68465350</v>
      </c>
      <c r="FS17" s="70">
        <v>0</v>
      </c>
      <c r="FT17" s="70">
        <v>580486</v>
      </c>
      <c r="FU17" s="70">
        <v>0</v>
      </c>
      <c r="FV17" s="70">
        <v>333504</v>
      </c>
      <c r="FW17" s="71">
        <v>913990</v>
      </c>
      <c r="FX17" s="72">
        <v>4499</v>
      </c>
      <c r="FY17" s="70">
        <v>0</v>
      </c>
      <c r="FZ17" s="70">
        <v>4499</v>
      </c>
      <c r="GA17" s="70">
        <v>270363</v>
      </c>
      <c r="GB17" s="70">
        <v>365006</v>
      </c>
      <c r="GC17" s="70">
        <v>73472</v>
      </c>
      <c r="GD17" s="70">
        <v>49214</v>
      </c>
      <c r="GE17" s="71">
        <v>70141894</v>
      </c>
      <c r="GF17" s="72">
        <v>2069</v>
      </c>
      <c r="GG17" s="70">
        <v>485805</v>
      </c>
      <c r="GH17" s="70">
        <v>176</v>
      </c>
      <c r="GI17" s="70">
        <v>12100056</v>
      </c>
      <c r="GJ17" s="70">
        <v>364412</v>
      </c>
      <c r="GK17" s="70">
        <v>466032</v>
      </c>
      <c r="GL17" s="70">
        <v>22533</v>
      </c>
      <c r="GM17" s="70">
        <v>35880</v>
      </c>
      <c r="GN17" s="70">
        <v>32700</v>
      </c>
      <c r="GO17" s="71">
        <v>68580</v>
      </c>
      <c r="GP17" s="72">
        <v>16640</v>
      </c>
      <c r="GQ17" s="70">
        <v>4800</v>
      </c>
      <c r="GR17" s="70">
        <v>0</v>
      </c>
      <c r="GS17" s="70">
        <v>422730</v>
      </c>
      <c r="GT17" s="70">
        <v>57760</v>
      </c>
      <c r="GU17" s="70">
        <v>480490</v>
      </c>
      <c r="GV17" s="71">
        <v>84650</v>
      </c>
      <c r="GW17" s="72">
        <v>237930</v>
      </c>
      <c r="GX17" s="70">
        <v>151650</v>
      </c>
      <c r="GY17" s="70">
        <v>82460</v>
      </c>
      <c r="GZ17" s="70">
        <v>72450</v>
      </c>
      <c r="HA17" s="70">
        <v>544490</v>
      </c>
      <c r="HB17" s="70">
        <v>9200</v>
      </c>
      <c r="HC17" s="70">
        <v>5945760</v>
      </c>
      <c r="HD17" s="71">
        <v>20595517</v>
      </c>
    </row>
    <row r="18" spans="1:212" s="24" customFormat="1" ht="12" customHeight="1" x14ac:dyDescent="0.2">
      <c r="A18" s="25">
        <v>6</v>
      </c>
      <c r="B18" s="26" t="s">
        <v>62</v>
      </c>
      <c r="C18" s="65">
        <v>2265896</v>
      </c>
      <c r="D18" s="66">
        <v>0</v>
      </c>
      <c r="E18" s="66">
        <v>0</v>
      </c>
      <c r="F18" s="66">
        <v>2265896</v>
      </c>
      <c r="G18" s="66">
        <v>0</v>
      </c>
      <c r="H18" s="66">
        <v>3913426</v>
      </c>
      <c r="I18" s="66">
        <v>155648</v>
      </c>
      <c r="J18" s="66">
        <v>986166</v>
      </c>
      <c r="K18" s="67">
        <v>5055240</v>
      </c>
      <c r="L18" s="68">
        <v>21132</v>
      </c>
      <c r="M18" s="66">
        <v>0</v>
      </c>
      <c r="N18" s="66">
        <v>21132</v>
      </c>
      <c r="O18" s="66">
        <v>117609</v>
      </c>
      <c r="P18" s="66">
        <v>290630</v>
      </c>
      <c r="Q18" s="66">
        <v>3802</v>
      </c>
      <c r="R18" s="66">
        <v>83416</v>
      </c>
      <c r="S18" s="67">
        <v>7837725</v>
      </c>
      <c r="T18" s="68">
        <v>0</v>
      </c>
      <c r="U18" s="66">
        <v>115096</v>
      </c>
      <c r="V18" s="66">
        <v>69</v>
      </c>
      <c r="W18" s="66">
        <v>437354</v>
      </c>
      <c r="X18" s="66">
        <v>28266</v>
      </c>
      <c r="Y18" s="66">
        <v>50812</v>
      </c>
      <c r="Z18" s="66">
        <v>3346</v>
      </c>
      <c r="AA18" s="66">
        <v>12220</v>
      </c>
      <c r="AB18" s="66">
        <v>13800</v>
      </c>
      <c r="AC18" s="67">
        <v>26020</v>
      </c>
      <c r="AD18" s="68">
        <v>4940</v>
      </c>
      <c r="AE18" s="66">
        <v>8700</v>
      </c>
      <c r="AF18" s="66">
        <v>1560</v>
      </c>
      <c r="AG18" s="66">
        <v>34980</v>
      </c>
      <c r="AH18" s="66">
        <v>28500</v>
      </c>
      <c r="AI18" s="66">
        <v>63480</v>
      </c>
      <c r="AJ18" s="67">
        <v>14690</v>
      </c>
      <c r="AK18" s="68">
        <v>31350</v>
      </c>
      <c r="AL18" s="66">
        <v>18000</v>
      </c>
      <c r="AM18" s="66">
        <v>17480</v>
      </c>
      <c r="AN18" s="66">
        <v>18450</v>
      </c>
      <c r="AO18" s="66">
        <v>85280</v>
      </c>
      <c r="AP18" s="66">
        <v>4830</v>
      </c>
      <c r="AQ18" s="66">
        <v>1391490</v>
      </c>
      <c r="AR18" s="67">
        <v>2235864</v>
      </c>
      <c r="AS18" s="68">
        <v>36660785</v>
      </c>
      <c r="AT18" s="66">
        <v>0</v>
      </c>
      <c r="AU18" s="66">
        <v>0</v>
      </c>
      <c r="AV18" s="66">
        <v>36660785</v>
      </c>
      <c r="AW18" s="66">
        <v>0</v>
      </c>
      <c r="AX18" s="66">
        <v>2137512</v>
      </c>
      <c r="AY18" s="66">
        <v>0</v>
      </c>
      <c r="AZ18" s="66">
        <v>414350</v>
      </c>
      <c r="BA18" s="67">
        <v>2551862</v>
      </c>
      <c r="BB18" s="68">
        <v>107067</v>
      </c>
      <c r="BC18" s="66">
        <v>0</v>
      </c>
      <c r="BD18" s="66">
        <v>107067</v>
      </c>
      <c r="BE18" s="66">
        <v>47316</v>
      </c>
      <c r="BF18" s="66">
        <v>126427</v>
      </c>
      <c r="BG18" s="66">
        <v>17024</v>
      </c>
      <c r="BH18" s="66">
        <v>16506</v>
      </c>
      <c r="BI18" s="67">
        <v>39526987</v>
      </c>
      <c r="BJ18" s="68">
        <v>564</v>
      </c>
      <c r="BK18" s="66">
        <v>754350</v>
      </c>
      <c r="BL18" s="66">
        <v>62</v>
      </c>
      <c r="BM18" s="66">
        <v>6813846</v>
      </c>
      <c r="BN18" s="66">
        <v>226126</v>
      </c>
      <c r="BO18" s="66">
        <v>548635</v>
      </c>
      <c r="BP18" s="66">
        <v>32429</v>
      </c>
      <c r="BQ18" s="66">
        <v>127920</v>
      </c>
      <c r="BR18" s="66">
        <v>114900</v>
      </c>
      <c r="BS18" s="67">
        <v>242820</v>
      </c>
      <c r="BT18" s="68">
        <v>128440</v>
      </c>
      <c r="BU18" s="66">
        <v>136200</v>
      </c>
      <c r="BV18" s="66">
        <v>0</v>
      </c>
      <c r="BW18" s="66">
        <v>493020</v>
      </c>
      <c r="BX18" s="66">
        <v>413440</v>
      </c>
      <c r="BY18" s="66">
        <v>906460</v>
      </c>
      <c r="BZ18" s="67">
        <v>168710</v>
      </c>
      <c r="CA18" s="68">
        <v>426690</v>
      </c>
      <c r="CB18" s="66">
        <v>218250</v>
      </c>
      <c r="CC18" s="66">
        <v>160740</v>
      </c>
      <c r="CD18" s="66">
        <v>210600</v>
      </c>
      <c r="CE18" s="66">
        <v>1016280</v>
      </c>
      <c r="CF18" s="66">
        <v>29440</v>
      </c>
      <c r="CG18" s="66">
        <v>11019190</v>
      </c>
      <c r="CH18" s="67">
        <v>22023490</v>
      </c>
      <c r="CI18" s="68">
        <v>76019541</v>
      </c>
      <c r="CJ18" s="66">
        <v>0</v>
      </c>
      <c r="CK18" s="66">
        <v>0</v>
      </c>
      <c r="CL18" s="66">
        <v>76019541</v>
      </c>
      <c r="CM18" s="66">
        <v>0</v>
      </c>
      <c r="CN18" s="66">
        <v>2559571</v>
      </c>
      <c r="CO18" s="66">
        <v>2547</v>
      </c>
      <c r="CP18" s="66">
        <v>158017</v>
      </c>
      <c r="CQ18" s="67">
        <v>2720135</v>
      </c>
      <c r="CR18" s="68">
        <v>33767</v>
      </c>
      <c r="CS18" s="66">
        <v>0</v>
      </c>
      <c r="CT18" s="66">
        <v>33767</v>
      </c>
      <c r="CU18" s="66">
        <v>159025</v>
      </c>
      <c r="CV18" s="66">
        <v>1561297</v>
      </c>
      <c r="CW18" s="66">
        <v>65392</v>
      </c>
      <c r="CX18" s="66">
        <v>23029</v>
      </c>
      <c r="CY18" s="67">
        <v>80582186</v>
      </c>
      <c r="CZ18" s="68">
        <v>3547</v>
      </c>
      <c r="DA18" s="66">
        <v>696310</v>
      </c>
      <c r="DB18" s="66">
        <v>197</v>
      </c>
      <c r="DC18" s="66">
        <v>14393966</v>
      </c>
      <c r="DD18" s="66">
        <v>341189</v>
      </c>
      <c r="DE18" s="66">
        <v>775259</v>
      </c>
      <c r="DF18" s="66">
        <v>33158</v>
      </c>
      <c r="DG18" s="66">
        <v>92820</v>
      </c>
      <c r="DH18" s="66">
        <v>84600</v>
      </c>
      <c r="DI18" s="67">
        <v>177420</v>
      </c>
      <c r="DJ18" s="68">
        <v>97760</v>
      </c>
      <c r="DK18" s="66">
        <v>86400</v>
      </c>
      <c r="DL18" s="66">
        <v>0</v>
      </c>
      <c r="DM18" s="66">
        <v>663630</v>
      </c>
      <c r="DN18" s="66">
        <v>164920</v>
      </c>
      <c r="DO18" s="66">
        <v>828550</v>
      </c>
      <c r="DP18" s="67">
        <v>180480</v>
      </c>
      <c r="DQ18" s="68">
        <v>439560</v>
      </c>
      <c r="DR18" s="66">
        <v>208800</v>
      </c>
      <c r="DS18" s="66">
        <v>144780</v>
      </c>
      <c r="DT18" s="66">
        <v>187200</v>
      </c>
      <c r="DU18" s="66">
        <v>980340</v>
      </c>
      <c r="DV18" s="66">
        <v>20930</v>
      </c>
      <c r="DW18" s="66">
        <v>12965940</v>
      </c>
      <c r="DX18" s="67">
        <v>31581249</v>
      </c>
      <c r="DY18" s="68">
        <v>78780501</v>
      </c>
      <c r="DZ18" s="66">
        <v>0</v>
      </c>
      <c r="EA18" s="66">
        <v>0</v>
      </c>
      <c r="EB18" s="66">
        <v>78780501</v>
      </c>
      <c r="EC18" s="66">
        <v>0</v>
      </c>
      <c r="ED18" s="66">
        <v>1979138</v>
      </c>
      <c r="EE18" s="66">
        <v>12172</v>
      </c>
      <c r="EF18" s="66">
        <v>77784</v>
      </c>
      <c r="EG18" s="67">
        <v>2069094</v>
      </c>
      <c r="EH18" s="68">
        <v>13953</v>
      </c>
      <c r="EI18" s="66">
        <v>0</v>
      </c>
      <c r="EJ18" s="66">
        <v>13953</v>
      </c>
      <c r="EK18" s="66">
        <v>615333</v>
      </c>
      <c r="EL18" s="66">
        <v>171251</v>
      </c>
      <c r="EM18" s="66">
        <v>14025</v>
      </c>
      <c r="EN18" s="66">
        <v>38113</v>
      </c>
      <c r="EO18" s="67">
        <v>81702270</v>
      </c>
      <c r="EP18" s="68">
        <v>163</v>
      </c>
      <c r="EQ18" s="66">
        <v>510713</v>
      </c>
      <c r="ER18" s="66">
        <v>113</v>
      </c>
      <c r="ES18" s="66">
        <v>14609392</v>
      </c>
      <c r="ET18" s="66">
        <v>363100</v>
      </c>
      <c r="EU18" s="66">
        <v>669453</v>
      </c>
      <c r="EV18" s="66">
        <v>29250</v>
      </c>
      <c r="EW18" s="66">
        <v>51740</v>
      </c>
      <c r="EX18" s="66">
        <v>54600</v>
      </c>
      <c r="EY18" s="67">
        <v>106340</v>
      </c>
      <c r="EZ18" s="68">
        <v>44720</v>
      </c>
      <c r="FA18" s="66">
        <v>42000</v>
      </c>
      <c r="FB18" s="66">
        <v>0</v>
      </c>
      <c r="FC18" s="66">
        <v>584320</v>
      </c>
      <c r="FD18" s="66">
        <v>88920</v>
      </c>
      <c r="FE18" s="66">
        <v>673240</v>
      </c>
      <c r="FF18" s="67">
        <v>139220</v>
      </c>
      <c r="FG18" s="68">
        <v>281490</v>
      </c>
      <c r="FH18" s="66">
        <v>169200</v>
      </c>
      <c r="FI18" s="66">
        <v>102600</v>
      </c>
      <c r="FJ18" s="66">
        <v>127350</v>
      </c>
      <c r="FK18" s="66">
        <v>680640</v>
      </c>
      <c r="FL18" s="66">
        <v>16790</v>
      </c>
      <c r="FM18" s="66">
        <v>9022690</v>
      </c>
      <c r="FN18" s="67">
        <v>26907711</v>
      </c>
      <c r="FO18" s="68">
        <v>63156200</v>
      </c>
      <c r="FP18" s="66">
        <v>0</v>
      </c>
      <c r="FQ18" s="66">
        <v>0</v>
      </c>
      <c r="FR18" s="66">
        <v>63156200</v>
      </c>
      <c r="FS18" s="66">
        <v>0</v>
      </c>
      <c r="FT18" s="66">
        <v>759151</v>
      </c>
      <c r="FU18" s="66">
        <v>2532</v>
      </c>
      <c r="FV18" s="66">
        <v>329206</v>
      </c>
      <c r="FW18" s="67">
        <v>1090889</v>
      </c>
      <c r="FX18" s="68">
        <v>29002</v>
      </c>
      <c r="FY18" s="66">
        <v>0</v>
      </c>
      <c r="FZ18" s="66">
        <v>29002</v>
      </c>
      <c r="GA18" s="66">
        <v>273772</v>
      </c>
      <c r="GB18" s="66">
        <v>121966</v>
      </c>
      <c r="GC18" s="66">
        <v>30851</v>
      </c>
      <c r="GD18" s="66">
        <v>16658</v>
      </c>
      <c r="GE18" s="67">
        <v>64719338</v>
      </c>
      <c r="GF18" s="68">
        <v>0</v>
      </c>
      <c r="GG18" s="66">
        <v>435101</v>
      </c>
      <c r="GH18" s="66">
        <v>75</v>
      </c>
      <c r="GI18" s="66">
        <v>11218590</v>
      </c>
      <c r="GJ18" s="66">
        <v>326171</v>
      </c>
      <c r="GK18" s="66">
        <v>455081</v>
      </c>
      <c r="GL18" s="66">
        <v>23052</v>
      </c>
      <c r="GM18" s="66">
        <v>38220</v>
      </c>
      <c r="GN18" s="66">
        <v>29400</v>
      </c>
      <c r="GO18" s="67">
        <v>67620</v>
      </c>
      <c r="GP18" s="68">
        <v>17420</v>
      </c>
      <c r="GQ18" s="66">
        <v>3900</v>
      </c>
      <c r="GR18" s="66">
        <v>0</v>
      </c>
      <c r="GS18" s="66">
        <v>449020</v>
      </c>
      <c r="GT18" s="66">
        <v>37750</v>
      </c>
      <c r="GU18" s="66">
        <v>486770</v>
      </c>
      <c r="GV18" s="67">
        <v>93260</v>
      </c>
      <c r="GW18" s="68">
        <v>229020</v>
      </c>
      <c r="GX18" s="66">
        <v>145350</v>
      </c>
      <c r="GY18" s="66">
        <v>84740</v>
      </c>
      <c r="GZ18" s="66">
        <v>81900</v>
      </c>
      <c r="HA18" s="66">
        <v>541010</v>
      </c>
      <c r="HB18" s="66">
        <v>7360</v>
      </c>
      <c r="HC18" s="66">
        <v>5483940</v>
      </c>
      <c r="HD18" s="67">
        <v>19159275</v>
      </c>
    </row>
    <row r="19" spans="1:212" s="24" customFormat="1" ht="12" customHeight="1" x14ac:dyDescent="0.2">
      <c r="A19" s="27">
        <v>7</v>
      </c>
      <c r="B19" s="28" t="s">
        <v>63</v>
      </c>
      <c r="C19" s="69">
        <v>2827839</v>
      </c>
      <c r="D19" s="70">
        <v>0</v>
      </c>
      <c r="E19" s="70">
        <v>0</v>
      </c>
      <c r="F19" s="70">
        <v>2827839</v>
      </c>
      <c r="G19" s="70">
        <v>0</v>
      </c>
      <c r="H19" s="70">
        <v>3155142</v>
      </c>
      <c r="I19" s="70">
        <v>4878</v>
      </c>
      <c r="J19" s="70">
        <v>877469</v>
      </c>
      <c r="K19" s="71">
        <v>4037489</v>
      </c>
      <c r="L19" s="72">
        <v>15015</v>
      </c>
      <c r="M19" s="70">
        <v>0</v>
      </c>
      <c r="N19" s="70">
        <v>15015</v>
      </c>
      <c r="O19" s="70">
        <v>398305</v>
      </c>
      <c r="P19" s="70">
        <v>157277</v>
      </c>
      <c r="Q19" s="70">
        <v>6750</v>
      </c>
      <c r="R19" s="70">
        <v>59626</v>
      </c>
      <c r="S19" s="71">
        <v>7502301</v>
      </c>
      <c r="T19" s="72">
        <v>8</v>
      </c>
      <c r="U19" s="70">
        <v>133565</v>
      </c>
      <c r="V19" s="70">
        <v>3</v>
      </c>
      <c r="W19" s="70">
        <v>568753</v>
      </c>
      <c r="X19" s="70">
        <v>35113</v>
      </c>
      <c r="Y19" s="70">
        <v>71583</v>
      </c>
      <c r="Z19" s="70">
        <v>4469</v>
      </c>
      <c r="AA19" s="70">
        <v>18460</v>
      </c>
      <c r="AB19" s="70">
        <v>15000</v>
      </c>
      <c r="AC19" s="71">
        <v>33460</v>
      </c>
      <c r="AD19" s="72">
        <v>4680</v>
      </c>
      <c r="AE19" s="70">
        <v>14400</v>
      </c>
      <c r="AF19" s="70">
        <v>2340</v>
      </c>
      <c r="AG19" s="70">
        <v>42130</v>
      </c>
      <c r="AH19" s="70">
        <v>52820</v>
      </c>
      <c r="AI19" s="70">
        <v>94950</v>
      </c>
      <c r="AJ19" s="71">
        <v>20280</v>
      </c>
      <c r="AK19" s="72">
        <v>46530</v>
      </c>
      <c r="AL19" s="70">
        <v>25650</v>
      </c>
      <c r="AM19" s="70">
        <v>14440</v>
      </c>
      <c r="AN19" s="70">
        <v>31950</v>
      </c>
      <c r="AO19" s="70">
        <v>118570</v>
      </c>
      <c r="AP19" s="70">
        <v>5060</v>
      </c>
      <c r="AQ19" s="70">
        <v>1668280</v>
      </c>
      <c r="AR19" s="71">
        <v>2775511</v>
      </c>
      <c r="AS19" s="72">
        <v>50805822</v>
      </c>
      <c r="AT19" s="70">
        <v>0</v>
      </c>
      <c r="AU19" s="70">
        <v>0</v>
      </c>
      <c r="AV19" s="70">
        <v>50805822</v>
      </c>
      <c r="AW19" s="70">
        <v>0</v>
      </c>
      <c r="AX19" s="70">
        <v>1589277</v>
      </c>
      <c r="AY19" s="70">
        <v>0</v>
      </c>
      <c r="AZ19" s="70">
        <v>266145</v>
      </c>
      <c r="BA19" s="71">
        <v>1855422</v>
      </c>
      <c r="BB19" s="72">
        <v>19592</v>
      </c>
      <c r="BC19" s="70">
        <v>0</v>
      </c>
      <c r="BD19" s="70">
        <v>19592</v>
      </c>
      <c r="BE19" s="70">
        <v>141725</v>
      </c>
      <c r="BF19" s="70">
        <v>135775</v>
      </c>
      <c r="BG19" s="70">
        <v>18993</v>
      </c>
      <c r="BH19" s="70">
        <v>61257</v>
      </c>
      <c r="BI19" s="71">
        <v>53038586</v>
      </c>
      <c r="BJ19" s="72">
        <v>1861</v>
      </c>
      <c r="BK19" s="70">
        <v>885777</v>
      </c>
      <c r="BL19" s="70">
        <v>405</v>
      </c>
      <c r="BM19" s="70">
        <v>9875321</v>
      </c>
      <c r="BN19" s="70">
        <v>273291</v>
      </c>
      <c r="BO19" s="70">
        <v>812465</v>
      </c>
      <c r="BP19" s="70">
        <v>40714</v>
      </c>
      <c r="BQ19" s="70">
        <v>212680</v>
      </c>
      <c r="BR19" s="70">
        <v>148200</v>
      </c>
      <c r="BS19" s="71">
        <v>360880</v>
      </c>
      <c r="BT19" s="72">
        <v>134420</v>
      </c>
      <c r="BU19" s="70">
        <v>207000</v>
      </c>
      <c r="BV19" s="70">
        <v>0</v>
      </c>
      <c r="BW19" s="70">
        <v>686180</v>
      </c>
      <c r="BX19" s="70">
        <v>655630</v>
      </c>
      <c r="BY19" s="70">
        <v>1341810</v>
      </c>
      <c r="BZ19" s="71">
        <v>240820</v>
      </c>
      <c r="CA19" s="72">
        <v>593340</v>
      </c>
      <c r="CB19" s="70">
        <v>335700</v>
      </c>
      <c r="CC19" s="70">
        <v>139840</v>
      </c>
      <c r="CD19" s="70">
        <v>362250</v>
      </c>
      <c r="CE19" s="70">
        <v>1431130</v>
      </c>
      <c r="CF19" s="70">
        <v>39560</v>
      </c>
      <c r="CG19" s="70">
        <v>14975330</v>
      </c>
      <c r="CH19" s="71">
        <v>30620379</v>
      </c>
      <c r="CI19" s="72">
        <v>110597068</v>
      </c>
      <c r="CJ19" s="70">
        <v>0</v>
      </c>
      <c r="CK19" s="70">
        <v>0</v>
      </c>
      <c r="CL19" s="70">
        <v>110597068</v>
      </c>
      <c r="CM19" s="70">
        <v>0</v>
      </c>
      <c r="CN19" s="70">
        <v>1478461</v>
      </c>
      <c r="CO19" s="70">
        <v>9267</v>
      </c>
      <c r="CP19" s="70">
        <v>76342</v>
      </c>
      <c r="CQ19" s="71">
        <v>1564070</v>
      </c>
      <c r="CR19" s="72">
        <v>1590</v>
      </c>
      <c r="CS19" s="70">
        <v>0</v>
      </c>
      <c r="CT19" s="70">
        <v>1590</v>
      </c>
      <c r="CU19" s="70">
        <v>270199</v>
      </c>
      <c r="CV19" s="70">
        <v>120140</v>
      </c>
      <c r="CW19" s="70">
        <v>33917</v>
      </c>
      <c r="CX19" s="70">
        <v>19226</v>
      </c>
      <c r="CY19" s="71">
        <v>112606210</v>
      </c>
      <c r="CZ19" s="72">
        <v>910</v>
      </c>
      <c r="DA19" s="70">
        <v>818791</v>
      </c>
      <c r="DB19" s="70">
        <v>304</v>
      </c>
      <c r="DC19" s="70">
        <v>21703681</v>
      </c>
      <c r="DD19" s="70">
        <v>401915</v>
      </c>
      <c r="DE19" s="70">
        <v>1203238</v>
      </c>
      <c r="DF19" s="70">
        <v>46859</v>
      </c>
      <c r="DG19" s="70">
        <v>148460</v>
      </c>
      <c r="DH19" s="70">
        <v>109500</v>
      </c>
      <c r="DI19" s="71">
        <v>257960</v>
      </c>
      <c r="DJ19" s="72">
        <v>103220</v>
      </c>
      <c r="DK19" s="70">
        <v>124200</v>
      </c>
      <c r="DL19" s="70">
        <v>0</v>
      </c>
      <c r="DM19" s="70">
        <v>991320</v>
      </c>
      <c r="DN19" s="70">
        <v>242820</v>
      </c>
      <c r="DO19" s="70">
        <v>1234140</v>
      </c>
      <c r="DP19" s="71">
        <v>298380</v>
      </c>
      <c r="DQ19" s="72">
        <v>601260</v>
      </c>
      <c r="DR19" s="70">
        <v>310500</v>
      </c>
      <c r="DS19" s="70">
        <v>136420</v>
      </c>
      <c r="DT19" s="70">
        <v>335250</v>
      </c>
      <c r="DU19" s="70">
        <v>1383430</v>
      </c>
      <c r="DV19" s="70">
        <v>30130</v>
      </c>
      <c r="DW19" s="70">
        <v>18704430</v>
      </c>
      <c r="DX19" s="71">
        <v>46311284</v>
      </c>
      <c r="DY19" s="72">
        <v>114060670</v>
      </c>
      <c r="DZ19" s="70">
        <v>0</v>
      </c>
      <c r="EA19" s="70">
        <v>0</v>
      </c>
      <c r="EB19" s="70">
        <v>114060670</v>
      </c>
      <c r="EC19" s="70">
        <v>0</v>
      </c>
      <c r="ED19" s="70">
        <v>1055539</v>
      </c>
      <c r="EE19" s="70">
        <v>22779</v>
      </c>
      <c r="EF19" s="70">
        <v>92447</v>
      </c>
      <c r="EG19" s="71">
        <v>1170765</v>
      </c>
      <c r="EH19" s="72">
        <v>10262</v>
      </c>
      <c r="EI19" s="70">
        <v>0</v>
      </c>
      <c r="EJ19" s="70">
        <v>10262</v>
      </c>
      <c r="EK19" s="70">
        <v>127894</v>
      </c>
      <c r="EL19" s="70">
        <v>206360</v>
      </c>
      <c r="EM19" s="70">
        <v>30048</v>
      </c>
      <c r="EN19" s="70">
        <v>86909</v>
      </c>
      <c r="EO19" s="71">
        <v>115692908</v>
      </c>
      <c r="EP19" s="72">
        <v>1638</v>
      </c>
      <c r="EQ19" s="70">
        <v>664178</v>
      </c>
      <c r="ER19" s="70">
        <v>129</v>
      </c>
      <c r="ES19" s="70">
        <v>21654021</v>
      </c>
      <c r="ET19" s="70">
        <v>451459</v>
      </c>
      <c r="EU19" s="70">
        <v>1013828</v>
      </c>
      <c r="EV19" s="70">
        <v>42733</v>
      </c>
      <c r="EW19" s="70">
        <v>80600</v>
      </c>
      <c r="EX19" s="70">
        <v>69900</v>
      </c>
      <c r="EY19" s="71">
        <v>150500</v>
      </c>
      <c r="EZ19" s="72">
        <v>48880</v>
      </c>
      <c r="FA19" s="70">
        <v>49200</v>
      </c>
      <c r="FB19" s="70">
        <v>0</v>
      </c>
      <c r="FC19" s="70">
        <v>939510</v>
      </c>
      <c r="FD19" s="70">
        <v>87780</v>
      </c>
      <c r="FE19" s="70">
        <v>1027290</v>
      </c>
      <c r="FF19" s="71">
        <v>235560</v>
      </c>
      <c r="FG19" s="72">
        <v>467940</v>
      </c>
      <c r="FH19" s="70">
        <v>270000</v>
      </c>
      <c r="FI19" s="70">
        <v>145160</v>
      </c>
      <c r="FJ19" s="70">
        <v>203850</v>
      </c>
      <c r="FK19" s="70">
        <v>1086950</v>
      </c>
      <c r="FL19" s="70">
        <v>20240</v>
      </c>
      <c r="FM19" s="70">
        <v>13015240</v>
      </c>
      <c r="FN19" s="71">
        <v>39461717</v>
      </c>
      <c r="FO19" s="72">
        <v>85577789</v>
      </c>
      <c r="FP19" s="70">
        <v>0</v>
      </c>
      <c r="FQ19" s="70">
        <v>0</v>
      </c>
      <c r="FR19" s="70">
        <v>85577789</v>
      </c>
      <c r="FS19" s="70">
        <v>0</v>
      </c>
      <c r="FT19" s="70">
        <v>815042</v>
      </c>
      <c r="FU19" s="70">
        <v>790</v>
      </c>
      <c r="FV19" s="70">
        <v>80548</v>
      </c>
      <c r="FW19" s="71">
        <v>896380</v>
      </c>
      <c r="FX19" s="72">
        <v>7957</v>
      </c>
      <c r="FY19" s="70">
        <v>0</v>
      </c>
      <c r="FZ19" s="70">
        <v>7957</v>
      </c>
      <c r="GA19" s="70">
        <v>77722</v>
      </c>
      <c r="GB19" s="70">
        <v>176107</v>
      </c>
      <c r="GC19" s="70">
        <v>64955</v>
      </c>
      <c r="GD19" s="70">
        <v>38329</v>
      </c>
      <c r="GE19" s="71">
        <v>86839239</v>
      </c>
      <c r="GF19" s="72">
        <v>0</v>
      </c>
      <c r="GG19" s="70">
        <v>478960</v>
      </c>
      <c r="GH19" s="70">
        <v>234</v>
      </c>
      <c r="GI19" s="70">
        <v>15574717</v>
      </c>
      <c r="GJ19" s="70">
        <v>378922</v>
      </c>
      <c r="GK19" s="70">
        <v>655607</v>
      </c>
      <c r="GL19" s="70">
        <v>32297</v>
      </c>
      <c r="GM19" s="70">
        <v>47060</v>
      </c>
      <c r="GN19" s="70">
        <v>41700</v>
      </c>
      <c r="GO19" s="71">
        <v>88760</v>
      </c>
      <c r="GP19" s="72">
        <v>14300</v>
      </c>
      <c r="GQ19" s="70">
        <v>5400</v>
      </c>
      <c r="GR19" s="70">
        <v>0</v>
      </c>
      <c r="GS19" s="70">
        <v>696960</v>
      </c>
      <c r="GT19" s="70">
        <v>37620</v>
      </c>
      <c r="GU19" s="70">
        <v>734580</v>
      </c>
      <c r="GV19" s="71">
        <v>152690</v>
      </c>
      <c r="GW19" s="72">
        <v>348810</v>
      </c>
      <c r="GX19" s="70">
        <v>245700</v>
      </c>
      <c r="GY19" s="70">
        <v>101460</v>
      </c>
      <c r="GZ19" s="70">
        <v>120150</v>
      </c>
      <c r="HA19" s="70">
        <v>816120</v>
      </c>
      <c r="HB19" s="70">
        <v>12880</v>
      </c>
      <c r="HC19" s="70">
        <v>7394290</v>
      </c>
      <c r="HD19" s="71">
        <v>26339523</v>
      </c>
    </row>
    <row r="20" spans="1:212" s="24" customFormat="1" ht="12" customHeight="1" x14ac:dyDescent="0.2">
      <c r="A20" s="25">
        <v>8</v>
      </c>
      <c r="B20" s="26" t="s">
        <v>64</v>
      </c>
      <c r="C20" s="65">
        <v>5206197</v>
      </c>
      <c r="D20" s="66">
        <v>0</v>
      </c>
      <c r="E20" s="66">
        <v>0</v>
      </c>
      <c r="F20" s="66">
        <v>5206197</v>
      </c>
      <c r="G20" s="66">
        <v>0</v>
      </c>
      <c r="H20" s="66">
        <v>6568219</v>
      </c>
      <c r="I20" s="66">
        <v>0</v>
      </c>
      <c r="J20" s="66">
        <v>732837</v>
      </c>
      <c r="K20" s="67">
        <v>7301056</v>
      </c>
      <c r="L20" s="68">
        <v>197916</v>
      </c>
      <c r="M20" s="66">
        <v>0</v>
      </c>
      <c r="N20" s="66">
        <v>197916</v>
      </c>
      <c r="O20" s="66">
        <v>5060538</v>
      </c>
      <c r="P20" s="66">
        <v>868874</v>
      </c>
      <c r="Q20" s="66">
        <v>105269</v>
      </c>
      <c r="R20" s="66">
        <v>393569</v>
      </c>
      <c r="S20" s="67">
        <v>19133419</v>
      </c>
      <c r="T20" s="68">
        <v>672</v>
      </c>
      <c r="U20" s="66">
        <v>231214</v>
      </c>
      <c r="V20" s="66">
        <v>26</v>
      </c>
      <c r="W20" s="66">
        <v>967957</v>
      </c>
      <c r="X20" s="66">
        <v>48642</v>
      </c>
      <c r="Y20" s="66">
        <v>129064</v>
      </c>
      <c r="Z20" s="66">
        <v>6099</v>
      </c>
      <c r="AA20" s="66">
        <v>35100</v>
      </c>
      <c r="AB20" s="66">
        <v>35700</v>
      </c>
      <c r="AC20" s="67">
        <v>70800</v>
      </c>
      <c r="AD20" s="68">
        <v>8060</v>
      </c>
      <c r="AE20" s="66">
        <v>34500</v>
      </c>
      <c r="AF20" s="66">
        <v>6500</v>
      </c>
      <c r="AG20" s="66">
        <v>75130</v>
      </c>
      <c r="AH20" s="66">
        <v>108690</v>
      </c>
      <c r="AI20" s="66">
        <v>183820</v>
      </c>
      <c r="AJ20" s="67">
        <v>48940</v>
      </c>
      <c r="AK20" s="68">
        <v>96690</v>
      </c>
      <c r="AL20" s="66">
        <v>53550</v>
      </c>
      <c r="AM20" s="66">
        <v>30020</v>
      </c>
      <c r="AN20" s="66">
        <v>47250</v>
      </c>
      <c r="AO20" s="66">
        <v>227510</v>
      </c>
      <c r="AP20" s="66">
        <v>12650</v>
      </c>
      <c r="AQ20" s="66">
        <v>3153500</v>
      </c>
      <c r="AR20" s="67">
        <v>5129928</v>
      </c>
      <c r="AS20" s="68">
        <v>91725450</v>
      </c>
      <c r="AT20" s="66">
        <v>0</v>
      </c>
      <c r="AU20" s="66">
        <v>0</v>
      </c>
      <c r="AV20" s="66">
        <v>91725450</v>
      </c>
      <c r="AW20" s="66">
        <v>0</v>
      </c>
      <c r="AX20" s="66">
        <v>3026173</v>
      </c>
      <c r="AY20" s="66">
        <v>0</v>
      </c>
      <c r="AZ20" s="66">
        <v>256104</v>
      </c>
      <c r="BA20" s="67">
        <v>3282277</v>
      </c>
      <c r="BB20" s="68">
        <v>16760</v>
      </c>
      <c r="BC20" s="66">
        <v>0</v>
      </c>
      <c r="BD20" s="66">
        <v>16760</v>
      </c>
      <c r="BE20" s="66">
        <v>282026</v>
      </c>
      <c r="BF20" s="66">
        <v>579162</v>
      </c>
      <c r="BG20" s="66">
        <v>45038</v>
      </c>
      <c r="BH20" s="66">
        <v>46861</v>
      </c>
      <c r="BI20" s="67">
        <v>95977574</v>
      </c>
      <c r="BJ20" s="68">
        <v>13705</v>
      </c>
      <c r="BK20" s="66">
        <v>1700900</v>
      </c>
      <c r="BL20" s="66">
        <v>835</v>
      </c>
      <c r="BM20" s="66">
        <v>17294824</v>
      </c>
      <c r="BN20" s="66">
        <v>517627</v>
      </c>
      <c r="BO20" s="66">
        <v>1431348</v>
      </c>
      <c r="BP20" s="66">
        <v>67529</v>
      </c>
      <c r="BQ20" s="66">
        <v>380900</v>
      </c>
      <c r="BR20" s="66">
        <v>297900</v>
      </c>
      <c r="BS20" s="67">
        <v>678800</v>
      </c>
      <c r="BT20" s="68">
        <v>234520</v>
      </c>
      <c r="BU20" s="66">
        <v>400800</v>
      </c>
      <c r="BV20" s="66">
        <v>0</v>
      </c>
      <c r="BW20" s="66">
        <v>1334520</v>
      </c>
      <c r="BX20" s="66">
        <v>1651860</v>
      </c>
      <c r="BY20" s="66">
        <v>2986380</v>
      </c>
      <c r="BZ20" s="67">
        <v>479180</v>
      </c>
      <c r="CA20" s="68">
        <v>1162920</v>
      </c>
      <c r="CB20" s="66">
        <v>558450</v>
      </c>
      <c r="CC20" s="66">
        <v>317680</v>
      </c>
      <c r="CD20" s="66">
        <v>576000</v>
      </c>
      <c r="CE20" s="66">
        <v>2615050</v>
      </c>
      <c r="CF20" s="66">
        <v>83030</v>
      </c>
      <c r="CG20" s="66">
        <v>27096170</v>
      </c>
      <c r="CH20" s="67">
        <v>55599863</v>
      </c>
      <c r="CI20" s="68">
        <v>181973801</v>
      </c>
      <c r="CJ20" s="66">
        <v>0</v>
      </c>
      <c r="CK20" s="66">
        <v>0</v>
      </c>
      <c r="CL20" s="66">
        <v>181973801</v>
      </c>
      <c r="CM20" s="66">
        <v>0</v>
      </c>
      <c r="CN20" s="66">
        <v>2245819</v>
      </c>
      <c r="CO20" s="66">
        <v>0</v>
      </c>
      <c r="CP20" s="66">
        <v>423105</v>
      </c>
      <c r="CQ20" s="67">
        <v>2668924</v>
      </c>
      <c r="CR20" s="68">
        <v>5265</v>
      </c>
      <c r="CS20" s="66">
        <v>0</v>
      </c>
      <c r="CT20" s="66">
        <v>5265</v>
      </c>
      <c r="CU20" s="66">
        <v>586739</v>
      </c>
      <c r="CV20" s="66">
        <v>417413</v>
      </c>
      <c r="CW20" s="66">
        <v>38104</v>
      </c>
      <c r="CX20" s="66">
        <v>114791</v>
      </c>
      <c r="CY20" s="67">
        <v>185805037</v>
      </c>
      <c r="CZ20" s="68">
        <v>3082</v>
      </c>
      <c r="DA20" s="66">
        <v>1498202</v>
      </c>
      <c r="DB20" s="66">
        <v>1381</v>
      </c>
      <c r="DC20" s="66">
        <v>35148727</v>
      </c>
      <c r="DD20" s="66">
        <v>694979</v>
      </c>
      <c r="DE20" s="66">
        <v>1972529</v>
      </c>
      <c r="DF20" s="66">
        <v>73988</v>
      </c>
      <c r="DG20" s="66">
        <v>245180</v>
      </c>
      <c r="DH20" s="66">
        <v>215400</v>
      </c>
      <c r="DI20" s="67">
        <v>460580</v>
      </c>
      <c r="DJ20" s="68">
        <v>150540</v>
      </c>
      <c r="DK20" s="66">
        <v>254400</v>
      </c>
      <c r="DL20" s="66">
        <v>0</v>
      </c>
      <c r="DM20" s="66">
        <v>1808070</v>
      </c>
      <c r="DN20" s="66">
        <v>602050</v>
      </c>
      <c r="DO20" s="66">
        <v>2410120</v>
      </c>
      <c r="DP20" s="67">
        <v>483960</v>
      </c>
      <c r="DQ20" s="68">
        <v>1263570</v>
      </c>
      <c r="DR20" s="66">
        <v>580950</v>
      </c>
      <c r="DS20" s="66">
        <v>383800</v>
      </c>
      <c r="DT20" s="66">
        <v>497700</v>
      </c>
      <c r="DU20" s="66">
        <v>2726020</v>
      </c>
      <c r="DV20" s="66">
        <v>64860</v>
      </c>
      <c r="DW20" s="66">
        <v>30762780</v>
      </c>
      <c r="DX20" s="67">
        <v>76704767</v>
      </c>
      <c r="DY20" s="68">
        <v>186631592</v>
      </c>
      <c r="DZ20" s="66">
        <v>0</v>
      </c>
      <c r="EA20" s="66">
        <v>0</v>
      </c>
      <c r="EB20" s="66">
        <v>186631592</v>
      </c>
      <c r="EC20" s="66">
        <v>0</v>
      </c>
      <c r="ED20" s="66">
        <v>3254414</v>
      </c>
      <c r="EE20" s="66">
        <v>0</v>
      </c>
      <c r="EF20" s="66">
        <v>140605</v>
      </c>
      <c r="EG20" s="67">
        <v>3395019</v>
      </c>
      <c r="EH20" s="68">
        <v>49784</v>
      </c>
      <c r="EI20" s="66">
        <v>0</v>
      </c>
      <c r="EJ20" s="66">
        <v>49784</v>
      </c>
      <c r="EK20" s="66">
        <v>314817</v>
      </c>
      <c r="EL20" s="66">
        <v>333703</v>
      </c>
      <c r="EM20" s="66">
        <v>43697</v>
      </c>
      <c r="EN20" s="66">
        <v>133481</v>
      </c>
      <c r="EO20" s="67">
        <v>190902093</v>
      </c>
      <c r="EP20" s="68">
        <v>2485</v>
      </c>
      <c r="EQ20" s="66">
        <v>1287672</v>
      </c>
      <c r="ER20" s="66">
        <v>711</v>
      </c>
      <c r="ES20" s="66">
        <v>35042275</v>
      </c>
      <c r="ET20" s="66">
        <v>772664</v>
      </c>
      <c r="EU20" s="66">
        <v>1679815</v>
      </c>
      <c r="EV20" s="66">
        <v>72111</v>
      </c>
      <c r="EW20" s="66">
        <v>150540</v>
      </c>
      <c r="EX20" s="66">
        <v>129300</v>
      </c>
      <c r="EY20" s="67">
        <v>279840</v>
      </c>
      <c r="EZ20" s="68">
        <v>70460</v>
      </c>
      <c r="FA20" s="66">
        <v>116100</v>
      </c>
      <c r="FB20" s="66">
        <v>0</v>
      </c>
      <c r="FC20" s="66">
        <v>1768360</v>
      </c>
      <c r="FD20" s="66">
        <v>219770</v>
      </c>
      <c r="FE20" s="66">
        <v>1988130</v>
      </c>
      <c r="FF20" s="67">
        <v>423400</v>
      </c>
      <c r="FG20" s="68">
        <v>1143120</v>
      </c>
      <c r="FH20" s="66">
        <v>549450</v>
      </c>
      <c r="FI20" s="66">
        <v>359860</v>
      </c>
      <c r="FJ20" s="66">
        <v>318600</v>
      </c>
      <c r="FK20" s="66">
        <v>2371030</v>
      </c>
      <c r="FL20" s="66">
        <v>37490</v>
      </c>
      <c r="FM20" s="66">
        <v>21137660</v>
      </c>
      <c r="FN20" s="67">
        <v>65281132</v>
      </c>
      <c r="FO20" s="68">
        <v>152532417</v>
      </c>
      <c r="FP20" s="66">
        <v>0</v>
      </c>
      <c r="FQ20" s="66">
        <v>0</v>
      </c>
      <c r="FR20" s="66">
        <v>152532417</v>
      </c>
      <c r="FS20" s="66">
        <v>0</v>
      </c>
      <c r="FT20" s="66">
        <v>1429796</v>
      </c>
      <c r="FU20" s="66">
        <v>0</v>
      </c>
      <c r="FV20" s="66">
        <v>138986</v>
      </c>
      <c r="FW20" s="67">
        <v>1568782</v>
      </c>
      <c r="FX20" s="68">
        <v>54203</v>
      </c>
      <c r="FY20" s="66">
        <v>0</v>
      </c>
      <c r="FZ20" s="66">
        <v>54203</v>
      </c>
      <c r="GA20" s="66">
        <v>816067</v>
      </c>
      <c r="GB20" s="66">
        <v>564071</v>
      </c>
      <c r="GC20" s="66">
        <v>81046</v>
      </c>
      <c r="GD20" s="66">
        <v>74522</v>
      </c>
      <c r="GE20" s="67">
        <v>155691108</v>
      </c>
      <c r="GF20" s="68">
        <v>0</v>
      </c>
      <c r="GG20" s="66">
        <v>995231</v>
      </c>
      <c r="GH20" s="66">
        <v>568</v>
      </c>
      <c r="GI20" s="66">
        <v>27746967</v>
      </c>
      <c r="GJ20" s="66">
        <v>693196</v>
      </c>
      <c r="GK20" s="66">
        <v>1178473</v>
      </c>
      <c r="GL20" s="66">
        <v>62007</v>
      </c>
      <c r="GM20" s="66">
        <v>90220</v>
      </c>
      <c r="GN20" s="66">
        <v>79200</v>
      </c>
      <c r="GO20" s="67">
        <v>169420</v>
      </c>
      <c r="GP20" s="68">
        <v>17680</v>
      </c>
      <c r="GQ20" s="66">
        <v>10200</v>
      </c>
      <c r="GR20" s="66">
        <v>0</v>
      </c>
      <c r="GS20" s="66">
        <v>1485550</v>
      </c>
      <c r="GT20" s="66">
        <v>84620</v>
      </c>
      <c r="GU20" s="66">
        <v>1570170</v>
      </c>
      <c r="GV20" s="67">
        <v>325040</v>
      </c>
      <c r="GW20" s="68">
        <v>897270</v>
      </c>
      <c r="GX20" s="66">
        <v>491850</v>
      </c>
      <c r="GY20" s="66">
        <v>281960</v>
      </c>
      <c r="GZ20" s="66">
        <v>205200</v>
      </c>
      <c r="HA20" s="66">
        <v>1876280</v>
      </c>
      <c r="HB20" s="66">
        <v>25990</v>
      </c>
      <c r="HC20" s="66">
        <v>13029580</v>
      </c>
      <c r="HD20" s="67">
        <v>47700234</v>
      </c>
    </row>
    <row r="21" spans="1:212" s="24" customFormat="1" ht="12" customHeight="1" x14ac:dyDescent="0.2">
      <c r="A21" s="27">
        <v>9</v>
      </c>
      <c r="B21" s="28" t="s">
        <v>65</v>
      </c>
      <c r="C21" s="69">
        <v>3920505</v>
      </c>
      <c r="D21" s="70">
        <v>0</v>
      </c>
      <c r="E21" s="70">
        <v>0</v>
      </c>
      <c r="F21" s="70">
        <v>3920505</v>
      </c>
      <c r="G21" s="70">
        <v>0</v>
      </c>
      <c r="H21" s="70">
        <v>5656056</v>
      </c>
      <c r="I21" s="70">
        <v>8258</v>
      </c>
      <c r="J21" s="70">
        <v>1335229</v>
      </c>
      <c r="K21" s="71">
        <v>6999543</v>
      </c>
      <c r="L21" s="72">
        <v>117439</v>
      </c>
      <c r="M21" s="70">
        <v>53819</v>
      </c>
      <c r="N21" s="70">
        <v>171258</v>
      </c>
      <c r="O21" s="70">
        <v>860543</v>
      </c>
      <c r="P21" s="70">
        <v>788455</v>
      </c>
      <c r="Q21" s="70">
        <v>194890</v>
      </c>
      <c r="R21" s="70">
        <v>143852</v>
      </c>
      <c r="S21" s="71">
        <v>13079046</v>
      </c>
      <c r="T21" s="72">
        <v>287</v>
      </c>
      <c r="U21" s="70">
        <v>236763</v>
      </c>
      <c r="V21" s="70">
        <v>52</v>
      </c>
      <c r="W21" s="70">
        <v>789259</v>
      </c>
      <c r="X21" s="70">
        <v>69105</v>
      </c>
      <c r="Y21" s="70">
        <v>101013</v>
      </c>
      <c r="Z21" s="70">
        <v>6374</v>
      </c>
      <c r="AA21" s="70">
        <v>26260</v>
      </c>
      <c r="AB21" s="70">
        <v>27600</v>
      </c>
      <c r="AC21" s="71">
        <v>53860</v>
      </c>
      <c r="AD21" s="72">
        <v>9620</v>
      </c>
      <c r="AE21" s="70">
        <v>21000</v>
      </c>
      <c r="AF21" s="70">
        <v>4420</v>
      </c>
      <c r="AG21" s="70">
        <v>48950</v>
      </c>
      <c r="AH21" s="70">
        <v>83980</v>
      </c>
      <c r="AI21" s="70">
        <v>132930</v>
      </c>
      <c r="AJ21" s="71">
        <v>30450</v>
      </c>
      <c r="AK21" s="72">
        <v>59070</v>
      </c>
      <c r="AL21" s="70">
        <v>30600</v>
      </c>
      <c r="AM21" s="70">
        <v>15960</v>
      </c>
      <c r="AN21" s="70">
        <v>31050</v>
      </c>
      <c r="AO21" s="70">
        <v>136680</v>
      </c>
      <c r="AP21" s="70">
        <v>8740</v>
      </c>
      <c r="AQ21" s="70">
        <v>2310990</v>
      </c>
      <c r="AR21" s="71">
        <v>3911491</v>
      </c>
      <c r="AS21" s="72">
        <v>68391415</v>
      </c>
      <c r="AT21" s="70">
        <v>0</v>
      </c>
      <c r="AU21" s="70">
        <v>0</v>
      </c>
      <c r="AV21" s="70">
        <v>68391415</v>
      </c>
      <c r="AW21" s="70">
        <v>0</v>
      </c>
      <c r="AX21" s="70">
        <v>3984681</v>
      </c>
      <c r="AY21" s="70">
        <v>40802</v>
      </c>
      <c r="AZ21" s="70">
        <v>547623</v>
      </c>
      <c r="BA21" s="71">
        <v>4573106</v>
      </c>
      <c r="BB21" s="72">
        <v>38180</v>
      </c>
      <c r="BC21" s="70">
        <v>0</v>
      </c>
      <c r="BD21" s="70">
        <v>38180</v>
      </c>
      <c r="BE21" s="70">
        <v>661912</v>
      </c>
      <c r="BF21" s="70">
        <v>378163</v>
      </c>
      <c r="BG21" s="70">
        <v>46585</v>
      </c>
      <c r="BH21" s="70">
        <v>21195</v>
      </c>
      <c r="BI21" s="71">
        <v>74110556</v>
      </c>
      <c r="BJ21" s="72">
        <v>1808</v>
      </c>
      <c r="BK21" s="70">
        <v>1541113</v>
      </c>
      <c r="BL21" s="70">
        <v>355</v>
      </c>
      <c r="BM21" s="70">
        <v>13058686</v>
      </c>
      <c r="BN21" s="70">
        <v>511112</v>
      </c>
      <c r="BO21" s="70">
        <v>1072999</v>
      </c>
      <c r="BP21" s="70">
        <v>57326</v>
      </c>
      <c r="BQ21" s="70">
        <v>254020</v>
      </c>
      <c r="BR21" s="70">
        <v>220800</v>
      </c>
      <c r="BS21" s="71">
        <v>474820</v>
      </c>
      <c r="BT21" s="72">
        <v>210080</v>
      </c>
      <c r="BU21" s="70">
        <v>268800</v>
      </c>
      <c r="BV21" s="70">
        <v>0</v>
      </c>
      <c r="BW21" s="70">
        <v>828520</v>
      </c>
      <c r="BX21" s="70">
        <v>1151020</v>
      </c>
      <c r="BY21" s="70">
        <v>1979540</v>
      </c>
      <c r="BZ21" s="71">
        <v>294790</v>
      </c>
      <c r="CA21" s="72">
        <v>705540</v>
      </c>
      <c r="CB21" s="70">
        <v>353700</v>
      </c>
      <c r="CC21" s="70">
        <v>179360</v>
      </c>
      <c r="CD21" s="70">
        <v>342450</v>
      </c>
      <c r="CE21" s="70">
        <v>1581050</v>
      </c>
      <c r="CF21" s="70">
        <v>56120</v>
      </c>
      <c r="CG21" s="70">
        <v>20105090</v>
      </c>
      <c r="CH21" s="71">
        <v>41213334</v>
      </c>
      <c r="CI21" s="72">
        <v>150822542</v>
      </c>
      <c r="CJ21" s="70">
        <v>0</v>
      </c>
      <c r="CK21" s="70">
        <v>0</v>
      </c>
      <c r="CL21" s="70">
        <v>150822542</v>
      </c>
      <c r="CM21" s="70">
        <v>0</v>
      </c>
      <c r="CN21" s="70">
        <v>3432792</v>
      </c>
      <c r="CO21" s="70">
        <v>1425</v>
      </c>
      <c r="CP21" s="70">
        <v>652803</v>
      </c>
      <c r="CQ21" s="71">
        <v>4087020</v>
      </c>
      <c r="CR21" s="72">
        <v>33219</v>
      </c>
      <c r="CS21" s="70">
        <v>0</v>
      </c>
      <c r="CT21" s="70">
        <v>33219</v>
      </c>
      <c r="CU21" s="70">
        <v>727602</v>
      </c>
      <c r="CV21" s="70">
        <v>560198</v>
      </c>
      <c r="CW21" s="70">
        <v>44222</v>
      </c>
      <c r="CX21" s="70">
        <v>76157</v>
      </c>
      <c r="CY21" s="71">
        <v>156350960</v>
      </c>
      <c r="CZ21" s="72">
        <v>217</v>
      </c>
      <c r="DA21" s="70">
        <v>1487283</v>
      </c>
      <c r="DB21" s="70">
        <v>421</v>
      </c>
      <c r="DC21" s="70">
        <v>28993008</v>
      </c>
      <c r="DD21" s="70">
        <v>675342</v>
      </c>
      <c r="DE21" s="70">
        <v>1552287</v>
      </c>
      <c r="DF21" s="70">
        <v>60287</v>
      </c>
      <c r="DG21" s="70">
        <v>182780</v>
      </c>
      <c r="DH21" s="70">
        <v>144900</v>
      </c>
      <c r="DI21" s="71">
        <v>327680</v>
      </c>
      <c r="DJ21" s="72">
        <v>155220</v>
      </c>
      <c r="DK21" s="70">
        <v>184200</v>
      </c>
      <c r="DL21" s="70">
        <v>0</v>
      </c>
      <c r="DM21" s="70">
        <v>1074260</v>
      </c>
      <c r="DN21" s="70">
        <v>522510</v>
      </c>
      <c r="DO21" s="70">
        <v>1596770</v>
      </c>
      <c r="DP21" s="71">
        <v>329750</v>
      </c>
      <c r="DQ21" s="72">
        <v>671550</v>
      </c>
      <c r="DR21" s="70">
        <v>379350</v>
      </c>
      <c r="DS21" s="70">
        <v>180880</v>
      </c>
      <c r="DT21" s="70">
        <v>304650</v>
      </c>
      <c r="DU21" s="70">
        <v>1536430</v>
      </c>
      <c r="DV21" s="70">
        <v>30820</v>
      </c>
      <c r="DW21" s="70">
        <v>25656400</v>
      </c>
      <c r="DX21" s="71">
        <v>62585694</v>
      </c>
      <c r="DY21" s="72">
        <v>160697596</v>
      </c>
      <c r="DZ21" s="70">
        <v>0</v>
      </c>
      <c r="EA21" s="70">
        <v>0</v>
      </c>
      <c r="EB21" s="70">
        <v>160697596</v>
      </c>
      <c r="EC21" s="70">
        <v>0</v>
      </c>
      <c r="ED21" s="70">
        <v>2262586</v>
      </c>
      <c r="EE21" s="70">
        <v>60801</v>
      </c>
      <c r="EF21" s="70">
        <v>562474</v>
      </c>
      <c r="EG21" s="71">
        <v>2885861</v>
      </c>
      <c r="EH21" s="72">
        <v>38445</v>
      </c>
      <c r="EI21" s="70">
        <v>0</v>
      </c>
      <c r="EJ21" s="70">
        <v>38445</v>
      </c>
      <c r="EK21" s="70">
        <v>99282</v>
      </c>
      <c r="EL21" s="70">
        <v>868180</v>
      </c>
      <c r="EM21" s="70">
        <v>68427</v>
      </c>
      <c r="EN21" s="70">
        <v>65955</v>
      </c>
      <c r="EO21" s="71">
        <v>164723746</v>
      </c>
      <c r="EP21" s="72">
        <v>842</v>
      </c>
      <c r="EQ21" s="70">
        <v>1218737</v>
      </c>
      <c r="ER21" s="70">
        <v>559</v>
      </c>
      <c r="ES21" s="70">
        <v>30068416</v>
      </c>
      <c r="ET21" s="70">
        <v>744374</v>
      </c>
      <c r="EU21" s="70">
        <v>1381260</v>
      </c>
      <c r="EV21" s="70">
        <v>53753</v>
      </c>
      <c r="EW21" s="70">
        <v>109980</v>
      </c>
      <c r="EX21" s="70">
        <v>91500</v>
      </c>
      <c r="EY21" s="71">
        <v>201480</v>
      </c>
      <c r="EZ21" s="72">
        <v>76440</v>
      </c>
      <c r="FA21" s="70">
        <v>95100</v>
      </c>
      <c r="FB21" s="70">
        <v>0</v>
      </c>
      <c r="FC21" s="70">
        <v>1092850</v>
      </c>
      <c r="FD21" s="70">
        <v>195700</v>
      </c>
      <c r="FE21" s="70">
        <v>1288550</v>
      </c>
      <c r="FF21" s="71">
        <v>260100</v>
      </c>
      <c r="FG21" s="72">
        <v>549120</v>
      </c>
      <c r="FH21" s="70">
        <v>353250</v>
      </c>
      <c r="FI21" s="70">
        <v>171380</v>
      </c>
      <c r="FJ21" s="70">
        <v>180900</v>
      </c>
      <c r="FK21" s="70">
        <v>1254650</v>
      </c>
      <c r="FL21" s="70">
        <v>20930</v>
      </c>
      <c r="FM21" s="70">
        <v>18378640</v>
      </c>
      <c r="FN21" s="71">
        <v>55043272</v>
      </c>
      <c r="FO21" s="72">
        <v>130374380</v>
      </c>
      <c r="FP21" s="70">
        <v>0</v>
      </c>
      <c r="FQ21" s="70">
        <v>0</v>
      </c>
      <c r="FR21" s="70">
        <v>130374380</v>
      </c>
      <c r="FS21" s="70">
        <v>0</v>
      </c>
      <c r="FT21" s="70">
        <v>1437983</v>
      </c>
      <c r="FU21" s="70">
        <v>0</v>
      </c>
      <c r="FV21" s="70">
        <v>185999</v>
      </c>
      <c r="FW21" s="71">
        <v>1623982</v>
      </c>
      <c r="FX21" s="72">
        <v>22528</v>
      </c>
      <c r="FY21" s="70">
        <v>0</v>
      </c>
      <c r="FZ21" s="70">
        <v>22528</v>
      </c>
      <c r="GA21" s="70">
        <v>851800</v>
      </c>
      <c r="GB21" s="70">
        <v>696165</v>
      </c>
      <c r="GC21" s="70">
        <v>56058</v>
      </c>
      <c r="GD21" s="70">
        <v>42502</v>
      </c>
      <c r="GE21" s="71">
        <v>133667415</v>
      </c>
      <c r="GF21" s="72">
        <v>661</v>
      </c>
      <c r="GG21" s="70">
        <v>997033</v>
      </c>
      <c r="GH21" s="70">
        <v>476</v>
      </c>
      <c r="GI21" s="70">
        <v>23472316</v>
      </c>
      <c r="GJ21" s="70">
        <v>661249</v>
      </c>
      <c r="GK21" s="70">
        <v>980265</v>
      </c>
      <c r="GL21" s="70">
        <v>46695</v>
      </c>
      <c r="GM21" s="70">
        <v>71500</v>
      </c>
      <c r="GN21" s="70">
        <v>69600</v>
      </c>
      <c r="GO21" s="71">
        <v>141100</v>
      </c>
      <c r="GP21" s="72">
        <v>21840</v>
      </c>
      <c r="GQ21" s="70">
        <v>9900</v>
      </c>
      <c r="GR21" s="70">
        <v>0</v>
      </c>
      <c r="GS21" s="70">
        <v>911350</v>
      </c>
      <c r="GT21" s="70">
        <v>97660</v>
      </c>
      <c r="GU21" s="70">
        <v>1009010</v>
      </c>
      <c r="GV21" s="71">
        <v>200720</v>
      </c>
      <c r="GW21" s="72">
        <v>430320</v>
      </c>
      <c r="GX21" s="70">
        <v>332100</v>
      </c>
      <c r="GY21" s="70">
        <v>142120</v>
      </c>
      <c r="GZ21" s="70">
        <v>135450</v>
      </c>
      <c r="HA21" s="70">
        <v>1039990</v>
      </c>
      <c r="HB21" s="70">
        <v>18170</v>
      </c>
      <c r="HC21" s="70">
        <v>11248960</v>
      </c>
      <c r="HD21" s="71">
        <v>39847909</v>
      </c>
    </row>
    <row r="22" spans="1:212" s="24" customFormat="1" ht="12" customHeight="1" x14ac:dyDescent="0.2">
      <c r="A22" s="25">
        <v>10</v>
      </c>
      <c r="B22" s="26" t="s">
        <v>66</v>
      </c>
      <c r="C22" s="65">
        <v>2717050</v>
      </c>
      <c r="D22" s="66">
        <v>0</v>
      </c>
      <c r="E22" s="66">
        <v>0</v>
      </c>
      <c r="F22" s="66">
        <v>2717050</v>
      </c>
      <c r="G22" s="66">
        <v>0</v>
      </c>
      <c r="H22" s="66">
        <v>6010447</v>
      </c>
      <c r="I22" s="66">
        <v>765</v>
      </c>
      <c r="J22" s="66">
        <v>836197</v>
      </c>
      <c r="K22" s="67">
        <v>6847409</v>
      </c>
      <c r="L22" s="68">
        <v>64244</v>
      </c>
      <c r="M22" s="66">
        <v>0</v>
      </c>
      <c r="N22" s="66">
        <v>64244</v>
      </c>
      <c r="O22" s="66">
        <v>2022763</v>
      </c>
      <c r="P22" s="66">
        <v>6253759</v>
      </c>
      <c r="Q22" s="66">
        <v>92311</v>
      </c>
      <c r="R22" s="66">
        <v>73792</v>
      </c>
      <c r="S22" s="67">
        <v>18071328</v>
      </c>
      <c r="T22" s="68">
        <v>615</v>
      </c>
      <c r="U22" s="66">
        <v>201479</v>
      </c>
      <c r="V22" s="66">
        <v>53</v>
      </c>
      <c r="W22" s="66">
        <v>574628</v>
      </c>
      <c r="X22" s="66">
        <v>50264</v>
      </c>
      <c r="Y22" s="66">
        <v>67805</v>
      </c>
      <c r="Z22" s="66">
        <v>4827</v>
      </c>
      <c r="AA22" s="66">
        <v>15600</v>
      </c>
      <c r="AB22" s="66">
        <v>18600</v>
      </c>
      <c r="AC22" s="67">
        <v>34200</v>
      </c>
      <c r="AD22" s="68">
        <v>9620</v>
      </c>
      <c r="AE22" s="66">
        <v>11400</v>
      </c>
      <c r="AF22" s="66">
        <v>3380</v>
      </c>
      <c r="AG22" s="66">
        <v>34650</v>
      </c>
      <c r="AH22" s="66">
        <v>53580</v>
      </c>
      <c r="AI22" s="66">
        <v>88230</v>
      </c>
      <c r="AJ22" s="67">
        <v>17370</v>
      </c>
      <c r="AK22" s="68">
        <v>42570</v>
      </c>
      <c r="AL22" s="66">
        <v>18900</v>
      </c>
      <c r="AM22" s="66">
        <v>8740</v>
      </c>
      <c r="AN22" s="66">
        <v>13050</v>
      </c>
      <c r="AO22" s="66">
        <v>83260</v>
      </c>
      <c r="AP22" s="66">
        <v>6440</v>
      </c>
      <c r="AQ22" s="66">
        <v>1609080</v>
      </c>
      <c r="AR22" s="67">
        <v>2762598</v>
      </c>
      <c r="AS22" s="68">
        <v>44707802</v>
      </c>
      <c r="AT22" s="66">
        <v>0</v>
      </c>
      <c r="AU22" s="66">
        <v>0</v>
      </c>
      <c r="AV22" s="66">
        <v>44707802</v>
      </c>
      <c r="AW22" s="66">
        <v>0</v>
      </c>
      <c r="AX22" s="66">
        <v>2840857</v>
      </c>
      <c r="AY22" s="66">
        <v>0</v>
      </c>
      <c r="AZ22" s="66">
        <v>529782</v>
      </c>
      <c r="BA22" s="67">
        <v>3370639</v>
      </c>
      <c r="BB22" s="68">
        <v>560</v>
      </c>
      <c r="BC22" s="66">
        <v>0</v>
      </c>
      <c r="BD22" s="66">
        <v>560</v>
      </c>
      <c r="BE22" s="66">
        <v>272971</v>
      </c>
      <c r="BF22" s="66">
        <v>415223</v>
      </c>
      <c r="BG22" s="66">
        <v>23873</v>
      </c>
      <c r="BH22" s="66">
        <v>42461</v>
      </c>
      <c r="BI22" s="67">
        <v>48833529</v>
      </c>
      <c r="BJ22" s="68">
        <v>6871</v>
      </c>
      <c r="BK22" s="66">
        <v>1211836</v>
      </c>
      <c r="BL22" s="66">
        <v>327</v>
      </c>
      <c r="BM22" s="66">
        <v>8476463</v>
      </c>
      <c r="BN22" s="66">
        <v>441101</v>
      </c>
      <c r="BO22" s="66">
        <v>646591</v>
      </c>
      <c r="BP22" s="66">
        <v>40447</v>
      </c>
      <c r="BQ22" s="66">
        <v>171080</v>
      </c>
      <c r="BR22" s="66">
        <v>147900</v>
      </c>
      <c r="BS22" s="67">
        <v>318980</v>
      </c>
      <c r="BT22" s="68">
        <v>146120</v>
      </c>
      <c r="BU22" s="66">
        <v>149100</v>
      </c>
      <c r="BV22" s="66">
        <v>0</v>
      </c>
      <c r="BW22" s="66">
        <v>495550</v>
      </c>
      <c r="BX22" s="66">
        <v>779760</v>
      </c>
      <c r="BY22" s="66">
        <v>1275310</v>
      </c>
      <c r="BZ22" s="67">
        <v>176390</v>
      </c>
      <c r="CA22" s="68">
        <v>355080</v>
      </c>
      <c r="CB22" s="66">
        <v>190350</v>
      </c>
      <c r="CC22" s="66">
        <v>110580</v>
      </c>
      <c r="CD22" s="66">
        <v>168300</v>
      </c>
      <c r="CE22" s="66">
        <v>824310</v>
      </c>
      <c r="CF22" s="66">
        <v>37260</v>
      </c>
      <c r="CG22" s="66">
        <v>13159300</v>
      </c>
      <c r="CH22" s="67">
        <v>26910079</v>
      </c>
      <c r="CI22" s="68">
        <v>99207899</v>
      </c>
      <c r="CJ22" s="66">
        <v>0</v>
      </c>
      <c r="CK22" s="66">
        <v>0</v>
      </c>
      <c r="CL22" s="66">
        <v>99207899</v>
      </c>
      <c r="CM22" s="66">
        <v>0</v>
      </c>
      <c r="CN22" s="66">
        <v>2485788</v>
      </c>
      <c r="CO22" s="66">
        <v>0</v>
      </c>
      <c r="CP22" s="66">
        <v>522412</v>
      </c>
      <c r="CQ22" s="67">
        <v>3008200</v>
      </c>
      <c r="CR22" s="68">
        <v>20118</v>
      </c>
      <c r="CS22" s="66">
        <v>0</v>
      </c>
      <c r="CT22" s="66">
        <v>20118</v>
      </c>
      <c r="CU22" s="66">
        <v>1064333</v>
      </c>
      <c r="CV22" s="66">
        <v>842635</v>
      </c>
      <c r="CW22" s="66">
        <v>75290</v>
      </c>
      <c r="CX22" s="66">
        <v>54784</v>
      </c>
      <c r="CY22" s="67">
        <v>104273259</v>
      </c>
      <c r="CZ22" s="68">
        <v>5636</v>
      </c>
      <c r="DA22" s="66">
        <v>1212621</v>
      </c>
      <c r="DB22" s="66">
        <v>244</v>
      </c>
      <c r="DC22" s="66">
        <v>18630948</v>
      </c>
      <c r="DD22" s="66">
        <v>598799</v>
      </c>
      <c r="DE22" s="66">
        <v>951614</v>
      </c>
      <c r="DF22" s="66">
        <v>45214</v>
      </c>
      <c r="DG22" s="66">
        <v>112060</v>
      </c>
      <c r="DH22" s="66">
        <v>108900</v>
      </c>
      <c r="DI22" s="67">
        <v>220960</v>
      </c>
      <c r="DJ22" s="68">
        <v>135980</v>
      </c>
      <c r="DK22" s="66">
        <v>105900</v>
      </c>
      <c r="DL22" s="66">
        <v>0</v>
      </c>
      <c r="DM22" s="66">
        <v>657580</v>
      </c>
      <c r="DN22" s="66">
        <v>443340</v>
      </c>
      <c r="DO22" s="66">
        <v>1100920</v>
      </c>
      <c r="DP22" s="67">
        <v>186840</v>
      </c>
      <c r="DQ22" s="68">
        <v>357720</v>
      </c>
      <c r="DR22" s="66">
        <v>217800</v>
      </c>
      <c r="DS22" s="66">
        <v>114760</v>
      </c>
      <c r="DT22" s="66">
        <v>154800</v>
      </c>
      <c r="DU22" s="66">
        <v>845080</v>
      </c>
      <c r="DV22" s="66">
        <v>25760</v>
      </c>
      <c r="DW22" s="66">
        <v>16950620</v>
      </c>
      <c r="DX22" s="67">
        <v>41016892</v>
      </c>
      <c r="DY22" s="68">
        <v>100551419</v>
      </c>
      <c r="DZ22" s="66">
        <v>0</v>
      </c>
      <c r="EA22" s="66">
        <v>0</v>
      </c>
      <c r="EB22" s="66">
        <v>100551419</v>
      </c>
      <c r="EC22" s="66">
        <v>0</v>
      </c>
      <c r="ED22" s="66">
        <v>1406953</v>
      </c>
      <c r="EE22" s="66">
        <v>10252</v>
      </c>
      <c r="EF22" s="66">
        <v>268819</v>
      </c>
      <c r="EG22" s="67">
        <v>1686024</v>
      </c>
      <c r="EH22" s="68">
        <v>11229</v>
      </c>
      <c r="EI22" s="66">
        <v>0</v>
      </c>
      <c r="EJ22" s="66">
        <v>11229</v>
      </c>
      <c r="EK22" s="66">
        <v>1356854</v>
      </c>
      <c r="EL22" s="66">
        <v>598822</v>
      </c>
      <c r="EM22" s="66">
        <v>67890</v>
      </c>
      <c r="EN22" s="66">
        <v>26218</v>
      </c>
      <c r="EO22" s="67">
        <v>104298456</v>
      </c>
      <c r="EP22" s="68">
        <v>645</v>
      </c>
      <c r="EQ22" s="66">
        <v>1006005</v>
      </c>
      <c r="ER22" s="66">
        <v>419</v>
      </c>
      <c r="ES22" s="66">
        <v>18326583</v>
      </c>
      <c r="ET22" s="66">
        <v>578718</v>
      </c>
      <c r="EU22" s="66">
        <v>797589</v>
      </c>
      <c r="EV22" s="66">
        <v>37796</v>
      </c>
      <c r="EW22" s="66">
        <v>66040</v>
      </c>
      <c r="EX22" s="66">
        <v>54300</v>
      </c>
      <c r="EY22" s="67">
        <v>120340</v>
      </c>
      <c r="EZ22" s="68">
        <v>65000</v>
      </c>
      <c r="FA22" s="66">
        <v>53700</v>
      </c>
      <c r="FB22" s="66">
        <v>0</v>
      </c>
      <c r="FC22" s="66">
        <v>611820</v>
      </c>
      <c r="FD22" s="66">
        <v>212040</v>
      </c>
      <c r="FE22" s="66">
        <v>823860</v>
      </c>
      <c r="FF22" s="67">
        <v>141920</v>
      </c>
      <c r="FG22" s="68">
        <v>289410</v>
      </c>
      <c r="FH22" s="66">
        <v>188100</v>
      </c>
      <c r="FI22" s="66">
        <v>96520</v>
      </c>
      <c r="FJ22" s="66">
        <v>133200</v>
      </c>
      <c r="FK22" s="66">
        <v>707230</v>
      </c>
      <c r="FL22" s="66">
        <v>14260</v>
      </c>
      <c r="FM22" s="66">
        <v>11531750</v>
      </c>
      <c r="FN22" s="67">
        <v>34205396</v>
      </c>
      <c r="FO22" s="68">
        <v>84094502</v>
      </c>
      <c r="FP22" s="66">
        <v>0</v>
      </c>
      <c r="FQ22" s="66">
        <v>0</v>
      </c>
      <c r="FR22" s="66">
        <v>84094502</v>
      </c>
      <c r="FS22" s="66">
        <v>0</v>
      </c>
      <c r="FT22" s="66">
        <v>1574630</v>
      </c>
      <c r="FU22" s="66">
        <v>0</v>
      </c>
      <c r="FV22" s="66">
        <v>85592</v>
      </c>
      <c r="FW22" s="67">
        <v>1660222</v>
      </c>
      <c r="FX22" s="68">
        <v>265998</v>
      </c>
      <c r="FY22" s="66">
        <v>0</v>
      </c>
      <c r="FZ22" s="66">
        <v>265998</v>
      </c>
      <c r="GA22" s="66">
        <v>1003023</v>
      </c>
      <c r="GB22" s="66">
        <v>937104</v>
      </c>
      <c r="GC22" s="66">
        <v>138133</v>
      </c>
      <c r="GD22" s="66">
        <v>38473</v>
      </c>
      <c r="GE22" s="67">
        <v>88137455</v>
      </c>
      <c r="GF22" s="68">
        <v>2116</v>
      </c>
      <c r="GG22" s="66">
        <v>795051</v>
      </c>
      <c r="GH22" s="66">
        <v>176</v>
      </c>
      <c r="GI22" s="66">
        <v>14723022</v>
      </c>
      <c r="GJ22" s="66">
        <v>515438</v>
      </c>
      <c r="GK22" s="66">
        <v>576447</v>
      </c>
      <c r="GL22" s="66">
        <v>31679</v>
      </c>
      <c r="GM22" s="66">
        <v>44980</v>
      </c>
      <c r="GN22" s="66">
        <v>42000</v>
      </c>
      <c r="GO22" s="67">
        <v>86980</v>
      </c>
      <c r="GP22" s="68">
        <v>20540</v>
      </c>
      <c r="GQ22" s="66">
        <v>4800</v>
      </c>
      <c r="GR22" s="66">
        <v>0</v>
      </c>
      <c r="GS22" s="66">
        <v>544060</v>
      </c>
      <c r="GT22" s="66">
        <v>85500</v>
      </c>
      <c r="GU22" s="66">
        <v>629560</v>
      </c>
      <c r="GV22" s="67">
        <v>116750</v>
      </c>
      <c r="GW22" s="68">
        <v>253440</v>
      </c>
      <c r="GX22" s="66">
        <v>205650</v>
      </c>
      <c r="GY22" s="66">
        <v>89300</v>
      </c>
      <c r="GZ22" s="66">
        <v>98100</v>
      </c>
      <c r="HA22" s="66">
        <v>646490</v>
      </c>
      <c r="HB22" s="66">
        <v>11730</v>
      </c>
      <c r="HC22" s="66">
        <v>7271590</v>
      </c>
      <c r="HD22" s="67">
        <v>25432193</v>
      </c>
    </row>
    <row r="23" spans="1:212" s="24" customFormat="1" ht="12" customHeight="1" x14ac:dyDescent="0.2">
      <c r="A23" s="27">
        <v>11</v>
      </c>
      <c r="B23" s="28" t="s">
        <v>67</v>
      </c>
      <c r="C23" s="69">
        <v>7504110</v>
      </c>
      <c r="D23" s="70">
        <v>0</v>
      </c>
      <c r="E23" s="70">
        <v>0</v>
      </c>
      <c r="F23" s="70">
        <v>7504110</v>
      </c>
      <c r="G23" s="70">
        <v>0</v>
      </c>
      <c r="H23" s="70">
        <v>15586676</v>
      </c>
      <c r="I23" s="70">
        <v>11263</v>
      </c>
      <c r="J23" s="70">
        <v>2078421</v>
      </c>
      <c r="K23" s="71">
        <v>17676360</v>
      </c>
      <c r="L23" s="72">
        <v>41249</v>
      </c>
      <c r="M23" s="70">
        <v>0</v>
      </c>
      <c r="N23" s="70">
        <v>41249</v>
      </c>
      <c r="O23" s="70">
        <v>4755863</v>
      </c>
      <c r="P23" s="70">
        <v>2243501</v>
      </c>
      <c r="Q23" s="70">
        <v>147709</v>
      </c>
      <c r="R23" s="70">
        <v>214866</v>
      </c>
      <c r="S23" s="71">
        <v>32583658</v>
      </c>
      <c r="T23" s="72">
        <v>495</v>
      </c>
      <c r="U23" s="70">
        <v>374394</v>
      </c>
      <c r="V23" s="70">
        <v>197</v>
      </c>
      <c r="W23" s="70">
        <v>1471257</v>
      </c>
      <c r="X23" s="70">
        <v>89525</v>
      </c>
      <c r="Y23" s="70">
        <v>178094</v>
      </c>
      <c r="Z23" s="70">
        <v>12106</v>
      </c>
      <c r="AA23" s="70">
        <v>51220</v>
      </c>
      <c r="AB23" s="70">
        <v>54300</v>
      </c>
      <c r="AC23" s="71">
        <v>105520</v>
      </c>
      <c r="AD23" s="72">
        <v>16120</v>
      </c>
      <c r="AE23" s="70">
        <v>34200</v>
      </c>
      <c r="AF23" s="70">
        <v>10140</v>
      </c>
      <c r="AG23" s="70">
        <v>118800</v>
      </c>
      <c r="AH23" s="70">
        <v>179740</v>
      </c>
      <c r="AI23" s="70">
        <v>298540</v>
      </c>
      <c r="AJ23" s="71">
        <v>49550</v>
      </c>
      <c r="AK23" s="72">
        <v>132000</v>
      </c>
      <c r="AL23" s="70">
        <v>62550</v>
      </c>
      <c r="AM23" s="70">
        <v>28120</v>
      </c>
      <c r="AN23" s="70">
        <v>58950</v>
      </c>
      <c r="AO23" s="70">
        <v>281620</v>
      </c>
      <c r="AP23" s="70">
        <v>17710</v>
      </c>
      <c r="AQ23" s="70">
        <v>4422150</v>
      </c>
      <c r="AR23" s="71">
        <v>7361421</v>
      </c>
      <c r="AS23" s="72">
        <v>139942779</v>
      </c>
      <c r="AT23" s="70">
        <v>0</v>
      </c>
      <c r="AU23" s="70">
        <v>0</v>
      </c>
      <c r="AV23" s="70">
        <v>139942779</v>
      </c>
      <c r="AW23" s="70">
        <v>0</v>
      </c>
      <c r="AX23" s="70">
        <v>4182618</v>
      </c>
      <c r="AY23" s="70">
        <v>40578</v>
      </c>
      <c r="AZ23" s="70">
        <v>859296</v>
      </c>
      <c r="BA23" s="71">
        <v>5082492</v>
      </c>
      <c r="BB23" s="72">
        <v>62920</v>
      </c>
      <c r="BC23" s="70">
        <v>0</v>
      </c>
      <c r="BD23" s="70">
        <v>62920</v>
      </c>
      <c r="BE23" s="70">
        <v>1718841</v>
      </c>
      <c r="BF23" s="70">
        <v>889227</v>
      </c>
      <c r="BG23" s="70">
        <v>71788</v>
      </c>
      <c r="BH23" s="70">
        <v>149959</v>
      </c>
      <c r="BI23" s="71">
        <v>147918006</v>
      </c>
      <c r="BJ23" s="72">
        <v>5590</v>
      </c>
      <c r="BK23" s="70">
        <v>2586539</v>
      </c>
      <c r="BL23" s="70">
        <v>1273</v>
      </c>
      <c r="BM23" s="70">
        <v>26957806</v>
      </c>
      <c r="BN23" s="70">
        <v>695532</v>
      </c>
      <c r="BO23" s="70">
        <v>2079377</v>
      </c>
      <c r="BP23" s="70">
        <v>117515</v>
      </c>
      <c r="BQ23" s="70">
        <v>554840</v>
      </c>
      <c r="BR23" s="70">
        <v>421800</v>
      </c>
      <c r="BS23" s="71">
        <v>976640</v>
      </c>
      <c r="BT23" s="72">
        <v>430560</v>
      </c>
      <c r="BU23" s="70">
        <v>520800</v>
      </c>
      <c r="BV23" s="70">
        <v>0</v>
      </c>
      <c r="BW23" s="70">
        <v>1940070</v>
      </c>
      <c r="BX23" s="70">
        <v>2523590</v>
      </c>
      <c r="BY23" s="70">
        <v>4463660</v>
      </c>
      <c r="BZ23" s="71">
        <v>532980</v>
      </c>
      <c r="CA23" s="72">
        <v>1545720</v>
      </c>
      <c r="CB23" s="70">
        <v>858600</v>
      </c>
      <c r="CC23" s="70">
        <v>301340</v>
      </c>
      <c r="CD23" s="70">
        <v>734400</v>
      </c>
      <c r="CE23" s="70">
        <v>3440060</v>
      </c>
      <c r="CF23" s="70">
        <v>116610</v>
      </c>
      <c r="CG23" s="70">
        <v>41086530</v>
      </c>
      <c r="CH23" s="71">
        <v>84010199</v>
      </c>
      <c r="CI23" s="72">
        <v>307563748</v>
      </c>
      <c r="CJ23" s="70">
        <v>0</v>
      </c>
      <c r="CK23" s="70">
        <v>0</v>
      </c>
      <c r="CL23" s="70">
        <v>307563748</v>
      </c>
      <c r="CM23" s="70">
        <v>0</v>
      </c>
      <c r="CN23" s="70">
        <v>6052079</v>
      </c>
      <c r="CO23" s="70">
        <v>14987</v>
      </c>
      <c r="CP23" s="70">
        <v>477039</v>
      </c>
      <c r="CQ23" s="71">
        <v>6544105</v>
      </c>
      <c r="CR23" s="72">
        <v>12486</v>
      </c>
      <c r="CS23" s="70">
        <v>0</v>
      </c>
      <c r="CT23" s="70">
        <v>12486</v>
      </c>
      <c r="CU23" s="70">
        <v>2947236</v>
      </c>
      <c r="CV23" s="70">
        <v>878991</v>
      </c>
      <c r="CW23" s="70">
        <v>77816</v>
      </c>
      <c r="CX23" s="70">
        <v>67930</v>
      </c>
      <c r="CY23" s="71">
        <v>318092312</v>
      </c>
      <c r="CZ23" s="72">
        <v>4282</v>
      </c>
      <c r="DA23" s="70">
        <v>2349458</v>
      </c>
      <c r="DB23" s="70">
        <v>692</v>
      </c>
      <c r="DC23" s="70">
        <v>59953925</v>
      </c>
      <c r="DD23" s="70">
        <v>974656</v>
      </c>
      <c r="DE23" s="70">
        <v>3209401</v>
      </c>
      <c r="DF23" s="70">
        <v>134695</v>
      </c>
      <c r="DG23" s="70">
        <v>367120</v>
      </c>
      <c r="DH23" s="70">
        <v>315900</v>
      </c>
      <c r="DI23" s="71">
        <v>683020</v>
      </c>
      <c r="DJ23" s="72">
        <v>303420</v>
      </c>
      <c r="DK23" s="70">
        <v>357000</v>
      </c>
      <c r="DL23" s="70">
        <v>0</v>
      </c>
      <c r="DM23" s="70">
        <v>2916980</v>
      </c>
      <c r="DN23" s="70">
        <v>1089970</v>
      </c>
      <c r="DO23" s="70">
        <v>4006950</v>
      </c>
      <c r="DP23" s="71">
        <v>590740</v>
      </c>
      <c r="DQ23" s="72">
        <v>1480380</v>
      </c>
      <c r="DR23" s="70">
        <v>957150</v>
      </c>
      <c r="DS23" s="70">
        <v>336300</v>
      </c>
      <c r="DT23" s="70">
        <v>682200</v>
      </c>
      <c r="DU23" s="70">
        <v>3456030</v>
      </c>
      <c r="DV23" s="70">
        <v>84870</v>
      </c>
      <c r="DW23" s="70">
        <v>52444260</v>
      </c>
      <c r="DX23" s="71">
        <v>128552707</v>
      </c>
      <c r="DY23" s="72">
        <v>280756431</v>
      </c>
      <c r="DZ23" s="70">
        <v>0</v>
      </c>
      <c r="EA23" s="70">
        <v>1024</v>
      </c>
      <c r="EB23" s="70">
        <v>280757455</v>
      </c>
      <c r="EC23" s="70">
        <v>0</v>
      </c>
      <c r="ED23" s="70">
        <v>3461699</v>
      </c>
      <c r="EE23" s="70">
        <v>30418</v>
      </c>
      <c r="EF23" s="70">
        <v>562711</v>
      </c>
      <c r="EG23" s="71">
        <v>4054828</v>
      </c>
      <c r="EH23" s="72">
        <v>107672</v>
      </c>
      <c r="EI23" s="70">
        <v>0</v>
      </c>
      <c r="EJ23" s="70">
        <v>107672</v>
      </c>
      <c r="EK23" s="70">
        <v>1891518</v>
      </c>
      <c r="EL23" s="70">
        <v>2019483</v>
      </c>
      <c r="EM23" s="70">
        <v>75647</v>
      </c>
      <c r="EN23" s="70">
        <v>111336</v>
      </c>
      <c r="EO23" s="71">
        <v>289017939</v>
      </c>
      <c r="EP23" s="72">
        <v>5346</v>
      </c>
      <c r="EQ23" s="70">
        <v>1851287</v>
      </c>
      <c r="ER23" s="70">
        <v>676</v>
      </c>
      <c r="ES23" s="70">
        <v>53056275</v>
      </c>
      <c r="ET23" s="70">
        <v>1066346</v>
      </c>
      <c r="EU23" s="70">
        <v>2582144</v>
      </c>
      <c r="EV23" s="70">
        <v>120256</v>
      </c>
      <c r="EW23" s="70">
        <v>204100</v>
      </c>
      <c r="EX23" s="70">
        <v>180300</v>
      </c>
      <c r="EY23" s="71">
        <v>384400</v>
      </c>
      <c r="EZ23" s="72">
        <v>140660</v>
      </c>
      <c r="FA23" s="70">
        <v>137700</v>
      </c>
      <c r="FB23" s="70">
        <v>0</v>
      </c>
      <c r="FC23" s="70">
        <v>2824250</v>
      </c>
      <c r="FD23" s="70">
        <v>442450</v>
      </c>
      <c r="FE23" s="70">
        <v>3266700</v>
      </c>
      <c r="FF23" s="71">
        <v>494910</v>
      </c>
      <c r="FG23" s="72">
        <v>1184040</v>
      </c>
      <c r="FH23" s="70">
        <v>845550</v>
      </c>
      <c r="FI23" s="70">
        <v>284620</v>
      </c>
      <c r="FJ23" s="70">
        <v>464850</v>
      </c>
      <c r="FK23" s="70">
        <v>2779060</v>
      </c>
      <c r="FL23" s="70">
        <v>51060</v>
      </c>
      <c r="FM23" s="70">
        <v>31994170</v>
      </c>
      <c r="FN23" s="71">
        <v>97930314</v>
      </c>
      <c r="FO23" s="72">
        <v>197523331</v>
      </c>
      <c r="FP23" s="70">
        <v>0</v>
      </c>
      <c r="FQ23" s="70">
        <v>0</v>
      </c>
      <c r="FR23" s="70">
        <v>197523331</v>
      </c>
      <c r="FS23" s="70">
        <v>0</v>
      </c>
      <c r="FT23" s="70">
        <v>2735657</v>
      </c>
      <c r="FU23" s="70">
        <v>48141</v>
      </c>
      <c r="FV23" s="70">
        <v>167742</v>
      </c>
      <c r="FW23" s="71">
        <v>2951540</v>
      </c>
      <c r="FX23" s="72">
        <v>52484</v>
      </c>
      <c r="FY23" s="70">
        <v>74</v>
      </c>
      <c r="FZ23" s="70">
        <v>52558</v>
      </c>
      <c r="GA23" s="70">
        <v>1134183</v>
      </c>
      <c r="GB23" s="70">
        <v>626804</v>
      </c>
      <c r="GC23" s="70">
        <v>197248</v>
      </c>
      <c r="GD23" s="70">
        <v>90939</v>
      </c>
      <c r="GE23" s="71">
        <v>202576603</v>
      </c>
      <c r="GF23" s="72">
        <v>2762</v>
      </c>
      <c r="GG23" s="70">
        <v>1380741</v>
      </c>
      <c r="GH23" s="70">
        <v>579</v>
      </c>
      <c r="GI23" s="70">
        <v>35830016</v>
      </c>
      <c r="GJ23" s="70">
        <v>915998</v>
      </c>
      <c r="GK23" s="70">
        <v>1604371</v>
      </c>
      <c r="GL23" s="70">
        <v>93675</v>
      </c>
      <c r="GM23" s="70">
        <v>131040</v>
      </c>
      <c r="GN23" s="70">
        <v>104700</v>
      </c>
      <c r="GO23" s="71">
        <v>235740</v>
      </c>
      <c r="GP23" s="72">
        <v>41600</v>
      </c>
      <c r="GQ23" s="70">
        <v>15000</v>
      </c>
      <c r="GR23" s="70">
        <v>0</v>
      </c>
      <c r="GS23" s="70">
        <v>2154570</v>
      </c>
      <c r="GT23" s="70">
        <v>174560</v>
      </c>
      <c r="GU23" s="70">
        <v>2329130</v>
      </c>
      <c r="GV23" s="71">
        <v>356430</v>
      </c>
      <c r="GW23" s="72">
        <v>886050</v>
      </c>
      <c r="GX23" s="70">
        <v>791100</v>
      </c>
      <c r="GY23" s="70">
        <v>210520</v>
      </c>
      <c r="GZ23" s="70">
        <v>286650</v>
      </c>
      <c r="HA23" s="70">
        <v>2174320</v>
      </c>
      <c r="HB23" s="70">
        <v>30590</v>
      </c>
      <c r="HC23" s="70">
        <v>16883690</v>
      </c>
      <c r="HD23" s="71">
        <v>61894063</v>
      </c>
    </row>
    <row r="24" spans="1:212" s="24" customFormat="1" ht="12" customHeight="1" x14ac:dyDescent="0.2">
      <c r="A24" s="25">
        <v>12</v>
      </c>
      <c r="B24" s="26" t="s">
        <v>68</v>
      </c>
      <c r="C24" s="65">
        <v>8633941</v>
      </c>
      <c r="D24" s="66">
        <v>700</v>
      </c>
      <c r="E24" s="66">
        <v>0</v>
      </c>
      <c r="F24" s="66">
        <v>8634641</v>
      </c>
      <c r="G24" s="66">
        <v>0</v>
      </c>
      <c r="H24" s="66">
        <v>18016386</v>
      </c>
      <c r="I24" s="66">
        <v>37013</v>
      </c>
      <c r="J24" s="66">
        <v>3751708</v>
      </c>
      <c r="K24" s="67">
        <v>21805107</v>
      </c>
      <c r="L24" s="68">
        <v>125247</v>
      </c>
      <c r="M24" s="66">
        <v>0</v>
      </c>
      <c r="N24" s="66">
        <v>125247</v>
      </c>
      <c r="O24" s="66">
        <v>2858571</v>
      </c>
      <c r="P24" s="66">
        <v>2470621</v>
      </c>
      <c r="Q24" s="66">
        <v>339638</v>
      </c>
      <c r="R24" s="66">
        <v>773567</v>
      </c>
      <c r="S24" s="67">
        <v>37007392</v>
      </c>
      <c r="T24" s="68">
        <v>13</v>
      </c>
      <c r="U24" s="66">
        <v>471882</v>
      </c>
      <c r="V24" s="66">
        <v>66</v>
      </c>
      <c r="W24" s="66">
        <v>1746021</v>
      </c>
      <c r="X24" s="66">
        <v>142553</v>
      </c>
      <c r="Y24" s="66">
        <v>203298</v>
      </c>
      <c r="Z24" s="66">
        <v>13749</v>
      </c>
      <c r="AA24" s="66">
        <v>52000</v>
      </c>
      <c r="AB24" s="66">
        <v>60000</v>
      </c>
      <c r="AC24" s="67">
        <v>112000</v>
      </c>
      <c r="AD24" s="68">
        <v>15600</v>
      </c>
      <c r="AE24" s="66">
        <v>38400</v>
      </c>
      <c r="AF24" s="66">
        <v>22360</v>
      </c>
      <c r="AG24" s="66">
        <v>97900</v>
      </c>
      <c r="AH24" s="66">
        <v>169100</v>
      </c>
      <c r="AI24" s="66">
        <v>267000</v>
      </c>
      <c r="AJ24" s="67">
        <v>67090</v>
      </c>
      <c r="AK24" s="68">
        <v>128370</v>
      </c>
      <c r="AL24" s="66">
        <v>86850</v>
      </c>
      <c r="AM24" s="66">
        <v>27360</v>
      </c>
      <c r="AN24" s="66">
        <v>50850</v>
      </c>
      <c r="AO24" s="66">
        <v>293430</v>
      </c>
      <c r="AP24" s="66">
        <v>18400</v>
      </c>
      <c r="AQ24" s="66">
        <v>5245020</v>
      </c>
      <c r="AR24" s="67">
        <v>8656816</v>
      </c>
      <c r="AS24" s="68">
        <v>152925861</v>
      </c>
      <c r="AT24" s="66">
        <v>840</v>
      </c>
      <c r="AU24" s="66">
        <v>0</v>
      </c>
      <c r="AV24" s="66">
        <v>152926701</v>
      </c>
      <c r="AW24" s="66">
        <v>0</v>
      </c>
      <c r="AX24" s="66">
        <v>8377670</v>
      </c>
      <c r="AY24" s="66">
        <v>7879</v>
      </c>
      <c r="AZ24" s="66">
        <v>1504448</v>
      </c>
      <c r="BA24" s="67">
        <v>9889997</v>
      </c>
      <c r="BB24" s="68">
        <v>39225</v>
      </c>
      <c r="BC24" s="66">
        <v>0</v>
      </c>
      <c r="BD24" s="66">
        <v>39225</v>
      </c>
      <c r="BE24" s="66">
        <v>1909463</v>
      </c>
      <c r="BF24" s="66">
        <v>1311337</v>
      </c>
      <c r="BG24" s="66">
        <v>163927</v>
      </c>
      <c r="BH24" s="66">
        <v>86153</v>
      </c>
      <c r="BI24" s="67">
        <v>166326803</v>
      </c>
      <c r="BJ24" s="68">
        <v>14193</v>
      </c>
      <c r="BK24" s="66">
        <v>3308890</v>
      </c>
      <c r="BL24" s="66">
        <v>1006</v>
      </c>
      <c r="BM24" s="66">
        <v>29112053</v>
      </c>
      <c r="BN24" s="66">
        <v>1072057</v>
      </c>
      <c r="BO24" s="66">
        <v>2118327</v>
      </c>
      <c r="BP24" s="66">
        <v>132532</v>
      </c>
      <c r="BQ24" s="66">
        <v>613080</v>
      </c>
      <c r="BR24" s="66">
        <v>475500</v>
      </c>
      <c r="BS24" s="67">
        <v>1088580</v>
      </c>
      <c r="BT24" s="68">
        <v>445900</v>
      </c>
      <c r="BU24" s="66">
        <v>469500</v>
      </c>
      <c r="BV24" s="66">
        <v>0</v>
      </c>
      <c r="BW24" s="66">
        <v>1772760</v>
      </c>
      <c r="BX24" s="66">
        <v>2731820</v>
      </c>
      <c r="BY24" s="66">
        <v>4504580</v>
      </c>
      <c r="BZ24" s="67">
        <v>707730</v>
      </c>
      <c r="CA24" s="68">
        <v>1300530</v>
      </c>
      <c r="CB24" s="66">
        <v>766800</v>
      </c>
      <c r="CC24" s="66">
        <v>315780</v>
      </c>
      <c r="CD24" s="66">
        <v>598950</v>
      </c>
      <c r="CE24" s="66">
        <v>2982060</v>
      </c>
      <c r="CF24" s="66">
        <v>121440</v>
      </c>
      <c r="CG24" s="66">
        <v>45432851</v>
      </c>
      <c r="CH24" s="67">
        <v>91510693</v>
      </c>
      <c r="CI24" s="68">
        <v>323201173</v>
      </c>
      <c r="CJ24" s="66">
        <v>865</v>
      </c>
      <c r="CK24" s="66">
        <v>504</v>
      </c>
      <c r="CL24" s="66">
        <v>323202542</v>
      </c>
      <c r="CM24" s="66">
        <v>0</v>
      </c>
      <c r="CN24" s="66">
        <v>7199412</v>
      </c>
      <c r="CO24" s="66">
        <v>0</v>
      </c>
      <c r="CP24" s="66">
        <v>2203321</v>
      </c>
      <c r="CQ24" s="67">
        <v>9402733</v>
      </c>
      <c r="CR24" s="68">
        <v>23400</v>
      </c>
      <c r="CS24" s="66">
        <v>2260</v>
      </c>
      <c r="CT24" s="66">
        <v>25660</v>
      </c>
      <c r="CU24" s="66">
        <v>4596432</v>
      </c>
      <c r="CV24" s="66">
        <v>1849615</v>
      </c>
      <c r="CW24" s="66">
        <v>162561</v>
      </c>
      <c r="CX24" s="66">
        <v>352188</v>
      </c>
      <c r="CY24" s="67">
        <v>339591731</v>
      </c>
      <c r="CZ24" s="68">
        <v>8187</v>
      </c>
      <c r="DA24" s="66">
        <v>3275795</v>
      </c>
      <c r="DB24" s="66">
        <v>1637</v>
      </c>
      <c r="DC24" s="66">
        <v>61429969</v>
      </c>
      <c r="DD24" s="66">
        <v>1412534</v>
      </c>
      <c r="DE24" s="66">
        <v>3113332</v>
      </c>
      <c r="DF24" s="66">
        <v>150237</v>
      </c>
      <c r="DG24" s="66">
        <v>423020</v>
      </c>
      <c r="DH24" s="66">
        <v>324300</v>
      </c>
      <c r="DI24" s="67">
        <v>747320</v>
      </c>
      <c r="DJ24" s="68">
        <v>375180</v>
      </c>
      <c r="DK24" s="66">
        <v>344400</v>
      </c>
      <c r="DL24" s="66">
        <v>0</v>
      </c>
      <c r="DM24" s="66">
        <v>2474010</v>
      </c>
      <c r="DN24" s="66">
        <v>1536090</v>
      </c>
      <c r="DO24" s="66">
        <v>4010100</v>
      </c>
      <c r="DP24" s="67">
        <v>712130</v>
      </c>
      <c r="DQ24" s="68">
        <v>1234530</v>
      </c>
      <c r="DR24" s="66">
        <v>845550</v>
      </c>
      <c r="DS24" s="66">
        <v>308940</v>
      </c>
      <c r="DT24" s="66">
        <v>536850</v>
      </c>
      <c r="DU24" s="66">
        <v>2925870</v>
      </c>
      <c r="DV24" s="66">
        <v>81880</v>
      </c>
      <c r="DW24" s="66">
        <v>55370260</v>
      </c>
      <c r="DX24" s="67">
        <v>133957194</v>
      </c>
      <c r="DY24" s="68">
        <v>305651985</v>
      </c>
      <c r="DZ24" s="66">
        <v>4452</v>
      </c>
      <c r="EA24" s="66">
        <v>817</v>
      </c>
      <c r="EB24" s="66">
        <v>305657254</v>
      </c>
      <c r="EC24" s="66">
        <v>0</v>
      </c>
      <c r="ED24" s="66">
        <v>6252583</v>
      </c>
      <c r="EE24" s="66">
        <v>0</v>
      </c>
      <c r="EF24" s="66">
        <v>1089995</v>
      </c>
      <c r="EG24" s="67">
        <v>7342578</v>
      </c>
      <c r="EH24" s="68">
        <v>40878</v>
      </c>
      <c r="EI24" s="66">
        <v>0</v>
      </c>
      <c r="EJ24" s="66">
        <v>40878</v>
      </c>
      <c r="EK24" s="66">
        <v>2256376</v>
      </c>
      <c r="EL24" s="66">
        <v>2326152</v>
      </c>
      <c r="EM24" s="66">
        <v>267195</v>
      </c>
      <c r="EN24" s="66">
        <v>106275</v>
      </c>
      <c r="EO24" s="67">
        <v>317996708</v>
      </c>
      <c r="EP24" s="68">
        <v>52</v>
      </c>
      <c r="EQ24" s="66">
        <v>2704603</v>
      </c>
      <c r="ER24" s="66">
        <v>1245</v>
      </c>
      <c r="ES24" s="66">
        <v>56136210</v>
      </c>
      <c r="ET24" s="66">
        <v>1504124</v>
      </c>
      <c r="EU24" s="66">
        <v>2557044</v>
      </c>
      <c r="EV24" s="66">
        <v>135719</v>
      </c>
      <c r="EW24" s="66">
        <v>228800</v>
      </c>
      <c r="EX24" s="66">
        <v>202200</v>
      </c>
      <c r="EY24" s="67">
        <v>431000</v>
      </c>
      <c r="EZ24" s="68">
        <v>180440</v>
      </c>
      <c r="FA24" s="66">
        <v>160200</v>
      </c>
      <c r="FB24" s="66">
        <v>0</v>
      </c>
      <c r="FC24" s="66">
        <v>2462020</v>
      </c>
      <c r="FD24" s="66">
        <v>711120</v>
      </c>
      <c r="FE24" s="66">
        <v>3173140</v>
      </c>
      <c r="FF24" s="67">
        <v>600510</v>
      </c>
      <c r="FG24" s="68">
        <v>1048740</v>
      </c>
      <c r="FH24" s="66">
        <v>788850</v>
      </c>
      <c r="FI24" s="66">
        <v>310080</v>
      </c>
      <c r="FJ24" s="66">
        <v>406800</v>
      </c>
      <c r="FK24" s="66">
        <v>2554470</v>
      </c>
      <c r="FL24" s="66">
        <v>54050</v>
      </c>
      <c r="FM24" s="66">
        <v>34974940</v>
      </c>
      <c r="FN24" s="67">
        <v>105166502</v>
      </c>
      <c r="FO24" s="68">
        <v>237792691</v>
      </c>
      <c r="FP24" s="66">
        <v>0</v>
      </c>
      <c r="FQ24" s="66">
        <v>1187</v>
      </c>
      <c r="FR24" s="66">
        <v>237793878</v>
      </c>
      <c r="FS24" s="66">
        <v>0</v>
      </c>
      <c r="FT24" s="66">
        <v>7310804</v>
      </c>
      <c r="FU24" s="66">
        <v>0</v>
      </c>
      <c r="FV24" s="66">
        <v>898676</v>
      </c>
      <c r="FW24" s="67">
        <v>8209480</v>
      </c>
      <c r="FX24" s="68">
        <v>32067</v>
      </c>
      <c r="FY24" s="66">
        <v>0</v>
      </c>
      <c r="FZ24" s="66">
        <v>32067</v>
      </c>
      <c r="GA24" s="66">
        <v>1081891</v>
      </c>
      <c r="GB24" s="66">
        <v>1302513</v>
      </c>
      <c r="GC24" s="66">
        <v>200364</v>
      </c>
      <c r="GD24" s="66">
        <v>103306</v>
      </c>
      <c r="GE24" s="67">
        <v>248723499</v>
      </c>
      <c r="GF24" s="68">
        <v>4093</v>
      </c>
      <c r="GG24" s="66">
        <v>2068720</v>
      </c>
      <c r="GH24" s="66">
        <v>809</v>
      </c>
      <c r="GI24" s="66">
        <v>41845582</v>
      </c>
      <c r="GJ24" s="66">
        <v>1311646</v>
      </c>
      <c r="GK24" s="66">
        <v>1749381</v>
      </c>
      <c r="GL24" s="66">
        <v>112412</v>
      </c>
      <c r="GM24" s="66">
        <v>142740</v>
      </c>
      <c r="GN24" s="66">
        <v>137100</v>
      </c>
      <c r="GO24" s="67">
        <v>279840</v>
      </c>
      <c r="GP24" s="68">
        <v>64480</v>
      </c>
      <c r="GQ24" s="66">
        <v>14700</v>
      </c>
      <c r="GR24" s="66">
        <v>0</v>
      </c>
      <c r="GS24" s="66">
        <v>2137520</v>
      </c>
      <c r="GT24" s="66">
        <v>345810</v>
      </c>
      <c r="GU24" s="66">
        <v>2483330</v>
      </c>
      <c r="GV24" s="67">
        <v>419290</v>
      </c>
      <c r="GW24" s="68">
        <v>889350</v>
      </c>
      <c r="GX24" s="66">
        <v>785700</v>
      </c>
      <c r="GY24" s="66">
        <v>254980</v>
      </c>
      <c r="GZ24" s="66">
        <v>302400</v>
      </c>
      <c r="HA24" s="66">
        <v>2232430</v>
      </c>
      <c r="HB24" s="66">
        <v>44390</v>
      </c>
      <c r="HC24" s="66">
        <v>20439480</v>
      </c>
      <c r="HD24" s="67">
        <v>73069774</v>
      </c>
    </row>
    <row r="25" spans="1:212" s="24" customFormat="1" ht="12" customHeight="1" x14ac:dyDescent="0.2">
      <c r="A25" s="27">
        <v>13</v>
      </c>
      <c r="B25" s="28" t="s">
        <v>69</v>
      </c>
      <c r="C25" s="69">
        <v>2022078</v>
      </c>
      <c r="D25" s="70">
        <v>0</v>
      </c>
      <c r="E25" s="70">
        <v>0</v>
      </c>
      <c r="F25" s="70">
        <v>2022078</v>
      </c>
      <c r="G25" s="70">
        <v>0</v>
      </c>
      <c r="H25" s="70">
        <v>7612511</v>
      </c>
      <c r="I25" s="70">
        <v>9591</v>
      </c>
      <c r="J25" s="70">
        <v>2157137</v>
      </c>
      <c r="K25" s="71">
        <v>9779239</v>
      </c>
      <c r="L25" s="72">
        <v>1197238</v>
      </c>
      <c r="M25" s="70">
        <v>0</v>
      </c>
      <c r="N25" s="70">
        <v>1197238</v>
      </c>
      <c r="O25" s="70">
        <v>1425755</v>
      </c>
      <c r="P25" s="70">
        <v>7894205</v>
      </c>
      <c r="Q25" s="70">
        <v>151297</v>
      </c>
      <c r="R25" s="70">
        <v>469313</v>
      </c>
      <c r="S25" s="71">
        <v>22939125</v>
      </c>
      <c r="T25" s="72">
        <v>0</v>
      </c>
      <c r="U25" s="70">
        <v>151990</v>
      </c>
      <c r="V25" s="70">
        <v>26</v>
      </c>
      <c r="W25" s="70">
        <v>458905</v>
      </c>
      <c r="X25" s="70">
        <v>47274</v>
      </c>
      <c r="Y25" s="70">
        <v>48253</v>
      </c>
      <c r="Z25" s="70">
        <v>3064</v>
      </c>
      <c r="AA25" s="70">
        <v>14560</v>
      </c>
      <c r="AB25" s="70">
        <v>11700</v>
      </c>
      <c r="AC25" s="71">
        <v>26260</v>
      </c>
      <c r="AD25" s="72">
        <v>5460</v>
      </c>
      <c r="AE25" s="70">
        <v>5400</v>
      </c>
      <c r="AF25" s="70">
        <v>1300</v>
      </c>
      <c r="AG25" s="70">
        <v>20130</v>
      </c>
      <c r="AH25" s="70">
        <v>27870</v>
      </c>
      <c r="AI25" s="70">
        <v>48000</v>
      </c>
      <c r="AJ25" s="71">
        <v>12970</v>
      </c>
      <c r="AK25" s="72">
        <v>25410</v>
      </c>
      <c r="AL25" s="70">
        <v>15750</v>
      </c>
      <c r="AM25" s="70">
        <v>10640</v>
      </c>
      <c r="AN25" s="70">
        <v>17100</v>
      </c>
      <c r="AO25" s="70">
        <v>68900</v>
      </c>
      <c r="AP25" s="70">
        <v>3910</v>
      </c>
      <c r="AQ25" s="70">
        <v>1214330</v>
      </c>
      <c r="AR25" s="71">
        <v>2096016</v>
      </c>
      <c r="AS25" s="72">
        <v>34744090</v>
      </c>
      <c r="AT25" s="70">
        <v>0</v>
      </c>
      <c r="AU25" s="70">
        <v>0</v>
      </c>
      <c r="AV25" s="70">
        <v>34744090</v>
      </c>
      <c r="AW25" s="70">
        <v>0</v>
      </c>
      <c r="AX25" s="70">
        <v>3507184</v>
      </c>
      <c r="AY25" s="70">
        <v>36716</v>
      </c>
      <c r="AZ25" s="70">
        <v>287157</v>
      </c>
      <c r="BA25" s="71">
        <v>3831057</v>
      </c>
      <c r="BB25" s="72">
        <v>139790</v>
      </c>
      <c r="BC25" s="70">
        <v>0</v>
      </c>
      <c r="BD25" s="70">
        <v>139790</v>
      </c>
      <c r="BE25" s="70">
        <v>559155</v>
      </c>
      <c r="BF25" s="70">
        <v>845623</v>
      </c>
      <c r="BG25" s="70">
        <v>110871</v>
      </c>
      <c r="BH25" s="70">
        <v>113914</v>
      </c>
      <c r="BI25" s="71">
        <v>40344500</v>
      </c>
      <c r="BJ25" s="72">
        <v>1994</v>
      </c>
      <c r="BK25" s="70">
        <v>940177</v>
      </c>
      <c r="BL25" s="70">
        <v>282</v>
      </c>
      <c r="BM25" s="70">
        <v>6496982</v>
      </c>
      <c r="BN25" s="70">
        <v>350331</v>
      </c>
      <c r="BO25" s="70">
        <v>476889</v>
      </c>
      <c r="BP25" s="70">
        <v>27805</v>
      </c>
      <c r="BQ25" s="70">
        <v>126360</v>
      </c>
      <c r="BR25" s="70">
        <v>95100</v>
      </c>
      <c r="BS25" s="71">
        <v>221460</v>
      </c>
      <c r="BT25" s="72">
        <v>119600</v>
      </c>
      <c r="BU25" s="70">
        <v>115500</v>
      </c>
      <c r="BV25" s="70">
        <v>0</v>
      </c>
      <c r="BW25" s="70">
        <v>361020</v>
      </c>
      <c r="BX25" s="70">
        <v>471840</v>
      </c>
      <c r="BY25" s="70">
        <v>832860</v>
      </c>
      <c r="BZ25" s="71">
        <v>103300</v>
      </c>
      <c r="CA25" s="72">
        <v>294360</v>
      </c>
      <c r="CB25" s="70">
        <v>139050</v>
      </c>
      <c r="CC25" s="70">
        <v>98040</v>
      </c>
      <c r="CD25" s="70">
        <v>121950</v>
      </c>
      <c r="CE25" s="70">
        <v>653400</v>
      </c>
      <c r="CF25" s="70">
        <v>19090</v>
      </c>
      <c r="CG25" s="70">
        <v>10337640</v>
      </c>
      <c r="CH25" s="71">
        <v>20697028</v>
      </c>
      <c r="CI25" s="72">
        <v>76066804</v>
      </c>
      <c r="CJ25" s="70">
        <v>0</v>
      </c>
      <c r="CK25" s="70">
        <v>0</v>
      </c>
      <c r="CL25" s="70">
        <v>76066804</v>
      </c>
      <c r="CM25" s="70">
        <v>0</v>
      </c>
      <c r="CN25" s="70">
        <v>1977043</v>
      </c>
      <c r="CO25" s="70">
        <v>0</v>
      </c>
      <c r="CP25" s="70">
        <v>969382</v>
      </c>
      <c r="CQ25" s="71">
        <v>2946425</v>
      </c>
      <c r="CR25" s="72">
        <v>34596</v>
      </c>
      <c r="CS25" s="70">
        <v>0</v>
      </c>
      <c r="CT25" s="70">
        <v>34596</v>
      </c>
      <c r="CU25" s="70">
        <v>879892</v>
      </c>
      <c r="CV25" s="70">
        <v>1593335</v>
      </c>
      <c r="CW25" s="70">
        <v>119179</v>
      </c>
      <c r="CX25" s="70">
        <v>33190</v>
      </c>
      <c r="CY25" s="71">
        <v>81673421</v>
      </c>
      <c r="CZ25" s="72">
        <v>915</v>
      </c>
      <c r="DA25" s="70">
        <v>901106</v>
      </c>
      <c r="DB25" s="70">
        <v>161</v>
      </c>
      <c r="DC25" s="70">
        <v>14153956</v>
      </c>
      <c r="DD25" s="70">
        <v>456614</v>
      </c>
      <c r="DE25" s="70">
        <v>703928</v>
      </c>
      <c r="DF25" s="70">
        <v>30258</v>
      </c>
      <c r="DG25" s="70">
        <v>95420</v>
      </c>
      <c r="DH25" s="70">
        <v>79200</v>
      </c>
      <c r="DI25" s="71">
        <v>174620</v>
      </c>
      <c r="DJ25" s="72">
        <v>103480</v>
      </c>
      <c r="DK25" s="70">
        <v>87000</v>
      </c>
      <c r="DL25" s="70">
        <v>0</v>
      </c>
      <c r="DM25" s="70">
        <v>443080</v>
      </c>
      <c r="DN25" s="70">
        <v>279810</v>
      </c>
      <c r="DO25" s="70">
        <v>722890</v>
      </c>
      <c r="DP25" s="71">
        <v>124350</v>
      </c>
      <c r="DQ25" s="72">
        <v>259050</v>
      </c>
      <c r="DR25" s="70">
        <v>143100</v>
      </c>
      <c r="DS25" s="70">
        <v>99940</v>
      </c>
      <c r="DT25" s="70">
        <v>115200</v>
      </c>
      <c r="DU25" s="70">
        <v>617290</v>
      </c>
      <c r="DV25" s="70">
        <v>13570</v>
      </c>
      <c r="DW25" s="70">
        <v>13060390</v>
      </c>
      <c r="DX25" s="71">
        <v>31150367</v>
      </c>
      <c r="DY25" s="72">
        <v>80941899</v>
      </c>
      <c r="DZ25" s="70">
        <v>0</v>
      </c>
      <c r="EA25" s="70">
        <v>0</v>
      </c>
      <c r="EB25" s="70">
        <v>80941899</v>
      </c>
      <c r="EC25" s="70">
        <v>0</v>
      </c>
      <c r="ED25" s="70">
        <v>2027494</v>
      </c>
      <c r="EE25" s="70">
        <v>56</v>
      </c>
      <c r="EF25" s="70">
        <v>284249</v>
      </c>
      <c r="EG25" s="71">
        <v>2311799</v>
      </c>
      <c r="EH25" s="72">
        <v>13731</v>
      </c>
      <c r="EI25" s="70">
        <v>0</v>
      </c>
      <c r="EJ25" s="70">
        <v>13731</v>
      </c>
      <c r="EK25" s="70">
        <v>4724488</v>
      </c>
      <c r="EL25" s="70">
        <v>1005512</v>
      </c>
      <c r="EM25" s="70">
        <v>72145</v>
      </c>
      <c r="EN25" s="70">
        <v>13640</v>
      </c>
      <c r="EO25" s="71">
        <v>89083214</v>
      </c>
      <c r="EP25" s="72">
        <v>119</v>
      </c>
      <c r="EQ25" s="70">
        <v>860497</v>
      </c>
      <c r="ER25" s="70">
        <v>315</v>
      </c>
      <c r="ES25" s="70">
        <v>14554502</v>
      </c>
      <c r="ET25" s="70">
        <v>479676</v>
      </c>
      <c r="EU25" s="70">
        <v>624954</v>
      </c>
      <c r="EV25" s="70">
        <v>27478</v>
      </c>
      <c r="EW25" s="70">
        <v>60320</v>
      </c>
      <c r="EX25" s="70">
        <v>48900</v>
      </c>
      <c r="EY25" s="71">
        <v>109220</v>
      </c>
      <c r="EZ25" s="72">
        <v>56940</v>
      </c>
      <c r="FA25" s="70">
        <v>40200</v>
      </c>
      <c r="FB25" s="70">
        <v>0</v>
      </c>
      <c r="FC25" s="70">
        <v>426580</v>
      </c>
      <c r="FD25" s="70">
        <v>120210</v>
      </c>
      <c r="FE25" s="70">
        <v>546790</v>
      </c>
      <c r="FF25" s="71">
        <v>95500</v>
      </c>
      <c r="FG25" s="72">
        <v>211200</v>
      </c>
      <c r="FH25" s="70">
        <v>119700</v>
      </c>
      <c r="FI25" s="70">
        <v>88540</v>
      </c>
      <c r="FJ25" s="70">
        <v>79200</v>
      </c>
      <c r="FK25" s="70">
        <v>498640</v>
      </c>
      <c r="FL25" s="70">
        <v>9430</v>
      </c>
      <c r="FM25" s="70">
        <v>9334300</v>
      </c>
      <c r="FN25" s="71">
        <v>27238246</v>
      </c>
      <c r="FO25" s="72">
        <v>68030190</v>
      </c>
      <c r="FP25" s="70">
        <v>0</v>
      </c>
      <c r="FQ25" s="70">
        <v>0</v>
      </c>
      <c r="FR25" s="70">
        <v>68030190</v>
      </c>
      <c r="FS25" s="70">
        <v>0</v>
      </c>
      <c r="FT25" s="70">
        <v>2378045</v>
      </c>
      <c r="FU25" s="70">
        <v>0</v>
      </c>
      <c r="FV25" s="70">
        <v>258263</v>
      </c>
      <c r="FW25" s="71">
        <v>2636308</v>
      </c>
      <c r="FX25" s="72">
        <v>42210</v>
      </c>
      <c r="FY25" s="70">
        <v>0</v>
      </c>
      <c r="FZ25" s="70">
        <v>42210</v>
      </c>
      <c r="GA25" s="70">
        <v>743530</v>
      </c>
      <c r="GB25" s="70">
        <v>817899</v>
      </c>
      <c r="GC25" s="70">
        <v>89679</v>
      </c>
      <c r="GD25" s="70">
        <v>66303</v>
      </c>
      <c r="GE25" s="71">
        <v>72426119</v>
      </c>
      <c r="GF25" s="72">
        <v>0</v>
      </c>
      <c r="GG25" s="70">
        <v>653758</v>
      </c>
      <c r="GH25" s="70">
        <v>100</v>
      </c>
      <c r="GI25" s="70">
        <v>11664490</v>
      </c>
      <c r="GJ25" s="70">
        <v>432480</v>
      </c>
      <c r="GK25" s="70">
        <v>438651</v>
      </c>
      <c r="GL25" s="70">
        <v>23735</v>
      </c>
      <c r="GM25" s="70">
        <v>40300</v>
      </c>
      <c r="GN25" s="70">
        <v>35400</v>
      </c>
      <c r="GO25" s="71">
        <v>75700</v>
      </c>
      <c r="GP25" s="72">
        <v>23140</v>
      </c>
      <c r="GQ25" s="70">
        <v>5100</v>
      </c>
      <c r="GR25" s="70">
        <v>0</v>
      </c>
      <c r="GS25" s="70">
        <v>349470</v>
      </c>
      <c r="GT25" s="70">
        <v>62700</v>
      </c>
      <c r="GU25" s="70">
        <v>412170</v>
      </c>
      <c r="GV25" s="71">
        <v>79030</v>
      </c>
      <c r="GW25" s="72">
        <v>174570</v>
      </c>
      <c r="GX25" s="70">
        <v>113400</v>
      </c>
      <c r="GY25" s="70">
        <v>77900</v>
      </c>
      <c r="GZ25" s="70">
        <v>52200</v>
      </c>
      <c r="HA25" s="70">
        <v>418070</v>
      </c>
      <c r="HB25" s="70">
        <v>6670</v>
      </c>
      <c r="HC25" s="70">
        <v>5930280</v>
      </c>
      <c r="HD25" s="71">
        <v>20163274</v>
      </c>
    </row>
    <row r="26" spans="1:212" s="24" customFormat="1" ht="12" customHeight="1" x14ac:dyDescent="0.2">
      <c r="A26" s="25">
        <v>14</v>
      </c>
      <c r="B26" s="26" t="s">
        <v>70</v>
      </c>
      <c r="C26" s="65">
        <v>3255078</v>
      </c>
      <c r="D26" s="66">
        <v>0</v>
      </c>
      <c r="E26" s="66">
        <v>0</v>
      </c>
      <c r="F26" s="66">
        <v>3255078</v>
      </c>
      <c r="G26" s="66">
        <v>0</v>
      </c>
      <c r="H26" s="66">
        <v>4249338</v>
      </c>
      <c r="I26" s="66">
        <v>101</v>
      </c>
      <c r="J26" s="66">
        <v>804885</v>
      </c>
      <c r="K26" s="67">
        <v>5054324</v>
      </c>
      <c r="L26" s="68">
        <v>61188</v>
      </c>
      <c r="M26" s="66">
        <v>0</v>
      </c>
      <c r="N26" s="66">
        <v>61188</v>
      </c>
      <c r="O26" s="66">
        <v>260434</v>
      </c>
      <c r="P26" s="66">
        <v>341743</v>
      </c>
      <c r="Q26" s="66">
        <v>1098</v>
      </c>
      <c r="R26" s="66">
        <v>84117</v>
      </c>
      <c r="S26" s="67">
        <v>9057982</v>
      </c>
      <c r="T26" s="68">
        <v>62</v>
      </c>
      <c r="U26" s="66">
        <v>157522</v>
      </c>
      <c r="V26" s="66">
        <v>63</v>
      </c>
      <c r="W26" s="66">
        <v>641675</v>
      </c>
      <c r="X26" s="66">
        <v>38291</v>
      </c>
      <c r="Y26" s="66">
        <v>74298</v>
      </c>
      <c r="Z26" s="66">
        <v>4366</v>
      </c>
      <c r="AA26" s="66">
        <v>16380</v>
      </c>
      <c r="AB26" s="66">
        <v>18000</v>
      </c>
      <c r="AC26" s="67">
        <v>34380</v>
      </c>
      <c r="AD26" s="68">
        <v>6500</v>
      </c>
      <c r="AE26" s="66">
        <v>12900</v>
      </c>
      <c r="AF26" s="66">
        <v>7280</v>
      </c>
      <c r="AG26" s="66">
        <v>34980</v>
      </c>
      <c r="AH26" s="66">
        <v>53090</v>
      </c>
      <c r="AI26" s="66">
        <v>88070</v>
      </c>
      <c r="AJ26" s="67">
        <v>23820</v>
      </c>
      <c r="AK26" s="68">
        <v>50160</v>
      </c>
      <c r="AL26" s="66">
        <v>25200</v>
      </c>
      <c r="AM26" s="66">
        <v>8740</v>
      </c>
      <c r="AN26" s="66">
        <v>27450</v>
      </c>
      <c r="AO26" s="66">
        <v>111550</v>
      </c>
      <c r="AP26" s="66">
        <v>5980</v>
      </c>
      <c r="AQ26" s="66">
        <v>1981590</v>
      </c>
      <c r="AR26" s="67">
        <v>3188284</v>
      </c>
      <c r="AS26" s="68">
        <v>63429964</v>
      </c>
      <c r="AT26" s="66">
        <v>0</v>
      </c>
      <c r="AU26" s="66">
        <v>0</v>
      </c>
      <c r="AV26" s="66">
        <v>63429964</v>
      </c>
      <c r="AW26" s="66">
        <v>0</v>
      </c>
      <c r="AX26" s="66">
        <v>2261293</v>
      </c>
      <c r="AY26" s="66">
        <v>5819</v>
      </c>
      <c r="AZ26" s="66">
        <v>288242</v>
      </c>
      <c r="BA26" s="67">
        <v>2555354</v>
      </c>
      <c r="BB26" s="68">
        <v>540</v>
      </c>
      <c r="BC26" s="66">
        <v>0</v>
      </c>
      <c r="BD26" s="66">
        <v>540</v>
      </c>
      <c r="BE26" s="66">
        <v>64493</v>
      </c>
      <c r="BF26" s="66">
        <v>190421</v>
      </c>
      <c r="BG26" s="66">
        <v>36401</v>
      </c>
      <c r="BH26" s="66">
        <v>39727</v>
      </c>
      <c r="BI26" s="67">
        <v>66316900</v>
      </c>
      <c r="BJ26" s="68">
        <v>5961</v>
      </c>
      <c r="BK26" s="66">
        <v>1129058</v>
      </c>
      <c r="BL26" s="66">
        <v>615</v>
      </c>
      <c r="BM26" s="66">
        <v>11694551</v>
      </c>
      <c r="BN26" s="66">
        <v>332602</v>
      </c>
      <c r="BO26" s="66">
        <v>821024</v>
      </c>
      <c r="BP26" s="66">
        <v>50159</v>
      </c>
      <c r="BQ26" s="66">
        <v>226460</v>
      </c>
      <c r="BR26" s="66">
        <v>196800</v>
      </c>
      <c r="BS26" s="67">
        <v>423260</v>
      </c>
      <c r="BT26" s="68">
        <v>163280</v>
      </c>
      <c r="BU26" s="66">
        <v>169200</v>
      </c>
      <c r="BV26" s="66">
        <v>0</v>
      </c>
      <c r="BW26" s="66">
        <v>691460</v>
      </c>
      <c r="BX26" s="66">
        <v>905670</v>
      </c>
      <c r="BY26" s="66">
        <v>1597130</v>
      </c>
      <c r="BZ26" s="67">
        <v>273230</v>
      </c>
      <c r="CA26" s="68">
        <v>581130</v>
      </c>
      <c r="CB26" s="66">
        <v>284400</v>
      </c>
      <c r="CC26" s="66">
        <v>144780</v>
      </c>
      <c r="CD26" s="66">
        <v>272700</v>
      </c>
      <c r="CE26" s="66">
        <v>1283010</v>
      </c>
      <c r="CF26" s="66">
        <v>47840</v>
      </c>
      <c r="CG26" s="66">
        <v>19102320</v>
      </c>
      <c r="CH26" s="67">
        <v>37092625</v>
      </c>
      <c r="CI26" s="68">
        <v>139196562</v>
      </c>
      <c r="CJ26" s="66">
        <v>1092</v>
      </c>
      <c r="CK26" s="66">
        <v>0</v>
      </c>
      <c r="CL26" s="66">
        <v>139197654</v>
      </c>
      <c r="CM26" s="66">
        <v>0</v>
      </c>
      <c r="CN26" s="66">
        <v>1621858</v>
      </c>
      <c r="CO26" s="66">
        <v>41905</v>
      </c>
      <c r="CP26" s="66">
        <v>353114</v>
      </c>
      <c r="CQ26" s="67">
        <v>2016877</v>
      </c>
      <c r="CR26" s="68">
        <v>12067</v>
      </c>
      <c r="CS26" s="66">
        <v>61347</v>
      </c>
      <c r="CT26" s="66">
        <v>73414</v>
      </c>
      <c r="CU26" s="66">
        <v>59391</v>
      </c>
      <c r="CV26" s="66">
        <v>363278</v>
      </c>
      <c r="CW26" s="66">
        <v>38968</v>
      </c>
      <c r="CX26" s="66">
        <v>41769</v>
      </c>
      <c r="CY26" s="67">
        <v>141791351</v>
      </c>
      <c r="CZ26" s="68">
        <v>4160</v>
      </c>
      <c r="DA26" s="66">
        <v>1031580</v>
      </c>
      <c r="DB26" s="66">
        <v>720</v>
      </c>
      <c r="DC26" s="66">
        <v>26458875</v>
      </c>
      <c r="DD26" s="66">
        <v>466310</v>
      </c>
      <c r="DE26" s="66">
        <v>1270571</v>
      </c>
      <c r="DF26" s="66">
        <v>52217</v>
      </c>
      <c r="DG26" s="66">
        <v>162760</v>
      </c>
      <c r="DH26" s="66">
        <v>135600</v>
      </c>
      <c r="DI26" s="67">
        <v>298360</v>
      </c>
      <c r="DJ26" s="68">
        <v>130520</v>
      </c>
      <c r="DK26" s="66">
        <v>131400</v>
      </c>
      <c r="DL26" s="66">
        <v>0</v>
      </c>
      <c r="DM26" s="66">
        <v>922680</v>
      </c>
      <c r="DN26" s="66">
        <v>471200</v>
      </c>
      <c r="DO26" s="66">
        <v>1393880</v>
      </c>
      <c r="DP26" s="67">
        <v>280680</v>
      </c>
      <c r="DQ26" s="68">
        <v>514140</v>
      </c>
      <c r="DR26" s="66">
        <v>284400</v>
      </c>
      <c r="DS26" s="66">
        <v>154280</v>
      </c>
      <c r="DT26" s="66">
        <v>246600</v>
      </c>
      <c r="DU26" s="66">
        <v>1199420</v>
      </c>
      <c r="DV26" s="66">
        <v>30360</v>
      </c>
      <c r="DW26" s="66">
        <v>24138930</v>
      </c>
      <c r="DX26" s="67">
        <v>56887263</v>
      </c>
      <c r="DY26" s="68">
        <v>127020696</v>
      </c>
      <c r="DZ26" s="66">
        <v>0</v>
      </c>
      <c r="EA26" s="66">
        <v>0</v>
      </c>
      <c r="EB26" s="66">
        <v>127020696</v>
      </c>
      <c r="EC26" s="66">
        <v>0</v>
      </c>
      <c r="ED26" s="66">
        <v>1636505</v>
      </c>
      <c r="EE26" s="66">
        <v>42224</v>
      </c>
      <c r="EF26" s="66">
        <v>47878</v>
      </c>
      <c r="EG26" s="67">
        <v>1726607</v>
      </c>
      <c r="EH26" s="68">
        <v>32471</v>
      </c>
      <c r="EI26" s="66">
        <v>15083</v>
      </c>
      <c r="EJ26" s="66">
        <v>47554</v>
      </c>
      <c r="EK26" s="66">
        <v>2086826</v>
      </c>
      <c r="EL26" s="66">
        <v>250662</v>
      </c>
      <c r="EM26" s="66">
        <v>37996</v>
      </c>
      <c r="EN26" s="66">
        <v>86733</v>
      </c>
      <c r="EO26" s="67">
        <v>131257074</v>
      </c>
      <c r="EP26" s="68">
        <v>120</v>
      </c>
      <c r="EQ26" s="66">
        <v>812383</v>
      </c>
      <c r="ER26" s="66">
        <v>239</v>
      </c>
      <c r="ES26" s="66">
        <v>23611325</v>
      </c>
      <c r="ET26" s="66">
        <v>524271</v>
      </c>
      <c r="EU26" s="66">
        <v>1038293</v>
      </c>
      <c r="EV26" s="66">
        <v>46106</v>
      </c>
      <c r="EW26" s="66">
        <v>84240</v>
      </c>
      <c r="EX26" s="66">
        <v>75600</v>
      </c>
      <c r="EY26" s="67">
        <v>159840</v>
      </c>
      <c r="EZ26" s="68">
        <v>74360</v>
      </c>
      <c r="FA26" s="66">
        <v>51300</v>
      </c>
      <c r="FB26" s="66">
        <v>0</v>
      </c>
      <c r="FC26" s="66">
        <v>843590</v>
      </c>
      <c r="FD26" s="66">
        <v>208500</v>
      </c>
      <c r="FE26" s="66">
        <v>1052090</v>
      </c>
      <c r="FF26" s="67">
        <v>212820</v>
      </c>
      <c r="FG26" s="68">
        <v>389070</v>
      </c>
      <c r="FH26" s="66">
        <v>248850</v>
      </c>
      <c r="FI26" s="66">
        <v>125020</v>
      </c>
      <c r="FJ26" s="66">
        <v>152100</v>
      </c>
      <c r="FK26" s="66">
        <v>915040</v>
      </c>
      <c r="FL26" s="66">
        <v>18170</v>
      </c>
      <c r="FM26" s="66">
        <v>14658420</v>
      </c>
      <c r="FN26" s="67">
        <v>43174538</v>
      </c>
      <c r="FO26" s="68">
        <v>91242286</v>
      </c>
      <c r="FP26" s="66">
        <v>0</v>
      </c>
      <c r="FQ26" s="66">
        <v>0</v>
      </c>
      <c r="FR26" s="66">
        <v>91242286</v>
      </c>
      <c r="FS26" s="66">
        <v>0</v>
      </c>
      <c r="FT26" s="66">
        <v>1158588</v>
      </c>
      <c r="FU26" s="66">
        <v>16596</v>
      </c>
      <c r="FV26" s="66">
        <v>245726</v>
      </c>
      <c r="FW26" s="67">
        <v>1420910</v>
      </c>
      <c r="FX26" s="68">
        <v>5752</v>
      </c>
      <c r="FY26" s="66">
        <v>0</v>
      </c>
      <c r="FZ26" s="66">
        <v>5752</v>
      </c>
      <c r="GA26" s="66">
        <v>365021</v>
      </c>
      <c r="GB26" s="66">
        <v>345073</v>
      </c>
      <c r="GC26" s="66">
        <v>34186</v>
      </c>
      <c r="GD26" s="66">
        <v>79855</v>
      </c>
      <c r="GE26" s="67">
        <v>93493083</v>
      </c>
      <c r="GF26" s="68">
        <v>1241</v>
      </c>
      <c r="GG26" s="66">
        <v>609493</v>
      </c>
      <c r="GH26" s="66">
        <v>235</v>
      </c>
      <c r="GI26" s="66">
        <v>16339491</v>
      </c>
      <c r="GJ26" s="66">
        <v>421870</v>
      </c>
      <c r="GK26" s="66">
        <v>680524</v>
      </c>
      <c r="GL26" s="66">
        <v>38225</v>
      </c>
      <c r="GM26" s="66">
        <v>58500</v>
      </c>
      <c r="GN26" s="66">
        <v>48300</v>
      </c>
      <c r="GO26" s="67">
        <v>106800</v>
      </c>
      <c r="GP26" s="68">
        <v>19500</v>
      </c>
      <c r="GQ26" s="66">
        <v>3900</v>
      </c>
      <c r="GR26" s="66">
        <v>0</v>
      </c>
      <c r="GS26" s="66">
        <v>716100</v>
      </c>
      <c r="GT26" s="66">
        <v>91970</v>
      </c>
      <c r="GU26" s="66">
        <v>808070</v>
      </c>
      <c r="GV26" s="67">
        <v>148810</v>
      </c>
      <c r="GW26" s="68">
        <v>297000</v>
      </c>
      <c r="GX26" s="66">
        <v>262800</v>
      </c>
      <c r="GY26" s="66">
        <v>114000</v>
      </c>
      <c r="GZ26" s="66">
        <v>105300</v>
      </c>
      <c r="HA26" s="66">
        <v>779100</v>
      </c>
      <c r="HB26" s="66">
        <v>13340</v>
      </c>
      <c r="HC26" s="66">
        <v>7896090</v>
      </c>
      <c r="HD26" s="67">
        <v>27866454</v>
      </c>
    </row>
    <row r="27" spans="1:212" s="24" customFormat="1" ht="12" customHeight="1" x14ac:dyDescent="0.2">
      <c r="A27" s="27">
        <v>15</v>
      </c>
      <c r="B27" s="28" t="s">
        <v>71</v>
      </c>
      <c r="C27" s="69">
        <v>5632802</v>
      </c>
      <c r="D27" s="70">
        <v>11</v>
      </c>
      <c r="E27" s="70">
        <v>0</v>
      </c>
      <c r="F27" s="70">
        <v>5632813</v>
      </c>
      <c r="G27" s="70">
        <v>0</v>
      </c>
      <c r="H27" s="70">
        <v>9915298</v>
      </c>
      <c r="I27" s="70">
        <v>38736</v>
      </c>
      <c r="J27" s="70">
        <v>1881890</v>
      </c>
      <c r="K27" s="71">
        <v>11835924</v>
      </c>
      <c r="L27" s="72">
        <v>113870</v>
      </c>
      <c r="M27" s="70">
        <v>0</v>
      </c>
      <c r="N27" s="70">
        <v>113870</v>
      </c>
      <c r="O27" s="70">
        <v>1605075</v>
      </c>
      <c r="P27" s="70">
        <v>1050294</v>
      </c>
      <c r="Q27" s="70">
        <v>170207</v>
      </c>
      <c r="R27" s="70">
        <v>319029</v>
      </c>
      <c r="S27" s="71">
        <v>20727212</v>
      </c>
      <c r="T27" s="72">
        <v>51</v>
      </c>
      <c r="U27" s="70">
        <v>322310</v>
      </c>
      <c r="V27" s="70">
        <v>83</v>
      </c>
      <c r="W27" s="70">
        <v>1156907</v>
      </c>
      <c r="X27" s="70">
        <v>67797</v>
      </c>
      <c r="Y27" s="70">
        <v>132415</v>
      </c>
      <c r="Z27" s="70">
        <v>10341</v>
      </c>
      <c r="AA27" s="70">
        <v>32500</v>
      </c>
      <c r="AB27" s="70">
        <v>40500</v>
      </c>
      <c r="AC27" s="71">
        <v>73000</v>
      </c>
      <c r="AD27" s="72">
        <v>11440</v>
      </c>
      <c r="AE27" s="70">
        <v>23400</v>
      </c>
      <c r="AF27" s="70">
        <v>10920</v>
      </c>
      <c r="AG27" s="70">
        <v>75570</v>
      </c>
      <c r="AH27" s="70">
        <v>114260</v>
      </c>
      <c r="AI27" s="70">
        <v>189830</v>
      </c>
      <c r="AJ27" s="71">
        <v>38470</v>
      </c>
      <c r="AK27" s="72">
        <v>84480</v>
      </c>
      <c r="AL27" s="70">
        <v>45000</v>
      </c>
      <c r="AM27" s="70">
        <v>16340</v>
      </c>
      <c r="AN27" s="70">
        <v>44550</v>
      </c>
      <c r="AO27" s="70">
        <v>190370</v>
      </c>
      <c r="AP27" s="70">
        <v>11270</v>
      </c>
      <c r="AQ27" s="70">
        <v>3371800</v>
      </c>
      <c r="AR27" s="71">
        <v>5610321</v>
      </c>
      <c r="AS27" s="72">
        <v>105323715</v>
      </c>
      <c r="AT27" s="70">
        <v>0</v>
      </c>
      <c r="AU27" s="70">
        <v>0</v>
      </c>
      <c r="AV27" s="70">
        <v>105323715</v>
      </c>
      <c r="AW27" s="70">
        <v>0</v>
      </c>
      <c r="AX27" s="70">
        <v>4866698</v>
      </c>
      <c r="AY27" s="70">
        <v>80660</v>
      </c>
      <c r="AZ27" s="70">
        <v>599102</v>
      </c>
      <c r="BA27" s="71">
        <v>5546460</v>
      </c>
      <c r="BB27" s="72">
        <v>56792</v>
      </c>
      <c r="BC27" s="70">
        <v>0</v>
      </c>
      <c r="BD27" s="70">
        <v>56792</v>
      </c>
      <c r="BE27" s="70">
        <v>651255</v>
      </c>
      <c r="BF27" s="70">
        <v>951922</v>
      </c>
      <c r="BG27" s="70">
        <v>146969</v>
      </c>
      <c r="BH27" s="70">
        <v>41367</v>
      </c>
      <c r="BI27" s="71">
        <v>112718480</v>
      </c>
      <c r="BJ27" s="72">
        <v>7742</v>
      </c>
      <c r="BK27" s="70">
        <v>2163716</v>
      </c>
      <c r="BL27" s="70">
        <v>775</v>
      </c>
      <c r="BM27" s="70">
        <v>20188031</v>
      </c>
      <c r="BN27" s="70">
        <v>622252</v>
      </c>
      <c r="BO27" s="70">
        <v>1429184</v>
      </c>
      <c r="BP27" s="70">
        <v>93582</v>
      </c>
      <c r="BQ27" s="70">
        <v>403780</v>
      </c>
      <c r="BR27" s="70">
        <v>320100</v>
      </c>
      <c r="BS27" s="71">
        <v>723880</v>
      </c>
      <c r="BT27" s="72">
        <v>280800</v>
      </c>
      <c r="BU27" s="70">
        <v>312000</v>
      </c>
      <c r="BV27" s="70">
        <v>0</v>
      </c>
      <c r="BW27" s="70">
        <v>1156870</v>
      </c>
      <c r="BX27" s="70">
        <v>1765740</v>
      </c>
      <c r="BY27" s="70">
        <v>2922610</v>
      </c>
      <c r="BZ27" s="71">
        <v>470540</v>
      </c>
      <c r="CA27" s="72">
        <v>865590</v>
      </c>
      <c r="CB27" s="70">
        <v>467550</v>
      </c>
      <c r="CC27" s="70">
        <v>232560</v>
      </c>
      <c r="CD27" s="70">
        <v>414000</v>
      </c>
      <c r="CE27" s="70">
        <v>1979700</v>
      </c>
      <c r="CF27" s="70">
        <v>82800</v>
      </c>
      <c r="CG27" s="70">
        <v>31239990</v>
      </c>
      <c r="CH27" s="71">
        <v>62516827</v>
      </c>
      <c r="CI27" s="72">
        <v>228146514</v>
      </c>
      <c r="CJ27" s="70">
        <v>0</v>
      </c>
      <c r="CK27" s="70">
        <v>0</v>
      </c>
      <c r="CL27" s="70">
        <v>228146514</v>
      </c>
      <c r="CM27" s="70">
        <v>0</v>
      </c>
      <c r="CN27" s="70">
        <v>4305902</v>
      </c>
      <c r="CO27" s="70">
        <v>66124</v>
      </c>
      <c r="CP27" s="70">
        <v>566156</v>
      </c>
      <c r="CQ27" s="71">
        <v>4938182</v>
      </c>
      <c r="CR27" s="72">
        <v>17925</v>
      </c>
      <c r="CS27" s="70">
        <v>0</v>
      </c>
      <c r="CT27" s="70">
        <v>17925</v>
      </c>
      <c r="CU27" s="70">
        <v>750980</v>
      </c>
      <c r="CV27" s="70">
        <v>861318</v>
      </c>
      <c r="CW27" s="70">
        <v>149509</v>
      </c>
      <c r="CX27" s="70">
        <v>35862</v>
      </c>
      <c r="CY27" s="71">
        <v>234900290</v>
      </c>
      <c r="CZ27" s="72">
        <v>4367</v>
      </c>
      <c r="DA27" s="70">
        <v>2035948</v>
      </c>
      <c r="DB27" s="70">
        <v>698</v>
      </c>
      <c r="DC27" s="70">
        <v>43815203</v>
      </c>
      <c r="DD27" s="70">
        <v>854432</v>
      </c>
      <c r="DE27" s="70">
        <v>2144965</v>
      </c>
      <c r="DF27" s="70">
        <v>106756</v>
      </c>
      <c r="DG27" s="70">
        <v>283660</v>
      </c>
      <c r="DH27" s="70">
        <v>216300</v>
      </c>
      <c r="DI27" s="71">
        <v>499960</v>
      </c>
      <c r="DJ27" s="72">
        <v>242320</v>
      </c>
      <c r="DK27" s="70">
        <v>237000</v>
      </c>
      <c r="DL27" s="70">
        <v>0</v>
      </c>
      <c r="DM27" s="70">
        <v>1581690</v>
      </c>
      <c r="DN27" s="70">
        <v>1009800</v>
      </c>
      <c r="DO27" s="70">
        <v>2591490</v>
      </c>
      <c r="DP27" s="71">
        <v>475940</v>
      </c>
      <c r="DQ27" s="72">
        <v>827310</v>
      </c>
      <c r="DR27" s="70">
        <v>504000</v>
      </c>
      <c r="DS27" s="70">
        <v>221540</v>
      </c>
      <c r="DT27" s="70">
        <v>343800</v>
      </c>
      <c r="DU27" s="70">
        <v>1896650</v>
      </c>
      <c r="DV27" s="70">
        <v>50600</v>
      </c>
      <c r="DW27" s="70">
        <v>39316080</v>
      </c>
      <c r="DX27" s="71">
        <v>94271711</v>
      </c>
      <c r="DY27" s="72">
        <v>209431753</v>
      </c>
      <c r="DZ27" s="70">
        <v>293</v>
      </c>
      <c r="EA27" s="70">
        <v>0</v>
      </c>
      <c r="EB27" s="70">
        <v>209432046</v>
      </c>
      <c r="EC27" s="70">
        <v>0</v>
      </c>
      <c r="ED27" s="70">
        <v>2078502</v>
      </c>
      <c r="EE27" s="70">
        <v>0</v>
      </c>
      <c r="EF27" s="70">
        <v>351766</v>
      </c>
      <c r="EG27" s="71">
        <v>2430268</v>
      </c>
      <c r="EH27" s="72">
        <v>8491</v>
      </c>
      <c r="EI27" s="70">
        <v>0</v>
      </c>
      <c r="EJ27" s="70">
        <v>8491</v>
      </c>
      <c r="EK27" s="70">
        <v>157150</v>
      </c>
      <c r="EL27" s="70">
        <v>998330</v>
      </c>
      <c r="EM27" s="70">
        <v>150234</v>
      </c>
      <c r="EN27" s="70">
        <v>72415</v>
      </c>
      <c r="EO27" s="71">
        <v>213248934</v>
      </c>
      <c r="EP27" s="72">
        <v>2426</v>
      </c>
      <c r="EQ27" s="70">
        <v>1645714</v>
      </c>
      <c r="ER27" s="70">
        <v>427</v>
      </c>
      <c r="ES27" s="70">
        <v>38935699</v>
      </c>
      <c r="ET27" s="70">
        <v>919455</v>
      </c>
      <c r="EU27" s="70">
        <v>1759588</v>
      </c>
      <c r="EV27" s="70">
        <v>90304</v>
      </c>
      <c r="EW27" s="70">
        <v>151580</v>
      </c>
      <c r="EX27" s="70">
        <v>132000</v>
      </c>
      <c r="EY27" s="71">
        <v>283580</v>
      </c>
      <c r="EZ27" s="72">
        <v>115180</v>
      </c>
      <c r="FA27" s="70">
        <v>94800</v>
      </c>
      <c r="FB27" s="70">
        <v>0</v>
      </c>
      <c r="FC27" s="70">
        <v>1572010</v>
      </c>
      <c r="FD27" s="70">
        <v>452470</v>
      </c>
      <c r="FE27" s="70">
        <v>2024480</v>
      </c>
      <c r="FF27" s="71">
        <v>377080</v>
      </c>
      <c r="FG27" s="72">
        <v>633270</v>
      </c>
      <c r="FH27" s="70">
        <v>464850</v>
      </c>
      <c r="FI27" s="70">
        <v>186200</v>
      </c>
      <c r="FJ27" s="70">
        <v>261000</v>
      </c>
      <c r="FK27" s="70">
        <v>1545320</v>
      </c>
      <c r="FL27" s="70">
        <v>35190</v>
      </c>
      <c r="FM27" s="70">
        <v>24054640</v>
      </c>
      <c r="FN27" s="71">
        <v>71883456</v>
      </c>
      <c r="FO27" s="72">
        <v>150484777</v>
      </c>
      <c r="FP27" s="70">
        <v>0</v>
      </c>
      <c r="FQ27" s="70">
        <v>0</v>
      </c>
      <c r="FR27" s="70">
        <v>150484777</v>
      </c>
      <c r="FS27" s="70">
        <v>0</v>
      </c>
      <c r="FT27" s="70">
        <v>5406254</v>
      </c>
      <c r="FU27" s="70">
        <v>0</v>
      </c>
      <c r="FV27" s="70">
        <v>325843</v>
      </c>
      <c r="FW27" s="71">
        <v>5732097</v>
      </c>
      <c r="FX27" s="72">
        <v>113802</v>
      </c>
      <c r="FY27" s="70">
        <v>0</v>
      </c>
      <c r="FZ27" s="70">
        <v>113802</v>
      </c>
      <c r="GA27" s="70">
        <v>444041</v>
      </c>
      <c r="GB27" s="70">
        <v>1946952</v>
      </c>
      <c r="GC27" s="70">
        <v>90973</v>
      </c>
      <c r="GD27" s="70">
        <v>73328</v>
      </c>
      <c r="GE27" s="71">
        <v>158885970</v>
      </c>
      <c r="GF27" s="72">
        <v>1480</v>
      </c>
      <c r="GG27" s="70">
        <v>1219880</v>
      </c>
      <c r="GH27" s="70">
        <v>337</v>
      </c>
      <c r="GI27" s="70">
        <v>26809757</v>
      </c>
      <c r="GJ27" s="70">
        <v>765526</v>
      </c>
      <c r="GK27" s="70">
        <v>1138763</v>
      </c>
      <c r="GL27" s="70">
        <v>71311</v>
      </c>
      <c r="GM27" s="70">
        <v>94380</v>
      </c>
      <c r="GN27" s="70">
        <v>90000</v>
      </c>
      <c r="GO27" s="71">
        <v>184380</v>
      </c>
      <c r="GP27" s="72">
        <v>39260</v>
      </c>
      <c r="GQ27" s="70">
        <v>6000</v>
      </c>
      <c r="GR27" s="70">
        <v>0</v>
      </c>
      <c r="GS27" s="70">
        <v>1298880</v>
      </c>
      <c r="GT27" s="70">
        <v>193050</v>
      </c>
      <c r="GU27" s="70">
        <v>1491930</v>
      </c>
      <c r="GV27" s="71">
        <v>275460</v>
      </c>
      <c r="GW27" s="72">
        <v>555720</v>
      </c>
      <c r="GX27" s="70">
        <v>453150</v>
      </c>
      <c r="GY27" s="70">
        <v>158460</v>
      </c>
      <c r="GZ27" s="70">
        <v>158850</v>
      </c>
      <c r="HA27" s="70">
        <v>1326180</v>
      </c>
      <c r="HB27" s="70">
        <v>27140</v>
      </c>
      <c r="HC27" s="70">
        <v>12950910</v>
      </c>
      <c r="HD27" s="71">
        <v>46307977</v>
      </c>
    </row>
    <row r="28" spans="1:212" s="24" customFormat="1" ht="12" customHeight="1" x14ac:dyDescent="0.2">
      <c r="A28" s="25">
        <v>16</v>
      </c>
      <c r="B28" s="26" t="s">
        <v>72</v>
      </c>
      <c r="C28" s="65">
        <v>2728009</v>
      </c>
      <c r="D28" s="66">
        <v>1</v>
      </c>
      <c r="E28" s="66">
        <v>0</v>
      </c>
      <c r="F28" s="66">
        <v>2728010</v>
      </c>
      <c r="G28" s="66">
        <v>0</v>
      </c>
      <c r="H28" s="66">
        <v>5317948</v>
      </c>
      <c r="I28" s="66">
        <v>8244</v>
      </c>
      <c r="J28" s="66">
        <v>595069</v>
      </c>
      <c r="K28" s="67">
        <v>5921261</v>
      </c>
      <c r="L28" s="68">
        <v>12600</v>
      </c>
      <c r="M28" s="66">
        <v>0</v>
      </c>
      <c r="N28" s="66">
        <v>12600</v>
      </c>
      <c r="O28" s="66">
        <v>285219</v>
      </c>
      <c r="P28" s="66">
        <v>521246</v>
      </c>
      <c r="Q28" s="66">
        <v>9247</v>
      </c>
      <c r="R28" s="66">
        <v>109160</v>
      </c>
      <c r="S28" s="67">
        <v>9586743</v>
      </c>
      <c r="T28" s="68">
        <v>1197</v>
      </c>
      <c r="U28" s="66">
        <v>134535</v>
      </c>
      <c r="V28" s="66">
        <v>31</v>
      </c>
      <c r="W28" s="66">
        <v>556775</v>
      </c>
      <c r="X28" s="66">
        <v>50386</v>
      </c>
      <c r="Y28" s="66">
        <v>59892</v>
      </c>
      <c r="Z28" s="66">
        <v>3998</v>
      </c>
      <c r="AA28" s="66">
        <v>11960</v>
      </c>
      <c r="AB28" s="66">
        <v>16500</v>
      </c>
      <c r="AC28" s="67">
        <v>28460</v>
      </c>
      <c r="AD28" s="68">
        <v>5980</v>
      </c>
      <c r="AE28" s="66">
        <v>13200</v>
      </c>
      <c r="AF28" s="66">
        <v>7280</v>
      </c>
      <c r="AG28" s="66">
        <v>33330</v>
      </c>
      <c r="AH28" s="66">
        <v>46740</v>
      </c>
      <c r="AI28" s="66">
        <v>80070</v>
      </c>
      <c r="AJ28" s="67">
        <v>16920</v>
      </c>
      <c r="AK28" s="68">
        <v>40590</v>
      </c>
      <c r="AL28" s="66">
        <v>26100</v>
      </c>
      <c r="AM28" s="66">
        <v>13680</v>
      </c>
      <c r="AN28" s="66">
        <v>17550</v>
      </c>
      <c r="AO28" s="66">
        <v>97920</v>
      </c>
      <c r="AP28" s="66">
        <v>5060</v>
      </c>
      <c r="AQ28" s="66">
        <v>1636880</v>
      </c>
      <c r="AR28" s="67">
        <v>2698553</v>
      </c>
      <c r="AS28" s="68">
        <v>53096671</v>
      </c>
      <c r="AT28" s="66">
        <v>0</v>
      </c>
      <c r="AU28" s="66">
        <v>0</v>
      </c>
      <c r="AV28" s="66">
        <v>53096671</v>
      </c>
      <c r="AW28" s="66">
        <v>0</v>
      </c>
      <c r="AX28" s="66">
        <v>1999596</v>
      </c>
      <c r="AY28" s="66">
        <v>6627</v>
      </c>
      <c r="AZ28" s="66">
        <v>584510</v>
      </c>
      <c r="BA28" s="67">
        <v>2590733</v>
      </c>
      <c r="BB28" s="68">
        <v>41916</v>
      </c>
      <c r="BC28" s="66">
        <v>0</v>
      </c>
      <c r="BD28" s="66">
        <v>41916</v>
      </c>
      <c r="BE28" s="66">
        <v>390044</v>
      </c>
      <c r="BF28" s="66">
        <v>211004</v>
      </c>
      <c r="BG28" s="66">
        <v>42369</v>
      </c>
      <c r="BH28" s="66">
        <v>48883</v>
      </c>
      <c r="BI28" s="67">
        <v>56421620</v>
      </c>
      <c r="BJ28" s="68">
        <v>2007</v>
      </c>
      <c r="BK28" s="66">
        <v>1046088</v>
      </c>
      <c r="BL28" s="66">
        <v>234</v>
      </c>
      <c r="BM28" s="66">
        <v>9657490</v>
      </c>
      <c r="BN28" s="66">
        <v>303002</v>
      </c>
      <c r="BO28" s="66">
        <v>696119</v>
      </c>
      <c r="BP28" s="66">
        <v>43051</v>
      </c>
      <c r="BQ28" s="66">
        <v>208780</v>
      </c>
      <c r="BR28" s="66">
        <v>146100</v>
      </c>
      <c r="BS28" s="67">
        <v>354880</v>
      </c>
      <c r="BT28" s="68">
        <v>147160</v>
      </c>
      <c r="BU28" s="66">
        <v>161400</v>
      </c>
      <c r="BV28" s="66">
        <v>0</v>
      </c>
      <c r="BW28" s="66">
        <v>627000</v>
      </c>
      <c r="BX28" s="66">
        <v>688180</v>
      </c>
      <c r="BY28" s="66">
        <v>1315180</v>
      </c>
      <c r="BZ28" s="67">
        <v>225440</v>
      </c>
      <c r="CA28" s="68">
        <v>598620</v>
      </c>
      <c r="CB28" s="66">
        <v>261900</v>
      </c>
      <c r="CC28" s="66">
        <v>164540</v>
      </c>
      <c r="CD28" s="66">
        <v>239850</v>
      </c>
      <c r="CE28" s="66">
        <v>1264910</v>
      </c>
      <c r="CF28" s="66">
        <v>34730</v>
      </c>
      <c r="CG28" s="66">
        <v>16015940</v>
      </c>
      <c r="CH28" s="67">
        <v>31267397</v>
      </c>
      <c r="CI28" s="68">
        <v>114095983</v>
      </c>
      <c r="CJ28" s="66">
        <v>0</v>
      </c>
      <c r="CK28" s="66">
        <v>0</v>
      </c>
      <c r="CL28" s="66">
        <v>114095983</v>
      </c>
      <c r="CM28" s="66">
        <v>0</v>
      </c>
      <c r="CN28" s="66">
        <v>2058866</v>
      </c>
      <c r="CO28" s="66">
        <v>24377</v>
      </c>
      <c r="CP28" s="66">
        <v>516408</v>
      </c>
      <c r="CQ28" s="67">
        <v>2599651</v>
      </c>
      <c r="CR28" s="68">
        <v>59463</v>
      </c>
      <c r="CS28" s="66">
        <v>0</v>
      </c>
      <c r="CT28" s="66">
        <v>59463</v>
      </c>
      <c r="CU28" s="66">
        <v>527364</v>
      </c>
      <c r="CV28" s="66">
        <v>583572</v>
      </c>
      <c r="CW28" s="66">
        <v>57261</v>
      </c>
      <c r="CX28" s="66">
        <v>339186</v>
      </c>
      <c r="CY28" s="67">
        <v>118262480</v>
      </c>
      <c r="CZ28" s="68">
        <v>3681</v>
      </c>
      <c r="DA28" s="66">
        <v>895071</v>
      </c>
      <c r="DB28" s="66">
        <v>525</v>
      </c>
      <c r="DC28" s="66">
        <v>21461108</v>
      </c>
      <c r="DD28" s="66">
        <v>460276</v>
      </c>
      <c r="DE28" s="66">
        <v>1033014</v>
      </c>
      <c r="DF28" s="66">
        <v>45304</v>
      </c>
      <c r="DG28" s="66">
        <v>132340</v>
      </c>
      <c r="DH28" s="66">
        <v>106500</v>
      </c>
      <c r="DI28" s="67">
        <v>238840</v>
      </c>
      <c r="DJ28" s="68">
        <v>121420</v>
      </c>
      <c r="DK28" s="66">
        <v>113400</v>
      </c>
      <c r="DL28" s="66">
        <v>0</v>
      </c>
      <c r="DM28" s="66">
        <v>765490</v>
      </c>
      <c r="DN28" s="66">
        <v>346310</v>
      </c>
      <c r="DO28" s="66">
        <v>1111800</v>
      </c>
      <c r="DP28" s="67">
        <v>216930</v>
      </c>
      <c r="DQ28" s="68">
        <v>524040</v>
      </c>
      <c r="DR28" s="66">
        <v>244800</v>
      </c>
      <c r="DS28" s="66">
        <v>155040</v>
      </c>
      <c r="DT28" s="66">
        <v>220050</v>
      </c>
      <c r="DU28" s="66">
        <v>1143930</v>
      </c>
      <c r="DV28" s="66">
        <v>21850</v>
      </c>
      <c r="DW28" s="66">
        <v>19805390</v>
      </c>
      <c r="DX28" s="67">
        <v>46672014</v>
      </c>
      <c r="DY28" s="68">
        <v>104541657</v>
      </c>
      <c r="DZ28" s="66">
        <v>0</v>
      </c>
      <c r="EA28" s="66">
        <v>0</v>
      </c>
      <c r="EB28" s="66">
        <v>104541657</v>
      </c>
      <c r="EC28" s="66">
        <v>0</v>
      </c>
      <c r="ED28" s="66">
        <v>1607321</v>
      </c>
      <c r="EE28" s="66">
        <v>0</v>
      </c>
      <c r="EF28" s="66">
        <v>199992</v>
      </c>
      <c r="EG28" s="67">
        <v>1807313</v>
      </c>
      <c r="EH28" s="68">
        <v>9905</v>
      </c>
      <c r="EI28" s="66">
        <v>0</v>
      </c>
      <c r="EJ28" s="66">
        <v>9905</v>
      </c>
      <c r="EK28" s="66">
        <v>521064</v>
      </c>
      <c r="EL28" s="66">
        <v>319753</v>
      </c>
      <c r="EM28" s="66">
        <v>77163</v>
      </c>
      <c r="EN28" s="66">
        <v>166134</v>
      </c>
      <c r="EO28" s="67">
        <v>107442989</v>
      </c>
      <c r="EP28" s="68">
        <v>508</v>
      </c>
      <c r="EQ28" s="66">
        <v>726380</v>
      </c>
      <c r="ER28" s="66">
        <v>374</v>
      </c>
      <c r="ES28" s="66">
        <v>19275512</v>
      </c>
      <c r="ET28" s="66">
        <v>485883</v>
      </c>
      <c r="EU28" s="66">
        <v>835903</v>
      </c>
      <c r="EV28" s="66">
        <v>37930</v>
      </c>
      <c r="EW28" s="66">
        <v>73580</v>
      </c>
      <c r="EX28" s="66">
        <v>63900</v>
      </c>
      <c r="EY28" s="67">
        <v>137480</v>
      </c>
      <c r="EZ28" s="68">
        <v>56420</v>
      </c>
      <c r="FA28" s="66">
        <v>44400</v>
      </c>
      <c r="FB28" s="66">
        <v>0</v>
      </c>
      <c r="FC28" s="66">
        <v>680790</v>
      </c>
      <c r="FD28" s="66">
        <v>138320</v>
      </c>
      <c r="FE28" s="66">
        <v>819110</v>
      </c>
      <c r="FF28" s="67">
        <v>166830</v>
      </c>
      <c r="FG28" s="68">
        <v>355080</v>
      </c>
      <c r="FH28" s="66">
        <v>212850</v>
      </c>
      <c r="FI28" s="66">
        <v>121600</v>
      </c>
      <c r="FJ28" s="66">
        <v>144450</v>
      </c>
      <c r="FK28" s="66">
        <v>833980</v>
      </c>
      <c r="FL28" s="66">
        <v>15640</v>
      </c>
      <c r="FM28" s="66">
        <v>12084580</v>
      </c>
      <c r="FN28" s="67">
        <v>35520556</v>
      </c>
      <c r="FO28" s="68">
        <v>77494069</v>
      </c>
      <c r="FP28" s="66">
        <v>0</v>
      </c>
      <c r="FQ28" s="66">
        <v>0</v>
      </c>
      <c r="FR28" s="66">
        <v>77494069</v>
      </c>
      <c r="FS28" s="66">
        <v>0</v>
      </c>
      <c r="FT28" s="66">
        <v>1062532</v>
      </c>
      <c r="FU28" s="66">
        <v>358</v>
      </c>
      <c r="FV28" s="66">
        <v>30267</v>
      </c>
      <c r="FW28" s="67">
        <v>1093157</v>
      </c>
      <c r="FX28" s="68">
        <v>19994</v>
      </c>
      <c r="FY28" s="66">
        <v>0</v>
      </c>
      <c r="FZ28" s="66">
        <v>19994</v>
      </c>
      <c r="GA28" s="66">
        <v>290893</v>
      </c>
      <c r="GB28" s="66">
        <v>333149</v>
      </c>
      <c r="GC28" s="66">
        <v>44218</v>
      </c>
      <c r="GD28" s="66">
        <v>45277</v>
      </c>
      <c r="GE28" s="67">
        <v>79320757</v>
      </c>
      <c r="GF28" s="68">
        <v>1100</v>
      </c>
      <c r="GG28" s="66">
        <v>579774</v>
      </c>
      <c r="GH28" s="66">
        <v>209</v>
      </c>
      <c r="GI28" s="66">
        <v>13725304</v>
      </c>
      <c r="GJ28" s="66">
        <v>418781</v>
      </c>
      <c r="GK28" s="66">
        <v>558373</v>
      </c>
      <c r="GL28" s="66">
        <v>29867</v>
      </c>
      <c r="GM28" s="66">
        <v>46020</v>
      </c>
      <c r="GN28" s="66">
        <v>43500</v>
      </c>
      <c r="GO28" s="67">
        <v>89520</v>
      </c>
      <c r="GP28" s="68">
        <v>20800</v>
      </c>
      <c r="GQ28" s="66">
        <v>5400</v>
      </c>
      <c r="GR28" s="66">
        <v>0</v>
      </c>
      <c r="GS28" s="66">
        <v>518870</v>
      </c>
      <c r="GT28" s="66">
        <v>60420</v>
      </c>
      <c r="GU28" s="66">
        <v>579290</v>
      </c>
      <c r="GV28" s="67">
        <v>122250</v>
      </c>
      <c r="GW28" s="68">
        <v>277530</v>
      </c>
      <c r="GX28" s="66">
        <v>188550</v>
      </c>
      <c r="GY28" s="66">
        <v>102600</v>
      </c>
      <c r="GZ28" s="66">
        <v>98100</v>
      </c>
      <c r="HA28" s="66">
        <v>666780</v>
      </c>
      <c r="HB28" s="66">
        <v>12650</v>
      </c>
      <c r="HC28" s="66">
        <v>6719330</v>
      </c>
      <c r="HD28" s="67">
        <v>23529219</v>
      </c>
    </row>
    <row r="29" spans="1:212" s="24" customFormat="1" ht="12" customHeight="1" x14ac:dyDescent="0.2">
      <c r="A29" s="27">
        <v>17</v>
      </c>
      <c r="B29" s="28" t="s">
        <v>73</v>
      </c>
      <c r="C29" s="69">
        <v>3744657</v>
      </c>
      <c r="D29" s="70">
        <v>0</v>
      </c>
      <c r="E29" s="70">
        <v>0</v>
      </c>
      <c r="F29" s="70">
        <v>3744657</v>
      </c>
      <c r="G29" s="70">
        <v>0</v>
      </c>
      <c r="H29" s="70">
        <v>3568209</v>
      </c>
      <c r="I29" s="70">
        <v>28396</v>
      </c>
      <c r="J29" s="70">
        <v>355586</v>
      </c>
      <c r="K29" s="71">
        <v>3952191</v>
      </c>
      <c r="L29" s="72">
        <v>16409</v>
      </c>
      <c r="M29" s="70">
        <v>0</v>
      </c>
      <c r="N29" s="70">
        <v>16409</v>
      </c>
      <c r="O29" s="70">
        <v>136760</v>
      </c>
      <c r="P29" s="70">
        <v>269497</v>
      </c>
      <c r="Q29" s="70">
        <v>5294</v>
      </c>
      <c r="R29" s="70">
        <v>78759</v>
      </c>
      <c r="S29" s="71">
        <v>8203567</v>
      </c>
      <c r="T29" s="72">
        <v>0</v>
      </c>
      <c r="U29" s="70">
        <v>151386</v>
      </c>
      <c r="V29" s="70">
        <v>52</v>
      </c>
      <c r="W29" s="70">
        <v>736933</v>
      </c>
      <c r="X29" s="70">
        <v>47278</v>
      </c>
      <c r="Y29" s="70">
        <v>83712</v>
      </c>
      <c r="Z29" s="70">
        <v>4495</v>
      </c>
      <c r="AA29" s="70">
        <v>29120</v>
      </c>
      <c r="AB29" s="70">
        <v>24300</v>
      </c>
      <c r="AC29" s="71">
        <v>53420</v>
      </c>
      <c r="AD29" s="72">
        <v>4680</v>
      </c>
      <c r="AE29" s="70">
        <v>21000</v>
      </c>
      <c r="AF29" s="70">
        <v>8060</v>
      </c>
      <c r="AG29" s="70">
        <v>47850</v>
      </c>
      <c r="AH29" s="70">
        <v>73470</v>
      </c>
      <c r="AI29" s="70">
        <v>121320</v>
      </c>
      <c r="AJ29" s="71">
        <v>41140</v>
      </c>
      <c r="AK29" s="72">
        <v>67650</v>
      </c>
      <c r="AL29" s="70">
        <v>38700</v>
      </c>
      <c r="AM29" s="70">
        <v>14060</v>
      </c>
      <c r="AN29" s="70">
        <v>42300</v>
      </c>
      <c r="AO29" s="70">
        <v>162710</v>
      </c>
      <c r="AP29" s="70">
        <v>9660</v>
      </c>
      <c r="AQ29" s="70">
        <v>2203610</v>
      </c>
      <c r="AR29" s="71">
        <v>3649404</v>
      </c>
      <c r="AS29" s="72">
        <v>69610214</v>
      </c>
      <c r="AT29" s="70">
        <v>978</v>
      </c>
      <c r="AU29" s="70">
        <v>0</v>
      </c>
      <c r="AV29" s="70">
        <v>69611192</v>
      </c>
      <c r="AW29" s="70">
        <v>0</v>
      </c>
      <c r="AX29" s="70">
        <v>1724720</v>
      </c>
      <c r="AY29" s="70">
        <v>0</v>
      </c>
      <c r="AZ29" s="70">
        <v>301859</v>
      </c>
      <c r="BA29" s="71">
        <v>2026579</v>
      </c>
      <c r="BB29" s="72">
        <v>7018</v>
      </c>
      <c r="BC29" s="70">
        <v>0</v>
      </c>
      <c r="BD29" s="70">
        <v>7018</v>
      </c>
      <c r="BE29" s="70">
        <v>172077</v>
      </c>
      <c r="BF29" s="70">
        <v>162307</v>
      </c>
      <c r="BG29" s="70">
        <v>23387</v>
      </c>
      <c r="BH29" s="70">
        <v>118942</v>
      </c>
      <c r="BI29" s="71">
        <v>72121502</v>
      </c>
      <c r="BJ29" s="72">
        <v>1086</v>
      </c>
      <c r="BK29" s="70">
        <v>1174810</v>
      </c>
      <c r="BL29" s="70">
        <v>664</v>
      </c>
      <c r="BM29" s="70">
        <v>13079679</v>
      </c>
      <c r="BN29" s="70">
        <v>341417</v>
      </c>
      <c r="BO29" s="70">
        <v>985707</v>
      </c>
      <c r="BP29" s="70">
        <v>53925</v>
      </c>
      <c r="BQ29" s="70">
        <v>295360</v>
      </c>
      <c r="BR29" s="70">
        <v>216000</v>
      </c>
      <c r="BS29" s="71">
        <v>511360</v>
      </c>
      <c r="BT29" s="72">
        <v>194740</v>
      </c>
      <c r="BU29" s="70">
        <v>288300</v>
      </c>
      <c r="BV29" s="70">
        <v>0</v>
      </c>
      <c r="BW29" s="70">
        <v>959640</v>
      </c>
      <c r="BX29" s="70">
        <v>1224360</v>
      </c>
      <c r="BY29" s="70">
        <v>2184000</v>
      </c>
      <c r="BZ29" s="71">
        <v>367650</v>
      </c>
      <c r="CA29" s="72">
        <v>825330</v>
      </c>
      <c r="CB29" s="70">
        <v>392400</v>
      </c>
      <c r="CC29" s="70">
        <v>213180</v>
      </c>
      <c r="CD29" s="70">
        <v>440100</v>
      </c>
      <c r="CE29" s="70">
        <v>1871010</v>
      </c>
      <c r="CF29" s="70">
        <v>62330</v>
      </c>
      <c r="CG29" s="70">
        <v>20668260</v>
      </c>
      <c r="CH29" s="71">
        <v>41784274</v>
      </c>
      <c r="CI29" s="72">
        <v>136000559</v>
      </c>
      <c r="CJ29" s="70">
        <v>0</v>
      </c>
      <c r="CK29" s="70">
        <v>0</v>
      </c>
      <c r="CL29" s="70">
        <v>136000559</v>
      </c>
      <c r="CM29" s="70">
        <v>0</v>
      </c>
      <c r="CN29" s="70">
        <v>1901332</v>
      </c>
      <c r="CO29" s="70">
        <v>14107</v>
      </c>
      <c r="CP29" s="70">
        <v>353549</v>
      </c>
      <c r="CQ29" s="71">
        <v>2268988</v>
      </c>
      <c r="CR29" s="72">
        <v>22791</v>
      </c>
      <c r="CS29" s="70">
        <v>0</v>
      </c>
      <c r="CT29" s="70">
        <v>22791</v>
      </c>
      <c r="CU29" s="70">
        <v>238451</v>
      </c>
      <c r="CV29" s="70">
        <v>568824</v>
      </c>
      <c r="CW29" s="70">
        <v>33137</v>
      </c>
      <c r="CX29" s="70">
        <v>44371</v>
      </c>
      <c r="CY29" s="71">
        <v>139177121</v>
      </c>
      <c r="CZ29" s="72">
        <v>3704</v>
      </c>
      <c r="DA29" s="70">
        <v>951985</v>
      </c>
      <c r="DB29" s="70">
        <v>625</v>
      </c>
      <c r="DC29" s="70">
        <v>26181227</v>
      </c>
      <c r="DD29" s="70">
        <v>471236</v>
      </c>
      <c r="DE29" s="70">
        <v>1384689</v>
      </c>
      <c r="DF29" s="70">
        <v>57243</v>
      </c>
      <c r="DG29" s="70">
        <v>177060</v>
      </c>
      <c r="DH29" s="70">
        <v>127800</v>
      </c>
      <c r="DI29" s="71">
        <v>304860</v>
      </c>
      <c r="DJ29" s="72">
        <v>123500</v>
      </c>
      <c r="DK29" s="70">
        <v>171000</v>
      </c>
      <c r="DL29" s="70">
        <v>0</v>
      </c>
      <c r="DM29" s="70">
        <v>1254000</v>
      </c>
      <c r="DN29" s="70">
        <v>446500</v>
      </c>
      <c r="DO29" s="70">
        <v>1700500</v>
      </c>
      <c r="DP29" s="71">
        <v>351930</v>
      </c>
      <c r="DQ29" s="72">
        <v>773520</v>
      </c>
      <c r="DR29" s="70">
        <v>380700</v>
      </c>
      <c r="DS29" s="70">
        <v>202920</v>
      </c>
      <c r="DT29" s="70">
        <v>355500</v>
      </c>
      <c r="DU29" s="70">
        <v>1712640</v>
      </c>
      <c r="DV29" s="70">
        <v>34500</v>
      </c>
      <c r="DW29" s="70">
        <v>23255130</v>
      </c>
      <c r="DX29" s="71">
        <v>56704144</v>
      </c>
      <c r="DY29" s="72">
        <v>128444271</v>
      </c>
      <c r="DZ29" s="70">
        <v>0</v>
      </c>
      <c r="EA29" s="70">
        <v>0</v>
      </c>
      <c r="EB29" s="70">
        <v>128444271</v>
      </c>
      <c r="EC29" s="70">
        <v>0</v>
      </c>
      <c r="ED29" s="70">
        <v>1242017</v>
      </c>
      <c r="EE29" s="70">
        <v>146240</v>
      </c>
      <c r="EF29" s="70">
        <v>63890</v>
      </c>
      <c r="EG29" s="71">
        <v>1452147</v>
      </c>
      <c r="EH29" s="72">
        <v>2441</v>
      </c>
      <c r="EI29" s="70">
        <v>0</v>
      </c>
      <c r="EJ29" s="70">
        <v>2441</v>
      </c>
      <c r="EK29" s="70">
        <v>147861</v>
      </c>
      <c r="EL29" s="70">
        <v>221782</v>
      </c>
      <c r="EM29" s="70">
        <v>76317</v>
      </c>
      <c r="EN29" s="70">
        <v>32933</v>
      </c>
      <c r="EO29" s="71">
        <v>130377752</v>
      </c>
      <c r="EP29" s="72">
        <v>2667</v>
      </c>
      <c r="EQ29" s="70">
        <v>789348</v>
      </c>
      <c r="ER29" s="70">
        <v>392</v>
      </c>
      <c r="ES29" s="70">
        <v>24212964</v>
      </c>
      <c r="ET29" s="70">
        <v>506711</v>
      </c>
      <c r="EU29" s="70">
        <v>1138263</v>
      </c>
      <c r="EV29" s="70">
        <v>52390</v>
      </c>
      <c r="EW29" s="70">
        <v>102180</v>
      </c>
      <c r="EX29" s="70">
        <v>83700</v>
      </c>
      <c r="EY29" s="71">
        <v>185880</v>
      </c>
      <c r="EZ29" s="72">
        <v>54340</v>
      </c>
      <c r="FA29" s="70">
        <v>69600</v>
      </c>
      <c r="FB29" s="70">
        <v>0</v>
      </c>
      <c r="FC29" s="70">
        <v>1121010</v>
      </c>
      <c r="FD29" s="70">
        <v>143640</v>
      </c>
      <c r="FE29" s="70">
        <v>1264650</v>
      </c>
      <c r="FF29" s="71">
        <v>277060</v>
      </c>
      <c r="FG29" s="72">
        <v>642180</v>
      </c>
      <c r="FH29" s="70">
        <v>343350</v>
      </c>
      <c r="FI29" s="70">
        <v>180500</v>
      </c>
      <c r="FJ29" s="70">
        <v>229050</v>
      </c>
      <c r="FK29" s="70">
        <v>1395080</v>
      </c>
      <c r="FL29" s="70">
        <v>27140</v>
      </c>
      <c r="FM29" s="70">
        <v>14668020</v>
      </c>
      <c r="FN29" s="71">
        <v>44644113</v>
      </c>
      <c r="FO29" s="72">
        <v>93991244</v>
      </c>
      <c r="FP29" s="70">
        <v>0</v>
      </c>
      <c r="FQ29" s="70">
        <v>0</v>
      </c>
      <c r="FR29" s="70">
        <v>93991244</v>
      </c>
      <c r="FS29" s="70">
        <v>0</v>
      </c>
      <c r="FT29" s="70">
        <v>815991</v>
      </c>
      <c r="FU29" s="70">
        <v>63525</v>
      </c>
      <c r="FV29" s="70">
        <v>169345</v>
      </c>
      <c r="FW29" s="71">
        <v>1048861</v>
      </c>
      <c r="FX29" s="72">
        <v>30309</v>
      </c>
      <c r="FY29" s="70">
        <v>0</v>
      </c>
      <c r="FZ29" s="70">
        <v>30309</v>
      </c>
      <c r="GA29" s="70">
        <v>62874</v>
      </c>
      <c r="GB29" s="70">
        <v>382282</v>
      </c>
      <c r="GC29" s="70">
        <v>27999</v>
      </c>
      <c r="GD29" s="70">
        <v>56259</v>
      </c>
      <c r="GE29" s="71">
        <v>95599828</v>
      </c>
      <c r="GF29" s="72">
        <v>361</v>
      </c>
      <c r="GG29" s="70">
        <v>589346</v>
      </c>
      <c r="GH29" s="70">
        <v>415</v>
      </c>
      <c r="GI29" s="70">
        <v>17068225</v>
      </c>
      <c r="GJ29" s="70">
        <v>429888</v>
      </c>
      <c r="GK29" s="70">
        <v>756364</v>
      </c>
      <c r="GL29" s="70">
        <v>43217</v>
      </c>
      <c r="GM29" s="70">
        <v>61620</v>
      </c>
      <c r="GN29" s="70">
        <v>55500</v>
      </c>
      <c r="GO29" s="71">
        <v>117120</v>
      </c>
      <c r="GP29" s="72">
        <v>14560</v>
      </c>
      <c r="GQ29" s="70">
        <v>6000</v>
      </c>
      <c r="GR29" s="70">
        <v>0</v>
      </c>
      <c r="GS29" s="70">
        <v>910360</v>
      </c>
      <c r="GT29" s="70">
        <v>66500</v>
      </c>
      <c r="GU29" s="70">
        <v>976860</v>
      </c>
      <c r="GV29" s="71">
        <v>186920</v>
      </c>
      <c r="GW29" s="72">
        <v>455400</v>
      </c>
      <c r="GX29" s="70">
        <v>317700</v>
      </c>
      <c r="GY29" s="70">
        <v>141360</v>
      </c>
      <c r="GZ29" s="70">
        <v>140400</v>
      </c>
      <c r="HA29" s="70">
        <v>1054860</v>
      </c>
      <c r="HB29" s="70">
        <v>21850</v>
      </c>
      <c r="HC29" s="70">
        <v>8048750</v>
      </c>
      <c r="HD29" s="71">
        <v>29314321</v>
      </c>
    </row>
    <row r="30" spans="1:212" s="24" customFormat="1" ht="12" customHeight="1" x14ac:dyDescent="0.2">
      <c r="A30" s="25">
        <v>18</v>
      </c>
      <c r="B30" s="26" t="s">
        <v>74</v>
      </c>
      <c r="C30" s="65">
        <v>2260885</v>
      </c>
      <c r="D30" s="66">
        <v>0</v>
      </c>
      <c r="E30" s="66">
        <v>0</v>
      </c>
      <c r="F30" s="66">
        <v>2260885</v>
      </c>
      <c r="G30" s="66">
        <v>0</v>
      </c>
      <c r="H30" s="66">
        <v>1849554</v>
      </c>
      <c r="I30" s="66">
        <v>0</v>
      </c>
      <c r="J30" s="66">
        <v>302970</v>
      </c>
      <c r="K30" s="67">
        <v>2152524</v>
      </c>
      <c r="L30" s="68">
        <v>79233</v>
      </c>
      <c r="M30" s="66">
        <v>0</v>
      </c>
      <c r="N30" s="66">
        <v>79233</v>
      </c>
      <c r="O30" s="66">
        <v>220687</v>
      </c>
      <c r="P30" s="66">
        <v>98906</v>
      </c>
      <c r="Q30" s="66">
        <v>18712</v>
      </c>
      <c r="R30" s="66">
        <v>16658</v>
      </c>
      <c r="S30" s="67">
        <v>4847605</v>
      </c>
      <c r="T30" s="68">
        <v>593</v>
      </c>
      <c r="U30" s="66">
        <v>101576</v>
      </c>
      <c r="V30" s="66">
        <v>33</v>
      </c>
      <c r="W30" s="66">
        <v>420766</v>
      </c>
      <c r="X30" s="66">
        <v>34818</v>
      </c>
      <c r="Y30" s="66">
        <v>54470</v>
      </c>
      <c r="Z30" s="66">
        <v>3154</v>
      </c>
      <c r="AA30" s="66">
        <v>14040</v>
      </c>
      <c r="AB30" s="66">
        <v>14700</v>
      </c>
      <c r="AC30" s="67">
        <v>28740</v>
      </c>
      <c r="AD30" s="68">
        <v>4420</v>
      </c>
      <c r="AE30" s="66">
        <v>12900</v>
      </c>
      <c r="AF30" s="66">
        <v>4680</v>
      </c>
      <c r="AG30" s="66">
        <v>35310</v>
      </c>
      <c r="AH30" s="66">
        <v>40280</v>
      </c>
      <c r="AI30" s="66">
        <v>75590</v>
      </c>
      <c r="AJ30" s="67">
        <v>17130</v>
      </c>
      <c r="AK30" s="68">
        <v>39930</v>
      </c>
      <c r="AL30" s="66">
        <v>19350</v>
      </c>
      <c r="AM30" s="66">
        <v>10260</v>
      </c>
      <c r="AN30" s="66">
        <v>27000</v>
      </c>
      <c r="AO30" s="66">
        <v>96540</v>
      </c>
      <c r="AP30" s="66">
        <v>5290</v>
      </c>
      <c r="AQ30" s="66">
        <v>1350360</v>
      </c>
      <c r="AR30" s="67">
        <v>2211027</v>
      </c>
      <c r="AS30" s="68">
        <v>42437822</v>
      </c>
      <c r="AT30" s="66">
        <v>0</v>
      </c>
      <c r="AU30" s="66">
        <v>1257</v>
      </c>
      <c r="AV30" s="66">
        <v>42439079</v>
      </c>
      <c r="AW30" s="66">
        <v>0</v>
      </c>
      <c r="AX30" s="66">
        <v>1749844</v>
      </c>
      <c r="AY30" s="66">
        <v>0</v>
      </c>
      <c r="AZ30" s="66">
        <v>200104</v>
      </c>
      <c r="BA30" s="67">
        <v>1949948</v>
      </c>
      <c r="BB30" s="68">
        <v>1136</v>
      </c>
      <c r="BC30" s="66">
        <v>0</v>
      </c>
      <c r="BD30" s="66">
        <v>1136</v>
      </c>
      <c r="BE30" s="66">
        <v>592868</v>
      </c>
      <c r="BF30" s="66">
        <v>63900</v>
      </c>
      <c r="BG30" s="66">
        <v>24696</v>
      </c>
      <c r="BH30" s="66">
        <v>18680</v>
      </c>
      <c r="BI30" s="67">
        <v>45090307</v>
      </c>
      <c r="BJ30" s="68">
        <v>2398</v>
      </c>
      <c r="BK30" s="66">
        <v>755149</v>
      </c>
      <c r="BL30" s="66">
        <v>124</v>
      </c>
      <c r="BM30" s="66">
        <v>7974177</v>
      </c>
      <c r="BN30" s="66">
        <v>269147</v>
      </c>
      <c r="BO30" s="66">
        <v>658542</v>
      </c>
      <c r="BP30" s="66">
        <v>39065</v>
      </c>
      <c r="BQ30" s="66">
        <v>165620</v>
      </c>
      <c r="BR30" s="66">
        <v>131100</v>
      </c>
      <c r="BS30" s="67">
        <v>296720</v>
      </c>
      <c r="BT30" s="68">
        <v>122460</v>
      </c>
      <c r="BU30" s="66">
        <v>185100</v>
      </c>
      <c r="BV30" s="66">
        <v>0</v>
      </c>
      <c r="BW30" s="66">
        <v>635360</v>
      </c>
      <c r="BX30" s="66">
        <v>563920</v>
      </c>
      <c r="BY30" s="66">
        <v>1199280</v>
      </c>
      <c r="BZ30" s="67">
        <v>219410</v>
      </c>
      <c r="CA30" s="68">
        <v>539880</v>
      </c>
      <c r="CB30" s="66">
        <v>272700</v>
      </c>
      <c r="CC30" s="66">
        <v>158460</v>
      </c>
      <c r="CD30" s="66">
        <v>318600</v>
      </c>
      <c r="CE30" s="66">
        <v>1289640</v>
      </c>
      <c r="CF30" s="66">
        <v>37950</v>
      </c>
      <c r="CG30" s="66">
        <v>12552710</v>
      </c>
      <c r="CH30" s="67">
        <v>25601748</v>
      </c>
      <c r="CI30" s="68">
        <v>81787989</v>
      </c>
      <c r="CJ30" s="66">
        <v>0</v>
      </c>
      <c r="CK30" s="66">
        <v>0</v>
      </c>
      <c r="CL30" s="66">
        <v>81787989</v>
      </c>
      <c r="CM30" s="66">
        <v>0</v>
      </c>
      <c r="CN30" s="66">
        <v>1194012</v>
      </c>
      <c r="CO30" s="66">
        <v>0</v>
      </c>
      <c r="CP30" s="66">
        <v>200014</v>
      </c>
      <c r="CQ30" s="67">
        <v>1394026</v>
      </c>
      <c r="CR30" s="68">
        <v>11500</v>
      </c>
      <c r="CS30" s="66">
        <v>0</v>
      </c>
      <c r="CT30" s="66">
        <v>11500</v>
      </c>
      <c r="CU30" s="66">
        <v>61024</v>
      </c>
      <c r="CV30" s="66">
        <v>68898</v>
      </c>
      <c r="CW30" s="66">
        <v>7172</v>
      </c>
      <c r="CX30" s="66">
        <v>24697</v>
      </c>
      <c r="CY30" s="67">
        <v>83355306</v>
      </c>
      <c r="CZ30" s="68">
        <v>30</v>
      </c>
      <c r="DA30" s="66">
        <v>630119</v>
      </c>
      <c r="DB30" s="66">
        <v>208</v>
      </c>
      <c r="DC30" s="66">
        <v>15719744</v>
      </c>
      <c r="DD30" s="66">
        <v>321752</v>
      </c>
      <c r="DE30" s="66">
        <v>874010</v>
      </c>
      <c r="DF30" s="66">
        <v>40787</v>
      </c>
      <c r="DG30" s="66">
        <v>106600</v>
      </c>
      <c r="DH30" s="66">
        <v>82500</v>
      </c>
      <c r="DI30" s="67">
        <v>189100</v>
      </c>
      <c r="DJ30" s="68">
        <v>91520</v>
      </c>
      <c r="DK30" s="66">
        <v>107400</v>
      </c>
      <c r="DL30" s="66">
        <v>0</v>
      </c>
      <c r="DM30" s="66">
        <v>817740</v>
      </c>
      <c r="DN30" s="66">
        <v>196840</v>
      </c>
      <c r="DO30" s="66">
        <v>1014580</v>
      </c>
      <c r="DP30" s="67">
        <v>233550</v>
      </c>
      <c r="DQ30" s="68">
        <v>497640</v>
      </c>
      <c r="DR30" s="66">
        <v>271350</v>
      </c>
      <c r="DS30" s="66">
        <v>140600</v>
      </c>
      <c r="DT30" s="66">
        <v>276750</v>
      </c>
      <c r="DU30" s="66">
        <v>1186340</v>
      </c>
      <c r="DV30" s="66">
        <v>24610</v>
      </c>
      <c r="DW30" s="66">
        <v>13928850</v>
      </c>
      <c r="DX30" s="67">
        <v>34362392</v>
      </c>
      <c r="DY30" s="68">
        <v>75011267</v>
      </c>
      <c r="DZ30" s="66">
        <v>0</v>
      </c>
      <c r="EA30" s="66">
        <v>0</v>
      </c>
      <c r="EB30" s="66">
        <v>75011267</v>
      </c>
      <c r="EC30" s="66">
        <v>0</v>
      </c>
      <c r="ED30" s="66">
        <v>487414</v>
      </c>
      <c r="EE30" s="66">
        <v>0</v>
      </c>
      <c r="EF30" s="66">
        <v>122000</v>
      </c>
      <c r="EG30" s="67">
        <v>609414</v>
      </c>
      <c r="EH30" s="68">
        <v>3587</v>
      </c>
      <c r="EI30" s="66">
        <v>0</v>
      </c>
      <c r="EJ30" s="66">
        <v>3587</v>
      </c>
      <c r="EK30" s="66">
        <v>13934</v>
      </c>
      <c r="EL30" s="66">
        <v>105627</v>
      </c>
      <c r="EM30" s="66">
        <v>6024</v>
      </c>
      <c r="EN30" s="66">
        <v>16248</v>
      </c>
      <c r="EO30" s="67">
        <v>75766101</v>
      </c>
      <c r="EP30" s="68">
        <v>0</v>
      </c>
      <c r="EQ30" s="66">
        <v>493623</v>
      </c>
      <c r="ER30" s="66">
        <v>208</v>
      </c>
      <c r="ES30" s="66">
        <v>14119862</v>
      </c>
      <c r="ET30" s="66">
        <v>339735</v>
      </c>
      <c r="EU30" s="66">
        <v>690183</v>
      </c>
      <c r="EV30" s="66">
        <v>36723</v>
      </c>
      <c r="EW30" s="66">
        <v>65780</v>
      </c>
      <c r="EX30" s="66">
        <v>58800</v>
      </c>
      <c r="EY30" s="67">
        <v>124580</v>
      </c>
      <c r="EZ30" s="68">
        <v>34580</v>
      </c>
      <c r="FA30" s="66">
        <v>50400</v>
      </c>
      <c r="FB30" s="66">
        <v>0</v>
      </c>
      <c r="FC30" s="66">
        <v>735570</v>
      </c>
      <c r="FD30" s="66">
        <v>80180</v>
      </c>
      <c r="FE30" s="66">
        <v>815750</v>
      </c>
      <c r="FF30" s="67">
        <v>185400</v>
      </c>
      <c r="FG30" s="68">
        <v>421080</v>
      </c>
      <c r="FH30" s="66">
        <v>265950</v>
      </c>
      <c r="FI30" s="66">
        <v>135660</v>
      </c>
      <c r="FJ30" s="66">
        <v>188100</v>
      </c>
      <c r="FK30" s="66">
        <v>1010790</v>
      </c>
      <c r="FL30" s="66">
        <v>20240</v>
      </c>
      <c r="FM30" s="66">
        <v>8494510</v>
      </c>
      <c r="FN30" s="67">
        <v>26416376</v>
      </c>
      <c r="FO30" s="68">
        <v>53821606</v>
      </c>
      <c r="FP30" s="66">
        <v>0</v>
      </c>
      <c r="FQ30" s="66">
        <v>0</v>
      </c>
      <c r="FR30" s="66">
        <v>53821606</v>
      </c>
      <c r="FS30" s="66">
        <v>0</v>
      </c>
      <c r="FT30" s="66">
        <v>689572</v>
      </c>
      <c r="FU30" s="66">
        <v>0</v>
      </c>
      <c r="FV30" s="66">
        <v>21179</v>
      </c>
      <c r="FW30" s="67">
        <v>710751</v>
      </c>
      <c r="FX30" s="68">
        <v>12292</v>
      </c>
      <c r="FY30" s="66">
        <v>0</v>
      </c>
      <c r="FZ30" s="66">
        <v>12292</v>
      </c>
      <c r="GA30" s="66">
        <v>15167</v>
      </c>
      <c r="GB30" s="66">
        <v>151430</v>
      </c>
      <c r="GC30" s="66">
        <v>26110</v>
      </c>
      <c r="GD30" s="66">
        <v>286961</v>
      </c>
      <c r="GE30" s="67">
        <v>55024317</v>
      </c>
      <c r="GF30" s="68">
        <v>0</v>
      </c>
      <c r="GG30" s="66">
        <v>341675</v>
      </c>
      <c r="GH30" s="66">
        <v>56</v>
      </c>
      <c r="GI30" s="66">
        <v>9738354</v>
      </c>
      <c r="GJ30" s="66">
        <v>262831</v>
      </c>
      <c r="GK30" s="66">
        <v>433939</v>
      </c>
      <c r="GL30" s="66">
        <v>26898</v>
      </c>
      <c r="GM30" s="66">
        <v>35880</v>
      </c>
      <c r="GN30" s="66">
        <v>33300</v>
      </c>
      <c r="GO30" s="67">
        <v>69180</v>
      </c>
      <c r="GP30" s="68">
        <v>8840</v>
      </c>
      <c r="GQ30" s="66">
        <v>3000</v>
      </c>
      <c r="GR30" s="66">
        <v>0</v>
      </c>
      <c r="GS30" s="66">
        <v>555610</v>
      </c>
      <c r="GT30" s="66">
        <v>30780</v>
      </c>
      <c r="GU30" s="66">
        <v>586390</v>
      </c>
      <c r="GV30" s="67">
        <v>123690</v>
      </c>
      <c r="GW30" s="68">
        <v>290730</v>
      </c>
      <c r="GX30" s="66">
        <v>210600</v>
      </c>
      <c r="GY30" s="66">
        <v>118180</v>
      </c>
      <c r="GZ30" s="66">
        <v>109800</v>
      </c>
      <c r="HA30" s="66">
        <v>729310</v>
      </c>
      <c r="HB30" s="66">
        <v>12190</v>
      </c>
      <c r="HC30" s="66">
        <v>4590250</v>
      </c>
      <c r="HD30" s="67">
        <v>16926547</v>
      </c>
    </row>
    <row r="31" spans="1:212" s="24" customFormat="1" ht="12" customHeight="1" x14ac:dyDescent="0.2">
      <c r="A31" s="27">
        <v>19</v>
      </c>
      <c r="B31" s="28" t="s">
        <v>75</v>
      </c>
      <c r="C31" s="69">
        <v>6113182</v>
      </c>
      <c r="D31" s="70">
        <v>0</v>
      </c>
      <c r="E31" s="70">
        <v>0</v>
      </c>
      <c r="F31" s="70">
        <v>6113182</v>
      </c>
      <c r="G31" s="70">
        <v>0</v>
      </c>
      <c r="H31" s="70">
        <v>6038868</v>
      </c>
      <c r="I31" s="70">
        <v>54526</v>
      </c>
      <c r="J31" s="70">
        <v>382666</v>
      </c>
      <c r="K31" s="71">
        <v>6476060</v>
      </c>
      <c r="L31" s="72">
        <v>54613</v>
      </c>
      <c r="M31" s="70">
        <v>22019</v>
      </c>
      <c r="N31" s="70">
        <v>76632</v>
      </c>
      <c r="O31" s="70">
        <v>628028</v>
      </c>
      <c r="P31" s="70">
        <v>338059</v>
      </c>
      <c r="Q31" s="70">
        <v>7391</v>
      </c>
      <c r="R31" s="70">
        <v>93205</v>
      </c>
      <c r="S31" s="71">
        <v>13732557</v>
      </c>
      <c r="T31" s="72">
        <v>629</v>
      </c>
      <c r="U31" s="70">
        <v>238148</v>
      </c>
      <c r="V31" s="70">
        <v>49</v>
      </c>
      <c r="W31" s="70">
        <v>1148483</v>
      </c>
      <c r="X31" s="70">
        <v>70879</v>
      </c>
      <c r="Y31" s="70">
        <v>146574</v>
      </c>
      <c r="Z31" s="70">
        <v>8098</v>
      </c>
      <c r="AA31" s="70">
        <v>36140</v>
      </c>
      <c r="AB31" s="70">
        <v>38700</v>
      </c>
      <c r="AC31" s="71">
        <v>74840</v>
      </c>
      <c r="AD31" s="72">
        <v>11180</v>
      </c>
      <c r="AE31" s="70">
        <v>36300</v>
      </c>
      <c r="AF31" s="70">
        <v>9620</v>
      </c>
      <c r="AG31" s="70">
        <v>86680</v>
      </c>
      <c r="AH31" s="70">
        <v>142880</v>
      </c>
      <c r="AI31" s="70">
        <v>229560</v>
      </c>
      <c r="AJ31" s="71">
        <v>59210</v>
      </c>
      <c r="AK31" s="72">
        <v>108900</v>
      </c>
      <c r="AL31" s="70">
        <v>63900</v>
      </c>
      <c r="AM31" s="70">
        <v>25080</v>
      </c>
      <c r="AN31" s="70">
        <v>52200</v>
      </c>
      <c r="AO31" s="70">
        <v>250080</v>
      </c>
      <c r="AP31" s="70">
        <v>13570</v>
      </c>
      <c r="AQ31" s="70">
        <v>3649290</v>
      </c>
      <c r="AR31" s="71">
        <v>5946461</v>
      </c>
      <c r="AS31" s="72">
        <v>115692021</v>
      </c>
      <c r="AT31" s="70">
        <v>0</v>
      </c>
      <c r="AU31" s="70">
        <v>0</v>
      </c>
      <c r="AV31" s="70">
        <v>115692021</v>
      </c>
      <c r="AW31" s="70">
        <v>0</v>
      </c>
      <c r="AX31" s="70">
        <v>3948152</v>
      </c>
      <c r="AY31" s="70">
        <v>0</v>
      </c>
      <c r="AZ31" s="70">
        <v>515015</v>
      </c>
      <c r="BA31" s="71">
        <v>4463167</v>
      </c>
      <c r="BB31" s="72">
        <v>21375</v>
      </c>
      <c r="BC31" s="70">
        <v>0</v>
      </c>
      <c r="BD31" s="70">
        <v>21375</v>
      </c>
      <c r="BE31" s="70">
        <v>93649</v>
      </c>
      <c r="BF31" s="70">
        <v>280859</v>
      </c>
      <c r="BG31" s="70">
        <v>50991</v>
      </c>
      <c r="BH31" s="70">
        <v>132149</v>
      </c>
      <c r="BI31" s="71">
        <v>120734211</v>
      </c>
      <c r="BJ31" s="72">
        <v>5617</v>
      </c>
      <c r="BK31" s="70">
        <v>1854014</v>
      </c>
      <c r="BL31" s="70">
        <v>981</v>
      </c>
      <c r="BM31" s="70">
        <v>22061427</v>
      </c>
      <c r="BN31" s="70">
        <v>481188</v>
      </c>
      <c r="BO31" s="70">
        <v>1705947</v>
      </c>
      <c r="BP31" s="70">
        <v>85483</v>
      </c>
      <c r="BQ31" s="70">
        <v>477620</v>
      </c>
      <c r="BR31" s="70">
        <v>361800</v>
      </c>
      <c r="BS31" s="71">
        <v>839420</v>
      </c>
      <c r="BT31" s="72">
        <v>302120</v>
      </c>
      <c r="BU31" s="70">
        <v>457500</v>
      </c>
      <c r="BV31" s="70">
        <v>0</v>
      </c>
      <c r="BW31" s="70">
        <v>1521630</v>
      </c>
      <c r="BX31" s="70">
        <v>1973470</v>
      </c>
      <c r="BY31" s="70">
        <v>3495100</v>
      </c>
      <c r="BZ31" s="71">
        <v>599170</v>
      </c>
      <c r="CA31" s="72">
        <v>1370160</v>
      </c>
      <c r="CB31" s="70">
        <v>704250</v>
      </c>
      <c r="CC31" s="70">
        <v>285000</v>
      </c>
      <c r="CD31" s="70">
        <v>588600</v>
      </c>
      <c r="CE31" s="70">
        <v>2948010</v>
      </c>
      <c r="CF31" s="70">
        <v>95450</v>
      </c>
      <c r="CG31" s="70">
        <v>34251660</v>
      </c>
      <c r="CH31" s="71">
        <v>69182106</v>
      </c>
      <c r="CI31" s="72">
        <v>231349022</v>
      </c>
      <c r="CJ31" s="70">
        <v>0</v>
      </c>
      <c r="CK31" s="70">
        <v>0</v>
      </c>
      <c r="CL31" s="70">
        <v>231349022</v>
      </c>
      <c r="CM31" s="70">
        <v>0</v>
      </c>
      <c r="CN31" s="70">
        <v>2395673</v>
      </c>
      <c r="CO31" s="70">
        <v>98971</v>
      </c>
      <c r="CP31" s="70">
        <v>126146</v>
      </c>
      <c r="CQ31" s="71">
        <v>2620790</v>
      </c>
      <c r="CR31" s="72">
        <v>19610</v>
      </c>
      <c r="CS31" s="70">
        <v>0</v>
      </c>
      <c r="CT31" s="70">
        <v>19610</v>
      </c>
      <c r="CU31" s="70">
        <v>780292</v>
      </c>
      <c r="CV31" s="70">
        <v>482413</v>
      </c>
      <c r="CW31" s="70">
        <v>45734</v>
      </c>
      <c r="CX31" s="70">
        <v>54499</v>
      </c>
      <c r="CY31" s="71">
        <v>235352360</v>
      </c>
      <c r="CZ31" s="72">
        <v>2389</v>
      </c>
      <c r="DA31" s="70">
        <v>1411214</v>
      </c>
      <c r="DB31" s="70">
        <v>1190</v>
      </c>
      <c r="DC31" s="70">
        <v>45040190</v>
      </c>
      <c r="DD31" s="70">
        <v>738702</v>
      </c>
      <c r="DE31" s="70">
        <v>2371211</v>
      </c>
      <c r="DF31" s="70">
        <v>95860</v>
      </c>
      <c r="DG31" s="70">
        <v>284700</v>
      </c>
      <c r="DH31" s="70">
        <v>234300</v>
      </c>
      <c r="DI31" s="71">
        <v>519000</v>
      </c>
      <c r="DJ31" s="72">
        <v>196560</v>
      </c>
      <c r="DK31" s="70">
        <v>279900</v>
      </c>
      <c r="DL31" s="70">
        <v>0</v>
      </c>
      <c r="DM31" s="70">
        <v>2262810</v>
      </c>
      <c r="DN31" s="70">
        <v>718330</v>
      </c>
      <c r="DO31" s="70">
        <v>2981140</v>
      </c>
      <c r="DP31" s="71">
        <v>631040</v>
      </c>
      <c r="DQ31" s="72">
        <v>1280070</v>
      </c>
      <c r="DR31" s="70">
        <v>740700</v>
      </c>
      <c r="DS31" s="70">
        <v>298300</v>
      </c>
      <c r="DT31" s="70">
        <v>526500</v>
      </c>
      <c r="DU31" s="70">
        <v>2845570</v>
      </c>
      <c r="DV31" s="70">
        <v>64400</v>
      </c>
      <c r="DW31" s="70">
        <v>39594410</v>
      </c>
      <c r="DX31" s="71">
        <v>96771586</v>
      </c>
      <c r="DY31" s="72">
        <v>201100099</v>
      </c>
      <c r="DZ31" s="70">
        <v>0</v>
      </c>
      <c r="EA31" s="70">
        <v>0</v>
      </c>
      <c r="EB31" s="70">
        <v>201100099</v>
      </c>
      <c r="EC31" s="70">
        <v>0</v>
      </c>
      <c r="ED31" s="70">
        <v>1972099</v>
      </c>
      <c r="EE31" s="70">
        <v>20567</v>
      </c>
      <c r="EF31" s="70">
        <v>195612</v>
      </c>
      <c r="EG31" s="71">
        <v>2188278</v>
      </c>
      <c r="EH31" s="72">
        <v>5702</v>
      </c>
      <c r="EI31" s="70">
        <v>2651</v>
      </c>
      <c r="EJ31" s="70">
        <v>8353</v>
      </c>
      <c r="EK31" s="70">
        <v>186185</v>
      </c>
      <c r="EL31" s="70">
        <v>343775</v>
      </c>
      <c r="EM31" s="70">
        <v>36235</v>
      </c>
      <c r="EN31" s="70">
        <v>54327</v>
      </c>
      <c r="EO31" s="71">
        <v>203917252</v>
      </c>
      <c r="EP31" s="72">
        <v>2650</v>
      </c>
      <c r="EQ31" s="70">
        <v>1036703</v>
      </c>
      <c r="ER31" s="70">
        <v>556</v>
      </c>
      <c r="ES31" s="70">
        <v>38103385</v>
      </c>
      <c r="ET31" s="70">
        <v>731418</v>
      </c>
      <c r="EU31" s="70">
        <v>1832185</v>
      </c>
      <c r="EV31" s="70">
        <v>83892</v>
      </c>
      <c r="EW31" s="70">
        <v>154180</v>
      </c>
      <c r="EX31" s="70">
        <v>140400</v>
      </c>
      <c r="EY31" s="71">
        <v>294580</v>
      </c>
      <c r="EZ31" s="72">
        <v>85800</v>
      </c>
      <c r="FA31" s="70">
        <v>115800</v>
      </c>
      <c r="FB31" s="70">
        <v>0</v>
      </c>
      <c r="FC31" s="70">
        <v>2108480</v>
      </c>
      <c r="FD31" s="70">
        <v>255240</v>
      </c>
      <c r="FE31" s="70">
        <v>2363720</v>
      </c>
      <c r="FF31" s="71">
        <v>525360</v>
      </c>
      <c r="FG31" s="72">
        <v>987690</v>
      </c>
      <c r="FH31" s="70">
        <v>685350</v>
      </c>
      <c r="FI31" s="70">
        <v>240160</v>
      </c>
      <c r="FJ31" s="70">
        <v>366750</v>
      </c>
      <c r="FK31" s="70">
        <v>2279950</v>
      </c>
      <c r="FL31" s="70">
        <v>41170</v>
      </c>
      <c r="FM31" s="70">
        <v>22944950</v>
      </c>
      <c r="FN31" s="71">
        <v>70441563</v>
      </c>
      <c r="FO31" s="72">
        <v>133396649</v>
      </c>
      <c r="FP31" s="70">
        <v>1488</v>
      </c>
      <c r="FQ31" s="70">
        <v>0</v>
      </c>
      <c r="FR31" s="70">
        <v>133398137</v>
      </c>
      <c r="FS31" s="70">
        <v>0</v>
      </c>
      <c r="FT31" s="70">
        <v>1872413</v>
      </c>
      <c r="FU31" s="70">
        <v>19012</v>
      </c>
      <c r="FV31" s="70">
        <v>0</v>
      </c>
      <c r="FW31" s="71">
        <v>1891425</v>
      </c>
      <c r="FX31" s="72">
        <v>9111</v>
      </c>
      <c r="FY31" s="70">
        <v>0</v>
      </c>
      <c r="FZ31" s="70">
        <v>9111</v>
      </c>
      <c r="GA31" s="70">
        <v>262440</v>
      </c>
      <c r="GB31" s="70">
        <v>212432</v>
      </c>
      <c r="GC31" s="70">
        <v>24396</v>
      </c>
      <c r="GD31" s="70">
        <v>83235</v>
      </c>
      <c r="GE31" s="71">
        <v>135881176</v>
      </c>
      <c r="GF31" s="72">
        <v>250</v>
      </c>
      <c r="GG31" s="70">
        <v>733337</v>
      </c>
      <c r="GH31" s="70">
        <v>418</v>
      </c>
      <c r="GI31" s="70">
        <v>24361350</v>
      </c>
      <c r="GJ31" s="70">
        <v>619597</v>
      </c>
      <c r="GK31" s="70">
        <v>1112249</v>
      </c>
      <c r="GL31" s="70">
        <v>65123</v>
      </c>
      <c r="GM31" s="70">
        <v>87880</v>
      </c>
      <c r="GN31" s="70">
        <v>70500</v>
      </c>
      <c r="GO31" s="71">
        <v>158380</v>
      </c>
      <c r="GP31" s="72">
        <v>22880</v>
      </c>
      <c r="GQ31" s="70">
        <v>8700</v>
      </c>
      <c r="GR31" s="70">
        <v>0</v>
      </c>
      <c r="GS31" s="70">
        <v>1566950</v>
      </c>
      <c r="GT31" s="70">
        <v>87020</v>
      </c>
      <c r="GU31" s="70">
        <v>1653970</v>
      </c>
      <c r="GV31" s="71">
        <v>342750</v>
      </c>
      <c r="GW31" s="72">
        <v>706860</v>
      </c>
      <c r="GX31" s="70">
        <v>600300</v>
      </c>
      <c r="GY31" s="70">
        <v>185440</v>
      </c>
      <c r="GZ31" s="70">
        <v>207900</v>
      </c>
      <c r="HA31" s="70">
        <v>1700500</v>
      </c>
      <c r="HB31" s="70">
        <v>24840</v>
      </c>
      <c r="HC31" s="70">
        <v>11371940</v>
      </c>
      <c r="HD31" s="71">
        <v>42175866</v>
      </c>
    </row>
    <row r="32" spans="1:212" s="24" customFormat="1" ht="12" customHeight="1" x14ac:dyDescent="0.2">
      <c r="A32" s="25">
        <v>20</v>
      </c>
      <c r="B32" s="26" t="s">
        <v>76</v>
      </c>
      <c r="C32" s="65">
        <v>7727676</v>
      </c>
      <c r="D32" s="66">
        <v>0</v>
      </c>
      <c r="E32" s="66">
        <v>0</v>
      </c>
      <c r="F32" s="66">
        <v>7727676</v>
      </c>
      <c r="G32" s="66">
        <v>0</v>
      </c>
      <c r="H32" s="66">
        <v>11312517</v>
      </c>
      <c r="I32" s="66">
        <v>325610</v>
      </c>
      <c r="J32" s="66">
        <v>1630930</v>
      </c>
      <c r="K32" s="67">
        <v>13269057</v>
      </c>
      <c r="L32" s="68">
        <v>46254</v>
      </c>
      <c r="M32" s="66">
        <v>0</v>
      </c>
      <c r="N32" s="66">
        <v>46254</v>
      </c>
      <c r="O32" s="66">
        <v>505844</v>
      </c>
      <c r="P32" s="66">
        <v>530242</v>
      </c>
      <c r="Q32" s="66">
        <v>29760</v>
      </c>
      <c r="R32" s="66">
        <v>74082</v>
      </c>
      <c r="S32" s="67">
        <v>22182915</v>
      </c>
      <c r="T32" s="68">
        <v>0</v>
      </c>
      <c r="U32" s="66">
        <v>383085</v>
      </c>
      <c r="V32" s="66">
        <v>40</v>
      </c>
      <c r="W32" s="66">
        <v>1464081</v>
      </c>
      <c r="X32" s="66">
        <v>67476</v>
      </c>
      <c r="Y32" s="66">
        <v>179992</v>
      </c>
      <c r="Z32" s="66">
        <v>10815</v>
      </c>
      <c r="AA32" s="66">
        <v>45500</v>
      </c>
      <c r="AB32" s="66">
        <v>56700</v>
      </c>
      <c r="AC32" s="67">
        <v>102200</v>
      </c>
      <c r="AD32" s="68">
        <v>20020</v>
      </c>
      <c r="AE32" s="66">
        <v>39900</v>
      </c>
      <c r="AF32" s="66">
        <v>14040</v>
      </c>
      <c r="AG32" s="66">
        <v>111430</v>
      </c>
      <c r="AH32" s="66">
        <v>154160</v>
      </c>
      <c r="AI32" s="66">
        <v>265590</v>
      </c>
      <c r="AJ32" s="67">
        <v>66550</v>
      </c>
      <c r="AK32" s="68">
        <v>127710</v>
      </c>
      <c r="AL32" s="66">
        <v>80550</v>
      </c>
      <c r="AM32" s="66">
        <v>25080</v>
      </c>
      <c r="AN32" s="66">
        <v>68850</v>
      </c>
      <c r="AO32" s="66">
        <v>302190</v>
      </c>
      <c r="AP32" s="66">
        <v>20930</v>
      </c>
      <c r="AQ32" s="66">
        <v>4646590</v>
      </c>
      <c r="AR32" s="67">
        <v>7583459</v>
      </c>
      <c r="AS32" s="68">
        <v>139370006</v>
      </c>
      <c r="AT32" s="66">
        <v>500</v>
      </c>
      <c r="AU32" s="66">
        <v>0</v>
      </c>
      <c r="AV32" s="66">
        <v>139370506</v>
      </c>
      <c r="AW32" s="66">
        <v>0</v>
      </c>
      <c r="AX32" s="66">
        <v>4596497</v>
      </c>
      <c r="AY32" s="66">
        <v>415013</v>
      </c>
      <c r="AZ32" s="66">
        <v>578078</v>
      </c>
      <c r="BA32" s="67">
        <v>5589588</v>
      </c>
      <c r="BB32" s="68">
        <v>28350</v>
      </c>
      <c r="BC32" s="66">
        <v>32</v>
      </c>
      <c r="BD32" s="66">
        <v>28382</v>
      </c>
      <c r="BE32" s="66">
        <v>588950</v>
      </c>
      <c r="BF32" s="66">
        <v>706245</v>
      </c>
      <c r="BG32" s="66">
        <v>57564</v>
      </c>
      <c r="BH32" s="66">
        <v>40013</v>
      </c>
      <c r="BI32" s="67">
        <v>146381248</v>
      </c>
      <c r="BJ32" s="68">
        <v>10037</v>
      </c>
      <c r="BK32" s="66">
        <v>2436278</v>
      </c>
      <c r="BL32" s="66">
        <v>1085</v>
      </c>
      <c r="BM32" s="66">
        <v>26909631</v>
      </c>
      <c r="BN32" s="66">
        <v>752467</v>
      </c>
      <c r="BO32" s="66">
        <v>2027952</v>
      </c>
      <c r="BP32" s="66">
        <v>113531</v>
      </c>
      <c r="BQ32" s="66">
        <v>570440</v>
      </c>
      <c r="BR32" s="66">
        <v>468600</v>
      </c>
      <c r="BS32" s="67">
        <v>1039040</v>
      </c>
      <c r="BT32" s="68">
        <v>354120</v>
      </c>
      <c r="BU32" s="66">
        <v>569400</v>
      </c>
      <c r="BV32" s="66">
        <v>0</v>
      </c>
      <c r="BW32" s="66">
        <v>1926540</v>
      </c>
      <c r="BX32" s="66">
        <v>2701170</v>
      </c>
      <c r="BY32" s="66">
        <v>4627710</v>
      </c>
      <c r="BZ32" s="67">
        <v>630290</v>
      </c>
      <c r="CA32" s="68">
        <v>1520310</v>
      </c>
      <c r="CB32" s="66">
        <v>938250</v>
      </c>
      <c r="CC32" s="66">
        <v>279680</v>
      </c>
      <c r="CD32" s="66">
        <v>721350</v>
      </c>
      <c r="CE32" s="66">
        <v>3459590</v>
      </c>
      <c r="CF32" s="66">
        <v>127650</v>
      </c>
      <c r="CG32" s="66">
        <v>40847590</v>
      </c>
      <c r="CH32" s="67">
        <v>83905286</v>
      </c>
      <c r="CI32" s="68">
        <v>280011592</v>
      </c>
      <c r="CJ32" s="66">
        <v>0</v>
      </c>
      <c r="CK32" s="66">
        <v>0</v>
      </c>
      <c r="CL32" s="66">
        <v>280011592</v>
      </c>
      <c r="CM32" s="66">
        <v>0</v>
      </c>
      <c r="CN32" s="66">
        <v>6221430</v>
      </c>
      <c r="CO32" s="66">
        <v>737121</v>
      </c>
      <c r="CP32" s="66">
        <v>583446</v>
      </c>
      <c r="CQ32" s="67">
        <v>7541997</v>
      </c>
      <c r="CR32" s="68">
        <v>53384</v>
      </c>
      <c r="CS32" s="66">
        <v>0</v>
      </c>
      <c r="CT32" s="66">
        <v>53384</v>
      </c>
      <c r="CU32" s="66">
        <v>154941</v>
      </c>
      <c r="CV32" s="66">
        <v>546609</v>
      </c>
      <c r="CW32" s="66">
        <v>80356</v>
      </c>
      <c r="CX32" s="66">
        <v>88900</v>
      </c>
      <c r="CY32" s="67">
        <v>288477779</v>
      </c>
      <c r="CZ32" s="68">
        <v>3489</v>
      </c>
      <c r="DA32" s="66">
        <v>2185001</v>
      </c>
      <c r="DB32" s="66">
        <v>813</v>
      </c>
      <c r="DC32" s="66">
        <v>54533644</v>
      </c>
      <c r="DD32" s="66">
        <v>970485</v>
      </c>
      <c r="DE32" s="66">
        <v>2871196</v>
      </c>
      <c r="DF32" s="66">
        <v>129543</v>
      </c>
      <c r="DG32" s="66">
        <v>353860</v>
      </c>
      <c r="DH32" s="66">
        <v>325500</v>
      </c>
      <c r="DI32" s="67">
        <v>679360</v>
      </c>
      <c r="DJ32" s="68">
        <v>254280</v>
      </c>
      <c r="DK32" s="66">
        <v>358800</v>
      </c>
      <c r="DL32" s="66">
        <v>0</v>
      </c>
      <c r="DM32" s="66">
        <v>2779370</v>
      </c>
      <c r="DN32" s="66">
        <v>1259320</v>
      </c>
      <c r="DO32" s="66">
        <v>4038690</v>
      </c>
      <c r="DP32" s="67">
        <v>753510</v>
      </c>
      <c r="DQ32" s="68">
        <v>1422960</v>
      </c>
      <c r="DR32" s="66">
        <v>1069650</v>
      </c>
      <c r="DS32" s="66">
        <v>314260</v>
      </c>
      <c r="DT32" s="66">
        <v>628200</v>
      </c>
      <c r="DU32" s="66">
        <v>3435070</v>
      </c>
      <c r="DV32" s="66">
        <v>89240</v>
      </c>
      <c r="DW32" s="66">
        <v>47613520</v>
      </c>
      <c r="DX32" s="67">
        <v>117915828</v>
      </c>
      <c r="DY32" s="68">
        <v>248380403</v>
      </c>
      <c r="DZ32" s="66">
        <v>679</v>
      </c>
      <c r="EA32" s="66">
        <v>0</v>
      </c>
      <c r="EB32" s="66">
        <v>248381082</v>
      </c>
      <c r="EC32" s="66">
        <v>0</v>
      </c>
      <c r="ED32" s="66">
        <v>6078470</v>
      </c>
      <c r="EE32" s="66">
        <v>224571</v>
      </c>
      <c r="EF32" s="66">
        <v>311351</v>
      </c>
      <c r="EG32" s="67">
        <v>6614392</v>
      </c>
      <c r="EH32" s="68">
        <v>21436</v>
      </c>
      <c r="EI32" s="66">
        <v>0</v>
      </c>
      <c r="EJ32" s="66">
        <v>21436</v>
      </c>
      <c r="EK32" s="66">
        <v>323550</v>
      </c>
      <c r="EL32" s="66">
        <v>497481</v>
      </c>
      <c r="EM32" s="66">
        <v>67951</v>
      </c>
      <c r="EN32" s="66">
        <v>78159</v>
      </c>
      <c r="EO32" s="67">
        <v>255984051</v>
      </c>
      <c r="EP32" s="68">
        <v>3405</v>
      </c>
      <c r="EQ32" s="66">
        <v>1619149</v>
      </c>
      <c r="ER32" s="66">
        <v>1292</v>
      </c>
      <c r="ES32" s="66">
        <v>46799152</v>
      </c>
      <c r="ET32" s="66">
        <v>984318</v>
      </c>
      <c r="EU32" s="66">
        <v>2276015</v>
      </c>
      <c r="EV32" s="66">
        <v>119965</v>
      </c>
      <c r="EW32" s="66">
        <v>208520</v>
      </c>
      <c r="EX32" s="66">
        <v>184500</v>
      </c>
      <c r="EY32" s="67">
        <v>393020</v>
      </c>
      <c r="EZ32" s="68">
        <v>104780</v>
      </c>
      <c r="FA32" s="66">
        <v>136200</v>
      </c>
      <c r="FB32" s="66">
        <v>0</v>
      </c>
      <c r="FC32" s="66">
        <v>2838990</v>
      </c>
      <c r="FD32" s="66">
        <v>487160</v>
      </c>
      <c r="FE32" s="66">
        <v>3326150</v>
      </c>
      <c r="FF32" s="67">
        <v>652440</v>
      </c>
      <c r="FG32" s="68">
        <v>1173480</v>
      </c>
      <c r="FH32" s="66">
        <v>917100</v>
      </c>
      <c r="FI32" s="66">
        <v>265240</v>
      </c>
      <c r="FJ32" s="66">
        <v>474750</v>
      </c>
      <c r="FK32" s="66">
        <v>2830570</v>
      </c>
      <c r="FL32" s="66">
        <v>57500</v>
      </c>
      <c r="FM32" s="66">
        <v>28169880</v>
      </c>
      <c r="FN32" s="67">
        <v>87472544</v>
      </c>
      <c r="FO32" s="68">
        <v>178863231</v>
      </c>
      <c r="FP32" s="66">
        <v>0</v>
      </c>
      <c r="FQ32" s="66">
        <v>0</v>
      </c>
      <c r="FR32" s="66">
        <v>178863231</v>
      </c>
      <c r="FS32" s="66">
        <v>0</v>
      </c>
      <c r="FT32" s="66">
        <v>3211344</v>
      </c>
      <c r="FU32" s="66">
        <v>387826</v>
      </c>
      <c r="FV32" s="66">
        <v>54437</v>
      </c>
      <c r="FW32" s="67">
        <v>3653607</v>
      </c>
      <c r="FX32" s="68">
        <v>38363</v>
      </c>
      <c r="FY32" s="66">
        <v>0</v>
      </c>
      <c r="FZ32" s="66">
        <v>38363</v>
      </c>
      <c r="GA32" s="66">
        <v>318502</v>
      </c>
      <c r="GB32" s="66">
        <v>827656</v>
      </c>
      <c r="GC32" s="66">
        <v>80519</v>
      </c>
      <c r="GD32" s="66">
        <v>168139</v>
      </c>
      <c r="GE32" s="67">
        <v>183950017</v>
      </c>
      <c r="GF32" s="68">
        <v>730</v>
      </c>
      <c r="GG32" s="66">
        <v>1165269</v>
      </c>
      <c r="GH32" s="66">
        <v>836</v>
      </c>
      <c r="GI32" s="66">
        <v>32479316</v>
      </c>
      <c r="GJ32" s="66">
        <v>876730</v>
      </c>
      <c r="GK32" s="66">
        <v>1493052</v>
      </c>
      <c r="GL32" s="66">
        <v>97673</v>
      </c>
      <c r="GM32" s="66">
        <v>130000</v>
      </c>
      <c r="GN32" s="66">
        <v>112500</v>
      </c>
      <c r="GO32" s="67">
        <v>242500</v>
      </c>
      <c r="GP32" s="68">
        <v>33800</v>
      </c>
      <c r="GQ32" s="66">
        <v>12900</v>
      </c>
      <c r="GR32" s="66">
        <v>0</v>
      </c>
      <c r="GS32" s="66">
        <v>2364120</v>
      </c>
      <c r="GT32" s="66">
        <v>175560</v>
      </c>
      <c r="GU32" s="66">
        <v>2539680</v>
      </c>
      <c r="GV32" s="67">
        <v>468300</v>
      </c>
      <c r="GW32" s="68">
        <v>970530</v>
      </c>
      <c r="GX32" s="66">
        <v>914850</v>
      </c>
      <c r="GY32" s="66">
        <v>224960</v>
      </c>
      <c r="GZ32" s="66">
        <v>277200</v>
      </c>
      <c r="HA32" s="66">
        <v>2387540</v>
      </c>
      <c r="HB32" s="66">
        <v>44390</v>
      </c>
      <c r="HC32" s="66">
        <v>15154640</v>
      </c>
      <c r="HD32" s="67">
        <v>56996520</v>
      </c>
    </row>
    <row r="33" spans="1:212" s="24" customFormat="1" ht="12" customHeight="1" x14ac:dyDescent="0.2">
      <c r="A33" s="27">
        <v>21</v>
      </c>
      <c r="B33" s="28" t="s">
        <v>77</v>
      </c>
      <c r="C33" s="69">
        <v>8023346</v>
      </c>
      <c r="D33" s="70">
        <v>0</v>
      </c>
      <c r="E33" s="70">
        <v>0</v>
      </c>
      <c r="F33" s="70">
        <v>8023346</v>
      </c>
      <c r="G33" s="70">
        <v>0</v>
      </c>
      <c r="H33" s="70">
        <v>8568589</v>
      </c>
      <c r="I33" s="70">
        <v>9180</v>
      </c>
      <c r="J33" s="70">
        <v>505094</v>
      </c>
      <c r="K33" s="71">
        <v>9082863</v>
      </c>
      <c r="L33" s="72">
        <v>53723</v>
      </c>
      <c r="M33" s="70">
        <v>0</v>
      </c>
      <c r="N33" s="70">
        <v>53723</v>
      </c>
      <c r="O33" s="70">
        <v>260341</v>
      </c>
      <c r="P33" s="70">
        <v>748259</v>
      </c>
      <c r="Q33" s="70">
        <v>85771</v>
      </c>
      <c r="R33" s="70">
        <v>67358</v>
      </c>
      <c r="S33" s="71">
        <v>18321661</v>
      </c>
      <c r="T33" s="72">
        <v>4552</v>
      </c>
      <c r="U33" s="70">
        <v>331491</v>
      </c>
      <c r="V33" s="70">
        <v>165</v>
      </c>
      <c r="W33" s="70">
        <v>1525291</v>
      </c>
      <c r="X33" s="70">
        <v>83753</v>
      </c>
      <c r="Y33" s="70">
        <v>198186</v>
      </c>
      <c r="Z33" s="70">
        <v>11917</v>
      </c>
      <c r="AA33" s="70">
        <v>59800</v>
      </c>
      <c r="AB33" s="70">
        <v>59700</v>
      </c>
      <c r="AC33" s="71">
        <v>119500</v>
      </c>
      <c r="AD33" s="72">
        <v>15600</v>
      </c>
      <c r="AE33" s="70">
        <v>46800</v>
      </c>
      <c r="AF33" s="70">
        <v>10140</v>
      </c>
      <c r="AG33" s="70">
        <v>128370</v>
      </c>
      <c r="AH33" s="70">
        <v>179740</v>
      </c>
      <c r="AI33" s="70">
        <v>308110</v>
      </c>
      <c r="AJ33" s="71">
        <v>72740</v>
      </c>
      <c r="AK33" s="72">
        <v>169950</v>
      </c>
      <c r="AL33" s="70">
        <v>90000</v>
      </c>
      <c r="AM33" s="70">
        <v>37240</v>
      </c>
      <c r="AN33" s="70">
        <v>96300</v>
      </c>
      <c r="AO33" s="70">
        <v>393490</v>
      </c>
      <c r="AP33" s="70">
        <v>20700</v>
      </c>
      <c r="AQ33" s="70">
        <v>4765430</v>
      </c>
      <c r="AR33" s="71">
        <v>7907700</v>
      </c>
      <c r="AS33" s="72">
        <v>144227675</v>
      </c>
      <c r="AT33" s="70">
        <v>0</v>
      </c>
      <c r="AU33" s="70">
        <v>0</v>
      </c>
      <c r="AV33" s="70">
        <v>144227675</v>
      </c>
      <c r="AW33" s="70">
        <v>0</v>
      </c>
      <c r="AX33" s="70">
        <v>3831482</v>
      </c>
      <c r="AY33" s="70">
        <v>4436</v>
      </c>
      <c r="AZ33" s="70">
        <v>302665</v>
      </c>
      <c r="BA33" s="71">
        <v>4138583</v>
      </c>
      <c r="BB33" s="72">
        <v>21918</v>
      </c>
      <c r="BC33" s="70">
        <v>0</v>
      </c>
      <c r="BD33" s="70">
        <v>21918</v>
      </c>
      <c r="BE33" s="70">
        <v>186998</v>
      </c>
      <c r="BF33" s="70">
        <v>369206</v>
      </c>
      <c r="BG33" s="70">
        <v>125546</v>
      </c>
      <c r="BH33" s="70">
        <v>71910</v>
      </c>
      <c r="BI33" s="71">
        <v>149141836</v>
      </c>
      <c r="BJ33" s="72">
        <v>5269</v>
      </c>
      <c r="BK33" s="70">
        <v>1951421</v>
      </c>
      <c r="BL33" s="70">
        <v>828</v>
      </c>
      <c r="BM33" s="70">
        <v>28000552</v>
      </c>
      <c r="BN33" s="70">
        <v>788109</v>
      </c>
      <c r="BO33" s="70">
        <v>2256665</v>
      </c>
      <c r="BP33" s="70">
        <v>115517</v>
      </c>
      <c r="BQ33" s="70">
        <v>578500</v>
      </c>
      <c r="BR33" s="70">
        <v>458700</v>
      </c>
      <c r="BS33" s="71">
        <v>1037200</v>
      </c>
      <c r="BT33" s="72">
        <v>312520</v>
      </c>
      <c r="BU33" s="70">
        <v>680100</v>
      </c>
      <c r="BV33" s="70">
        <v>0</v>
      </c>
      <c r="BW33" s="70">
        <v>2247190</v>
      </c>
      <c r="BX33" s="70">
        <v>2371090</v>
      </c>
      <c r="BY33" s="70">
        <v>4618280</v>
      </c>
      <c r="BZ33" s="71">
        <v>707260</v>
      </c>
      <c r="CA33" s="72">
        <v>1987590</v>
      </c>
      <c r="CB33" s="70">
        <v>1026000</v>
      </c>
      <c r="CC33" s="70">
        <v>377340</v>
      </c>
      <c r="CD33" s="70">
        <v>1070550</v>
      </c>
      <c r="CE33" s="70">
        <v>4461480</v>
      </c>
      <c r="CF33" s="70">
        <v>148120</v>
      </c>
      <c r="CG33" s="70">
        <v>42430990</v>
      </c>
      <c r="CH33" s="71">
        <v>87513483</v>
      </c>
      <c r="CI33" s="72">
        <v>267741335</v>
      </c>
      <c r="CJ33" s="70">
        <v>179</v>
      </c>
      <c r="CK33" s="70">
        <v>0</v>
      </c>
      <c r="CL33" s="70">
        <v>267741514</v>
      </c>
      <c r="CM33" s="70">
        <v>0</v>
      </c>
      <c r="CN33" s="70">
        <v>2616716</v>
      </c>
      <c r="CO33" s="70">
        <v>19268</v>
      </c>
      <c r="CP33" s="70">
        <v>191937</v>
      </c>
      <c r="CQ33" s="71">
        <v>2827921</v>
      </c>
      <c r="CR33" s="72">
        <v>7961</v>
      </c>
      <c r="CS33" s="70">
        <v>0</v>
      </c>
      <c r="CT33" s="70">
        <v>7961</v>
      </c>
      <c r="CU33" s="70">
        <v>166061</v>
      </c>
      <c r="CV33" s="70">
        <v>413411</v>
      </c>
      <c r="CW33" s="70">
        <v>55553</v>
      </c>
      <c r="CX33" s="70">
        <v>60714</v>
      </c>
      <c r="CY33" s="71">
        <v>271273135</v>
      </c>
      <c r="CZ33" s="72">
        <v>2148</v>
      </c>
      <c r="DA33" s="70">
        <v>1531810</v>
      </c>
      <c r="DB33" s="70">
        <v>1249</v>
      </c>
      <c r="DC33" s="70">
        <v>52728921</v>
      </c>
      <c r="DD33" s="70">
        <v>938174</v>
      </c>
      <c r="DE33" s="70">
        <v>2973244</v>
      </c>
      <c r="DF33" s="70">
        <v>140134</v>
      </c>
      <c r="DG33" s="70">
        <v>365820</v>
      </c>
      <c r="DH33" s="70">
        <v>304500</v>
      </c>
      <c r="DI33" s="71">
        <v>670320</v>
      </c>
      <c r="DJ33" s="72">
        <v>194220</v>
      </c>
      <c r="DK33" s="70">
        <v>418500</v>
      </c>
      <c r="DL33" s="70">
        <v>0</v>
      </c>
      <c r="DM33" s="70">
        <v>3490520</v>
      </c>
      <c r="DN33" s="70">
        <v>680590</v>
      </c>
      <c r="DO33" s="70">
        <v>4171110</v>
      </c>
      <c r="DP33" s="71">
        <v>982730</v>
      </c>
      <c r="DQ33" s="72">
        <v>1881990</v>
      </c>
      <c r="DR33" s="70">
        <v>1178100</v>
      </c>
      <c r="DS33" s="70">
        <v>361000</v>
      </c>
      <c r="DT33" s="70">
        <v>1044000</v>
      </c>
      <c r="DU33" s="70">
        <v>4465090</v>
      </c>
      <c r="DV33" s="70">
        <v>104420</v>
      </c>
      <c r="DW33" s="70">
        <v>45168800</v>
      </c>
      <c r="DX33" s="71">
        <v>114489621</v>
      </c>
      <c r="DY33" s="72">
        <v>226268460</v>
      </c>
      <c r="DZ33" s="70">
        <v>0</v>
      </c>
      <c r="EA33" s="70">
        <v>0</v>
      </c>
      <c r="EB33" s="70">
        <v>226268460</v>
      </c>
      <c r="EC33" s="70">
        <v>0</v>
      </c>
      <c r="ED33" s="70">
        <v>2120956</v>
      </c>
      <c r="EE33" s="70">
        <v>972</v>
      </c>
      <c r="EF33" s="70">
        <v>52474</v>
      </c>
      <c r="EG33" s="71">
        <v>2174402</v>
      </c>
      <c r="EH33" s="72">
        <v>25012</v>
      </c>
      <c r="EI33" s="70">
        <v>0</v>
      </c>
      <c r="EJ33" s="70">
        <v>25012</v>
      </c>
      <c r="EK33" s="70">
        <v>143922</v>
      </c>
      <c r="EL33" s="70">
        <v>472563</v>
      </c>
      <c r="EM33" s="70">
        <v>51660</v>
      </c>
      <c r="EN33" s="70">
        <v>73994</v>
      </c>
      <c r="EO33" s="71">
        <v>229210013</v>
      </c>
      <c r="EP33" s="72">
        <v>421</v>
      </c>
      <c r="EQ33" s="70">
        <v>1055126</v>
      </c>
      <c r="ER33" s="70">
        <v>561</v>
      </c>
      <c r="ES33" s="70">
        <v>43185187</v>
      </c>
      <c r="ET33" s="70">
        <v>855441</v>
      </c>
      <c r="EU33" s="70">
        <v>2195114</v>
      </c>
      <c r="EV33" s="70">
        <v>122120</v>
      </c>
      <c r="EW33" s="70">
        <v>186160</v>
      </c>
      <c r="EX33" s="70">
        <v>167400</v>
      </c>
      <c r="EY33" s="71">
        <v>353560</v>
      </c>
      <c r="EZ33" s="72">
        <v>74880</v>
      </c>
      <c r="FA33" s="70">
        <v>131700</v>
      </c>
      <c r="FB33" s="70">
        <v>0</v>
      </c>
      <c r="FC33" s="70">
        <v>3057340</v>
      </c>
      <c r="FD33" s="70">
        <v>243960</v>
      </c>
      <c r="FE33" s="70">
        <v>3301300</v>
      </c>
      <c r="FF33" s="71">
        <v>785370</v>
      </c>
      <c r="FG33" s="72">
        <v>1430880</v>
      </c>
      <c r="FH33" s="70">
        <v>949950</v>
      </c>
      <c r="FI33" s="70">
        <v>318060</v>
      </c>
      <c r="FJ33" s="70">
        <v>602100</v>
      </c>
      <c r="FK33" s="70">
        <v>3300990</v>
      </c>
      <c r="FL33" s="70">
        <v>64860</v>
      </c>
      <c r="FM33" s="70">
        <v>25559510</v>
      </c>
      <c r="FN33" s="71">
        <v>80985579</v>
      </c>
      <c r="FO33" s="72">
        <v>145351129</v>
      </c>
      <c r="FP33" s="70">
        <v>0</v>
      </c>
      <c r="FQ33" s="70">
        <v>0</v>
      </c>
      <c r="FR33" s="70">
        <v>145351129</v>
      </c>
      <c r="FS33" s="70">
        <v>0</v>
      </c>
      <c r="FT33" s="70">
        <v>2390101</v>
      </c>
      <c r="FU33" s="70">
        <v>489000</v>
      </c>
      <c r="FV33" s="70">
        <v>219901</v>
      </c>
      <c r="FW33" s="71">
        <v>3099002</v>
      </c>
      <c r="FX33" s="72">
        <v>14371</v>
      </c>
      <c r="FY33" s="70">
        <v>0</v>
      </c>
      <c r="FZ33" s="70">
        <v>14371</v>
      </c>
      <c r="GA33" s="70">
        <v>228001</v>
      </c>
      <c r="GB33" s="70">
        <v>332977</v>
      </c>
      <c r="GC33" s="70">
        <v>35235</v>
      </c>
      <c r="GD33" s="70">
        <v>56436</v>
      </c>
      <c r="GE33" s="71">
        <v>149117151</v>
      </c>
      <c r="GF33" s="72">
        <v>1628</v>
      </c>
      <c r="GG33" s="70">
        <v>743198</v>
      </c>
      <c r="GH33" s="70">
        <v>399</v>
      </c>
      <c r="GI33" s="70">
        <v>26670751</v>
      </c>
      <c r="GJ33" s="70">
        <v>700939</v>
      </c>
      <c r="GK33" s="70">
        <v>1256907</v>
      </c>
      <c r="GL33" s="70">
        <v>84561</v>
      </c>
      <c r="GM33" s="70">
        <v>107900</v>
      </c>
      <c r="GN33" s="70">
        <v>82500</v>
      </c>
      <c r="GO33" s="71">
        <v>190400</v>
      </c>
      <c r="GP33" s="72">
        <v>23140</v>
      </c>
      <c r="GQ33" s="70">
        <v>8100</v>
      </c>
      <c r="GR33" s="70">
        <v>0</v>
      </c>
      <c r="GS33" s="70">
        <v>1965810</v>
      </c>
      <c r="GT33" s="70">
        <v>83980</v>
      </c>
      <c r="GU33" s="70">
        <v>2049790</v>
      </c>
      <c r="GV33" s="71">
        <v>467590</v>
      </c>
      <c r="GW33" s="72">
        <v>926310</v>
      </c>
      <c r="GX33" s="70">
        <v>713250</v>
      </c>
      <c r="GY33" s="70">
        <v>227240</v>
      </c>
      <c r="GZ33" s="70">
        <v>322200</v>
      </c>
      <c r="HA33" s="70">
        <v>2189000</v>
      </c>
      <c r="HB33" s="70">
        <v>31050</v>
      </c>
      <c r="HC33" s="70">
        <v>12312770</v>
      </c>
      <c r="HD33" s="71">
        <v>46729824</v>
      </c>
    </row>
    <row r="34" spans="1:212" s="24" customFormat="1" ht="12" customHeight="1" x14ac:dyDescent="0.2">
      <c r="A34" s="25">
        <v>22</v>
      </c>
      <c r="B34" s="26" t="s">
        <v>78</v>
      </c>
      <c r="C34" s="65">
        <v>5324745</v>
      </c>
      <c r="D34" s="66">
        <v>0</v>
      </c>
      <c r="E34" s="66">
        <v>0</v>
      </c>
      <c r="F34" s="66">
        <v>5324745</v>
      </c>
      <c r="G34" s="66">
        <v>0</v>
      </c>
      <c r="H34" s="66">
        <v>3693678</v>
      </c>
      <c r="I34" s="66">
        <v>0</v>
      </c>
      <c r="J34" s="66">
        <v>166536</v>
      </c>
      <c r="K34" s="67">
        <v>3860214</v>
      </c>
      <c r="L34" s="68">
        <v>32767</v>
      </c>
      <c r="M34" s="66">
        <v>0</v>
      </c>
      <c r="N34" s="66">
        <v>32767</v>
      </c>
      <c r="O34" s="66">
        <v>424925</v>
      </c>
      <c r="P34" s="66">
        <v>362949</v>
      </c>
      <c r="Q34" s="66">
        <v>12230</v>
      </c>
      <c r="R34" s="66">
        <v>52290</v>
      </c>
      <c r="S34" s="67">
        <v>10070120</v>
      </c>
      <c r="T34" s="68">
        <v>2</v>
      </c>
      <c r="U34" s="66">
        <v>185203</v>
      </c>
      <c r="V34" s="66">
        <v>0</v>
      </c>
      <c r="W34" s="66">
        <v>973546</v>
      </c>
      <c r="X34" s="66">
        <v>46522</v>
      </c>
      <c r="Y34" s="66">
        <v>122502</v>
      </c>
      <c r="Z34" s="66">
        <v>7392</v>
      </c>
      <c r="AA34" s="66">
        <v>30680</v>
      </c>
      <c r="AB34" s="66">
        <v>34500</v>
      </c>
      <c r="AC34" s="67">
        <v>65180</v>
      </c>
      <c r="AD34" s="68">
        <v>8840</v>
      </c>
      <c r="AE34" s="66">
        <v>33300</v>
      </c>
      <c r="AF34" s="66">
        <v>8840</v>
      </c>
      <c r="AG34" s="66">
        <v>83600</v>
      </c>
      <c r="AH34" s="66">
        <v>111720</v>
      </c>
      <c r="AI34" s="66">
        <v>195320</v>
      </c>
      <c r="AJ34" s="67">
        <v>50230</v>
      </c>
      <c r="AK34" s="68">
        <v>114180</v>
      </c>
      <c r="AL34" s="66">
        <v>60750</v>
      </c>
      <c r="AM34" s="66">
        <v>22040</v>
      </c>
      <c r="AN34" s="66">
        <v>68400</v>
      </c>
      <c r="AO34" s="66">
        <v>265370</v>
      </c>
      <c r="AP34" s="66">
        <v>11500</v>
      </c>
      <c r="AQ34" s="66">
        <v>3177130</v>
      </c>
      <c r="AR34" s="67">
        <v>5150877</v>
      </c>
      <c r="AS34" s="68">
        <v>95669624</v>
      </c>
      <c r="AT34" s="66">
        <v>0</v>
      </c>
      <c r="AU34" s="66">
        <v>0</v>
      </c>
      <c r="AV34" s="66">
        <v>95669624</v>
      </c>
      <c r="AW34" s="66">
        <v>0</v>
      </c>
      <c r="AX34" s="66">
        <v>1727349</v>
      </c>
      <c r="AY34" s="66">
        <v>43894</v>
      </c>
      <c r="AZ34" s="66">
        <v>90373</v>
      </c>
      <c r="BA34" s="67">
        <v>1861616</v>
      </c>
      <c r="BB34" s="68">
        <v>3880</v>
      </c>
      <c r="BC34" s="66">
        <v>0</v>
      </c>
      <c r="BD34" s="66">
        <v>3880</v>
      </c>
      <c r="BE34" s="66">
        <v>46629</v>
      </c>
      <c r="BF34" s="66">
        <v>108273</v>
      </c>
      <c r="BG34" s="66">
        <v>18120</v>
      </c>
      <c r="BH34" s="66">
        <v>27840</v>
      </c>
      <c r="BI34" s="67">
        <v>97735982</v>
      </c>
      <c r="BJ34" s="68">
        <v>2082</v>
      </c>
      <c r="BK34" s="66">
        <v>1156860</v>
      </c>
      <c r="BL34" s="66">
        <v>457</v>
      </c>
      <c r="BM34" s="66">
        <v>18561415</v>
      </c>
      <c r="BN34" s="66">
        <v>422013</v>
      </c>
      <c r="BO34" s="66">
        <v>1439630</v>
      </c>
      <c r="BP34" s="66">
        <v>76406</v>
      </c>
      <c r="BQ34" s="66">
        <v>400920</v>
      </c>
      <c r="BR34" s="66">
        <v>285300</v>
      </c>
      <c r="BS34" s="67">
        <v>686220</v>
      </c>
      <c r="BT34" s="68">
        <v>241020</v>
      </c>
      <c r="BU34" s="66">
        <v>421200</v>
      </c>
      <c r="BV34" s="66">
        <v>0</v>
      </c>
      <c r="BW34" s="66">
        <v>1457940</v>
      </c>
      <c r="BX34" s="66">
        <v>1583840</v>
      </c>
      <c r="BY34" s="66">
        <v>3041780</v>
      </c>
      <c r="BZ34" s="67">
        <v>517400</v>
      </c>
      <c r="CA34" s="68">
        <v>1266210</v>
      </c>
      <c r="CB34" s="66">
        <v>678600</v>
      </c>
      <c r="CC34" s="66">
        <v>258400</v>
      </c>
      <c r="CD34" s="66">
        <v>721350</v>
      </c>
      <c r="CE34" s="66">
        <v>2924560</v>
      </c>
      <c r="CF34" s="66">
        <v>85330</v>
      </c>
      <c r="CG34" s="66">
        <v>28215750</v>
      </c>
      <c r="CH34" s="67">
        <v>57791666</v>
      </c>
      <c r="CI34" s="68">
        <v>178208490</v>
      </c>
      <c r="CJ34" s="66">
        <v>0</v>
      </c>
      <c r="CK34" s="66">
        <v>0</v>
      </c>
      <c r="CL34" s="66">
        <v>178208490</v>
      </c>
      <c r="CM34" s="66">
        <v>0</v>
      </c>
      <c r="CN34" s="66">
        <v>1532637</v>
      </c>
      <c r="CO34" s="66">
        <v>0</v>
      </c>
      <c r="CP34" s="66">
        <v>52972</v>
      </c>
      <c r="CQ34" s="67">
        <v>1585609</v>
      </c>
      <c r="CR34" s="68">
        <v>5771</v>
      </c>
      <c r="CS34" s="66">
        <v>0</v>
      </c>
      <c r="CT34" s="66">
        <v>5771</v>
      </c>
      <c r="CU34" s="66">
        <v>17935</v>
      </c>
      <c r="CV34" s="66">
        <v>295548</v>
      </c>
      <c r="CW34" s="66">
        <v>36423</v>
      </c>
      <c r="CX34" s="66">
        <v>24286</v>
      </c>
      <c r="CY34" s="67">
        <v>180174062</v>
      </c>
      <c r="CZ34" s="68">
        <v>445</v>
      </c>
      <c r="DA34" s="66">
        <v>1001688</v>
      </c>
      <c r="DB34" s="66">
        <v>497</v>
      </c>
      <c r="DC34" s="66">
        <v>35002901</v>
      </c>
      <c r="DD34" s="66">
        <v>572438</v>
      </c>
      <c r="DE34" s="66">
        <v>1959146</v>
      </c>
      <c r="DF34" s="66">
        <v>93354</v>
      </c>
      <c r="DG34" s="66">
        <v>232440</v>
      </c>
      <c r="DH34" s="66">
        <v>198600</v>
      </c>
      <c r="DI34" s="67">
        <v>431040</v>
      </c>
      <c r="DJ34" s="68">
        <v>160940</v>
      </c>
      <c r="DK34" s="66">
        <v>260700</v>
      </c>
      <c r="DL34" s="66">
        <v>0</v>
      </c>
      <c r="DM34" s="66">
        <v>2163810</v>
      </c>
      <c r="DN34" s="66">
        <v>513000</v>
      </c>
      <c r="DO34" s="66">
        <v>2676810</v>
      </c>
      <c r="DP34" s="67">
        <v>615540</v>
      </c>
      <c r="DQ34" s="68">
        <v>1255980</v>
      </c>
      <c r="DR34" s="66">
        <v>747450</v>
      </c>
      <c r="DS34" s="66">
        <v>231040</v>
      </c>
      <c r="DT34" s="66">
        <v>666450</v>
      </c>
      <c r="DU34" s="66">
        <v>2900920</v>
      </c>
      <c r="DV34" s="66">
        <v>69460</v>
      </c>
      <c r="DW34" s="66">
        <v>30152040</v>
      </c>
      <c r="DX34" s="67">
        <v>75897422</v>
      </c>
      <c r="DY34" s="68">
        <v>151869307</v>
      </c>
      <c r="DZ34" s="66">
        <v>0</v>
      </c>
      <c r="EA34" s="66">
        <v>0</v>
      </c>
      <c r="EB34" s="66">
        <v>151869307</v>
      </c>
      <c r="EC34" s="66">
        <v>0</v>
      </c>
      <c r="ED34" s="66">
        <v>1465039</v>
      </c>
      <c r="EE34" s="66">
        <v>0</v>
      </c>
      <c r="EF34" s="66">
        <v>131357</v>
      </c>
      <c r="EG34" s="67">
        <v>1596396</v>
      </c>
      <c r="EH34" s="68">
        <v>3528</v>
      </c>
      <c r="EI34" s="66">
        <v>0</v>
      </c>
      <c r="EJ34" s="66">
        <v>3528</v>
      </c>
      <c r="EK34" s="66">
        <v>132022</v>
      </c>
      <c r="EL34" s="66">
        <v>243527</v>
      </c>
      <c r="EM34" s="66">
        <v>20563</v>
      </c>
      <c r="EN34" s="66">
        <v>51791</v>
      </c>
      <c r="EO34" s="67">
        <v>153917134</v>
      </c>
      <c r="EP34" s="68">
        <v>538</v>
      </c>
      <c r="EQ34" s="66">
        <v>671875</v>
      </c>
      <c r="ER34" s="66">
        <v>379</v>
      </c>
      <c r="ES34" s="66">
        <v>29120412</v>
      </c>
      <c r="ET34" s="66">
        <v>561818</v>
      </c>
      <c r="EU34" s="66">
        <v>1478000</v>
      </c>
      <c r="EV34" s="66">
        <v>82393</v>
      </c>
      <c r="EW34" s="66">
        <v>127140</v>
      </c>
      <c r="EX34" s="66">
        <v>97500</v>
      </c>
      <c r="EY34" s="67">
        <v>224640</v>
      </c>
      <c r="EZ34" s="68">
        <v>60060</v>
      </c>
      <c r="FA34" s="66">
        <v>92700</v>
      </c>
      <c r="FB34" s="66">
        <v>0</v>
      </c>
      <c r="FC34" s="66">
        <v>1998260</v>
      </c>
      <c r="FD34" s="66">
        <v>165680</v>
      </c>
      <c r="FE34" s="66">
        <v>2163940</v>
      </c>
      <c r="FF34" s="67">
        <v>490980</v>
      </c>
      <c r="FG34" s="68">
        <v>956670</v>
      </c>
      <c r="FH34" s="66">
        <v>684900</v>
      </c>
      <c r="FI34" s="66">
        <v>190760</v>
      </c>
      <c r="FJ34" s="66">
        <v>387000</v>
      </c>
      <c r="FK34" s="66">
        <v>2219330</v>
      </c>
      <c r="FL34" s="66">
        <v>35650</v>
      </c>
      <c r="FM34" s="66">
        <v>17130060</v>
      </c>
      <c r="FN34" s="67">
        <v>54332396</v>
      </c>
      <c r="FO34" s="68">
        <v>103377024</v>
      </c>
      <c r="FP34" s="66">
        <v>0</v>
      </c>
      <c r="FQ34" s="66">
        <v>0</v>
      </c>
      <c r="FR34" s="66">
        <v>103377024</v>
      </c>
      <c r="FS34" s="66">
        <v>0</v>
      </c>
      <c r="FT34" s="66">
        <v>1142367</v>
      </c>
      <c r="FU34" s="66">
        <v>0</v>
      </c>
      <c r="FV34" s="66">
        <v>31750</v>
      </c>
      <c r="FW34" s="67">
        <v>1174117</v>
      </c>
      <c r="FX34" s="68">
        <v>6831</v>
      </c>
      <c r="FY34" s="66">
        <v>26017</v>
      </c>
      <c r="FZ34" s="66">
        <v>32848</v>
      </c>
      <c r="GA34" s="66">
        <v>119810</v>
      </c>
      <c r="GB34" s="66">
        <v>505017</v>
      </c>
      <c r="GC34" s="66">
        <v>26696</v>
      </c>
      <c r="GD34" s="66">
        <v>27327</v>
      </c>
      <c r="GE34" s="67">
        <v>105262839</v>
      </c>
      <c r="GF34" s="68">
        <v>346</v>
      </c>
      <c r="GG34" s="66">
        <v>471507</v>
      </c>
      <c r="GH34" s="66">
        <v>432</v>
      </c>
      <c r="GI34" s="66">
        <v>19136231</v>
      </c>
      <c r="GJ34" s="66">
        <v>443742</v>
      </c>
      <c r="GK34" s="66">
        <v>891645</v>
      </c>
      <c r="GL34" s="66">
        <v>60509</v>
      </c>
      <c r="GM34" s="66">
        <v>70200</v>
      </c>
      <c r="GN34" s="66">
        <v>58200</v>
      </c>
      <c r="GO34" s="67">
        <v>128400</v>
      </c>
      <c r="GP34" s="68">
        <v>19240</v>
      </c>
      <c r="GQ34" s="66">
        <v>6600</v>
      </c>
      <c r="GR34" s="66">
        <v>0</v>
      </c>
      <c r="GS34" s="66">
        <v>1412950</v>
      </c>
      <c r="GT34" s="66">
        <v>59660</v>
      </c>
      <c r="GU34" s="66">
        <v>1472610</v>
      </c>
      <c r="GV34" s="67">
        <v>323610</v>
      </c>
      <c r="GW34" s="68">
        <v>715110</v>
      </c>
      <c r="GX34" s="66">
        <v>577800</v>
      </c>
      <c r="GY34" s="66">
        <v>149340</v>
      </c>
      <c r="GZ34" s="66">
        <v>238500</v>
      </c>
      <c r="HA34" s="66">
        <v>1680750</v>
      </c>
      <c r="HB34" s="66">
        <v>22770</v>
      </c>
      <c r="HC34" s="66">
        <v>8718680</v>
      </c>
      <c r="HD34" s="67">
        <v>33376640</v>
      </c>
    </row>
    <row r="35" spans="1:212" s="24" customFormat="1" ht="12" customHeight="1" x14ac:dyDescent="0.2">
      <c r="A35" s="27">
        <v>23</v>
      </c>
      <c r="B35" s="28" t="s">
        <v>79</v>
      </c>
      <c r="C35" s="69">
        <v>7651068</v>
      </c>
      <c r="D35" s="70">
        <v>0</v>
      </c>
      <c r="E35" s="70">
        <v>0</v>
      </c>
      <c r="F35" s="70">
        <v>7651068</v>
      </c>
      <c r="G35" s="70">
        <v>0</v>
      </c>
      <c r="H35" s="70">
        <v>5744213</v>
      </c>
      <c r="I35" s="70">
        <v>0</v>
      </c>
      <c r="J35" s="70">
        <v>372795</v>
      </c>
      <c r="K35" s="71">
        <v>6117008</v>
      </c>
      <c r="L35" s="72">
        <v>46778</v>
      </c>
      <c r="M35" s="70">
        <v>0</v>
      </c>
      <c r="N35" s="70">
        <v>46778</v>
      </c>
      <c r="O35" s="70">
        <v>565333</v>
      </c>
      <c r="P35" s="70">
        <v>176238</v>
      </c>
      <c r="Q35" s="70">
        <v>5130</v>
      </c>
      <c r="R35" s="70">
        <v>89176</v>
      </c>
      <c r="S35" s="71">
        <v>14650731</v>
      </c>
      <c r="T35" s="72">
        <v>1481</v>
      </c>
      <c r="U35" s="70">
        <v>245420</v>
      </c>
      <c r="V35" s="70">
        <v>0</v>
      </c>
      <c r="W35" s="70">
        <v>1354225</v>
      </c>
      <c r="X35" s="70">
        <v>79176</v>
      </c>
      <c r="Y35" s="70">
        <v>180302</v>
      </c>
      <c r="Z35" s="70">
        <v>9613</v>
      </c>
      <c r="AA35" s="70">
        <v>48880</v>
      </c>
      <c r="AB35" s="70">
        <v>54300</v>
      </c>
      <c r="AC35" s="71">
        <v>103180</v>
      </c>
      <c r="AD35" s="72">
        <v>11700</v>
      </c>
      <c r="AE35" s="70">
        <v>56400</v>
      </c>
      <c r="AF35" s="70">
        <v>17680</v>
      </c>
      <c r="AG35" s="70">
        <v>101970</v>
      </c>
      <c r="AH35" s="70">
        <v>152890</v>
      </c>
      <c r="AI35" s="70">
        <v>254860</v>
      </c>
      <c r="AJ35" s="71">
        <v>66020</v>
      </c>
      <c r="AK35" s="72">
        <v>159390</v>
      </c>
      <c r="AL35" s="70">
        <v>83700</v>
      </c>
      <c r="AM35" s="70">
        <v>28500</v>
      </c>
      <c r="AN35" s="70">
        <v>64800</v>
      </c>
      <c r="AO35" s="70">
        <v>336390</v>
      </c>
      <c r="AP35" s="70">
        <v>23460</v>
      </c>
      <c r="AQ35" s="70">
        <v>4635280</v>
      </c>
      <c r="AR35" s="71">
        <v>7375187</v>
      </c>
      <c r="AS35" s="72">
        <v>137071521</v>
      </c>
      <c r="AT35" s="70">
        <v>0</v>
      </c>
      <c r="AU35" s="70">
        <v>0</v>
      </c>
      <c r="AV35" s="70">
        <v>137071521</v>
      </c>
      <c r="AW35" s="70">
        <v>0</v>
      </c>
      <c r="AX35" s="70">
        <v>2488357</v>
      </c>
      <c r="AY35" s="70">
        <v>0</v>
      </c>
      <c r="AZ35" s="70">
        <v>540602</v>
      </c>
      <c r="BA35" s="71">
        <v>3028959</v>
      </c>
      <c r="BB35" s="72">
        <v>17162</v>
      </c>
      <c r="BC35" s="70">
        <v>0</v>
      </c>
      <c r="BD35" s="70">
        <v>17162</v>
      </c>
      <c r="BE35" s="70">
        <v>304421</v>
      </c>
      <c r="BF35" s="70">
        <v>267813</v>
      </c>
      <c r="BG35" s="70">
        <v>45072</v>
      </c>
      <c r="BH35" s="70">
        <v>25396</v>
      </c>
      <c r="BI35" s="71">
        <v>140760344</v>
      </c>
      <c r="BJ35" s="72">
        <v>9958</v>
      </c>
      <c r="BK35" s="70">
        <v>1844101</v>
      </c>
      <c r="BL35" s="70">
        <v>1123</v>
      </c>
      <c r="BM35" s="70">
        <v>26383824</v>
      </c>
      <c r="BN35" s="70">
        <v>606182</v>
      </c>
      <c r="BO35" s="70">
        <v>2077189</v>
      </c>
      <c r="BP35" s="70">
        <v>100624</v>
      </c>
      <c r="BQ35" s="70">
        <v>540280</v>
      </c>
      <c r="BR35" s="70">
        <v>436800</v>
      </c>
      <c r="BS35" s="71">
        <v>977080</v>
      </c>
      <c r="BT35" s="72">
        <v>304200</v>
      </c>
      <c r="BU35" s="70">
        <v>687300</v>
      </c>
      <c r="BV35" s="70">
        <v>0</v>
      </c>
      <c r="BW35" s="70">
        <v>1978900</v>
      </c>
      <c r="BX35" s="70">
        <v>2173860</v>
      </c>
      <c r="BY35" s="70">
        <v>4152760</v>
      </c>
      <c r="BZ35" s="71">
        <v>726070</v>
      </c>
      <c r="CA35" s="72">
        <v>1921920</v>
      </c>
      <c r="CB35" s="70">
        <v>1003050</v>
      </c>
      <c r="CC35" s="70">
        <v>327940</v>
      </c>
      <c r="CD35" s="70">
        <v>887400</v>
      </c>
      <c r="CE35" s="70">
        <v>4140310</v>
      </c>
      <c r="CF35" s="70">
        <v>130870</v>
      </c>
      <c r="CG35" s="70">
        <v>40595020</v>
      </c>
      <c r="CH35" s="71">
        <v>82735488</v>
      </c>
      <c r="CI35" s="72">
        <v>268423530</v>
      </c>
      <c r="CJ35" s="70">
        <v>0</v>
      </c>
      <c r="CK35" s="70">
        <v>0</v>
      </c>
      <c r="CL35" s="70">
        <v>268423530</v>
      </c>
      <c r="CM35" s="70">
        <v>0</v>
      </c>
      <c r="CN35" s="70">
        <v>3004968</v>
      </c>
      <c r="CO35" s="70">
        <v>28962</v>
      </c>
      <c r="CP35" s="70">
        <v>153014</v>
      </c>
      <c r="CQ35" s="71">
        <v>3186944</v>
      </c>
      <c r="CR35" s="72">
        <v>17014</v>
      </c>
      <c r="CS35" s="70">
        <v>0</v>
      </c>
      <c r="CT35" s="70">
        <v>17014</v>
      </c>
      <c r="CU35" s="70">
        <v>998546</v>
      </c>
      <c r="CV35" s="70">
        <v>394634</v>
      </c>
      <c r="CW35" s="70">
        <v>109875</v>
      </c>
      <c r="CX35" s="70">
        <v>58520</v>
      </c>
      <c r="CY35" s="71">
        <v>273189063</v>
      </c>
      <c r="CZ35" s="72">
        <v>3713</v>
      </c>
      <c r="DA35" s="70">
        <v>1636681</v>
      </c>
      <c r="DB35" s="70">
        <v>798</v>
      </c>
      <c r="DC35" s="70">
        <v>52870302</v>
      </c>
      <c r="DD35" s="70">
        <v>834585</v>
      </c>
      <c r="DE35" s="70">
        <v>2911403</v>
      </c>
      <c r="DF35" s="70">
        <v>123010</v>
      </c>
      <c r="DG35" s="70">
        <v>359060</v>
      </c>
      <c r="DH35" s="70">
        <v>330900</v>
      </c>
      <c r="DI35" s="71">
        <v>689960</v>
      </c>
      <c r="DJ35" s="72">
        <v>193440</v>
      </c>
      <c r="DK35" s="70">
        <v>419100</v>
      </c>
      <c r="DL35" s="70">
        <v>0</v>
      </c>
      <c r="DM35" s="70">
        <v>3448060</v>
      </c>
      <c r="DN35" s="70">
        <v>777480</v>
      </c>
      <c r="DO35" s="70">
        <v>4225540</v>
      </c>
      <c r="DP35" s="71">
        <v>961870</v>
      </c>
      <c r="DQ35" s="72">
        <v>1978350</v>
      </c>
      <c r="DR35" s="70">
        <v>1217250</v>
      </c>
      <c r="DS35" s="70">
        <v>357200</v>
      </c>
      <c r="DT35" s="70">
        <v>895500</v>
      </c>
      <c r="DU35" s="70">
        <v>4448300</v>
      </c>
      <c r="DV35" s="70">
        <v>114310</v>
      </c>
      <c r="DW35" s="70">
        <v>45194740</v>
      </c>
      <c r="DX35" s="71">
        <v>114626954</v>
      </c>
      <c r="DY35" s="72">
        <v>235030700</v>
      </c>
      <c r="DZ35" s="70">
        <v>0</v>
      </c>
      <c r="EA35" s="70">
        <v>0</v>
      </c>
      <c r="EB35" s="70">
        <v>235030700</v>
      </c>
      <c r="EC35" s="70">
        <v>0</v>
      </c>
      <c r="ED35" s="70">
        <v>2058414</v>
      </c>
      <c r="EE35" s="70">
        <v>0</v>
      </c>
      <c r="EF35" s="70">
        <v>221723</v>
      </c>
      <c r="EG35" s="71">
        <v>2280137</v>
      </c>
      <c r="EH35" s="72">
        <v>26831</v>
      </c>
      <c r="EI35" s="70">
        <v>0</v>
      </c>
      <c r="EJ35" s="70">
        <v>26831</v>
      </c>
      <c r="EK35" s="70">
        <v>187209</v>
      </c>
      <c r="EL35" s="70">
        <v>607797</v>
      </c>
      <c r="EM35" s="70">
        <v>25793</v>
      </c>
      <c r="EN35" s="70">
        <v>86475</v>
      </c>
      <c r="EO35" s="71">
        <v>238244942</v>
      </c>
      <c r="EP35" s="72">
        <v>4863</v>
      </c>
      <c r="EQ35" s="70">
        <v>1210069</v>
      </c>
      <c r="ER35" s="70">
        <v>1012</v>
      </c>
      <c r="ES35" s="70">
        <v>44853523</v>
      </c>
      <c r="ET35" s="70">
        <v>787935</v>
      </c>
      <c r="EU35" s="70">
        <v>2247105</v>
      </c>
      <c r="EV35" s="70">
        <v>114937</v>
      </c>
      <c r="EW35" s="70">
        <v>189020</v>
      </c>
      <c r="EX35" s="70">
        <v>165300</v>
      </c>
      <c r="EY35" s="71">
        <v>354320</v>
      </c>
      <c r="EZ35" s="72">
        <v>91000</v>
      </c>
      <c r="FA35" s="70">
        <v>148800</v>
      </c>
      <c r="FB35" s="70">
        <v>0</v>
      </c>
      <c r="FC35" s="70">
        <v>3347960</v>
      </c>
      <c r="FD35" s="70">
        <v>259540</v>
      </c>
      <c r="FE35" s="70">
        <v>3607500</v>
      </c>
      <c r="FF35" s="71">
        <v>830570</v>
      </c>
      <c r="FG35" s="72">
        <v>1666170</v>
      </c>
      <c r="FH35" s="70">
        <v>1100250</v>
      </c>
      <c r="FI35" s="70">
        <v>308180</v>
      </c>
      <c r="FJ35" s="70">
        <v>588150</v>
      </c>
      <c r="FK35" s="70">
        <v>3662750</v>
      </c>
      <c r="FL35" s="70">
        <v>54740</v>
      </c>
      <c r="FM35" s="70">
        <v>26419640</v>
      </c>
      <c r="FN35" s="71">
        <v>84387752</v>
      </c>
      <c r="FO35" s="72">
        <v>160886826</v>
      </c>
      <c r="FP35" s="70">
        <v>0</v>
      </c>
      <c r="FQ35" s="70">
        <v>0</v>
      </c>
      <c r="FR35" s="70">
        <v>160886826</v>
      </c>
      <c r="FS35" s="70">
        <v>0</v>
      </c>
      <c r="FT35" s="70">
        <v>2225062</v>
      </c>
      <c r="FU35" s="70">
        <v>55966</v>
      </c>
      <c r="FV35" s="70">
        <v>25294</v>
      </c>
      <c r="FW35" s="71">
        <v>2306322</v>
      </c>
      <c r="FX35" s="72">
        <v>30510</v>
      </c>
      <c r="FY35" s="70">
        <v>0</v>
      </c>
      <c r="FZ35" s="70">
        <v>30510</v>
      </c>
      <c r="GA35" s="70">
        <v>204250</v>
      </c>
      <c r="GB35" s="70">
        <v>407557</v>
      </c>
      <c r="GC35" s="70">
        <v>41384</v>
      </c>
      <c r="GD35" s="70">
        <v>82603</v>
      </c>
      <c r="GE35" s="71">
        <v>163959452</v>
      </c>
      <c r="GF35" s="72">
        <v>0</v>
      </c>
      <c r="GG35" s="70">
        <v>809875</v>
      </c>
      <c r="GH35" s="70">
        <v>277</v>
      </c>
      <c r="GI35" s="70">
        <v>29614799</v>
      </c>
      <c r="GJ35" s="70">
        <v>679248</v>
      </c>
      <c r="GK35" s="70">
        <v>1377003</v>
      </c>
      <c r="GL35" s="70">
        <v>85640</v>
      </c>
      <c r="GM35" s="70">
        <v>113620</v>
      </c>
      <c r="GN35" s="70">
        <v>105900</v>
      </c>
      <c r="GO35" s="71">
        <v>219520</v>
      </c>
      <c r="GP35" s="72">
        <v>28340</v>
      </c>
      <c r="GQ35" s="70">
        <v>13200</v>
      </c>
      <c r="GR35" s="70">
        <v>0</v>
      </c>
      <c r="GS35" s="70">
        <v>2428910</v>
      </c>
      <c r="GT35" s="70">
        <v>95380</v>
      </c>
      <c r="GU35" s="70">
        <v>2524290</v>
      </c>
      <c r="GV35" s="71">
        <v>525660</v>
      </c>
      <c r="GW35" s="72">
        <v>1212750</v>
      </c>
      <c r="GX35" s="70">
        <v>931050</v>
      </c>
      <c r="GY35" s="70">
        <v>242820</v>
      </c>
      <c r="GZ35" s="70">
        <v>348300</v>
      </c>
      <c r="HA35" s="70">
        <v>2734920</v>
      </c>
      <c r="HB35" s="70">
        <v>41170</v>
      </c>
      <c r="HC35" s="70">
        <v>13537710</v>
      </c>
      <c r="HD35" s="71">
        <v>52191375</v>
      </c>
    </row>
    <row r="36" spans="1:212" s="24" customFormat="1" ht="12" customHeight="1" x14ac:dyDescent="0.2">
      <c r="A36" s="25">
        <v>24</v>
      </c>
      <c r="B36" s="26" t="s">
        <v>80</v>
      </c>
      <c r="C36" s="65">
        <f>SUM(C13:C35)</f>
        <v>96309319</v>
      </c>
      <c r="D36" s="66">
        <f t="shared" ref="D36:BM36" si="0">SUM(D13:D35)</f>
        <v>712</v>
      </c>
      <c r="E36" s="66">
        <f t="shared" si="0"/>
        <v>0</v>
      </c>
      <c r="F36" s="66">
        <f t="shared" si="0"/>
        <v>96310031</v>
      </c>
      <c r="G36" s="66">
        <f t="shared" si="0"/>
        <v>0</v>
      </c>
      <c r="H36" s="66">
        <f t="shared" si="0"/>
        <v>156465632</v>
      </c>
      <c r="I36" s="66">
        <f t="shared" si="0"/>
        <v>1002740</v>
      </c>
      <c r="J36" s="66">
        <f t="shared" si="0"/>
        <v>28169117</v>
      </c>
      <c r="K36" s="67">
        <f t="shared" si="0"/>
        <v>185637489</v>
      </c>
      <c r="L36" s="68">
        <f t="shared" si="0"/>
        <v>3138121</v>
      </c>
      <c r="M36" s="66">
        <f t="shared" si="0"/>
        <v>82491</v>
      </c>
      <c r="N36" s="66">
        <f t="shared" si="0"/>
        <v>3220612</v>
      </c>
      <c r="O36" s="66">
        <f t="shared" si="0"/>
        <v>28496062</v>
      </c>
      <c r="P36" s="66">
        <f t="shared" si="0"/>
        <v>34172757</v>
      </c>
      <c r="Q36" s="66">
        <f t="shared" si="0"/>
        <v>2225352</v>
      </c>
      <c r="R36" s="66">
        <f t="shared" si="0"/>
        <v>4933507</v>
      </c>
      <c r="S36" s="67">
        <f t="shared" si="0"/>
        <v>354995810</v>
      </c>
      <c r="T36" s="68">
        <f t="shared" si="0"/>
        <v>13403</v>
      </c>
      <c r="U36" s="66">
        <f t="shared" si="0"/>
        <v>4798715</v>
      </c>
      <c r="V36" s="66">
        <f t="shared" si="0"/>
        <v>1229</v>
      </c>
      <c r="W36" s="66">
        <f t="shared" si="0"/>
        <v>18911919</v>
      </c>
      <c r="X36" s="66">
        <f t="shared" si="0"/>
        <v>1282247</v>
      </c>
      <c r="Y36" s="66">
        <f t="shared" si="0"/>
        <v>2291764</v>
      </c>
      <c r="Z36" s="66">
        <f t="shared" si="0"/>
        <v>141492</v>
      </c>
      <c r="AA36" s="66">
        <f t="shared" si="0"/>
        <v>608400</v>
      </c>
      <c r="AB36" s="66">
        <f t="shared" si="0"/>
        <v>666600</v>
      </c>
      <c r="AC36" s="67">
        <f t="shared" si="0"/>
        <v>1275000</v>
      </c>
      <c r="AD36" s="68">
        <f t="shared" si="0"/>
        <v>193960</v>
      </c>
      <c r="AE36" s="66">
        <f t="shared" si="0"/>
        <v>503400</v>
      </c>
      <c r="AF36" s="66">
        <f t="shared" si="0"/>
        <v>167180</v>
      </c>
      <c r="AG36" s="66">
        <f t="shared" si="0"/>
        <v>1324070</v>
      </c>
      <c r="AH36" s="66">
        <f t="shared" si="0"/>
        <v>1922100</v>
      </c>
      <c r="AI36" s="66">
        <f t="shared" si="0"/>
        <v>3246170</v>
      </c>
      <c r="AJ36" s="67">
        <f t="shared" si="0"/>
        <v>773490</v>
      </c>
      <c r="AK36" s="68">
        <f t="shared" si="0"/>
        <v>1664850</v>
      </c>
      <c r="AL36" s="66">
        <f t="shared" si="0"/>
        <v>928350</v>
      </c>
      <c r="AM36" s="66">
        <f t="shared" si="0"/>
        <v>420660</v>
      </c>
      <c r="AN36" s="66">
        <f t="shared" si="0"/>
        <v>833400</v>
      </c>
      <c r="AO36" s="66">
        <f t="shared" si="0"/>
        <v>3847260</v>
      </c>
      <c r="AP36" s="66">
        <f t="shared" si="0"/>
        <v>226780</v>
      </c>
      <c r="AQ36" s="66">
        <f t="shared" si="0"/>
        <v>57658810</v>
      </c>
      <c r="AR36" s="67">
        <f t="shared" si="0"/>
        <v>95331590</v>
      </c>
      <c r="AS36" s="68">
        <f t="shared" si="0"/>
        <v>1734310248</v>
      </c>
      <c r="AT36" s="66">
        <f t="shared" si="0"/>
        <v>2319</v>
      </c>
      <c r="AU36" s="66">
        <f t="shared" si="0"/>
        <v>1257</v>
      </c>
      <c r="AV36" s="66">
        <f t="shared" si="0"/>
        <v>1734313824</v>
      </c>
      <c r="AW36" s="66">
        <f t="shared" si="0"/>
        <v>0</v>
      </c>
      <c r="AX36" s="66">
        <f t="shared" si="0"/>
        <v>68222372</v>
      </c>
      <c r="AY36" s="66">
        <f t="shared" si="0"/>
        <v>869310</v>
      </c>
      <c r="AZ36" s="66">
        <f t="shared" si="0"/>
        <v>11702103</v>
      </c>
      <c r="BA36" s="67">
        <f t="shared" si="0"/>
        <v>80793785</v>
      </c>
      <c r="BB36" s="68">
        <f t="shared" si="0"/>
        <v>809599</v>
      </c>
      <c r="BC36" s="66">
        <f t="shared" si="0"/>
        <v>32</v>
      </c>
      <c r="BD36" s="66">
        <f t="shared" si="0"/>
        <v>809631</v>
      </c>
      <c r="BE36" s="66">
        <f t="shared" si="0"/>
        <v>12670035</v>
      </c>
      <c r="BF36" s="66">
        <f t="shared" si="0"/>
        <v>10267319</v>
      </c>
      <c r="BG36" s="66">
        <f t="shared" si="0"/>
        <v>1305672</v>
      </c>
      <c r="BH36" s="66">
        <f t="shared" si="0"/>
        <v>1538587</v>
      </c>
      <c r="BI36" s="67">
        <f t="shared" si="0"/>
        <v>1841698853</v>
      </c>
      <c r="BJ36" s="68">
        <f t="shared" si="0"/>
        <v>105361</v>
      </c>
      <c r="BK36" s="66">
        <f t="shared" si="0"/>
        <v>32080074</v>
      </c>
      <c r="BL36" s="66">
        <f t="shared" si="0"/>
        <v>12523</v>
      </c>
      <c r="BM36" s="66">
        <f t="shared" si="0"/>
        <v>330024290</v>
      </c>
      <c r="BN36" s="66">
        <f t="shared" ref="BN36:DU36" si="1">SUM(BN13:BN35)</f>
        <v>10207819</v>
      </c>
      <c r="BO36" s="66">
        <f t="shared" si="1"/>
        <v>25343682</v>
      </c>
      <c r="BP36" s="66">
        <f t="shared" si="1"/>
        <v>1398386</v>
      </c>
      <c r="BQ36" s="66">
        <f t="shared" si="1"/>
        <v>6881420</v>
      </c>
      <c r="BR36" s="66">
        <f t="shared" si="1"/>
        <v>5457000</v>
      </c>
      <c r="BS36" s="67">
        <f t="shared" si="1"/>
        <v>12338420</v>
      </c>
      <c r="BT36" s="68">
        <f t="shared" si="1"/>
        <v>4768400</v>
      </c>
      <c r="BU36" s="66">
        <f t="shared" si="1"/>
        <v>6687900</v>
      </c>
      <c r="BV36" s="66">
        <f t="shared" si="1"/>
        <v>0</v>
      </c>
      <c r="BW36" s="66">
        <f t="shared" si="1"/>
        <v>22856570</v>
      </c>
      <c r="BX36" s="66">
        <f t="shared" si="1"/>
        <v>28343760</v>
      </c>
      <c r="BY36" s="66">
        <f t="shared" si="1"/>
        <v>51200330</v>
      </c>
      <c r="BZ36" s="67">
        <f t="shared" si="1"/>
        <v>8004450</v>
      </c>
      <c r="CA36" s="68">
        <f t="shared" si="1"/>
        <v>19371330</v>
      </c>
      <c r="CB36" s="66">
        <f t="shared" si="1"/>
        <v>10201950</v>
      </c>
      <c r="CC36" s="66">
        <f t="shared" si="1"/>
        <v>4616240</v>
      </c>
      <c r="CD36" s="66">
        <f t="shared" si="1"/>
        <v>9402300</v>
      </c>
      <c r="CE36" s="66">
        <f t="shared" si="1"/>
        <v>43591820</v>
      </c>
      <c r="CF36" s="66">
        <f t="shared" si="1"/>
        <v>1471080</v>
      </c>
      <c r="CG36" s="66">
        <f t="shared" si="1"/>
        <v>513374201</v>
      </c>
      <c r="CH36" s="67">
        <f t="shared" si="1"/>
        <v>1040596213</v>
      </c>
      <c r="CI36" s="68">
        <f t="shared" si="1"/>
        <v>3567906161</v>
      </c>
      <c r="CJ36" s="66">
        <f t="shared" si="1"/>
        <v>2207</v>
      </c>
      <c r="CK36" s="66">
        <f t="shared" si="1"/>
        <v>504</v>
      </c>
      <c r="CL36" s="66">
        <f t="shared" si="1"/>
        <v>3567908872</v>
      </c>
      <c r="CM36" s="66">
        <f t="shared" si="1"/>
        <v>0</v>
      </c>
      <c r="CN36" s="66">
        <f t="shared" si="1"/>
        <v>64609851</v>
      </c>
      <c r="CO36" s="66">
        <f t="shared" si="1"/>
        <v>1071754</v>
      </c>
      <c r="CP36" s="66">
        <f t="shared" si="1"/>
        <v>11576441</v>
      </c>
      <c r="CQ36" s="67">
        <f t="shared" si="1"/>
        <v>77258046</v>
      </c>
      <c r="CR36" s="68">
        <f t="shared" si="1"/>
        <v>549600</v>
      </c>
      <c r="CS36" s="66">
        <f t="shared" si="1"/>
        <v>63607</v>
      </c>
      <c r="CT36" s="66">
        <f t="shared" si="1"/>
        <v>613207</v>
      </c>
      <c r="CU36" s="66">
        <f t="shared" si="1"/>
        <v>30351567</v>
      </c>
      <c r="CV36" s="66">
        <f t="shared" si="1"/>
        <v>14920858</v>
      </c>
      <c r="CW36" s="66">
        <f t="shared" si="1"/>
        <v>1505886</v>
      </c>
      <c r="CX36" s="66">
        <f t="shared" si="1"/>
        <v>1701577</v>
      </c>
      <c r="CY36" s="67">
        <f t="shared" si="1"/>
        <v>3694260013</v>
      </c>
      <c r="CZ36" s="68">
        <f t="shared" si="1"/>
        <v>58401</v>
      </c>
      <c r="DA36" s="66">
        <f t="shared" si="1"/>
        <v>29228686</v>
      </c>
      <c r="DB36" s="66">
        <f t="shared" si="1"/>
        <v>13641</v>
      </c>
      <c r="DC36" s="66">
        <f t="shared" si="1"/>
        <v>686899324</v>
      </c>
      <c r="DD36" s="66">
        <f t="shared" si="1"/>
        <v>13957320</v>
      </c>
      <c r="DE36" s="66">
        <f t="shared" si="1"/>
        <v>36244049</v>
      </c>
      <c r="DF36" s="66">
        <f t="shared" si="1"/>
        <v>1584281</v>
      </c>
      <c r="DG36" s="66">
        <f t="shared" si="1"/>
        <v>4561440</v>
      </c>
      <c r="DH36" s="66">
        <f t="shared" si="1"/>
        <v>3809400</v>
      </c>
      <c r="DI36" s="67">
        <f t="shared" si="1"/>
        <v>8370840</v>
      </c>
      <c r="DJ36" s="68">
        <f t="shared" si="1"/>
        <v>3536520</v>
      </c>
      <c r="DK36" s="66">
        <f t="shared" si="1"/>
        <v>4447200</v>
      </c>
      <c r="DL36" s="66">
        <f t="shared" si="1"/>
        <v>0</v>
      </c>
      <c r="DM36" s="66">
        <f t="shared" si="1"/>
        <v>32726760</v>
      </c>
      <c r="DN36" s="66">
        <f t="shared" si="1"/>
        <v>12408970</v>
      </c>
      <c r="DO36" s="66">
        <f t="shared" si="1"/>
        <v>45135730</v>
      </c>
      <c r="DP36" s="67">
        <f t="shared" si="1"/>
        <v>8959890</v>
      </c>
      <c r="DQ36" s="68">
        <f t="shared" si="1"/>
        <v>18737400</v>
      </c>
      <c r="DR36" s="66">
        <f t="shared" si="1"/>
        <v>11025000</v>
      </c>
      <c r="DS36" s="66">
        <f t="shared" si="1"/>
        <v>4740880</v>
      </c>
      <c r="DT36" s="66">
        <f t="shared" si="1"/>
        <v>8566200</v>
      </c>
      <c r="DU36" s="66">
        <f t="shared" si="1"/>
        <v>43069480</v>
      </c>
      <c r="DV36" s="66">
        <f t="shared" ref="DV36:GD36" si="2">SUM(DV13:DV35)</f>
        <v>1029480</v>
      </c>
      <c r="DW36" s="66">
        <f t="shared" si="2"/>
        <v>608491360</v>
      </c>
      <c r="DX36" s="67">
        <f t="shared" si="2"/>
        <v>1491012561</v>
      </c>
      <c r="DY36" s="68">
        <f t="shared" si="2"/>
        <v>3363525311</v>
      </c>
      <c r="DZ36" s="66">
        <f t="shared" si="2"/>
        <v>9016</v>
      </c>
      <c r="EA36" s="66">
        <f t="shared" si="2"/>
        <v>1841</v>
      </c>
      <c r="EB36" s="66">
        <f t="shared" si="2"/>
        <v>3363536168</v>
      </c>
      <c r="EC36" s="66">
        <f t="shared" si="2"/>
        <v>0</v>
      </c>
      <c r="ED36" s="66">
        <f t="shared" si="2"/>
        <v>50432916</v>
      </c>
      <c r="EE36" s="66">
        <f t="shared" si="2"/>
        <v>654551</v>
      </c>
      <c r="EF36" s="66">
        <f t="shared" si="2"/>
        <v>6513699</v>
      </c>
      <c r="EG36" s="67">
        <f t="shared" si="2"/>
        <v>57601166</v>
      </c>
      <c r="EH36" s="68">
        <f t="shared" si="2"/>
        <v>521702</v>
      </c>
      <c r="EI36" s="66">
        <f t="shared" si="2"/>
        <v>17734</v>
      </c>
      <c r="EJ36" s="66">
        <f t="shared" si="2"/>
        <v>539436</v>
      </c>
      <c r="EK36" s="66">
        <f t="shared" si="2"/>
        <v>20454870</v>
      </c>
      <c r="EL36" s="66">
        <f t="shared" si="2"/>
        <v>15482020</v>
      </c>
      <c r="EM36" s="66">
        <f t="shared" si="2"/>
        <v>1686148</v>
      </c>
      <c r="EN36" s="66">
        <f t="shared" si="2"/>
        <v>1871019</v>
      </c>
      <c r="EO36" s="67">
        <f t="shared" si="2"/>
        <v>3461170827</v>
      </c>
      <c r="EP36" s="68">
        <f t="shared" si="2"/>
        <v>31496</v>
      </c>
      <c r="EQ36" s="66">
        <f>SUM(EQ13:EQ35)</f>
        <v>23360271</v>
      </c>
      <c r="ER36" s="66">
        <f>SUM(ER13:ER35)</f>
        <v>10575</v>
      </c>
      <c r="ES36" s="66">
        <f t="shared" si="2"/>
        <v>628678211</v>
      </c>
      <c r="ET36" s="66">
        <f t="shared" si="2"/>
        <v>14586080</v>
      </c>
      <c r="EU36" s="66">
        <f t="shared" si="2"/>
        <v>29552433</v>
      </c>
      <c r="EV36" s="66">
        <f t="shared" si="2"/>
        <v>1415971</v>
      </c>
      <c r="EW36" s="66">
        <f t="shared" si="2"/>
        <v>2545660</v>
      </c>
      <c r="EX36" s="66">
        <f t="shared" si="2"/>
        <v>2266200</v>
      </c>
      <c r="EY36" s="67">
        <f t="shared" si="2"/>
        <v>4811860</v>
      </c>
      <c r="EZ36" s="68">
        <f t="shared" si="2"/>
        <v>1657240</v>
      </c>
      <c r="FA36" s="66">
        <f t="shared" si="2"/>
        <v>1849200</v>
      </c>
      <c r="FB36" s="66">
        <f t="shared" si="2"/>
        <v>0</v>
      </c>
      <c r="FC36" s="66">
        <f t="shared" si="2"/>
        <v>31126480</v>
      </c>
      <c r="FD36" s="66">
        <f t="shared" si="2"/>
        <v>5028090</v>
      </c>
      <c r="FE36" s="66">
        <f t="shared" si="2"/>
        <v>36154570</v>
      </c>
      <c r="FF36" s="67">
        <f t="shared" si="2"/>
        <v>7336130</v>
      </c>
      <c r="FG36" s="68">
        <f t="shared" si="2"/>
        <v>15014340</v>
      </c>
      <c r="FH36" s="66">
        <f t="shared" si="2"/>
        <v>9776250</v>
      </c>
      <c r="FI36" s="66">
        <f t="shared" si="2"/>
        <v>4197860</v>
      </c>
      <c r="FJ36" s="66">
        <f t="shared" si="2"/>
        <v>5684400</v>
      </c>
      <c r="FK36" s="66">
        <f t="shared" si="2"/>
        <v>34672850</v>
      </c>
      <c r="FL36" s="66">
        <f t="shared" si="2"/>
        <v>649290</v>
      </c>
      <c r="FM36" s="66">
        <f t="shared" si="2"/>
        <v>383531520</v>
      </c>
      <c r="FN36" s="67">
        <f t="shared" si="2"/>
        <v>1168287122</v>
      </c>
      <c r="FO36" s="68">
        <f t="shared" si="2"/>
        <v>2518149654</v>
      </c>
      <c r="FP36" s="66">
        <f t="shared" si="2"/>
        <v>1488</v>
      </c>
      <c r="FQ36" s="66">
        <f t="shared" si="2"/>
        <v>1187</v>
      </c>
      <c r="FR36" s="66">
        <f t="shared" si="2"/>
        <v>2518152329</v>
      </c>
      <c r="FS36" s="66">
        <f t="shared" si="2"/>
        <v>0</v>
      </c>
      <c r="FT36" s="66">
        <f t="shared" si="2"/>
        <v>43539980</v>
      </c>
      <c r="FU36" s="66">
        <f t="shared" si="2"/>
        <v>1083746</v>
      </c>
      <c r="FV36" s="66">
        <f t="shared" si="2"/>
        <v>4195835</v>
      </c>
      <c r="FW36" s="67">
        <f t="shared" si="2"/>
        <v>48819561</v>
      </c>
      <c r="FX36" s="68">
        <f t="shared" si="2"/>
        <v>887893</v>
      </c>
      <c r="FY36" s="66">
        <f t="shared" si="2"/>
        <v>26091</v>
      </c>
      <c r="FZ36" s="66">
        <f t="shared" si="2"/>
        <v>913984</v>
      </c>
      <c r="GA36" s="66">
        <f t="shared" si="2"/>
        <v>12163166</v>
      </c>
      <c r="GB36" s="66">
        <f t="shared" si="2"/>
        <v>49032924</v>
      </c>
      <c r="GC36" s="66">
        <f t="shared" si="2"/>
        <v>1712117</v>
      </c>
      <c r="GD36" s="66">
        <f t="shared" si="2"/>
        <v>1642568</v>
      </c>
      <c r="GE36" s="67">
        <f t="shared" ref="GE36:HD36" si="3">SUM(GE13:GE35)</f>
        <v>2632436649</v>
      </c>
      <c r="GF36" s="68">
        <f t="shared" si="3"/>
        <v>21906</v>
      </c>
      <c r="GG36" s="66">
        <f t="shared" si="3"/>
        <v>17788856</v>
      </c>
      <c r="GH36" s="66">
        <f t="shared" si="3"/>
        <v>7445</v>
      </c>
      <c r="GI36" s="66">
        <f t="shared" si="3"/>
        <v>451968833</v>
      </c>
      <c r="GJ36" s="66">
        <f t="shared" si="3"/>
        <v>12698617</v>
      </c>
      <c r="GK36" s="66">
        <f t="shared" si="3"/>
        <v>19407614</v>
      </c>
      <c r="GL36" s="66">
        <f t="shared" si="3"/>
        <v>1121511</v>
      </c>
      <c r="GM36" s="66">
        <f t="shared" si="3"/>
        <v>1587040</v>
      </c>
      <c r="GN36" s="66">
        <f t="shared" si="3"/>
        <v>1410600</v>
      </c>
      <c r="GO36" s="67">
        <f t="shared" si="3"/>
        <v>2997640</v>
      </c>
      <c r="GP36" s="68">
        <f t="shared" si="3"/>
        <v>525460</v>
      </c>
      <c r="GQ36" s="66">
        <f t="shared" si="3"/>
        <v>172500</v>
      </c>
      <c r="GR36" s="66">
        <f t="shared" si="3"/>
        <v>0</v>
      </c>
      <c r="GS36" s="66">
        <f t="shared" si="3"/>
        <v>24275240</v>
      </c>
      <c r="GT36" s="66">
        <f t="shared" si="3"/>
        <v>2125270</v>
      </c>
      <c r="GU36" s="66">
        <f t="shared" si="3"/>
        <v>26400510</v>
      </c>
      <c r="GV36" s="67">
        <f t="shared" si="3"/>
        <v>5073940</v>
      </c>
      <c r="GW36" s="68">
        <f t="shared" si="3"/>
        <v>11557590</v>
      </c>
      <c r="GX36" s="66">
        <f t="shared" si="3"/>
        <v>8888400</v>
      </c>
      <c r="GY36" s="66">
        <f t="shared" si="3"/>
        <v>3404420</v>
      </c>
      <c r="GZ36" s="66">
        <f t="shared" si="3"/>
        <v>3553650</v>
      </c>
      <c r="HA36" s="66">
        <f t="shared" si="3"/>
        <v>27404060</v>
      </c>
      <c r="HB36" s="66">
        <f t="shared" si="3"/>
        <v>445050</v>
      </c>
      <c r="HC36" s="66">
        <f t="shared" si="3"/>
        <v>215910780</v>
      </c>
      <c r="HD36" s="67">
        <f t="shared" si="3"/>
        <v>781937277</v>
      </c>
    </row>
    <row r="37" spans="1:212" s="24" customFormat="1" ht="12" customHeight="1" x14ac:dyDescent="0.2">
      <c r="A37" s="27">
        <v>25</v>
      </c>
      <c r="B37" s="28" t="s">
        <v>81</v>
      </c>
      <c r="C37" s="69">
        <v>47317208</v>
      </c>
      <c r="D37" s="70">
        <v>0</v>
      </c>
      <c r="E37" s="70">
        <v>0</v>
      </c>
      <c r="F37" s="70">
        <v>47317208</v>
      </c>
      <c r="G37" s="70">
        <v>0</v>
      </c>
      <c r="H37" s="70">
        <v>48744303</v>
      </c>
      <c r="I37" s="70">
        <v>2244187</v>
      </c>
      <c r="J37" s="70">
        <v>6553011</v>
      </c>
      <c r="K37" s="71">
        <v>57541501</v>
      </c>
      <c r="L37" s="72">
        <v>336687</v>
      </c>
      <c r="M37" s="70">
        <v>152228</v>
      </c>
      <c r="N37" s="70">
        <v>488915</v>
      </c>
      <c r="O37" s="70">
        <v>2963978</v>
      </c>
      <c r="P37" s="70">
        <v>4083536</v>
      </c>
      <c r="Q37" s="70">
        <v>183106</v>
      </c>
      <c r="R37" s="70">
        <v>832520</v>
      </c>
      <c r="S37" s="71">
        <v>113410764</v>
      </c>
      <c r="T37" s="72">
        <v>5531</v>
      </c>
      <c r="U37" s="70">
        <v>2000269</v>
      </c>
      <c r="V37" s="70">
        <v>254</v>
      </c>
      <c r="W37" s="70">
        <v>7860061</v>
      </c>
      <c r="X37" s="70">
        <v>439895</v>
      </c>
      <c r="Y37" s="70">
        <v>1112144</v>
      </c>
      <c r="Z37" s="70">
        <v>67008</v>
      </c>
      <c r="AA37" s="70">
        <v>424060</v>
      </c>
      <c r="AB37" s="70">
        <v>400200</v>
      </c>
      <c r="AC37" s="71">
        <v>824260</v>
      </c>
      <c r="AD37" s="72">
        <v>81380</v>
      </c>
      <c r="AE37" s="70">
        <v>275400</v>
      </c>
      <c r="AF37" s="70">
        <v>80340</v>
      </c>
      <c r="AG37" s="70">
        <v>736450</v>
      </c>
      <c r="AH37" s="70">
        <v>1305350</v>
      </c>
      <c r="AI37" s="70">
        <v>2041800</v>
      </c>
      <c r="AJ37" s="71">
        <v>451300</v>
      </c>
      <c r="AK37" s="72">
        <v>959640</v>
      </c>
      <c r="AL37" s="70">
        <v>479250</v>
      </c>
      <c r="AM37" s="70">
        <v>144020</v>
      </c>
      <c r="AN37" s="70">
        <v>334350</v>
      </c>
      <c r="AO37" s="70">
        <v>1917260</v>
      </c>
      <c r="AP37" s="70">
        <v>145590</v>
      </c>
      <c r="AQ37" s="70">
        <v>28823250</v>
      </c>
      <c r="AR37" s="71">
        <v>46125488</v>
      </c>
      <c r="AS37" s="72">
        <v>861333218</v>
      </c>
      <c r="AT37" s="70">
        <v>1542</v>
      </c>
      <c r="AU37" s="70">
        <v>0</v>
      </c>
      <c r="AV37" s="70">
        <v>861334760</v>
      </c>
      <c r="AW37" s="70">
        <v>0</v>
      </c>
      <c r="AX37" s="70">
        <v>26041230</v>
      </c>
      <c r="AY37" s="70">
        <v>1034642</v>
      </c>
      <c r="AZ37" s="70">
        <v>2324138</v>
      </c>
      <c r="BA37" s="71">
        <v>29400010</v>
      </c>
      <c r="BB37" s="72">
        <v>118608</v>
      </c>
      <c r="BC37" s="70">
        <v>0</v>
      </c>
      <c r="BD37" s="70">
        <v>118608</v>
      </c>
      <c r="BE37" s="70">
        <v>1520021</v>
      </c>
      <c r="BF37" s="70">
        <v>2402448</v>
      </c>
      <c r="BG37" s="70">
        <v>402207</v>
      </c>
      <c r="BH37" s="70">
        <v>252740</v>
      </c>
      <c r="BI37" s="71">
        <v>895430794</v>
      </c>
      <c r="BJ37" s="72">
        <v>36680</v>
      </c>
      <c r="BK37" s="70">
        <v>13969506</v>
      </c>
      <c r="BL37" s="70">
        <v>6014</v>
      </c>
      <c r="BM37" s="70">
        <v>157872673</v>
      </c>
      <c r="BN37" s="70">
        <v>3550189</v>
      </c>
      <c r="BO37" s="70">
        <v>13063084</v>
      </c>
      <c r="BP37" s="70">
        <v>793388</v>
      </c>
      <c r="BQ37" s="70">
        <v>4440540</v>
      </c>
      <c r="BR37" s="70">
        <v>3198300</v>
      </c>
      <c r="BS37" s="71">
        <v>7638840</v>
      </c>
      <c r="BT37" s="72">
        <v>1935440</v>
      </c>
      <c r="BU37" s="70">
        <v>3749100</v>
      </c>
      <c r="BV37" s="70">
        <v>0</v>
      </c>
      <c r="BW37" s="70">
        <v>14403620</v>
      </c>
      <c r="BX37" s="70">
        <v>24484480</v>
      </c>
      <c r="BY37" s="70">
        <v>38888100</v>
      </c>
      <c r="BZ37" s="71">
        <v>5069370</v>
      </c>
      <c r="CA37" s="72">
        <v>10142220</v>
      </c>
      <c r="CB37" s="70">
        <v>5503500</v>
      </c>
      <c r="CC37" s="70">
        <v>1610060</v>
      </c>
      <c r="CD37" s="70">
        <v>4067100</v>
      </c>
      <c r="CE37" s="70">
        <v>21322880</v>
      </c>
      <c r="CF37" s="70">
        <v>914940</v>
      </c>
      <c r="CG37" s="70">
        <v>253774940</v>
      </c>
      <c r="CH37" s="71">
        <v>522579130</v>
      </c>
      <c r="CI37" s="72">
        <v>1494776631</v>
      </c>
      <c r="CJ37" s="70">
        <v>3271</v>
      </c>
      <c r="CK37" s="70">
        <v>951</v>
      </c>
      <c r="CL37" s="70">
        <v>1494780853</v>
      </c>
      <c r="CM37" s="70">
        <v>0</v>
      </c>
      <c r="CN37" s="70">
        <v>21556685</v>
      </c>
      <c r="CO37" s="70">
        <v>1253773</v>
      </c>
      <c r="CP37" s="70">
        <v>2193521</v>
      </c>
      <c r="CQ37" s="71">
        <v>25003979</v>
      </c>
      <c r="CR37" s="72">
        <v>617143</v>
      </c>
      <c r="CS37" s="70">
        <v>0</v>
      </c>
      <c r="CT37" s="70">
        <v>617143</v>
      </c>
      <c r="CU37" s="70">
        <v>3030835</v>
      </c>
      <c r="CV37" s="70">
        <v>4135282</v>
      </c>
      <c r="CW37" s="70">
        <v>370810</v>
      </c>
      <c r="CX37" s="70">
        <v>392391</v>
      </c>
      <c r="CY37" s="71">
        <v>1528331293</v>
      </c>
      <c r="CZ37" s="72">
        <v>21317</v>
      </c>
      <c r="DA37" s="70">
        <v>11320959</v>
      </c>
      <c r="DB37" s="70">
        <v>6260</v>
      </c>
      <c r="DC37" s="70">
        <v>285242057</v>
      </c>
      <c r="DD37" s="70">
        <v>4914492</v>
      </c>
      <c r="DE37" s="70">
        <v>16782417</v>
      </c>
      <c r="DF37" s="70">
        <v>923024</v>
      </c>
      <c r="DG37" s="70">
        <v>2464540</v>
      </c>
      <c r="DH37" s="70">
        <v>1931700</v>
      </c>
      <c r="DI37" s="71">
        <v>4396240</v>
      </c>
      <c r="DJ37" s="72">
        <v>1247480</v>
      </c>
      <c r="DK37" s="70">
        <v>2343000</v>
      </c>
      <c r="DL37" s="70">
        <v>0</v>
      </c>
      <c r="DM37" s="70">
        <v>20871510</v>
      </c>
      <c r="DN37" s="70">
        <v>9817870</v>
      </c>
      <c r="DO37" s="70">
        <v>30689380</v>
      </c>
      <c r="DP37" s="71">
        <v>5731200</v>
      </c>
      <c r="DQ37" s="72">
        <v>9622800</v>
      </c>
      <c r="DR37" s="70">
        <v>6763950</v>
      </c>
      <c r="DS37" s="70">
        <v>1491120</v>
      </c>
      <c r="DT37" s="70">
        <v>3944700</v>
      </c>
      <c r="DU37" s="70">
        <v>21822570</v>
      </c>
      <c r="DV37" s="70">
        <v>622150</v>
      </c>
      <c r="DW37" s="70">
        <v>252137660</v>
      </c>
      <c r="DX37" s="71">
        <v>638193946</v>
      </c>
      <c r="DY37" s="72">
        <v>1350083625</v>
      </c>
      <c r="DZ37" s="70">
        <v>8445</v>
      </c>
      <c r="EA37" s="70">
        <v>1385</v>
      </c>
      <c r="EB37" s="70">
        <v>1350093455</v>
      </c>
      <c r="EC37" s="70">
        <v>0</v>
      </c>
      <c r="ED37" s="70">
        <v>14863682</v>
      </c>
      <c r="EE37" s="70">
        <v>2027606</v>
      </c>
      <c r="EF37" s="70">
        <v>1222178</v>
      </c>
      <c r="EG37" s="71">
        <v>18113466</v>
      </c>
      <c r="EH37" s="72">
        <v>143880</v>
      </c>
      <c r="EI37" s="70">
        <v>347</v>
      </c>
      <c r="EJ37" s="70">
        <v>144227</v>
      </c>
      <c r="EK37" s="70">
        <v>1955032</v>
      </c>
      <c r="EL37" s="70">
        <v>2961715</v>
      </c>
      <c r="EM37" s="70">
        <v>392353</v>
      </c>
      <c r="EN37" s="70">
        <v>425767</v>
      </c>
      <c r="EO37" s="71">
        <v>1374086015</v>
      </c>
      <c r="EP37" s="72">
        <v>10532</v>
      </c>
      <c r="EQ37" s="70">
        <v>8361877</v>
      </c>
      <c r="ER37" s="70">
        <v>4284</v>
      </c>
      <c r="ES37" s="70">
        <v>253867687</v>
      </c>
      <c r="ET37" s="70">
        <v>5014405</v>
      </c>
      <c r="EU37" s="70">
        <v>13525829</v>
      </c>
      <c r="EV37" s="70">
        <v>862807</v>
      </c>
      <c r="EW37" s="70">
        <v>1372800</v>
      </c>
      <c r="EX37" s="70">
        <v>1089300</v>
      </c>
      <c r="EY37" s="71">
        <v>2462100</v>
      </c>
      <c r="EZ37" s="72">
        <v>533260</v>
      </c>
      <c r="FA37" s="70">
        <v>909300</v>
      </c>
      <c r="FB37" s="70">
        <v>0</v>
      </c>
      <c r="FC37" s="70">
        <v>20424470</v>
      </c>
      <c r="FD37" s="70">
        <v>3309350</v>
      </c>
      <c r="FE37" s="70">
        <v>23733820</v>
      </c>
      <c r="FF37" s="71">
        <v>4797840</v>
      </c>
      <c r="FG37" s="72">
        <v>8004810</v>
      </c>
      <c r="FH37" s="70">
        <v>6627150</v>
      </c>
      <c r="FI37" s="70">
        <v>1335320</v>
      </c>
      <c r="FJ37" s="70">
        <v>2699550</v>
      </c>
      <c r="FK37" s="70">
        <v>18666830</v>
      </c>
      <c r="FL37" s="70">
        <v>393530</v>
      </c>
      <c r="FM37" s="70">
        <v>151531360</v>
      </c>
      <c r="FN37" s="71">
        <v>484671177</v>
      </c>
      <c r="FO37" s="72">
        <v>980420442</v>
      </c>
      <c r="FP37" s="70">
        <v>2369</v>
      </c>
      <c r="FQ37" s="70">
        <v>1455</v>
      </c>
      <c r="FR37" s="70">
        <v>980424266</v>
      </c>
      <c r="FS37" s="70">
        <v>0</v>
      </c>
      <c r="FT37" s="70">
        <v>11976689</v>
      </c>
      <c r="FU37" s="70">
        <v>2817457</v>
      </c>
      <c r="FV37" s="70">
        <v>230189</v>
      </c>
      <c r="FW37" s="71">
        <v>15024335</v>
      </c>
      <c r="FX37" s="72">
        <v>172277</v>
      </c>
      <c r="FY37" s="70">
        <v>0</v>
      </c>
      <c r="FZ37" s="70">
        <v>172277</v>
      </c>
      <c r="GA37" s="70">
        <v>2067042</v>
      </c>
      <c r="GB37" s="70">
        <v>3335680</v>
      </c>
      <c r="GC37" s="70">
        <v>362414</v>
      </c>
      <c r="GD37" s="70">
        <v>384171</v>
      </c>
      <c r="GE37" s="71">
        <v>1001770185</v>
      </c>
      <c r="GF37" s="72">
        <v>16416</v>
      </c>
      <c r="GG37" s="70">
        <v>5845401</v>
      </c>
      <c r="GH37" s="70">
        <v>3185</v>
      </c>
      <c r="GI37" s="70">
        <v>179211419</v>
      </c>
      <c r="GJ37" s="70">
        <v>4303375</v>
      </c>
      <c r="GK37" s="70">
        <v>8676608</v>
      </c>
      <c r="GL37" s="70">
        <v>654174</v>
      </c>
      <c r="GM37" s="70">
        <v>820820</v>
      </c>
      <c r="GN37" s="70">
        <v>653400</v>
      </c>
      <c r="GO37" s="71">
        <v>1474220</v>
      </c>
      <c r="GP37" s="72">
        <v>152100</v>
      </c>
      <c r="GQ37" s="70">
        <v>74700</v>
      </c>
      <c r="GR37" s="70">
        <v>0</v>
      </c>
      <c r="GS37" s="70">
        <v>15804360</v>
      </c>
      <c r="GT37" s="70">
        <v>1168540</v>
      </c>
      <c r="GU37" s="70">
        <v>16972900</v>
      </c>
      <c r="GV37" s="71">
        <v>3168600</v>
      </c>
      <c r="GW37" s="72">
        <v>6602310</v>
      </c>
      <c r="GX37" s="70">
        <v>6481800</v>
      </c>
      <c r="GY37" s="70">
        <v>1073500</v>
      </c>
      <c r="GZ37" s="70">
        <v>1721250</v>
      </c>
      <c r="HA37" s="70">
        <v>15878860</v>
      </c>
      <c r="HB37" s="70">
        <v>262430</v>
      </c>
      <c r="HC37" s="70">
        <v>82231540</v>
      </c>
      <c r="HD37" s="71">
        <v>318922743</v>
      </c>
    </row>
    <row r="38" spans="1:212" s="24" customFormat="1" ht="12" customHeight="1" x14ac:dyDescent="0.2">
      <c r="A38" s="29">
        <v>26</v>
      </c>
      <c r="B38" s="30" t="s">
        <v>82</v>
      </c>
      <c r="C38" s="73">
        <f>C36+C37</f>
        <v>143626527</v>
      </c>
      <c r="D38" s="74">
        <f t="shared" ref="D38:BM38" si="4">D36+D37</f>
        <v>712</v>
      </c>
      <c r="E38" s="74">
        <f t="shared" si="4"/>
        <v>0</v>
      </c>
      <c r="F38" s="74">
        <f t="shared" si="4"/>
        <v>143627239</v>
      </c>
      <c r="G38" s="74">
        <f t="shared" si="4"/>
        <v>0</v>
      </c>
      <c r="H38" s="74">
        <f t="shared" si="4"/>
        <v>205209935</v>
      </c>
      <c r="I38" s="74">
        <f t="shared" si="4"/>
        <v>3246927</v>
      </c>
      <c r="J38" s="74">
        <f t="shared" si="4"/>
        <v>34722128</v>
      </c>
      <c r="K38" s="75">
        <f t="shared" si="4"/>
        <v>243178990</v>
      </c>
      <c r="L38" s="76">
        <f t="shared" si="4"/>
        <v>3474808</v>
      </c>
      <c r="M38" s="74">
        <f t="shared" si="4"/>
        <v>234719</v>
      </c>
      <c r="N38" s="74">
        <f t="shared" si="4"/>
        <v>3709527</v>
      </c>
      <c r="O38" s="74">
        <f t="shared" si="4"/>
        <v>31460040</v>
      </c>
      <c r="P38" s="74">
        <f t="shared" si="4"/>
        <v>38256293</v>
      </c>
      <c r="Q38" s="74">
        <f t="shared" si="4"/>
        <v>2408458</v>
      </c>
      <c r="R38" s="74">
        <f t="shared" si="4"/>
        <v>5766027</v>
      </c>
      <c r="S38" s="75">
        <f t="shared" si="4"/>
        <v>468406574</v>
      </c>
      <c r="T38" s="76">
        <f t="shared" si="4"/>
        <v>18934</v>
      </c>
      <c r="U38" s="74">
        <f t="shared" si="4"/>
        <v>6798984</v>
      </c>
      <c r="V38" s="74">
        <f t="shared" si="4"/>
        <v>1483</v>
      </c>
      <c r="W38" s="74">
        <f t="shared" si="4"/>
        <v>26771980</v>
      </c>
      <c r="X38" s="74">
        <f t="shared" si="4"/>
        <v>1722142</v>
      </c>
      <c r="Y38" s="74">
        <f t="shared" si="4"/>
        <v>3403908</v>
      </c>
      <c r="Z38" s="74">
        <f t="shared" si="4"/>
        <v>208500</v>
      </c>
      <c r="AA38" s="74">
        <f t="shared" si="4"/>
        <v>1032460</v>
      </c>
      <c r="AB38" s="74">
        <f t="shared" si="4"/>
        <v>1066800</v>
      </c>
      <c r="AC38" s="75">
        <f t="shared" si="4"/>
        <v>2099260</v>
      </c>
      <c r="AD38" s="76">
        <f t="shared" si="4"/>
        <v>275340</v>
      </c>
      <c r="AE38" s="74">
        <f t="shared" si="4"/>
        <v>778800</v>
      </c>
      <c r="AF38" s="74">
        <f t="shared" si="4"/>
        <v>247520</v>
      </c>
      <c r="AG38" s="74">
        <f t="shared" si="4"/>
        <v>2060520</v>
      </c>
      <c r="AH38" s="74">
        <f t="shared" si="4"/>
        <v>3227450</v>
      </c>
      <c r="AI38" s="74">
        <f t="shared" si="4"/>
        <v>5287970</v>
      </c>
      <c r="AJ38" s="75">
        <f t="shared" si="4"/>
        <v>1224790</v>
      </c>
      <c r="AK38" s="76">
        <f t="shared" si="4"/>
        <v>2624490</v>
      </c>
      <c r="AL38" s="74">
        <f t="shared" si="4"/>
        <v>1407600</v>
      </c>
      <c r="AM38" s="74">
        <f t="shared" si="4"/>
        <v>564680</v>
      </c>
      <c r="AN38" s="74">
        <f t="shared" si="4"/>
        <v>1167750</v>
      </c>
      <c r="AO38" s="74">
        <f t="shared" si="4"/>
        <v>5764520</v>
      </c>
      <c r="AP38" s="74">
        <f t="shared" si="4"/>
        <v>372370</v>
      </c>
      <c r="AQ38" s="74">
        <f t="shared" si="4"/>
        <v>86482060</v>
      </c>
      <c r="AR38" s="75">
        <f t="shared" si="4"/>
        <v>141457078</v>
      </c>
      <c r="AS38" s="76">
        <f t="shared" si="4"/>
        <v>2595643466</v>
      </c>
      <c r="AT38" s="74">
        <f t="shared" si="4"/>
        <v>3861</v>
      </c>
      <c r="AU38" s="74">
        <f t="shared" si="4"/>
        <v>1257</v>
      </c>
      <c r="AV38" s="74">
        <f t="shared" si="4"/>
        <v>2595648584</v>
      </c>
      <c r="AW38" s="74">
        <f t="shared" si="4"/>
        <v>0</v>
      </c>
      <c r="AX38" s="74">
        <f t="shared" si="4"/>
        <v>94263602</v>
      </c>
      <c r="AY38" s="74">
        <f t="shared" si="4"/>
        <v>1903952</v>
      </c>
      <c r="AZ38" s="74">
        <f t="shared" si="4"/>
        <v>14026241</v>
      </c>
      <c r="BA38" s="75">
        <f t="shared" si="4"/>
        <v>110193795</v>
      </c>
      <c r="BB38" s="76">
        <f t="shared" si="4"/>
        <v>928207</v>
      </c>
      <c r="BC38" s="74">
        <f t="shared" si="4"/>
        <v>32</v>
      </c>
      <c r="BD38" s="74">
        <f t="shared" si="4"/>
        <v>928239</v>
      </c>
      <c r="BE38" s="74">
        <f t="shared" si="4"/>
        <v>14190056</v>
      </c>
      <c r="BF38" s="74">
        <f t="shared" si="4"/>
        <v>12669767</v>
      </c>
      <c r="BG38" s="74">
        <f t="shared" si="4"/>
        <v>1707879</v>
      </c>
      <c r="BH38" s="74">
        <f t="shared" si="4"/>
        <v>1791327</v>
      </c>
      <c r="BI38" s="75">
        <f t="shared" si="4"/>
        <v>2737129647</v>
      </c>
      <c r="BJ38" s="76">
        <f t="shared" si="4"/>
        <v>142041</v>
      </c>
      <c r="BK38" s="74">
        <f t="shared" si="4"/>
        <v>46049580</v>
      </c>
      <c r="BL38" s="74">
        <f t="shared" si="4"/>
        <v>18537</v>
      </c>
      <c r="BM38" s="74">
        <f t="shared" si="4"/>
        <v>487896963</v>
      </c>
      <c r="BN38" s="74">
        <f t="shared" ref="BN38:DU38" si="5">BN36+BN37</f>
        <v>13758008</v>
      </c>
      <c r="BO38" s="74">
        <f t="shared" si="5"/>
        <v>38406766</v>
      </c>
      <c r="BP38" s="74">
        <f t="shared" si="5"/>
        <v>2191774</v>
      </c>
      <c r="BQ38" s="74">
        <f t="shared" si="5"/>
        <v>11321960</v>
      </c>
      <c r="BR38" s="74">
        <f t="shared" si="5"/>
        <v>8655300</v>
      </c>
      <c r="BS38" s="75">
        <f t="shared" si="5"/>
        <v>19977260</v>
      </c>
      <c r="BT38" s="76">
        <f t="shared" si="5"/>
        <v>6703840</v>
      </c>
      <c r="BU38" s="74">
        <f t="shared" si="5"/>
        <v>10437000</v>
      </c>
      <c r="BV38" s="74">
        <f t="shared" si="5"/>
        <v>0</v>
      </c>
      <c r="BW38" s="74">
        <f t="shared" si="5"/>
        <v>37260190</v>
      </c>
      <c r="BX38" s="74">
        <f t="shared" si="5"/>
        <v>52828240</v>
      </c>
      <c r="BY38" s="74">
        <f t="shared" si="5"/>
        <v>90088430</v>
      </c>
      <c r="BZ38" s="75">
        <f t="shared" si="5"/>
        <v>13073820</v>
      </c>
      <c r="CA38" s="76">
        <f t="shared" si="5"/>
        <v>29513550</v>
      </c>
      <c r="CB38" s="74">
        <f t="shared" si="5"/>
        <v>15705450</v>
      </c>
      <c r="CC38" s="74">
        <f t="shared" si="5"/>
        <v>6226300</v>
      </c>
      <c r="CD38" s="74">
        <f t="shared" si="5"/>
        <v>13469400</v>
      </c>
      <c r="CE38" s="74">
        <f t="shared" si="5"/>
        <v>64914700</v>
      </c>
      <c r="CF38" s="74">
        <f t="shared" si="5"/>
        <v>2386020</v>
      </c>
      <c r="CG38" s="74">
        <f t="shared" si="5"/>
        <v>767149141</v>
      </c>
      <c r="CH38" s="75">
        <f t="shared" si="5"/>
        <v>1563175343</v>
      </c>
      <c r="CI38" s="76">
        <f t="shared" si="5"/>
        <v>5062682792</v>
      </c>
      <c r="CJ38" s="74">
        <f t="shared" si="5"/>
        <v>5478</v>
      </c>
      <c r="CK38" s="74">
        <f t="shared" si="5"/>
        <v>1455</v>
      </c>
      <c r="CL38" s="74">
        <f t="shared" si="5"/>
        <v>5062689725</v>
      </c>
      <c r="CM38" s="74">
        <f t="shared" si="5"/>
        <v>0</v>
      </c>
      <c r="CN38" s="74">
        <f t="shared" si="5"/>
        <v>86166536</v>
      </c>
      <c r="CO38" s="74">
        <f t="shared" si="5"/>
        <v>2325527</v>
      </c>
      <c r="CP38" s="74">
        <f t="shared" si="5"/>
        <v>13769962</v>
      </c>
      <c r="CQ38" s="75">
        <f t="shared" si="5"/>
        <v>102262025</v>
      </c>
      <c r="CR38" s="76">
        <f t="shared" si="5"/>
        <v>1166743</v>
      </c>
      <c r="CS38" s="74">
        <f t="shared" si="5"/>
        <v>63607</v>
      </c>
      <c r="CT38" s="74">
        <f t="shared" si="5"/>
        <v>1230350</v>
      </c>
      <c r="CU38" s="74">
        <f t="shared" si="5"/>
        <v>33382402</v>
      </c>
      <c r="CV38" s="74">
        <f t="shared" si="5"/>
        <v>19056140</v>
      </c>
      <c r="CW38" s="74">
        <f t="shared" si="5"/>
        <v>1876696</v>
      </c>
      <c r="CX38" s="74">
        <f t="shared" si="5"/>
        <v>2093968</v>
      </c>
      <c r="CY38" s="75">
        <f t="shared" si="5"/>
        <v>5222591306</v>
      </c>
      <c r="CZ38" s="76">
        <f t="shared" si="5"/>
        <v>79718</v>
      </c>
      <c r="DA38" s="74">
        <f t="shared" si="5"/>
        <v>40549645</v>
      </c>
      <c r="DB38" s="74">
        <f t="shared" si="5"/>
        <v>19901</v>
      </c>
      <c r="DC38" s="74">
        <f t="shared" si="5"/>
        <v>972141381</v>
      </c>
      <c r="DD38" s="74">
        <f t="shared" si="5"/>
        <v>18871812</v>
      </c>
      <c r="DE38" s="74">
        <f t="shared" si="5"/>
        <v>53026466</v>
      </c>
      <c r="DF38" s="74">
        <f t="shared" si="5"/>
        <v>2507305</v>
      </c>
      <c r="DG38" s="74">
        <f t="shared" si="5"/>
        <v>7025980</v>
      </c>
      <c r="DH38" s="74">
        <f t="shared" si="5"/>
        <v>5741100</v>
      </c>
      <c r="DI38" s="75">
        <f t="shared" si="5"/>
        <v>12767080</v>
      </c>
      <c r="DJ38" s="76">
        <f t="shared" si="5"/>
        <v>4784000</v>
      </c>
      <c r="DK38" s="74">
        <f t="shared" si="5"/>
        <v>6790200</v>
      </c>
      <c r="DL38" s="74">
        <f t="shared" si="5"/>
        <v>0</v>
      </c>
      <c r="DM38" s="74">
        <f t="shared" si="5"/>
        <v>53598270</v>
      </c>
      <c r="DN38" s="74">
        <f t="shared" si="5"/>
        <v>22226840</v>
      </c>
      <c r="DO38" s="74">
        <f t="shared" si="5"/>
        <v>75825110</v>
      </c>
      <c r="DP38" s="75">
        <f t="shared" si="5"/>
        <v>14691090</v>
      </c>
      <c r="DQ38" s="76">
        <f t="shared" si="5"/>
        <v>28360200</v>
      </c>
      <c r="DR38" s="74">
        <f t="shared" si="5"/>
        <v>17788950</v>
      </c>
      <c r="DS38" s="74">
        <f t="shared" si="5"/>
        <v>6232000</v>
      </c>
      <c r="DT38" s="74">
        <f t="shared" si="5"/>
        <v>12510900</v>
      </c>
      <c r="DU38" s="74">
        <f t="shared" si="5"/>
        <v>64892050</v>
      </c>
      <c r="DV38" s="74">
        <f t="shared" ref="DV38:GD38" si="6">DV36+DV37</f>
        <v>1651630</v>
      </c>
      <c r="DW38" s="74">
        <f t="shared" si="6"/>
        <v>860629020</v>
      </c>
      <c r="DX38" s="75">
        <f t="shared" si="6"/>
        <v>2129206507</v>
      </c>
      <c r="DY38" s="76">
        <f t="shared" si="6"/>
        <v>4713608936</v>
      </c>
      <c r="DZ38" s="74">
        <f t="shared" si="6"/>
        <v>17461</v>
      </c>
      <c r="EA38" s="74">
        <f t="shared" si="6"/>
        <v>3226</v>
      </c>
      <c r="EB38" s="74">
        <f t="shared" si="6"/>
        <v>4713629623</v>
      </c>
      <c r="EC38" s="74">
        <f t="shared" si="6"/>
        <v>0</v>
      </c>
      <c r="ED38" s="74">
        <f t="shared" si="6"/>
        <v>65296598</v>
      </c>
      <c r="EE38" s="74">
        <f t="shared" si="6"/>
        <v>2682157</v>
      </c>
      <c r="EF38" s="74">
        <f t="shared" si="6"/>
        <v>7735877</v>
      </c>
      <c r="EG38" s="75">
        <f t="shared" si="6"/>
        <v>75714632</v>
      </c>
      <c r="EH38" s="76">
        <f t="shared" si="6"/>
        <v>665582</v>
      </c>
      <c r="EI38" s="74">
        <f t="shared" si="6"/>
        <v>18081</v>
      </c>
      <c r="EJ38" s="74">
        <f t="shared" si="6"/>
        <v>683663</v>
      </c>
      <c r="EK38" s="74">
        <f t="shared" si="6"/>
        <v>22409902</v>
      </c>
      <c r="EL38" s="74">
        <f t="shared" si="6"/>
        <v>18443735</v>
      </c>
      <c r="EM38" s="74">
        <f t="shared" si="6"/>
        <v>2078501</v>
      </c>
      <c r="EN38" s="74">
        <f t="shared" si="6"/>
        <v>2296786</v>
      </c>
      <c r="EO38" s="75">
        <f t="shared" si="6"/>
        <v>4835256842</v>
      </c>
      <c r="EP38" s="76">
        <f t="shared" si="6"/>
        <v>42028</v>
      </c>
      <c r="EQ38" s="74">
        <f>EQ36+EQ37</f>
        <v>31722148</v>
      </c>
      <c r="ER38" s="74">
        <f>ER36+ER37</f>
        <v>14859</v>
      </c>
      <c r="ES38" s="74">
        <f t="shared" si="6"/>
        <v>882545898</v>
      </c>
      <c r="ET38" s="74">
        <f t="shared" si="6"/>
        <v>19600485</v>
      </c>
      <c r="EU38" s="74">
        <f t="shared" si="6"/>
        <v>43078262</v>
      </c>
      <c r="EV38" s="74">
        <f t="shared" si="6"/>
        <v>2278778</v>
      </c>
      <c r="EW38" s="74">
        <f t="shared" si="6"/>
        <v>3918460</v>
      </c>
      <c r="EX38" s="74">
        <f t="shared" si="6"/>
        <v>3355500</v>
      </c>
      <c r="EY38" s="75">
        <f t="shared" si="6"/>
        <v>7273960</v>
      </c>
      <c r="EZ38" s="76">
        <f t="shared" si="6"/>
        <v>2190500</v>
      </c>
      <c r="FA38" s="74">
        <f t="shared" si="6"/>
        <v>2758500</v>
      </c>
      <c r="FB38" s="74">
        <f t="shared" si="6"/>
        <v>0</v>
      </c>
      <c r="FC38" s="74">
        <f t="shared" si="6"/>
        <v>51550950</v>
      </c>
      <c r="FD38" s="74">
        <f t="shared" si="6"/>
        <v>8337440</v>
      </c>
      <c r="FE38" s="74">
        <f t="shared" si="6"/>
        <v>59888390</v>
      </c>
      <c r="FF38" s="75">
        <f t="shared" si="6"/>
        <v>12133970</v>
      </c>
      <c r="FG38" s="76">
        <f t="shared" si="6"/>
        <v>23019150</v>
      </c>
      <c r="FH38" s="74">
        <f t="shared" si="6"/>
        <v>16403400</v>
      </c>
      <c r="FI38" s="74">
        <f t="shared" si="6"/>
        <v>5533180</v>
      </c>
      <c r="FJ38" s="74">
        <f t="shared" si="6"/>
        <v>8383950</v>
      </c>
      <c r="FK38" s="74">
        <f t="shared" si="6"/>
        <v>53339680</v>
      </c>
      <c r="FL38" s="74">
        <f t="shared" si="6"/>
        <v>1042820</v>
      </c>
      <c r="FM38" s="74">
        <f t="shared" si="6"/>
        <v>535062880</v>
      </c>
      <c r="FN38" s="75">
        <f t="shared" si="6"/>
        <v>1652958299</v>
      </c>
      <c r="FO38" s="76">
        <f t="shared" si="6"/>
        <v>3498570096</v>
      </c>
      <c r="FP38" s="74">
        <f t="shared" si="6"/>
        <v>3857</v>
      </c>
      <c r="FQ38" s="74">
        <f t="shared" si="6"/>
        <v>2642</v>
      </c>
      <c r="FR38" s="74">
        <f t="shared" si="6"/>
        <v>3498576595</v>
      </c>
      <c r="FS38" s="74">
        <f t="shared" si="6"/>
        <v>0</v>
      </c>
      <c r="FT38" s="74">
        <f t="shared" si="6"/>
        <v>55516669</v>
      </c>
      <c r="FU38" s="74">
        <f t="shared" si="6"/>
        <v>3901203</v>
      </c>
      <c r="FV38" s="74">
        <f t="shared" si="6"/>
        <v>4426024</v>
      </c>
      <c r="FW38" s="75">
        <f t="shared" si="6"/>
        <v>63843896</v>
      </c>
      <c r="FX38" s="76">
        <f t="shared" si="6"/>
        <v>1060170</v>
      </c>
      <c r="FY38" s="74">
        <f t="shared" si="6"/>
        <v>26091</v>
      </c>
      <c r="FZ38" s="74">
        <f t="shared" si="6"/>
        <v>1086261</v>
      </c>
      <c r="GA38" s="74">
        <f t="shared" si="6"/>
        <v>14230208</v>
      </c>
      <c r="GB38" s="74">
        <f t="shared" si="6"/>
        <v>52368604</v>
      </c>
      <c r="GC38" s="74">
        <f t="shared" si="6"/>
        <v>2074531</v>
      </c>
      <c r="GD38" s="74">
        <f t="shared" si="6"/>
        <v>2026739</v>
      </c>
      <c r="GE38" s="75">
        <f t="shared" ref="GE38:HD38" si="7">GE36+GE37</f>
        <v>3634206834</v>
      </c>
      <c r="GF38" s="76">
        <f t="shared" si="7"/>
        <v>38322</v>
      </c>
      <c r="GG38" s="74">
        <f t="shared" si="7"/>
        <v>23634257</v>
      </c>
      <c r="GH38" s="74">
        <f t="shared" si="7"/>
        <v>10630</v>
      </c>
      <c r="GI38" s="74">
        <f t="shared" si="7"/>
        <v>631180252</v>
      </c>
      <c r="GJ38" s="74">
        <f t="shared" si="7"/>
        <v>17001992</v>
      </c>
      <c r="GK38" s="74">
        <f t="shared" si="7"/>
        <v>28084222</v>
      </c>
      <c r="GL38" s="74">
        <f t="shared" si="7"/>
        <v>1775685</v>
      </c>
      <c r="GM38" s="74">
        <f t="shared" si="7"/>
        <v>2407860</v>
      </c>
      <c r="GN38" s="74">
        <f t="shared" si="7"/>
        <v>2064000</v>
      </c>
      <c r="GO38" s="75">
        <f t="shared" si="7"/>
        <v>4471860</v>
      </c>
      <c r="GP38" s="76">
        <f t="shared" si="7"/>
        <v>677560</v>
      </c>
      <c r="GQ38" s="74">
        <f t="shared" si="7"/>
        <v>247200</v>
      </c>
      <c r="GR38" s="74">
        <f t="shared" si="7"/>
        <v>0</v>
      </c>
      <c r="GS38" s="74">
        <f t="shared" si="7"/>
        <v>40079600</v>
      </c>
      <c r="GT38" s="74">
        <f t="shared" si="7"/>
        <v>3293810</v>
      </c>
      <c r="GU38" s="74">
        <f t="shared" si="7"/>
        <v>43373410</v>
      </c>
      <c r="GV38" s="75">
        <f t="shared" si="7"/>
        <v>8242540</v>
      </c>
      <c r="GW38" s="76">
        <f t="shared" si="7"/>
        <v>18159900</v>
      </c>
      <c r="GX38" s="74">
        <f t="shared" si="7"/>
        <v>15370200</v>
      </c>
      <c r="GY38" s="74">
        <f t="shared" si="7"/>
        <v>4477920</v>
      </c>
      <c r="GZ38" s="74">
        <f t="shared" si="7"/>
        <v>5274900</v>
      </c>
      <c r="HA38" s="74">
        <f t="shared" si="7"/>
        <v>43282920</v>
      </c>
      <c r="HB38" s="74">
        <f t="shared" si="7"/>
        <v>707480</v>
      </c>
      <c r="HC38" s="74">
        <f t="shared" si="7"/>
        <v>298142320</v>
      </c>
      <c r="HD38" s="75">
        <f t="shared" si="7"/>
        <v>1100860020</v>
      </c>
    </row>
  </sheetData>
  <mergeCells count="313">
    <mergeCell ref="GW1:HD1"/>
    <mergeCell ref="FX1:GE1"/>
    <mergeCell ref="GF1:GO1"/>
    <mergeCell ref="GP1:GV1"/>
    <mergeCell ref="FG1:FN1"/>
    <mergeCell ref="FO1:FW1"/>
    <mergeCell ref="AD7:AD11"/>
    <mergeCell ref="BT7:BT11"/>
    <mergeCell ref="DJ7:DJ11"/>
    <mergeCell ref="EZ7:EZ11"/>
    <mergeCell ref="GP7:GP11"/>
    <mergeCell ref="EH1:EO1"/>
    <mergeCell ref="GB7:GB11"/>
    <mergeCell ref="EZ1:FF1"/>
    <mergeCell ref="GF4:GO4"/>
    <mergeCell ref="DY1:EG1"/>
    <mergeCell ref="BT1:BZ1"/>
    <mergeCell ref="CR4:CY4"/>
    <mergeCell ref="CI4:CM4"/>
    <mergeCell ref="CN4:CQ4"/>
    <mergeCell ref="A4:B4"/>
    <mergeCell ref="C4:G4"/>
    <mergeCell ref="H4:K4"/>
    <mergeCell ref="L4:S4"/>
    <mergeCell ref="C1:K1"/>
    <mergeCell ref="L1:S1"/>
    <mergeCell ref="T1:AC1"/>
    <mergeCell ref="AD1:AJ1"/>
    <mergeCell ref="T4:AC4"/>
    <mergeCell ref="AD4:AJ4"/>
    <mergeCell ref="GP4:GV4"/>
    <mergeCell ref="EP4:EY4"/>
    <mergeCell ref="EZ4:FF4"/>
    <mergeCell ref="DJ4:DP4"/>
    <mergeCell ref="AK4:AR4"/>
    <mergeCell ref="AS4:AW4"/>
    <mergeCell ref="CZ1:DI1"/>
    <mergeCell ref="AK1:AR1"/>
    <mergeCell ref="AS1:BA1"/>
    <mergeCell ref="CZ4:DI4"/>
    <mergeCell ref="EP1:EY1"/>
    <mergeCell ref="CA1:CH1"/>
    <mergeCell ref="DJ1:DP1"/>
    <mergeCell ref="DQ1:DX1"/>
    <mergeCell ref="BT4:BZ4"/>
    <mergeCell ref="CA4:CH4"/>
    <mergeCell ref="CI1:CQ1"/>
    <mergeCell ref="CR1:CY1"/>
    <mergeCell ref="BB1:BI1"/>
    <mergeCell ref="BJ1:BS1"/>
    <mergeCell ref="EH4:EO4"/>
    <mergeCell ref="GW4:HD4"/>
    <mergeCell ref="FG4:FN4"/>
    <mergeCell ref="FO4:FS4"/>
    <mergeCell ref="FT4:FW4"/>
    <mergeCell ref="FX4:GE4"/>
    <mergeCell ref="AX4:BA4"/>
    <mergeCell ref="BB4:BI4"/>
    <mergeCell ref="BJ4:BS4"/>
    <mergeCell ref="DQ4:DX4"/>
    <mergeCell ref="DY4:EC4"/>
    <mergeCell ref="ED4:EG4"/>
    <mergeCell ref="A5:B6"/>
    <mergeCell ref="C5:K5"/>
    <mergeCell ref="L5:S5"/>
    <mergeCell ref="T5:AC5"/>
    <mergeCell ref="AD5:AJ5"/>
    <mergeCell ref="AK5:AR5"/>
    <mergeCell ref="C6:K6"/>
    <mergeCell ref="L6:S6"/>
    <mergeCell ref="CI5:CQ5"/>
    <mergeCell ref="CR5:CY5"/>
    <mergeCell ref="CZ5:DI5"/>
    <mergeCell ref="DJ5:DP5"/>
    <mergeCell ref="BT5:BZ5"/>
    <mergeCell ref="CA5:CH5"/>
    <mergeCell ref="T6:AC6"/>
    <mergeCell ref="AD6:AJ6"/>
    <mergeCell ref="AS5:BA5"/>
    <mergeCell ref="BB5:BI5"/>
    <mergeCell ref="BJ5:BS5"/>
    <mergeCell ref="AK6:AR6"/>
    <mergeCell ref="AS6:BA6"/>
    <mergeCell ref="BB6:BI6"/>
    <mergeCell ref="BJ6:BS6"/>
    <mergeCell ref="GP5:GV5"/>
    <mergeCell ref="GW5:HD5"/>
    <mergeCell ref="DQ5:DX5"/>
    <mergeCell ref="DY5:EG5"/>
    <mergeCell ref="EH5:EO5"/>
    <mergeCell ref="EP5:EY5"/>
    <mergeCell ref="EZ5:FF5"/>
    <mergeCell ref="FG5:FN5"/>
    <mergeCell ref="FO5:FW5"/>
    <mergeCell ref="FX5:GE5"/>
    <mergeCell ref="GF5:GO5"/>
    <mergeCell ref="EP6:EY6"/>
    <mergeCell ref="M8:M11"/>
    <mergeCell ref="Y7:Y11"/>
    <mergeCell ref="W7:W11"/>
    <mergeCell ref="X7:X11"/>
    <mergeCell ref="T7:T11"/>
    <mergeCell ref="AT7:AT11"/>
    <mergeCell ref="AA7:AC8"/>
    <mergeCell ref="GW6:HD6"/>
    <mergeCell ref="EZ6:FF6"/>
    <mergeCell ref="FG6:FN6"/>
    <mergeCell ref="FO6:FW6"/>
    <mergeCell ref="FX6:GE6"/>
    <mergeCell ref="GF6:GO6"/>
    <mergeCell ref="GP6:GV6"/>
    <mergeCell ref="BT6:BZ6"/>
    <mergeCell ref="CA6:CH6"/>
    <mergeCell ref="CI6:CQ6"/>
    <mergeCell ref="CR6:CY6"/>
    <mergeCell ref="DJ6:DP6"/>
    <mergeCell ref="DQ6:DX6"/>
    <mergeCell ref="CZ6:DI6"/>
    <mergeCell ref="Q7:Q11"/>
    <mergeCell ref="R7:R11"/>
    <mergeCell ref="S7:S11"/>
    <mergeCell ref="N8:N11"/>
    <mergeCell ref="I8:I11"/>
    <mergeCell ref="O7:O11"/>
    <mergeCell ref="P7:P11"/>
    <mergeCell ref="DY6:EG6"/>
    <mergeCell ref="EH6:EO6"/>
    <mergeCell ref="A7:B12"/>
    <mergeCell ref="C7:C11"/>
    <mergeCell ref="D7:D11"/>
    <mergeCell ref="E7:E11"/>
    <mergeCell ref="K8:K11"/>
    <mergeCell ref="L8:L11"/>
    <mergeCell ref="J8:J11"/>
    <mergeCell ref="F7:F11"/>
    <mergeCell ref="G7:G11"/>
    <mergeCell ref="H8:H11"/>
    <mergeCell ref="H7:K7"/>
    <mergeCell ref="L7:N7"/>
    <mergeCell ref="Z7:Z11"/>
    <mergeCell ref="AS7:AS11"/>
    <mergeCell ref="AR7:AR11"/>
    <mergeCell ref="AF7:AF11"/>
    <mergeCell ref="AG7:AI7"/>
    <mergeCell ref="AJ7:AJ11"/>
    <mergeCell ref="AE7:AE11"/>
    <mergeCell ref="AK8:AK11"/>
    <mergeCell ref="AL8:AL11"/>
    <mergeCell ref="AM8:AM11"/>
    <mergeCell ref="AN8:AN11"/>
    <mergeCell ref="AO8:AO11"/>
    <mergeCell ref="AK7:AO7"/>
    <mergeCell ref="AP7:AP11"/>
    <mergeCell ref="AQ7:AQ11"/>
    <mergeCell ref="AX8:AX11"/>
    <mergeCell ref="AU7:AU11"/>
    <mergeCell ref="AV7:AV11"/>
    <mergeCell ref="AW7:AW11"/>
    <mergeCell ref="AX7:BA7"/>
    <mergeCell ref="BB7:BD7"/>
    <mergeCell ref="BC8:BC11"/>
    <mergeCell ref="BD8:BD11"/>
    <mergeCell ref="CB8:CB11"/>
    <mergeCell ref="BQ7:BS8"/>
    <mergeCell ref="AY8:AY11"/>
    <mergeCell ref="AZ8:AZ11"/>
    <mergeCell ref="BA8:BA11"/>
    <mergeCell ref="BB8:BB11"/>
    <mergeCell ref="BN7:BN11"/>
    <mergeCell ref="BO7:BO11"/>
    <mergeCell ref="BF7:BF11"/>
    <mergeCell ref="BG7:BG11"/>
    <mergeCell ref="BH7:BH11"/>
    <mergeCell ref="BI7:BI11"/>
    <mergeCell ref="CL7:CL11"/>
    <mergeCell ref="CM7:CM11"/>
    <mergeCell ref="BV7:BV11"/>
    <mergeCell ref="BW7:BY7"/>
    <mergeCell ref="BZ7:BZ11"/>
    <mergeCell ref="CA7:CE7"/>
    <mergeCell ref="BJ7:BJ11"/>
    <mergeCell ref="CI7:CI11"/>
    <mergeCell ref="CJ7:CJ11"/>
    <mergeCell ref="CE8:CE11"/>
    <mergeCell ref="CC8:CC11"/>
    <mergeCell ref="DU8:DU11"/>
    <mergeCell ref="EH7:EJ7"/>
    <mergeCell ref="EI8:EI11"/>
    <mergeCell ref="DQ7:DU7"/>
    <mergeCell ref="DV7:DV11"/>
    <mergeCell ref="CR8:CR11"/>
    <mergeCell ref="CS8:CS11"/>
    <mergeCell ref="CT8:CT11"/>
    <mergeCell ref="EP7:EP11"/>
    <mergeCell ref="EM7:EM11"/>
    <mergeCell ref="EN7:EN11"/>
    <mergeCell ref="EO7:EO11"/>
    <mergeCell ref="EH8:EH11"/>
    <mergeCell ref="EG8:EG11"/>
    <mergeCell ref="DK7:DK11"/>
    <mergeCell ref="DE7:DE11"/>
    <mergeCell ref="DW7:DW11"/>
    <mergeCell ref="DX7:DX11"/>
    <mergeCell ref="CV7:CV11"/>
    <mergeCell ref="DL7:DL11"/>
    <mergeCell ref="DZ7:DZ11"/>
    <mergeCell ref="DY7:DY11"/>
    <mergeCell ref="DF7:DF11"/>
    <mergeCell ref="CX7:CX11"/>
    <mergeCell ref="GK7:GK11"/>
    <mergeCell ref="GC7:GC11"/>
    <mergeCell ref="GR7:GR11"/>
    <mergeCell ref="HC7:HC11"/>
    <mergeCell ref="HD7:HD11"/>
    <mergeCell ref="GW8:GW11"/>
    <mergeCell ref="GX8:GX11"/>
    <mergeCell ref="GY8:GY11"/>
    <mergeCell ref="GZ8:GZ11"/>
    <mergeCell ref="HB7:HB11"/>
    <mergeCell ref="GL7:GL11"/>
    <mergeCell ref="FL7:FL11"/>
    <mergeCell ref="FM7:FM11"/>
    <mergeCell ref="FS7:FS11"/>
    <mergeCell ref="FT7:FW7"/>
    <mergeCell ref="EJ8:EJ11"/>
    <mergeCell ref="FC7:FE7"/>
    <mergeCell ref="GQ7:GQ11"/>
    <mergeCell ref="HA8:HA11"/>
    <mergeCell ref="GW7:HA7"/>
    <mergeCell ref="EU7:EU11"/>
    <mergeCell ref="FO7:FO11"/>
    <mergeCell ref="EV7:EV11"/>
    <mergeCell ref="EW7:EY8"/>
    <mergeCell ref="GI7:GI11"/>
    <mergeCell ref="GS7:GU7"/>
    <mergeCell ref="FU8:FU11"/>
    <mergeCell ref="GV7:GV11"/>
    <mergeCell ref="GM7:GO8"/>
    <mergeCell ref="FX7:FZ7"/>
    <mergeCell ref="FZ8:FZ11"/>
    <mergeCell ref="FX8:FX11"/>
    <mergeCell ref="GD7:GD11"/>
    <mergeCell ref="GE7:GE11"/>
    <mergeCell ref="GJ7:GJ11"/>
    <mergeCell ref="FW8:FW11"/>
    <mergeCell ref="FP7:FP11"/>
    <mergeCell ref="FQ7:FQ11"/>
    <mergeCell ref="FR7:FR11"/>
    <mergeCell ref="GG7:GH8"/>
    <mergeCell ref="EB7:EB11"/>
    <mergeCell ref="EC7:EC11"/>
    <mergeCell ref="ED7:EG7"/>
    <mergeCell ref="GA7:GA11"/>
    <mergeCell ref="FA7:FA11"/>
    <mergeCell ref="FF7:FF11"/>
    <mergeCell ref="FG7:FK7"/>
    <mergeCell ref="FG8:FG11"/>
    <mergeCell ref="FH8:FH11"/>
    <mergeCell ref="FI8:FI11"/>
    <mergeCell ref="FK8:FK11"/>
    <mergeCell ref="FJ8:FJ11"/>
    <mergeCell ref="EL7:EL11"/>
    <mergeCell ref="FB7:FB11"/>
    <mergeCell ref="ES7:ES11"/>
    <mergeCell ref="EK7:EK11"/>
    <mergeCell ref="GH9:GH11"/>
    <mergeCell ref="CU7:CU11"/>
    <mergeCell ref="CZ7:CZ11"/>
    <mergeCell ref="DC7:DC11"/>
    <mergeCell ref="DD7:DD11"/>
    <mergeCell ref="EE8:EE11"/>
    <mergeCell ref="EF8:EF11"/>
    <mergeCell ref="FY8:FY11"/>
    <mergeCell ref="FV8:FV11"/>
    <mergeCell ref="FN7:FN11"/>
    <mergeCell ref="EQ7:ER8"/>
    <mergeCell ref="ER9:ER11"/>
    <mergeCell ref="GF7:GF11"/>
    <mergeCell ref="DR8:DR11"/>
    <mergeCell ref="DS8:DS11"/>
    <mergeCell ref="DT8:DT11"/>
    <mergeCell ref="ED8:ED11"/>
    <mergeCell ref="EA7:EA11"/>
    <mergeCell ref="FT8:FT11"/>
    <mergeCell ref="ET7:ET11"/>
    <mergeCell ref="DG7:DI8"/>
    <mergeCell ref="DM7:DO7"/>
    <mergeCell ref="DP7:DP11"/>
    <mergeCell ref="DQ8:DQ11"/>
    <mergeCell ref="U7:V8"/>
    <mergeCell ref="V9:V11"/>
    <mergeCell ref="BK7:BL8"/>
    <mergeCell ref="BL9:BL11"/>
    <mergeCell ref="DA7:DB8"/>
    <mergeCell ref="DB9:DB11"/>
    <mergeCell ref="BE7:BE11"/>
    <mergeCell ref="CP8:CP11"/>
    <mergeCell ref="CK7:CK11"/>
    <mergeCell ref="BP7:BP11"/>
    <mergeCell ref="CN8:CN11"/>
    <mergeCell ref="CQ8:CQ11"/>
    <mergeCell ref="CF7:CF11"/>
    <mergeCell ref="CG7:CG11"/>
    <mergeCell ref="CD8:CD11"/>
    <mergeCell ref="CY7:CY11"/>
    <mergeCell ref="CN7:CQ7"/>
    <mergeCell ref="CR7:CT7"/>
    <mergeCell ref="CW7:CW11"/>
    <mergeCell ref="CO8:CO11"/>
    <mergeCell ref="BU7:BU11"/>
    <mergeCell ref="CA8:CA11"/>
    <mergeCell ref="BM7:BM11"/>
    <mergeCell ref="CH7:CH11"/>
  </mergeCells>
  <phoneticPr fontId="3"/>
  <dataValidations count="4">
    <dataValidation type="whole" allowBlank="1" showInputMessage="1" showErrorMessage="1" errorTitle="入力エラー" error="数値以外の入力または、11桁以上の入力は行えません" sqref="AQ13:AQ38 GE13:GE38 EO13:EO38 CY13:CY38 BI13:BI38 HC13:HC38 FM13:FM38 DW13:DW38 CG13:CG38 S13:S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FT13:FV38 ED13:EF38 CN13:CP38 AX13:AZ38 H13:J38 EK13:EN38 O13:R38 BE13:BH38 CU13:CX38 GA13:GD38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N38 FX13:FZ38 EH13:EJ38 CR13:CT38 BB13:BD38">
      <formula1>-99999999</formula1>
      <formula2>999999999</formula2>
    </dataValidation>
    <dataValidation type="whole" allowBlank="1" showInputMessage="1" showErrorMessage="1" errorTitle="入力エラー" error="数値以外の入力または、14桁以上の入力は行えません。" sqref="K13:K38 FW13:FW38 EG13:EG38 CQ13:CQ38 BA13:BA38">
      <formula1>-999999999999</formula1>
      <formula2>9999999999999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/>
  <colBreaks count="24" manualBreakCount="24">
    <brk id="11" max="37" man="1"/>
    <brk id="19" max="37" man="1"/>
    <brk id="29" max="37" man="1"/>
    <brk id="36" max="37" man="1"/>
    <brk id="44" max="37" man="1"/>
    <brk id="53" max="37" man="1"/>
    <brk id="61" max="37" man="1"/>
    <brk id="71" max="37" man="1"/>
    <brk id="78" max="37" man="1"/>
    <brk id="86" max="37" man="1"/>
    <brk id="95" max="37" man="1"/>
    <brk id="103" max="37" man="1"/>
    <brk id="113" max="37" man="1"/>
    <brk id="120" max="37" man="1"/>
    <brk id="128" max="37" man="1"/>
    <brk id="137" max="37" man="1"/>
    <brk id="145" max="37" man="1"/>
    <brk id="155" max="37" man="1"/>
    <brk id="162" max="37" man="1"/>
    <brk id="170" max="37" man="1"/>
    <brk id="179" max="37" man="1"/>
    <brk id="187" max="37" man="1"/>
    <brk id="197" max="37" man="1"/>
    <brk id="204" max="1048575" man="1"/>
  </colBreaks>
  <ignoredErrors>
    <ignoredError sqref="A3:HD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9">
    <tabColor theme="8"/>
  </sheetPr>
  <dimension ref="A1:HD38"/>
  <sheetViews>
    <sheetView showGridLines="0" topLeftCell="A2" zoomScale="90" zoomScaleNormal="90" zoomScaleSheetLayoutView="80" workbookViewId="0">
      <selection activeCell="HN36" sqref="HN36"/>
    </sheetView>
  </sheetViews>
  <sheetFormatPr defaultColWidth="5.33203125" defaultRowHeight="15" customHeight="1" x14ac:dyDescent="0.2"/>
  <cols>
    <col min="1" max="1" width="3" style="1" customWidth="1"/>
    <col min="2" max="2" width="12.88671875" style="31" customWidth="1"/>
    <col min="3" max="4" width="15.33203125" style="1" customWidth="1"/>
    <col min="5" max="5" width="15.44140625" style="1" customWidth="1"/>
    <col min="6" max="6" width="15.33203125" style="1" customWidth="1"/>
    <col min="7" max="7" width="15.44140625" style="1" customWidth="1"/>
    <col min="8" max="10" width="8.33203125" style="1" customWidth="1"/>
    <col min="11" max="11" width="10.21875" style="1" customWidth="1"/>
    <col min="12" max="14" width="8.21875" style="1" customWidth="1"/>
    <col min="15" max="17" width="11.33203125" style="1" customWidth="1"/>
    <col min="18" max="18" width="11.21875" style="1" customWidth="1"/>
    <col min="19" max="19" width="10.21875" style="1" customWidth="1"/>
    <col min="20" max="21" width="9.21875" style="1" customWidth="1"/>
    <col min="22" max="22" width="8.44140625" style="1" customWidth="1"/>
    <col min="23" max="29" width="9.21875" style="1" customWidth="1"/>
    <col min="30" max="32" width="7.21875" style="1" customWidth="1"/>
    <col min="33" max="35" width="8.21875" style="1" customWidth="1"/>
    <col min="36" max="36" width="8.109375" style="1" customWidth="1"/>
    <col min="37" max="42" width="11.33203125" style="1" customWidth="1"/>
    <col min="43" max="43" width="10.21875" style="1" customWidth="1"/>
    <col min="44" max="44" width="14.44140625" style="1" customWidth="1"/>
    <col min="45" max="46" width="15.33203125" style="1" customWidth="1"/>
    <col min="47" max="47" width="15.44140625" style="1" customWidth="1"/>
    <col min="48" max="48" width="15.33203125" style="1" customWidth="1"/>
    <col min="49" max="49" width="15.44140625" style="1" customWidth="1"/>
    <col min="50" max="52" width="8.33203125" style="1" customWidth="1"/>
    <col min="53" max="53" width="10.21875" style="1" customWidth="1"/>
    <col min="54" max="56" width="8.21875" style="1" customWidth="1"/>
    <col min="57" max="59" width="11.33203125" style="1" customWidth="1"/>
    <col min="60" max="60" width="11.21875" style="1" customWidth="1"/>
    <col min="61" max="61" width="10.21875" style="1" customWidth="1"/>
    <col min="62" max="63" width="9.21875" style="1" customWidth="1"/>
    <col min="64" max="64" width="8.44140625" style="1" customWidth="1"/>
    <col min="65" max="71" width="9.21875" style="1" customWidth="1"/>
    <col min="72" max="74" width="7.21875" style="1" customWidth="1"/>
    <col min="75" max="77" width="8.21875" style="1" customWidth="1"/>
    <col min="78" max="78" width="8.109375" style="1" customWidth="1"/>
    <col min="79" max="84" width="11.33203125" style="1" customWidth="1"/>
    <col min="85" max="85" width="10.21875" style="1" customWidth="1"/>
    <col min="86" max="86" width="14.44140625" style="1" customWidth="1"/>
    <col min="87" max="88" width="15.33203125" style="1" customWidth="1"/>
    <col min="89" max="89" width="15.44140625" style="1" customWidth="1"/>
    <col min="90" max="90" width="15.33203125" style="1" customWidth="1"/>
    <col min="91" max="91" width="15.44140625" style="1" customWidth="1"/>
    <col min="92" max="94" width="8.33203125" style="1" customWidth="1"/>
    <col min="95" max="95" width="10.21875" style="1" customWidth="1"/>
    <col min="96" max="98" width="8.21875" style="1" customWidth="1"/>
    <col min="99" max="101" width="11.33203125" style="1" customWidth="1"/>
    <col min="102" max="102" width="11.21875" style="1" customWidth="1"/>
    <col min="103" max="103" width="10.21875" style="1" customWidth="1"/>
    <col min="104" max="105" width="9.21875" style="1" customWidth="1"/>
    <col min="106" max="106" width="8.44140625" style="1" customWidth="1"/>
    <col min="107" max="113" width="9.21875" style="1" customWidth="1"/>
    <col min="114" max="116" width="7.21875" style="1" customWidth="1"/>
    <col min="117" max="119" width="8.21875" style="1" customWidth="1"/>
    <col min="120" max="120" width="8.109375" style="1" customWidth="1"/>
    <col min="121" max="126" width="11.33203125" style="1" customWidth="1"/>
    <col min="127" max="127" width="10.21875" style="1" customWidth="1"/>
    <col min="128" max="128" width="14.44140625" style="1" customWidth="1"/>
    <col min="129" max="130" width="15.33203125" style="1" customWidth="1"/>
    <col min="131" max="131" width="15.44140625" style="1" customWidth="1"/>
    <col min="132" max="132" width="15.33203125" style="1" customWidth="1"/>
    <col min="133" max="133" width="15.44140625" style="1" customWidth="1"/>
    <col min="134" max="136" width="8.33203125" style="1" customWidth="1"/>
    <col min="137" max="137" width="10.21875" style="1" customWidth="1"/>
    <col min="138" max="140" width="8.21875" style="1" customWidth="1"/>
    <col min="141" max="143" width="11.33203125" style="1" customWidth="1"/>
    <col min="144" max="144" width="11.21875" style="1" customWidth="1"/>
    <col min="145" max="145" width="10.21875" style="1" customWidth="1"/>
    <col min="146" max="147" width="9.21875" style="1" customWidth="1"/>
    <col min="148" max="148" width="8.44140625" style="1" customWidth="1"/>
    <col min="149" max="155" width="9.21875" style="1" customWidth="1"/>
    <col min="156" max="158" width="7.21875" style="1" customWidth="1"/>
    <col min="159" max="161" width="8.21875" style="1" customWidth="1"/>
    <col min="162" max="162" width="8.109375" style="1" customWidth="1"/>
    <col min="163" max="168" width="11.33203125" style="1" customWidth="1"/>
    <col min="169" max="169" width="10.21875" style="1" customWidth="1"/>
    <col min="170" max="170" width="14.44140625" style="1" customWidth="1"/>
    <col min="171" max="172" width="15.33203125" style="1" customWidth="1"/>
    <col min="173" max="173" width="15.44140625" style="1" customWidth="1"/>
    <col min="174" max="174" width="15.33203125" style="1" customWidth="1"/>
    <col min="175" max="175" width="15.44140625" style="1" customWidth="1"/>
    <col min="176" max="178" width="8.33203125" style="1" customWidth="1"/>
    <col min="179" max="179" width="10.21875" style="1" customWidth="1"/>
    <col min="180" max="182" width="8.21875" style="1" customWidth="1"/>
    <col min="183" max="185" width="11.33203125" style="1" customWidth="1"/>
    <col min="186" max="186" width="11.21875" style="1" customWidth="1"/>
    <col min="187" max="187" width="10.21875" style="1" customWidth="1"/>
    <col min="188" max="189" width="9.21875" style="1" customWidth="1"/>
    <col min="190" max="190" width="8.44140625" style="1" customWidth="1"/>
    <col min="191" max="197" width="9.21875" style="1" customWidth="1"/>
    <col min="198" max="200" width="7.21875" style="1" customWidth="1"/>
    <col min="201" max="203" width="8.21875" style="1" customWidth="1"/>
    <col min="204" max="204" width="8.109375" style="1" customWidth="1"/>
    <col min="205" max="210" width="11.33203125" style="1" customWidth="1"/>
    <col min="211" max="211" width="10.21875" style="1" customWidth="1"/>
    <col min="212" max="212" width="14.44140625" style="1" customWidth="1"/>
    <col min="213" max="213" width="5.33203125" style="1" bestFit="1" customWidth="1"/>
    <col min="214" max="214" width="2.21875" style="1" bestFit="1" customWidth="1"/>
    <col min="215" max="215" width="5.21875" style="1" bestFit="1" customWidth="1"/>
    <col min="216" max="216" width="5.33203125" style="1" bestFit="1" customWidth="1"/>
    <col min="217" max="217" width="2.21875" style="1" bestFit="1" customWidth="1"/>
    <col min="218" max="222" width="5.33203125" style="1" bestFit="1" customWidth="1"/>
    <col min="223" max="223" width="2.21875" style="1" bestFit="1" customWidth="1"/>
    <col min="224" max="240" width="5.33203125" style="1" bestFit="1" customWidth="1"/>
    <col min="241" max="241" width="2.21875" style="1" bestFit="1" customWidth="1"/>
    <col min="242" max="242" width="5.33203125" style="1" bestFit="1" customWidth="1"/>
    <col min="243" max="244" width="2.21875" style="1" bestFit="1" customWidth="1"/>
    <col min="245" max="245" width="5.33203125" style="1" bestFit="1"/>
    <col min="246" max="16384" width="5.33203125" style="1"/>
  </cols>
  <sheetData>
    <row r="1" spans="1:212" ht="43.5" customHeight="1" x14ac:dyDescent="0.2">
      <c r="B1" s="2"/>
      <c r="C1" s="161" t="s">
        <v>192</v>
      </c>
      <c r="D1" s="161"/>
      <c r="E1" s="161"/>
      <c r="F1" s="161"/>
      <c r="G1" s="161"/>
      <c r="H1" s="161"/>
      <c r="I1" s="161"/>
      <c r="J1" s="161"/>
      <c r="K1" s="161"/>
      <c r="L1" s="161" t="s">
        <v>193</v>
      </c>
      <c r="M1" s="161"/>
      <c r="N1" s="161"/>
      <c r="O1" s="161"/>
      <c r="P1" s="161"/>
      <c r="Q1" s="161"/>
      <c r="R1" s="161"/>
      <c r="S1" s="161"/>
      <c r="T1" s="161" t="s">
        <v>196</v>
      </c>
      <c r="U1" s="161"/>
      <c r="V1" s="161"/>
      <c r="W1" s="161"/>
      <c r="X1" s="161"/>
      <c r="Y1" s="161"/>
      <c r="Z1" s="161"/>
      <c r="AA1" s="161"/>
      <c r="AB1" s="161"/>
      <c r="AC1" s="161"/>
      <c r="AD1" s="161" t="s">
        <v>195</v>
      </c>
      <c r="AE1" s="161"/>
      <c r="AF1" s="161"/>
      <c r="AG1" s="161"/>
      <c r="AH1" s="161"/>
      <c r="AI1" s="161"/>
      <c r="AJ1" s="161"/>
      <c r="AK1" s="165" t="s">
        <v>195</v>
      </c>
      <c r="AL1" s="165"/>
      <c r="AM1" s="165"/>
      <c r="AN1" s="165"/>
      <c r="AO1" s="165"/>
      <c r="AP1" s="165"/>
      <c r="AQ1" s="165"/>
      <c r="AR1" s="165"/>
      <c r="AS1" s="161" t="s">
        <v>192</v>
      </c>
      <c r="AT1" s="161"/>
      <c r="AU1" s="161"/>
      <c r="AV1" s="161"/>
      <c r="AW1" s="161"/>
      <c r="AX1" s="161"/>
      <c r="AY1" s="161"/>
      <c r="AZ1" s="161"/>
      <c r="BA1" s="161"/>
      <c r="BB1" s="161" t="s">
        <v>193</v>
      </c>
      <c r="BC1" s="161"/>
      <c r="BD1" s="161"/>
      <c r="BE1" s="161"/>
      <c r="BF1" s="161"/>
      <c r="BG1" s="161"/>
      <c r="BH1" s="161"/>
      <c r="BI1" s="161"/>
      <c r="BJ1" s="161" t="s">
        <v>194</v>
      </c>
      <c r="BK1" s="161"/>
      <c r="BL1" s="161"/>
      <c r="BM1" s="161"/>
      <c r="BN1" s="161"/>
      <c r="BO1" s="161"/>
      <c r="BP1" s="161"/>
      <c r="BQ1" s="161"/>
      <c r="BR1" s="161"/>
      <c r="BS1" s="161"/>
      <c r="BT1" s="161" t="s">
        <v>195</v>
      </c>
      <c r="BU1" s="161"/>
      <c r="BV1" s="161"/>
      <c r="BW1" s="161"/>
      <c r="BX1" s="161"/>
      <c r="BY1" s="161"/>
      <c r="BZ1" s="161"/>
      <c r="CA1" s="165" t="s">
        <v>195</v>
      </c>
      <c r="CB1" s="165"/>
      <c r="CC1" s="165"/>
      <c r="CD1" s="165"/>
      <c r="CE1" s="165"/>
      <c r="CF1" s="165"/>
      <c r="CG1" s="165"/>
      <c r="CH1" s="165"/>
      <c r="CI1" s="161" t="s">
        <v>192</v>
      </c>
      <c r="CJ1" s="161"/>
      <c r="CK1" s="161"/>
      <c r="CL1" s="161"/>
      <c r="CM1" s="161"/>
      <c r="CN1" s="161"/>
      <c r="CO1" s="161"/>
      <c r="CP1" s="161"/>
      <c r="CQ1" s="161"/>
      <c r="CR1" s="161" t="s">
        <v>193</v>
      </c>
      <c r="CS1" s="161"/>
      <c r="CT1" s="161"/>
      <c r="CU1" s="161"/>
      <c r="CV1" s="161"/>
      <c r="CW1" s="161"/>
      <c r="CX1" s="161"/>
      <c r="CY1" s="161"/>
      <c r="CZ1" s="161" t="s">
        <v>194</v>
      </c>
      <c r="DA1" s="161"/>
      <c r="DB1" s="161"/>
      <c r="DC1" s="161"/>
      <c r="DD1" s="161"/>
      <c r="DE1" s="161"/>
      <c r="DF1" s="161"/>
      <c r="DG1" s="161"/>
      <c r="DH1" s="161"/>
      <c r="DI1" s="161"/>
      <c r="DJ1" s="161" t="s">
        <v>195</v>
      </c>
      <c r="DK1" s="161"/>
      <c r="DL1" s="161"/>
      <c r="DM1" s="161"/>
      <c r="DN1" s="161"/>
      <c r="DO1" s="161"/>
      <c r="DP1" s="161"/>
      <c r="DQ1" s="165" t="s">
        <v>195</v>
      </c>
      <c r="DR1" s="165"/>
      <c r="DS1" s="165"/>
      <c r="DT1" s="165"/>
      <c r="DU1" s="165"/>
      <c r="DV1" s="165"/>
      <c r="DW1" s="165"/>
      <c r="DX1" s="165"/>
      <c r="DY1" s="161" t="s">
        <v>192</v>
      </c>
      <c r="DZ1" s="161"/>
      <c r="EA1" s="161"/>
      <c r="EB1" s="161"/>
      <c r="EC1" s="161"/>
      <c r="ED1" s="161"/>
      <c r="EE1" s="161"/>
      <c r="EF1" s="161"/>
      <c r="EG1" s="161"/>
      <c r="EH1" s="161" t="s">
        <v>193</v>
      </c>
      <c r="EI1" s="161"/>
      <c r="EJ1" s="161"/>
      <c r="EK1" s="161"/>
      <c r="EL1" s="161"/>
      <c r="EM1" s="161"/>
      <c r="EN1" s="161"/>
      <c r="EO1" s="161"/>
      <c r="EP1" s="161" t="s">
        <v>194</v>
      </c>
      <c r="EQ1" s="161"/>
      <c r="ER1" s="161"/>
      <c r="ES1" s="161"/>
      <c r="ET1" s="161"/>
      <c r="EU1" s="161"/>
      <c r="EV1" s="161"/>
      <c r="EW1" s="161"/>
      <c r="EX1" s="161"/>
      <c r="EY1" s="161"/>
      <c r="EZ1" s="161" t="s">
        <v>195</v>
      </c>
      <c r="FA1" s="161"/>
      <c r="FB1" s="161"/>
      <c r="FC1" s="161"/>
      <c r="FD1" s="161"/>
      <c r="FE1" s="161"/>
      <c r="FF1" s="161"/>
      <c r="FG1" s="165" t="s">
        <v>195</v>
      </c>
      <c r="FH1" s="165"/>
      <c r="FI1" s="165"/>
      <c r="FJ1" s="165"/>
      <c r="FK1" s="165"/>
      <c r="FL1" s="165"/>
      <c r="FM1" s="165"/>
      <c r="FN1" s="165"/>
      <c r="FO1" s="161" t="s">
        <v>192</v>
      </c>
      <c r="FP1" s="161"/>
      <c r="FQ1" s="161"/>
      <c r="FR1" s="161"/>
      <c r="FS1" s="161"/>
      <c r="FT1" s="161"/>
      <c r="FU1" s="161"/>
      <c r="FV1" s="161"/>
      <c r="FW1" s="161"/>
      <c r="FX1" s="161" t="s">
        <v>193</v>
      </c>
      <c r="FY1" s="161"/>
      <c r="FZ1" s="161"/>
      <c r="GA1" s="161"/>
      <c r="GB1" s="161"/>
      <c r="GC1" s="161"/>
      <c r="GD1" s="161"/>
      <c r="GE1" s="161"/>
      <c r="GF1" s="161" t="s">
        <v>194</v>
      </c>
      <c r="GG1" s="161"/>
      <c r="GH1" s="161"/>
      <c r="GI1" s="161"/>
      <c r="GJ1" s="161"/>
      <c r="GK1" s="161"/>
      <c r="GL1" s="161"/>
      <c r="GM1" s="161"/>
      <c r="GN1" s="161"/>
      <c r="GO1" s="161"/>
      <c r="GP1" s="161" t="s">
        <v>195</v>
      </c>
      <c r="GQ1" s="161"/>
      <c r="GR1" s="161"/>
      <c r="GS1" s="161"/>
      <c r="GT1" s="161"/>
      <c r="GU1" s="161"/>
      <c r="GV1" s="161"/>
      <c r="GW1" s="165" t="s">
        <v>195</v>
      </c>
      <c r="GX1" s="165"/>
      <c r="GY1" s="165"/>
      <c r="GZ1" s="165"/>
      <c r="HA1" s="165"/>
      <c r="HB1" s="165"/>
      <c r="HC1" s="165"/>
      <c r="HD1" s="165"/>
    </row>
    <row r="2" spans="1:212" ht="13.2" customHeight="1" x14ac:dyDescent="0.2">
      <c r="B2" s="2"/>
      <c r="C2" s="7"/>
      <c r="D2" s="7"/>
      <c r="E2" s="7"/>
      <c r="F2" s="7"/>
      <c r="G2" s="7"/>
      <c r="H2" s="8"/>
      <c r="I2" s="9"/>
      <c r="J2" s="9"/>
      <c r="AS2" s="7"/>
      <c r="AT2" s="7"/>
      <c r="AU2" s="7"/>
      <c r="AV2" s="7"/>
      <c r="AW2" s="7"/>
      <c r="AX2" s="8"/>
      <c r="AY2" s="9"/>
      <c r="AZ2" s="9"/>
      <c r="CI2" s="7"/>
      <c r="CJ2" s="7"/>
      <c r="CK2" s="7"/>
      <c r="CL2" s="7"/>
      <c r="CM2" s="7"/>
      <c r="CN2" s="8"/>
      <c r="CO2" s="9"/>
      <c r="CP2" s="9"/>
      <c r="DY2" s="7"/>
      <c r="DZ2" s="7"/>
      <c r="EA2" s="7"/>
      <c r="EB2" s="7"/>
      <c r="EC2" s="7"/>
      <c r="ED2" s="8"/>
      <c r="EE2" s="9"/>
      <c r="EF2" s="9"/>
      <c r="FO2" s="7"/>
      <c r="FP2" s="7"/>
      <c r="FQ2" s="7"/>
      <c r="FR2" s="7"/>
      <c r="FS2" s="7"/>
      <c r="FT2" s="8"/>
      <c r="FU2" s="9"/>
      <c r="FV2" s="9"/>
    </row>
    <row r="3" spans="1:212" ht="13.5" customHeight="1" x14ac:dyDescent="0.15">
      <c r="B3" s="10"/>
      <c r="C3" s="11" t="s">
        <v>0</v>
      </c>
      <c r="D3" s="11" t="s">
        <v>142</v>
      </c>
      <c r="E3" s="11" t="s">
        <v>143</v>
      </c>
      <c r="F3" s="11" t="s">
        <v>144</v>
      </c>
      <c r="G3" s="11" t="s">
        <v>145</v>
      </c>
      <c r="H3" s="11" t="s">
        <v>146</v>
      </c>
      <c r="I3" s="11" t="s">
        <v>147</v>
      </c>
      <c r="J3" s="11" t="s">
        <v>148</v>
      </c>
      <c r="K3" s="11" t="s">
        <v>149</v>
      </c>
      <c r="L3" s="11" t="s">
        <v>150</v>
      </c>
      <c r="M3" s="11" t="s">
        <v>151</v>
      </c>
      <c r="N3" s="11" t="s">
        <v>152</v>
      </c>
      <c r="O3" s="11" t="s">
        <v>153</v>
      </c>
      <c r="P3" s="11" t="s">
        <v>154</v>
      </c>
      <c r="Q3" s="11" t="s">
        <v>155</v>
      </c>
      <c r="R3" s="11" t="s">
        <v>156</v>
      </c>
      <c r="S3" s="11" t="s">
        <v>157</v>
      </c>
      <c r="T3" s="11" t="s">
        <v>158</v>
      </c>
      <c r="U3" s="11" t="s">
        <v>159</v>
      </c>
      <c r="V3" s="11" t="s">
        <v>160</v>
      </c>
      <c r="W3" s="11" t="s">
        <v>161</v>
      </c>
      <c r="X3" s="11" t="s">
        <v>162</v>
      </c>
      <c r="Y3" s="11" t="s">
        <v>163</v>
      </c>
      <c r="Z3" s="11" t="s">
        <v>164</v>
      </c>
      <c r="AA3" s="11" t="s">
        <v>165</v>
      </c>
      <c r="AB3" s="11" t="s">
        <v>166</v>
      </c>
      <c r="AC3" s="11" t="s">
        <v>167</v>
      </c>
      <c r="AD3" s="11" t="s">
        <v>168</v>
      </c>
      <c r="AE3" s="11" t="s">
        <v>169</v>
      </c>
      <c r="AF3" s="11" t="s">
        <v>170</v>
      </c>
      <c r="AG3" s="11" t="s">
        <v>171</v>
      </c>
      <c r="AH3" s="11" t="s">
        <v>172</v>
      </c>
      <c r="AI3" s="11" t="s">
        <v>173</v>
      </c>
      <c r="AJ3" s="11" t="s">
        <v>174</v>
      </c>
      <c r="AK3" s="11" t="s">
        <v>175</v>
      </c>
      <c r="AL3" s="11" t="s">
        <v>176</v>
      </c>
      <c r="AM3" s="11" t="s">
        <v>177</v>
      </c>
      <c r="AN3" s="11" t="s">
        <v>178</v>
      </c>
      <c r="AO3" s="11" t="s">
        <v>179</v>
      </c>
      <c r="AP3" s="11" t="s">
        <v>180</v>
      </c>
      <c r="AQ3" s="11" t="s">
        <v>181</v>
      </c>
      <c r="AR3" s="11" t="s">
        <v>182</v>
      </c>
      <c r="AS3" s="11" t="s">
        <v>0</v>
      </c>
      <c r="AT3" s="11" t="s">
        <v>142</v>
      </c>
      <c r="AU3" s="11" t="s">
        <v>143</v>
      </c>
      <c r="AV3" s="11" t="s">
        <v>144</v>
      </c>
      <c r="AW3" s="11" t="s">
        <v>145</v>
      </c>
      <c r="AX3" s="11" t="s">
        <v>146</v>
      </c>
      <c r="AY3" s="11" t="s">
        <v>147</v>
      </c>
      <c r="AZ3" s="11" t="s">
        <v>148</v>
      </c>
      <c r="BA3" s="11" t="s">
        <v>149</v>
      </c>
      <c r="BB3" s="11" t="s">
        <v>150</v>
      </c>
      <c r="BC3" s="11" t="s">
        <v>151</v>
      </c>
      <c r="BD3" s="11" t="s">
        <v>152</v>
      </c>
      <c r="BE3" s="11" t="s">
        <v>153</v>
      </c>
      <c r="BF3" s="11" t="s">
        <v>154</v>
      </c>
      <c r="BG3" s="11" t="s">
        <v>155</v>
      </c>
      <c r="BH3" s="11" t="s">
        <v>156</v>
      </c>
      <c r="BI3" s="11" t="s">
        <v>157</v>
      </c>
      <c r="BJ3" s="11" t="s">
        <v>158</v>
      </c>
      <c r="BK3" s="11" t="s">
        <v>159</v>
      </c>
      <c r="BL3" s="11" t="s">
        <v>160</v>
      </c>
      <c r="BM3" s="11" t="s">
        <v>161</v>
      </c>
      <c r="BN3" s="11" t="s">
        <v>162</v>
      </c>
      <c r="BO3" s="11" t="s">
        <v>163</v>
      </c>
      <c r="BP3" s="11" t="s">
        <v>164</v>
      </c>
      <c r="BQ3" s="11" t="s">
        <v>165</v>
      </c>
      <c r="BR3" s="11" t="s">
        <v>166</v>
      </c>
      <c r="BS3" s="11" t="s">
        <v>167</v>
      </c>
      <c r="BT3" s="11" t="s">
        <v>168</v>
      </c>
      <c r="BU3" s="11" t="s">
        <v>169</v>
      </c>
      <c r="BV3" s="11" t="s">
        <v>170</v>
      </c>
      <c r="BW3" s="11" t="s">
        <v>171</v>
      </c>
      <c r="BX3" s="11" t="s">
        <v>172</v>
      </c>
      <c r="BY3" s="11" t="s">
        <v>173</v>
      </c>
      <c r="BZ3" s="11" t="s">
        <v>174</v>
      </c>
      <c r="CA3" s="11" t="s">
        <v>175</v>
      </c>
      <c r="CB3" s="11" t="s">
        <v>176</v>
      </c>
      <c r="CC3" s="11" t="s">
        <v>177</v>
      </c>
      <c r="CD3" s="11" t="s">
        <v>178</v>
      </c>
      <c r="CE3" s="11" t="s">
        <v>179</v>
      </c>
      <c r="CF3" s="11" t="s">
        <v>180</v>
      </c>
      <c r="CG3" s="11" t="s">
        <v>181</v>
      </c>
      <c r="CH3" s="11" t="s">
        <v>182</v>
      </c>
      <c r="CI3" s="11" t="s">
        <v>0</v>
      </c>
      <c r="CJ3" s="11" t="s">
        <v>142</v>
      </c>
      <c r="CK3" s="11" t="s">
        <v>143</v>
      </c>
      <c r="CL3" s="11" t="s">
        <v>144</v>
      </c>
      <c r="CM3" s="11" t="s">
        <v>145</v>
      </c>
      <c r="CN3" s="11" t="s">
        <v>146</v>
      </c>
      <c r="CO3" s="11" t="s">
        <v>147</v>
      </c>
      <c r="CP3" s="11" t="s">
        <v>148</v>
      </c>
      <c r="CQ3" s="11" t="s">
        <v>149</v>
      </c>
      <c r="CR3" s="11" t="s">
        <v>150</v>
      </c>
      <c r="CS3" s="11" t="s">
        <v>151</v>
      </c>
      <c r="CT3" s="11" t="s">
        <v>152</v>
      </c>
      <c r="CU3" s="11" t="s">
        <v>153</v>
      </c>
      <c r="CV3" s="11" t="s">
        <v>154</v>
      </c>
      <c r="CW3" s="11" t="s">
        <v>155</v>
      </c>
      <c r="CX3" s="11" t="s">
        <v>156</v>
      </c>
      <c r="CY3" s="11" t="s">
        <v>157</v>
      </c>
      <c r="CZ3" s="11" t="s">
        <v>158</v>
      </c>
      <c r="DA3" s="11" t="s">
        <v>159</v>
      </c>
      <c r="DB3" s="11" t="s">
        <v>160</v>
      </c>
      <c r="DC3" s="11" t="s">
        <v>161</v>
      </c>
      <c r="DD3" s="11" t="s">
        <v>162</v>
      </c>
      <c r="DE3" s="11" t="s">
        <v>163</v>
      </c>
      <c r="DF3" s="11" t="s">
        <v>164</v>
      </c>
      <c r="DG3" s="11" t="s">
        <v>165</v>
      </c>
      <c r="DH3" s="11" t="s">
        <v>166</v>
      </c>
      <c r="DI3" s="11" t="s">
        <v>167</v>
      </c>
      <c r="DJ3" s="11" t="s">
        <v>168</v>
      </c>
      <c r="DK3" s="11" t="s">
        <v>169</v>
      </c>
      <c r="DL3" s="11" t="s">
        <v>170</v>
      </c>
      <c r="DM3" s="11" t="s">
        <v>171</v>
      </c>
      <c r="DN3" s="11" t="s">
        <v>172</v>
      </c>
      <c r="DO3" s="11" t="s">
        <v>173</v>
      </c>
      <c r="DP3" s="11" t="s">
        <v>174</v>
      </c>
      <c r="DQ3" s="11" t="s">
        <v>175</v>
      </c>
      <c r="DR3" s="11" t="s">
        <v>176</v>
      </c>
      <c r="DS3" s="11" t="s">
        <v>177</v>
      </c>
      <c r="DT3" s="11" t="s">
        <v>178</v>
      </c>
      <c r="DU3" s="11" t="s">
        <v>179</v>
      </c>
      <c r="DV3" s="11" t="s">
        <v>180</v>
      </c>
      <c r="DW3" s="11" t="s">
        <v>181</v>
      </c>
      <c r="DX3" s="11" t="s">
        <v>182</v>
      </c>
      <c r="DY3" s="11" t="s">
        <v>0</v>
      </c>
      <c r="DZ3" s="11" t="s">
        <v>142</v>
      </c>
      <c r="EA3" s="11" t="s">
        <v>143</v>
      </c>
      <c r="EB3" s="11" t="s">
        <v>144</v>
      </c>
      <c r="EC3" s="11" t="s">
        <v>145</v>
      </c>
      <c r="ED3" s="11" t="s">
        <v>146</v>
      </c>
      <c r="EE3" s="11" t="s">
        <v>147</v>
      </c>
      <c r="EF3" s="11" t="s">
        <v>148</v>
      </c>
      <c r="EG3" s="11" t="s">
        <v>149</v>
      </c>
      <c r="EH3" s="11" t="s">
        <v>150</v>
      </c>
      <c r="EI3" s="11" t="s">
        <v>151</v>
      </c>
      <c r="EJ3" s="11" t="s">
        <v>152</v>
      </c>
      <c r="EK3" s="11" t="s">
        <v>153</v>
      </c>
      <c r="EL3" s="11" t="s">
        <v>154</v>
      </c>
      <c r="EM3" s="11" t="s">
        <v>155</v>
      </c>
      <c r="EN3" s="11" t="s">
        <v>156</v>
      </c>
      <c r="EO3" s="11" t="s">
        <v>157</v>
      </c>
      <c r="EP3" s="11" t="s">
        <v>158</v>
      </c>
      <c r="EQ3" s="11" t="s">
        <v>159</v>
      </c>
      <c r="ER3" s="11" t="s">
        <v>160</v>
      </c>
      <c r="ES3" s="11" t="s">
        <v>161</v>
      </c>
      <c r="ET3" s="11" t="s">
        <v>162</v>
      </c>
      <c r="EU3" s="11" t="s">
        <v>163</v>
      </c>
      <c r="EV3" s="11" t="s">
        <v>164</v>
      </c>
      <c r="EW3" s="11" t="s">
        <v>165</v>
      </c>
      <c r="EX3" s="11" t="s">
        <v>166</v>
      </c>
      <c r="EY3" s="11" t="s">
        <v>167</v>
      </c>
      <c r="EZ3" s="11" t="s">
        <v>168</v>
      </c>
      <c r="FA3" s="11" t="s">
        <v>169</v>
      </c>
      <c r="FB3" s="11" t="s">
        <v>170</v>
      </c>
      <c r="FC3" s="11" t="s">
        <v>171</v>
      </c>
      <c r="FD3" s="11" t="s">
        <v>172</v>
      </c>
      <c r="FE3" s="11" t="s">
        <v>173</v>
      </c>
      <c r="FF3" s="11" t="s">
        <v>174</v>
      </c>
      <c r="FG3" s="11" t="s">
        <v>175</v>
      </c>
      <c r="FH3" s="11" t="s">
        <v>176</v>
      </c>
      <c r="FI3" s="11" t="s">
        <v>177</v>
      </c>
      <c r="FJ3" s="11" t="s">
        <v>178</v>
      </c>
      <c r="FK3" s="11" t="s">
        <v>179</v>
      </c>
      <c r="FL3" s="11" t="s">
        <v>180</v>
      </c>
      <c r="FM3" s="11" t="s">
        <v>181</v>
      </c>
      <c r="FN3" s="11" t="s">
        <v>182</v>
      </c>
      <c r="FO3" s="11" t="s">
        <v>0</v>
      </c>
      <c r="FP3" s="11" t="s">
        <v>142</v>
      </c>
      <c r="FQ3" s="11" t="s">
        <v>143</v>
      </c>
      <c r="FR3" s="11" t="s">
        <v>144</v>
      </c>
      <c r="FS3" s="11" t="s">
        <v>145</v>
      </c>
      <c r="FT3" s="11" t="s">
        <v>146</v>
      </c>
      <c r="FU3" s="11" t="s">
        <v>147</v>
      </c>
      <c r="FV3" s="11" t="s">
        <v>148</v>
      </c>
      <c r="FW3" s="11" t="s">
        <v>149</v>
      </c>
      <c r="FX3" s="11" t="s">
        <v>150</v>
      </c>
      <c r="FY3" s="11" t="s">
        <v>151</v>
      </c>
      <c r="FZ3" s="11" t="s">
        <v>152</v>
      </c>
      <c r="GA3" s="11" t="s">
        <v>153</v>
      </c>
      <c r="GB3" s="11" t="s">
        <v>154</v>
      </c>
      <c r="GC3" s="11" t="s">
        <v>155</v>
      </c>
      <c r="GD3" s="11" t="s">
        <v>156</v>
      </c>
      <c r="GE3" s="11" t="s">
        <v>157</v>
      </c>
      <c r="GF3" s="11" t="s">
        <v>158</v>
      </c>
      <c r="GG3" s="11" t="s">
        <v>159</v>
      </c>
      <c r="GH3" s="11" t="s">
        <v>160</v>
      </c>
      <c r="GI3" s="11" t="s">
        <v>161</v>
      </c>
      <c r="GJ3" s="11" t="s">
        <v>162</v>
      </c>
      <c r="GK3" s="11" t="s">
        <v>163</v>
      </c>
      <c r="GL3" s="11" t="s">
        <v>164</v>
      </c>
      <c r="GM3" s="11" t="s">
        <v>165</v>
      </c>
      <c r="GN3" s="11" t="s">
        <v>166</v>
      </c>
      <c r="GO3" s="11" t="s">
        <v>167</v>
      </c>
      <c r="GP3" s="11" t="s">
        <v>168</v>
      </c>
      <c r="GQ3" s="11" t="s">
        <v>169</v>
      </c>
      <c r="GR3" s="11" t="s">
        <v>170</v>
      </c>
      <c r="GS3" s="11" t="s">
        <v>171</v>
      </c>
      <c r="GT3" s="11" t="s">
        <v>172</v>
      </c>
      <c r="GU3" s="11" t="s">
        <v>173</v>
      </c>
      <c r="GV3" s="11" t="s">
        <v>174</v>
      </c>
      <c r="GW3" s="11" t="s">
        <v>175</v>
      </c>
      <c r="GX3" s="11" t="s">
        <v>176</v>
      </c>
      <c r="GY3" s="11" t="s">
        <v>177</v>
      </c>
      <c r="GZ3" s="11" t="s">
        <v>178</v>
      </c>
      <c r="HA3" s="11" t="s">
        <v>179</v>
      </c>
      <c r="HB3" s="11" t="s">
        <v>180</v>
      </c>
      <c r="HC3" s="11" t="s">
        <v>181</v>
      </c>
      <c r="HD3" s="11" t="s">
        <v>182</v>
      </c>
    </row>
    <row r="4" spans="1:212" s="9" customFormat="1" ht="13.5" customHeight="1" x14ac:dyDescent="0.2">
      <c r="A4" s="166" t="s">
        <v>1</v>
      </c>
      <c r="B4" s="167"/>
      <c r="C4" s="153">
        <v>60</v>
      </c>
      <c r="D4" s="153"/>
      <c r="E4" s="153"/>
      <c r="F4" s="153"/>
      <c r="G4" s="153"/>
      <c r="H4" s="153">
        <v>61</v>
      </c>
      <c r="I4" s="153"/>
      <c r="J4" s="153"/>
      <c r="K4" s="153"/>
      <c r="L4" s="153">
        <v>62</v>
      </c>
      <c r="M4" s="153"/>
      <c r="N4" s="153"/>
      <c r="O4" s="153"/>
      <c r="P4" s="153"/>
      <c r="Q4" s="153"/>
      <c r="R4" s="153"/>
      <c r="S4" s="153"/>
      <c r="T4" s="153">
        <v>63</v>
      </c>
      <c r="U4" s="153"/>
      <c r="V4" s="153"/>
      <c r="W4" s="153"/>
      <c r="X4" s="153"/>
      <c r="Y4" s="153"/>
      <c r="Z4" s="153"/>
      <c r="AA4" s="153"/>
      <c r="AB4" s="153"/>
      <c r="AC4" s="153"/>
      <c r="AD4" s="153">
        <v>64</v>
      </c>
      <c r="AE4" s="153"/>
      <c r="AF4" s="153"/>
      <c r="AG4" s="153"/>
      <c r="AH4" s="153"/>
      <c r="AI4" s="153"/>
      <c r="AJ4" s="153"/>
      <c r="AK4" s="153">
        <v>65</v>
      </c>
      <c r="AL4" s="153"/>
      <c r="AM4" s="153"/>
      <c r="AN4" s="153"/>
      <c r="AO4" s="153"/>
      <c r="AP4" s="153"/>
      <c r="AQ4" s="153"/>
      <c r="AR4" s="153"/>
      <c r="AS4" s="153">
        <v>70</v>
      </c>
      <c r="AT4" s="153"/>
      <c r="AU4" s="153"/>
      <c r="AV4" s="153"/>
      <c r="AW4" s="153"/>
      <c r="AX4" s="153">
        <v>71</v>
      </c>
      <c r="AY4" s="153"/>
      <c r="AZ4" s="153"/>
      <c r="BA4" s="153"/>
      <c r="BB4" s="153">
        <v>72</v>
      </c>
      <c r="BC4" s="153"/>
      <c r="BD4" s="153"/>
      <c r="BE4" s="153"/>
      <c r="BF4" s="153"/>
      <c r="BG4" s="153"/>
      <c r="BH4" s="153"/>
      <c r="BI4" s="153"/>
      <c r="BJ4" s="153">
        <v>73</v>
      </c>
      <c r="BK4" s="153"/>
      <c r="BL4" s="153"/>
      <c r="BM4" s="153"/>
      <c r="BN4" s="153"/>
      <c r="BO4" s="153"/>
      <c r="BP4" s="153"/>
      <c r="BQ4" s="153"/>
      <c r="BR4" s="153"/>
      <c r="BS4" s="153"/>
      <c r="BT4" s="153">
        <v>74</v>
      </c>
      <c r="BU4" s="153"/>
      <c r="BV4" s="153"/>
      <c r="BW4" s="153"/>
      <c r="BX4" s="153"/>
      <c r="BY4" s="153"/>
      <c r="BZ4" s="153"/>
      <c r="CA4" s="153">
        <v>75</v>
      </c>
      <c r="CB4" s="153"/>
      <c r="CC4" s="153"/>
      <c r="CD4" s="153"/>
      <c r="CE4" s="153"/>
      <c r="CF4" s="153"/>
      <c r="CG4" s="153"/>
      <c r="CH4" s="153"/>
      <c r="CI4" s="153">
        <v>80</v>
      </c>
      <c r="CJ4" s="153"/>
      <c r="CK4" s="153"/>
      <c r="CL4" s="153"/>
      <c r="CM4" s="153"/>
      <c r="CN4" s="153">
        <v>81</v>
      </c>
      <c r="CO4" s="153"/>
      <c r="CP4" s="153"/>
      <c r="CQ4" s="153"/>
      <c r="CR4" s="153">
        <v>82</v>
      </c>
      <c r="CS4" s="153"/>
      <c r="CT4" s="153"/>
      <c r="CU4" s="153"/>
      <c r="CV4" s="153"/>
      <c r="CW4" s="153"/>
      <c r="CX4" s="153"/>
      <c r="CY4" s="153"/>
      <c r="CZ4" s="153">
        <v>83</v>
      </c>
      <c r="DA4" s="153"/>
      <c r="DB4" s="153"/>
      <c r="DC4" s="153"/>
      <c r="DD4" s="153"/>
      <c r="DE4" s="153"/>
      <c r="DF4" s="153"/>
      <c r="DG4" s="153"/>
      <c r="DH4" s="153"/>
      <c r="DI4" s="153"/>
      <c r="DJ4" s="153">
        <v>84</v>
      </c>
      <c r="DK4" s="153"/>
      <c r="DL4" s="153"/>
      <c r="DM4" s="153"/>
      <c r="DN4" s="153"/>
      <c r="DO4" s="153"/>
      <c r="DP4" s="153"/>
      <c r="DQ4" s="153">
        <v>85</v>
      </c>
      <c r="DR4" s="153"/>
      <c r="DS4" s="153"/>
      <c r="DT4" s="153"/>
      <c r="DU4" s="153"/>
      <c r="DV4" s="153"/>
      <c r="DW4" s="153"/>
      <c r="DX4" s="153"/>
      <c r="DY4" s="153">
        <v>90</v>
      </c>
      <c r="DZ4" s="153"/>
      <c r="EA4" s="153"/>
      <c r="EB4" s="153"/>
      <c r="EC4" s="153"/>
      <c r="ED4" s="153">
        <v>91</v>
      </c>
      <c r="EE4" s="153"/>
      <c r="EF4" s="153"/>
      <c r="EG4" s="153"/>
      <c r="EH4" s="153">
        <v>92</v>
      </c>
      <c r="EI4" s="153"/>
      <c r="EJ4" s="153"/>
      <c r="EK4" s="153"/>
      <c r="EL4" s="153"/>
      <c r="EM4" s="153"/>
      <c r="EN4" s="153"/>
      <c r="EO4" s="153"/>
      <c r="EP4" s="153">
        <v>93</v>
      </c>
      <c r="EQ4" s="153"/>
      <c r="ER4" s="153"/>
      <c r="ES4" s="153"/>
      <c r="ET4" s="153"/>
      <c r="EU4" s="153"/>
      <c r="EV4" s="153"/>
      <c r="EW4" s="153"/>
      <c r="EX4" s="153"/>
      <c r="EY4" s="153"/>
      <c r="EZ4" s="153">
        <v>94</v>
      </c>
      <c r="FA4" s="153"/>
      <c r="FB4" s="153"/>
      <c r="FC4" s="153"/>
      <c r="FD4" s="153"/>
      <c r="FE4" s="153"/>
      <c r="FF4" s="153"/>
      <c r="FG4" s="153">
        <v>95</v>
      </c>
      <c r="FH4" s="153"/>
      <c r="FI4" s="153"/>
      <c r="FJ4" s="153"/>
      <c r="FK4" s="153"/>
      <c r="FL4" s="153"/>
      <c r="FM4" s="153"/>
      <c r="FN4" s="153"/>
      <c r="FO4" s="153">
        <v>100</v>
      </c>
      <c r="FP4" s="153"/>
      <c r="FQ4" s="153"/>
      <c r="FR4" s="153"/>
      <c r="FS4" s="153"/>
      <c r="FT4" s="153">
        <v>101</v>
      </c>
      <c r="FU4" s="153"/>
      <c r="FV4" s="153"/>
      <c r="FW4" s="153"/>
      <c r="FX4" s="153">
        <v>102</v>
      </c>
      <c r="FY4" s="153"/>
      <c r="FZ4" s="153"/>
      <c r="GA4" s="153"/>
      <c r="GB4" s="153"/>
      <c r="GC4" s="153"/>
      <c r="GD4" s="153"/>
      <c r="GE4" s="153"/>
      <c r="GF4" s="153">
        <v>103</v>
      </c>
      <c r="GG4" s="153"/>
      <c r="GH4" s="153"/>
      <c r="GI4" s="153"/>
      <c r="GJ4" s="153"/>
      <c r="GK4" s="153"/>
      <c r="GL4" s="153"/>
      <c r="GM4" s="153"/>
      <c r="GN4" s="153"/>
      <c r="GO4" s="153"/>
      <c r="GP4" s="153">
        <v>104</v>
      </c>
      <c r="GQ4" s="153"/>
      <c r="GR4" s="153"/>
      <c r="GS4" s="153"/>
      <c r="GT4" s="153"/>
      <c r="GU4" s="153"/>
      <c r="GV4" s="153"/>
      <c r="GW4" s="162">
        <v>105</v>
      </c>
      <c r="GX4" s="163"/>
      <c r="GY4" s="163"/>
      <c r="GZ4" s="163"/>
      <c r="HA4" s="163"/>
      <c r="HB4" s="163"/>
      <c r="HC4" s="163"/>
      <c r="HD4" s="164"/>
    </row>
    <row r="5" spans="1:212" s="9" customFormat="1" ht="13.5" customHeight="1" x14ac:dyDescent="0.2">
      <c r="A5" s="154" t="s">
        <v>2</v>
      </c>
      <c r="B5" s="155"/>
      <c r="C5" s="149" t="s">
        <v>3</v>
      </c>
      <c r="D5" s="149"/>
      <c r="E5" s="149"/>
      <c r="F5" s="149"/>
      <c r="G5" s="149"/>
      <c r="H5" s="149"/>
      <c r="I5" s="149"/>
      <c r="J5" s="149"/>
      <c r="K5" s="149"/>
      <c r="L5" s="149" t="s">
        <v>131</v>
      </c>
      <c r="M5" s="149"/>
      <c r="N5" s="149"/>
      <c r="O5" s="149"/>
      <c r="P5" s="149"/>
      <c r="Q5" s="149"/>
      <c r="R5" s="149"/>
      <c r="S5" s="149"/>
      <c r="T5" s="149" t="s">
        <v>131</v>
      </c>
      <c r="U5" s="149"/>
      <c r="V5" s="149"/>
      <c r="W5" s="149"/>
      <c r="X5" s="149"/>
      <c r="Y5" s="149"/>
      <c r="Z5" s="149"/>
      <c r="AA5" s="149"/>
      <c r="AB5" s="149"/>
      <c r="AC5" s="149"/>
      <c r="AD5" s="149" t="s">
        <v>131</v>
      </c>
      <c r="AE5" s="149"/>
      <c r="AF5" s="149"/>
      <c r="AG5" s="149"/>
      <c r="AH5" s="149"/>
      <c r="AI5" s="149"/>
      <c r="AJ5" s="149"/>
      <c r="AK5" s="149" t="s">
        <v>131</v>
      </c>
      <c r="AL5" s="149"/>
      <c r="AM5" s="149"/>
      <c r="AN5" s="149"/>
      <c r="AO5" s="149"/>
      <c r="AP5" s="149"/>
      <c r="AQ5" s="149"/>
      <c r="AR5" s="149"/>
      <c r="AS5" s="149" t="s">
        <v>3</v>
      </c>
      <c r="AT5" s="149"/>
      <c r="AU5" s="149"/>
      <c r="AV5" s="149"/>
      <c r="AW5" s="149"/>
      <c r="AX5" s="149"/>
      <c r="AY5" s="149"/>
      <c r="AZ5" s="149"/>
      <c r="BA5" s="149"/>
      <c r="BB5" s="149" t="s">
        <v>131</v>
      </c>
      <c r="BC5" s="149"/>
      <c r="BD5" s="149"/>
      <c r="BE5" s="149"/>
      <c r="BF5" s="149"/>
      <c r="BG5" s="149"/>
      <c r="BH5" s="149"/>
      <c r="BI5" s="149"/>
      <c r="BJ5" s="149" t="s">
        <v>131</v>
      </c>
      <c r="BK5" s="149"/>
      <c r="BL5" s="149"/>
      <c r="BM5" s="149"/>
      <c r="BN5" s="149"/>
      <c r="BO5" s="149"/>
      <c r="BP5" s="149"/>
      <c r="BQ5" s="149"/>
      <c r="BR5" s="149"/>
      <c r="BS5" s="149"/>
      <c r="BT5" s="149" t="s">
        <v>131</v>
      </c>
      <c r="BU5" s="149"/>
      <c r="BV5" s="149"/>
      <c r="BW5" s="149"/>
      <c r="BX5" s="149"/>
      <c r="BY5" s="149"/>
      <c r="BZ5" s="149"/>
      <c r="CA5" s="149" t="s">
        <v>131</v>
      </c>
      <c r="CB5" s="149"/>
      <c r="CC5" s="149"/>
      <c r="CD5" s="149"/>
      <c r="CE5" s="149"/>
      <c r="CF5" s="149"/>
      <c r="CG5" s="149"/>
      <c r="CH5" s="149"/>
      <c r="CI5" s="149" t="s">
        <v>3</v>
      </c>
      <c r="CJ5" s="149"/>
      <c r="CK5" s="149"/>
      <c r="CL5" s="149"/>
      <c r="CM5" s="149"/>
      <c r="CN5" s="149"/>
      <c r="CO5" s="149"/>
      <c r="CP5" s="149"/>
      <c r="CQ5" s="149"/>
      <c r="CR5" s="149" t="s">
        <v>131</v>
      </c>
      <c r="CS5" s="149"/>
      <c r="CT5" s="149"/>
      <c r="CU5" s="149"/>
      <c r="CV5" s="149"/>
      <c r="CW5" s="149"/>
      <c r="CX5" s="149"/>
      <c r="CY5" s="149"/>
      <c r="CZ5" s="149" t="s">
        <v>131</v>
      </c>
      <c r="DA5" s="149"/>
      <c r="DB5" s="149"/>
      <c r="DC5" s="149"/>
      <c r="DD5" s="149"/>
      <c r="DE5" s="149"/>
      <c r="DF5" s="149"/>
      <c r="DG5" s="149"/>
      <c r="DH5" s="149"/>
      <c r="DI5" s="149"/>
      <c r="DJ5" s="149" t="s">
        <v>131</v>
      </c>
      <c r="DK5" s="149"/>
      <c r="DL5" s="149"/>
      <c r="DM5" s="149"/>
      <c r="DN5" s="149"/>
      <c r="DO5" s="149"/>
      <c r="DP5" s="149"/>
      <c r="DQ5" s="149" t="s">
        <v>131</v>
      </c>
      <c r="DR5" s="149"/>
      <c r="DS5" s="149"/>
      <c r="DT5" s="149"/>
      <c r="DU5" s="149"/>
      <c r="DV5" s="149"/>
      <c r="DW5" s="149"/>
      <c r="DX5" s="149"/>
      <c r="DY5" s="149" t="s">
        <v>3</v>
      </c>
      <c r="DZ5" s="149"/>
      <c r="EA5" s="149"/>
      <c r="EB5" s="149"/>
      <c r="EC5" s="149"/>
      <c r="ED5" s="149"/>
      <c r="EE5" s="149"/>
      <c r="EF5" s="149"/>
      <c r="EG5" s="149"/>
      <c r="EH5" s="149" t="s">
        <v>131</v>
      </c>
      <c r="EI5" s="149"/>
      <c r="EJ5" s="149"/>
      <c r="EK5" s="149"/>
      <c r="EL5" s="149"/>
      <c r="EM5" s="149"/>
      <c r="EN5" s="149"/>
      <c r="EO5" s="149"/>
      <c r="EP5" s="149" t="s">
        <v>131</v>
      </c>
      <c r="EQ5" s="149"/>
      <c r="ER5" s="149"/>
      <c r="ES5" s="149"/>
      <c r="ET5" s="149"/>
      <c r="EU5" s="149"/>
      <c r="EV5" s="149"/>
      <c r="EW5" s="149"/>
      <c r="EX5" s="149"/>
      <c r="EY5" s="149"/>
      <c r="EZ5" s="149" t="s">
        <v>131</v>
      </c>
      <c r="FA5" s="149"/>
      <c r="FB5" s="149"/>
      <c r="FC5" s="149"/>
      <c r="FD5" s="149"/>
      <c r="FE5" s="149"/>
      <c r="FF5" s="149"/>
      <c r="FG5" s="149" t="s">
        <v>131</v>
      </c>
      <c r="FH5" s="149"/>
      <c r="FI5" s="149"/>
      <c r="FJ5" s="149"/>
      <c r="FK5" s="149"/>
      <c r="FL5" s="149"/>
      <c r="FM5" s="149"/>
      <c r="FN5" s="149"/>
      <c r="FO5" s="149" t="s">
        <v>3</v>
      </c>
      <c r="FP5" s="149"/>
      <c r="FQ5" s="149"/>
      <c r="FR5" s="149"/>
      <c r="FS5" s="149"/>
      <c r="FT5" s="149"/>
      <c r="FU5" s="149"/>
      <c r="FV5" s="149"/>
      <c r="FW5" s="149"/>
      <c r="FX5" s="149" t="s">
        <v>131</v>
      </c>
      <c r="FY5" s="149"/>
      <c r="FZ5" s="149"/>
      <c r="GA5" s="149"/>
      <c r="GB5" s="149"/>
      <c r="GC5" s="149"/>
      <c r="GD5" s="149"/>
      <c r="GE5" s="149"/>
      <c r="GF5" s="149" t="s">
        <v>131</v>
      </c>
      <c r="GG5" s="149"/>
      <c r="GH5" s="149"/>
      <c r="GI5" s="149"/>
      <c r="GJ5" s="149"/>
      <c r="GK5" s="149"/>
      <c r="GL5" s="149"/>
      <c r="GM5" s="149"/>
      <c r="GN5" s="149"/>
      <c r="GO5" s="149"/>
      <c r="GP5" s="149" t="s">
        <v>131</v>
      </c>
      <c r="GQ5" s="149"/>
      <c r="GR5" s="149"/>
      <c r="GS5" s="149"/>
      <c r="GT5" s="149"/>
      <c r="GU5" s="149"/>
      <c r="GV5" s="149"/>
      <c r="GW5" s="158" t="s">
        <v>131</v>
      </c>
      <c r="GX5" s="159"/>
      <c r="GY5" s="159"/>
      <c r="GZ5" s="159"/>
      <c r="HA5" s="159"/>
      <c r="HB5" s="159"/>
      <c r="HC5" s="159"/>
      <c r="HD5" s="160"/>
    </row>
    <row r="6" spans="1:212" s="9" customFormat="1" ht="13.5" customHeight="1" x14ac:dyDescent="0.2">
      <c r="A6" s="156"/>
      <c r="B6" s="157"/>
      <c r="C6" s="144" t="s">
        <v>15</v>
      </c>
      <c r="D6" s="144"/>
      <c r="E6" s="144"/>
      <c r="F6" s="144"/>
      <c r="G6" s="144"/>
      <c r="H6" s="144"/>
      <c r="I6" s="144"/>
      <c r="J6" s="144"/>
      <c r="K6" s="144"/>
      <c r="L6" s="144" t="s">
        <v>15</v>
      </c>
      <c r="M6" s="144"/>
      <c r="N6" s="144"/>
      <c r="O6" s="144"/>
      <c r="P6" s="144"/>
      <c r="Q6" s="144"/>
      <c r="R6" s="144"/>
      <c r="S6" s="144"/>
      <c r="T6" s="144" t="s">
        <v>15</v>
      </c>
      <c r="U6" s="144"/>
      <c r="V6" s="144"/>
      <c r="W6" s="144"/>
      <c r="X6" s="144"/>
      <c r="Y6" s="144"/>
      <c r="Z6" s="144"/>
      <c r="AA6" s="144"/>
      <c r="AB6" s="144"/>
      <c r="AC6" s="144"/>
      <c r="AD6" s="144" t="s">
        <v>15</v>
      </c>
      <c r="AE6" s="144"/>
      <c r="AF6" s="144"/>
      <c r="AG6" s="144"/>
      <c r="AH6" s="144"/>
      <c r="AI6" s="144"/>
      <c r="AJ6" s="144"/>
      <c r="AK6" s="144" t="s">
        <v>15</v>
      </c>
      <c r="AL6" s="148"/>
      <c r="AM6" s="148"/>
      <c r="AN6" s="148"/>
      <c r="AO6" s="148"/>
      <c r="AP6" s="148"/>
      <c r="AQ6" s="148"/>
      <c r="AR6" s="148"/>
      <c r="AS6" s="144" t="s">
        <v>16</v>
      </c>
      <c r="AT6" s="144"/>
      <c r="AU6" s="144"/>
      <c r="AV6" s="144"/>
      <c r="AW6" s="144"/>
      <c r="AX6" s="144"/>
      <c r="AY6" s="144"/>
      <c r="AZ6" s="144"/>
      <c r="BA6" s="144"/>
      <c r="BB6" s="144" t="s">
        <v>16</v>
      </c>
      <c r="BC6" s="144"/>
      <c r="BD6" s="144"/>
      <c r="BE6" s="144"/>
      <c r="BF6" s="144"/>
      <c r="BG6" s="144"/>
      <c r="BH6" s="144"/>
      <c r="BI6" s="144"/>
      <c r="BJ6" s="144" t="s">
        <v>16</v>
      </c>
      <c r="BK6" s="144"/>
      <c r="BL6" s="144"/>
      <c r="BM6" s="144"/>
      <c r="BN6" s="144"/>
      <c r="BO6" s="144"/>
      <c r="BP6" s="144"/>
      <c r="BQ6" s="144"/>
      <c r="BR6" s="144"/>
      <c r="BS6" s="144"/>
      <c r="BT6" s="144" t="s">
        <v>16</v>
      </c>
      <c r="BU6" s="144"/>
      <c r="BV6" s="144"/>
      <c r="BW6" s="144"/>
      <c r="BX6" s="144"/>
      <c r="BY6" s="144"/>
      <c r="BZ6" s="144"/>
      <c r="CA6" s="144" t="s">
        <v>16</v>
      </c>
      <c r="CB6" s="148"/>
      <c r="CC6" s="148"/>
      <c r="CD6" s="148"/>
      <c r="CE6" s="148"/>
      <c r="CF6" s="148"/>
      <c r="CG6" s="148"/>
      <c r="CH6" s="148"/>
      <c r="CI6" s="144" t="s">
        <v>17</v>
      </c>
      <c r="CJ6" s="144"/>
      <c r="CK6" s="144"/>
      <c r="CL6" s="144"/>
      <c r="CM6" s="144"/>
      <c r="CN6" s="144"/>
      <c r="CO6" s="144"/>
      <c r="CP6" s="144"/>
      <c r="CQ6" s="144"/>
      <c r="CR6" s="144" t="s">
        <v>17</v>
      </c>
      <c r="CS6" s="144"/>
      <c r="CT6" s="144"/>
      <c r="CU6" s="144"/>
      <c r="CV6" s="144"/>
      <c r="CW6" s="144"/>
      <c r="CX6" s="144"/>
      <c r="CY6" s="144"/>
      <c r="CZ6" s="144" t="s">
        <v>17</v>
      </c>
      <c r="DA6" s="144"/>
      <c r="DB6" s="144"/>
      <c r="DC6" s="144"/>
      <c r="DD6" s="144"/>
      <c r="DE6" s="144"/>
      <c r="DF6" s="144"/>
      <c r="DG6" s="144"/>
      <c r="DH6" s="144"/>
      <c r="DI6" s="144"/>
      <c r="DJ6" s="144" t="s">
        <v>17</v>
      </c>
      <c r="DK6" s="144"/>
      <c r="DL6" s="144"/>
      <c r="DM6" s="144"/>
      <c r="DN6" s="144"/>
      <c r="DO6" s="144"/>
      <c r="DP6" s="144"/>
      <c r="DQ6" s="144" t="s">
        <v>17</v>
      </c>
      <c r="DR6" s="148"/>
      <c r="DS6" s="148"/>
      <c r="DT6" s="148"/>
      <c r="DU6" s="148"/>
      <c r="DV6" s="148"/>
      <c r="DW6" s="148"/>
      <c r="DX6" s="148"/>
      <c r="DY6" s="144" t="s">
        <v>18</v>
      </c>
      <c r="DZ6" s="144"/>
      <c r="EA6" s="144"/>
      <c r="EB6" s="144"/>
      <c r="EC6" s="144"/>
      <c r="ED6" s="144"/>
      <c r="EE6" s="144"/>
      <c r="EF6" s="144"/>
      <c r="EG6" s="144"/>
      <c r="EH6" s="144" t="s">
        <v>18</v>
      </c>
      <c r="EI6" s="144"/>
      <c r="EJ6" s="144"/>
      <c r="EK6" s="144"/>
      <c r="EL6" s="144"/>
      <c r="EM6" s="144"/>
      <c r="EN6" s="144"/>
      <c r="EO6" s="144"/>
      <c r="EP6" s="144" t="s">
        <v>18</v>
      </c>
      <c r="EQ6" s="144"/>
      <c r="ER6" s="144"/>
      <c r="ES6" s="144"/>
      <c r="ET6" s="144"/>
      <c r="EU6" s="144"/>
      <c r="EV6" s="144"/>
      <c r="EW6" s="144"/>
      <c r="EX6" s="144"/>
      <c r="EY6" s="144"/>
      <c r="EZ6" s="144" t="s">
        <v>18</v>
      </c>
      <c r="FA6" s="144"/>
      <c r="FB6" s="144"/>
      <c r="FC6" s="144"/>
      <c r="FD6" s="144"/>
      <c r="FE6" s="144"/>
      <c r="FF6" s="144"/>
      <c r="FG6" s="144" t="s">
        <v>18</v>
      </c>
      <c r="FH6" s="148"/>
      <c r="FI6" s="148"/>
      <c r="FJ6" s="148"/>
      <c r="FK6" s="148"/>
      <c r="FL6" s="148"/>
      <c r="FM6" s="148"/>
      <c r="FN6" s="148"/>
      <c r="FO6" s="144" t="s">
        <v>19</v>
      </c>
      <c r="FP6" s="144"/>
      <c r="FQ6" s="144"/>
      <c r="FR6" s="144"/>
      <c r="FS6" s="144"/>
      <c r="FT6" s="144"/>
      <c r="FU6" s="144"/>
      <c r="FV6" s="144"/>
      <c r="FW6" s="144"/>
      <c r="FX6" s="144" t="s">
        <v>19</v>
      </c>
      <c r="FY6" s="144"/>
      <c r="FZ6" s="144"/>
      <c r="GA6" s="144"/>
      <c r="GB6" s="144"/>
      <c r="GC6" s="144"/>
      <c r="GD6" s="144"/>
      <c r="GE6" s="144"/>
      <c r="GF6" s="144" t="s">
        <v>19</v>
      </c>
      <c r="GG6" s="144"/>
      <c r="GH6" s="144"/>
      <c r="GI6" s="144"/>
      <c r="GJ6" s="144"/>
      <c r="GK6" s="144"/>
      <c r="GL6" s="144"/>
      <c r="GM6" s="144"/>
      <c r="GN6" s="144"/>
      <c r="GO6" s="144"/>
      <c r="GP6" s="144" t="s">
        <v>19</v>
      </c>
      <c r="GQ6" s="144"/>
      <c r="GR6" s="144"/>
      <c r="GS6" s="144"/>
      <c r="GT6" s="144"/>
      <c r="GU6" s="144"/>
      <c r="GV6" s="144"/>
      <c r="GW6" s="150" t="s">
        <v>19</v>
      </c>
      <c r="GX6" s="151"/>
      <c r="GY6" s="151"/>
      <c r="GZ6" s="151"/>
      <c r="HA6" s="151"/>
      <c r="HB6" s="151"/>
      <c r="HC6" s="151"/>
      <c r="HD6" s="152"/>
    </row>
    <row r="7" spans="1:212" ht="15" customHeight="1" x14ac:dyDescent="0.2">
      <c r="A7" s="134" t="s">
        <v>130</v>
      </c>
      <c r="B7" s="135"/>
      <c r="C7" s="109" t="s">
        <v>23</v>
      </c>
      <c r="D7" s="108" t="s">
        <v>24</v>
      </c>
      <c r="E7" s="108" t="s">
        <v>25</v>
      </c>
      <c r="F7" s="108" t="s">
        <v>26</v>
      </c>
      <c r="G7" s="108" t="s">
        <v>27</v>
      </c>
      <c r="H7" s="117" t="s">
        <v>28</v>
      </c>
      <c r="I7" s="117"/>
      <c r="J7" s="117"/>
      <c r="K7" s="120"/>
      <c r="L7" s="117" t="s">
        <v>29</v>
      </c>
      <c r="M7" s="117"/>
      <c r="N7" s="123"/>
      <c r="O7" s="104" t="s">
        <v>184</v>
      </c>
      <c r="P7" s="104" t="s">
        <v>185</v>
      </c>
      <c r="Q7" s="104" t="s">
        <v>186</v>
      </c>
      <c r="R7" s="104" t="s">
        <v>30</v>
      </c>
      <c r="S7" s="110" t="s">
        <v>31</v>
      </c>
      <c r="T7" s="109" t="s">
        <v>32</v>
      </c>
      <c r="U7" s="98" t="s">
        <v>187</v>
      </c>
      <c r="V7" s="99"/>
      <c r="W7" s="108" t="s">
        <v>33</v>
      </c>
      <c r="X7" s="108" t="s">
        <v>34</v>
      </c>
      <c r="Y7" s="108" t="s">
        <v>35</v>
      </c>
      <c r="Z7" s="108" t="s">
        <v>36</v>
      </c>
      <c r="AA7" s="115" t="s">
        <v>37</v>
      </c>
      <c r="AB7" s="115"/>
      <c r="AC7" s="116"/>
      <c r="AD7" s="140" t="s">
        <v>200</v>
      </c>
      <c r="AE7" s="108" t="s">
        <v>199</v>
      </c>
      <c r="AF7" s="108" t="s">
        <v>38</v>
      </c>
      <c r="AG7" s="117" t="s">
        <v>39</v>
      </c>
      <c r="AH7" s="121"/>
      <c r="AI7" s="122"/>
      <c r="AJ7" s="124" t="s">
        <v>40</v>
      </c>
      <c r="AK7" s="117" t="s">
        <v>41</v>
      </c>
      <c r="AL7" s="117"/>
      <c r="AM7" s="117"/>
      <c r="AN7" s="117"/>
      <c r="AO7" s="123"/>
      <c r="AP7" s="108" t="s">
        <v>42</v>
      </c>
      <c r="AQ7" s="108" t="s">
        <v>43</v>
      </c>
      <c r="AR7" s="110" t="s">
        <v>44</v>
      </c>
      <c r="AS7" s="109" t="s">
        <v>23</v>
      </c>
      <c r="AT7" s="108" t="s">
        <v>24</v>
      </c>
      <c r="AU7" s="108" t="s">
        <v>25</v>
      </c>
      <c r="AV7" s="108" t="s">
        <v>26</v>
      </c>
      <c r="AW7" s="108" t="s">
        <v>27</v>
      </c>
      <c r="AX7" s="117" t="s">
        <v>28</v>
      </c>
      <c r="AY7" s="117"/>
      <c r="AZ7" s="117"/>
      <c r="BA7" s="120"/>
      <c r="BB7" s="117" t="s">
        <v>29</v>
      </c>
      <c r="BC7" s="117"/>
      <c r="BD7" s="123"/>
      <c r="BE7" s="104" t="s">
        <v>184</v>
      </c>
      <c r="BF7" s="104" t="s">
        <v>185</v>
      </c>
      <c r="BG7" s="104" t="s">
        <v>186</v>
      </c>
      <c r="BH7" s="104" t="s">
        <v>30</v>
      </c>
      <c r="BI7" s="110" t="s">
        <v>31</v>
      </c>
      <c r="BJ7" s="109" t="s">
        <v>32</v>
      </c>
      <c r="BK7" s="98" t="s">
        <v>187</v>
      </c>
      <c r="BL7" s="99"/>
      <c r="BM7" s="108" t="s">
        <v>33</v>
      </c>
      <c r="BN7" s="108" t="s">
        <v>34</v>
      </c>
      <c r="BO7" s="108" t="s">
        <v>35</v>
      </c>
      <c r="BP7" s="108" t="s">
        <v>36</v>
      </c>
      <c r="BQ7" s="115" t="s">
        <v>37</v>
      </c>
      <c r="BR7" s="115"/>
      <c r="BS7" s="116"/>
      <c r="BT7" s="140" t="s">
        <v>200</v>
      </c>
      <c r="BU7" s="108" t="s">
        <v>199</v>
      </c>
      <c r="BV7" s="108" t="s">
        <v>38</v>
      </c>
      <c r="BW7" s="117" t="s">
        <v>39</v>
      </c>
      <c r="BX7" s="121"/>
      <c r="BY7" s="122"/>
      <c r="BZ7" s="124" t="s">
        <v>40</v>
      </c>
      <c r="CA7" s="117" t="s">
        <v>41</v>
      </c>
      <c r="CB7" s="117"/>
      <c r="CC7" s="117"/>
      <c r="CD7" s="117"/>
      <c r="CE7" s="123"/>
      <c r="CF7" s="108" t="s">
        <v>42</v>
      </c>
      <c r="CG7" s="108" t="s">
        <v>43</v>
      </c>
      <c r="CH7" s="110" t="s">
        <v>44</v>
      </c>
      <c r="CI7" s="109" t="s">
        <v>23</v>
      </c>
      <c r="CJ7" s="108" t="s">
        <v>24</v>
      </c>
      <c r="CK7" s="108" t="s">
        <v>25</v>
      </c>
      <c r="CL7" s="108" t="s">
        <v>26</v>
      </c>
      <c r="CM7" s="108" t="s">
        <v>27</v>
      </c>
      <c r="CN7" s="117" t="s">
        <v>28</v>
      </c>
      <c r="CO7" s="117"/>
      <c r="CP7" s="117"/>
      <c r="CQ7" s="120"/>
      <c r="CR7" s="117" t="s">
        <v>29</v>
      </c>
      <c r="CS7" s="117"/>
      <c r="CT7" s="123"/>
      <c r="CU7" s="104" t="s">
        <v>184</v>
      </c>
      <c r="CV7" s="104" t="s">
        <v>185</v>
      </c>
      <c r="CW7" s="104" t="s">
        <v>186</v>
      </c>
      <c r="CX7" s="104" t="s">
        <v>30</v>
      </c>
      <c r="CY7" s="110" t="s">
        <v>31</v>
      </c>
      <c r="CZ7" s="109" t="s">
        <v>32</v>
      </c>
      <c r="DA7" s="98" t="s">
        <v>187</v>
      </c>
      <c r="DB7" s="99"/>
      <c r="DC7" s="108" t="s">
        <v>33</v>
      </c>
      <c r="DD7" s="108" t="s">
        <v>34</v>
      </c>
      <c r="DE7" s="108" t="s">
        <v>35</v>
      </c>
      <c r="DF7" s="108" t="s">
        <v>36</v>
      </c>
      <c r="DG7" s="115" t="s">
        <v>37</v>
      </c>
      <c r="DH7" s="115"/>
      <c r="DI7" s="116"/>
      <c r="DJ7" s="140" t="s">
        <v>200</v>
      </c>
      <c r="DK7" s="108" t="s">
        <v>199</v>
      </c>
      <c r="DL7" s="108" t="s">
        <v>38</v>
      </c>
      <c r="DM7" s="117" t="s">
        <v>39</v>
      </c>
      <c r="DN7" s="121"/>
      <c r="DO7" s="122"/>
      <c r="DP7" s="124" t="s">
        <v>40</v>
      </c>
      <c r="DQ7" s="117" t="s">
        <v>41</v>
      </c>
      <c r="DR7" s="117"/>
      <c r="DS7" s="117"/>
      <c r="DT7" s="117"/>
      <c r="DU7" s="123"/>
      <c r="DV7" s="108" t="s">
        <v>42</v>
      </c>
      <c r="DW7" s="108" t="s">
        <v>43</v>
      </c>
      <c r="DX7" s="110" t="s">
        <v>44</v>
      </c>
      <c r="DY7" s="109" t="s">
        <v>23</v>
      </c>
      <c r="DZ7" s="108" t="s">
        <v>24</v>
      </c>
      <c r="EA7" s="108" t="s">
        <v>25</v>
      </c>
      <c r="EB7" s="108" t="s">
        <v>26</v>
      </c>
      <c r="EC7" s="108" t="s">
        <v>27</v>
      </c>
      <c r="ED7" s="117" t="s">
        <v>28</v>
      </c>
      <c r="EE7" s="117"/>
      <c r="EF7" s="117"/>
      <c r="EG7" s="120"/>
      <c r="EH7" s="117" t="s">
        <v>29</v>
      </c>
      <c r="EI7" s="117"/>
      <c r="EJ7" s="123"/>
      <c r="EK7" s="104" t="s">
        <v>184</v>
      </c>
      <c r="EL7" s="104" t="s">
        <v>185</v>
      </c>
      <c r="EM7" s="104" t="s">
        <v>186</v>
      </c>
      <c r="EN7" s="104" t="s">
        <v>30</v>
      </c>
      <c r="EO7" s="110" t="s">
        <v>31</v>
      </c>
      <c r="EP7" s="109" t="s">
        <v>32</v>
      </c>
      <c r="EQ7" s="98" t="s">
        <v>187</v>
      </c>
      <c r="ER7" s="99"/>
      <c r="ES7" s="108" t="s">
        <v>33</v>
      </c>
      <c r="ET7" s="108" t="s">
        <v>34</v>
      </c>
      <c r="EU7" s="108" t="s">
        <v>35</v>
      </c>
      <c r="EV7" s="108" t="s">
        <v>36</v>
      </c>
      <c r="EW7" s="115" t="s">
        <v>37</v>
      </c>
      <c r="EX7" s="115"/>
      <c r="EY7" s="116"/>
      <c r="EZ7" s="140" t="s">
        <v>200</v>
      </c>
      <c r="FA7" s="108" t="s">
        <v>199</v>
      </c>
      <c r="FB7" s="108" t="s">
        <v>38</v>
      </c>
      <c r="FC7" s="117" t="s">
        <v>39</v>
      </c>
      <c r="FD7" s="121"/>
      <c r="FE7" s="122"/>
      <c r="FF7" s="124" t="s">
        <v>40</v>
      </c>
      <c r="FG7" s="117" t="s">
        <v>41</v>
      </c>
      <c r="FH7" s="117"/>
      <c r="FI7" s="117"/>
      <c r="FJ7" s="117"/>
      <c r="FK7" s="123"/>
      <c r="FL7" s="108" t="s">
        <v>42</v>
      </c>
      <c r="FM7" s="108" t="s">
        <v>43</v>
      </c>
      <c r="FN7" s="110" t="s">
        <v>44</v>
      </c>
      <c r="FO7" s="109" t="s">
        <v>23</v>
      </c>
      <c r="FP7" s="108" t="s">
        <v>24</v>
      </c>
      <c r="FQ7" s="108" t="s">
        <v>25</v>
      </c>
      <c r="FR7" s="108" t="s">
        <v>26</v>
      </c>
      <c r="FS7" s="108" t="s">
        <v>27</v>
      </c>
      <c r="FT7" s="117" t="s">
        <v>28</v>
      </c>
      <c r="FU7" s="117"/>
      <c r="FV7" s="117"/>
      <c r="FW7" s="120"/>
      <c r="FX7" s="117" t="s">
        <v>29</v>
      </c>
      <c r="FY7" s="117"/>
      <c r="FZ7" s="123"/>
      <c r="GA7" s="104" t="s">
        <v>184</v>
      </c>
      <c r="GB7" s="104" t="s">
        <v>185</v>
      </c>
      <c r="GC7" s="104" t="s">
        <v>186</v>
      </c>
      <c r="GD7" s="104" t="s">
        <v>30</v>
      </c>
      <c r="GE7" s="110" t="s">
        <v>31</v>
      </c>
      <c r="GF7" s="109" t="s">
        <v>32</v>
      </c>
      <c r="GG7" s="98" t="s">
        <v>187</v>
      </c>
      <c r="GH7" s="99"/>
      <c r="GI7" s="108" t="s">
        <v>33</v>
      </c>
      <c r="GJ7" s="108" t="s">
        <v>34</v>
      </c>
      <c r="GK7" s="108" t="s">
        <v>35</v>
      </c>
      <c r="GL7" s="108" t="s">
        <v>36</v>
      </c>
      <c r="GM7" s="115" t="s">
        <v>37</v>
      </c>
      <c r="GN7" s="115"/>
      <c r="GO7" s="116"/>
      <c r="GP7" s="140" t="s">
        <v>200</v>
      </c>
      <c r="GQ7" s="108" t="s">
        <v>199</v>
      </c>
      <c r="GR7" s="108" t="s">
        <v>38</v>
      </c>
      <c r="GS7" s="117" t="s">
        <v>39</v>
      </c>
      <c r="GT7" s="121"/>
      <c r="GU7" s="122"/>
      <c r="GV7" s="124" t="s">
        <v>40</v>
      </c>
      <c r="GW7" s="130" t="s">
        <v>41</v>
      </c>
      <c r="GX7" s="131"/>
      <c r="GY7" s="131"/>
      <c r="GZ7" s="131"/>
      <c r="HA7" s="132"/>
      <c r="HB7" s="104" t="s">
        <v>42</v>
      </c>
      <c r="HC7" s="104" t="s">
        <v>43</v>
      </c>
      <c r="HD7" s="110" t="s">
        <v>44</v>
      </c>
    </row>
    <row r="8" spans="1:212" ht="20.100000000000001" customHeight="1" x14ac:dyDescent="0.2">
      <c r="A8" s="136"/>
      <c r="B8" s="137"/>
      <c r="C8" s="109"/>
      <c r="D8" s="108"/>
      <c r="E8" s="108"/>
      <c r="F8" s="108"/>
      <c r="G8" s="108"/>
      <c r="H8" s="106" t="s">
        <v>45</v>
      </c>
      <c r="I8" s="106" t="s">
        <v>46</v>
      </c>
      <c r="J8" s="106" t="s">
        <v>47</v>
      </c>
      <c r="K8" s="119" t="s">
        <v>48</v>
      </c>
      <c r="L8" s="126" t="s">
        <v>45</v>
      </c>
      <c r="M8" s="106" t="s">
        <v>49</v>
      </c>
      <c r="N8" s="114" t="s">
        <v>48</v>
      </c>
      <c r="O8" s="105"/>
      <c r="P8" s="105"/>
      <c r="Q8" s="108"/>
      <c r="R8" s="108"/>
      <c r="S8" s="111"/>
      <c r="T8" s="109"/>
      <c r="U8" s="100"/>
      <c r="V8" s="101"/>
      <c r="W8" s="108"/>
      <c r="X8" s="108"/>
      <c r="Y8" s="108"/>
      <c r="Z8" s="108"/>
      <c r="AA8" s="117"/>
      <c r="AB8" s="117"/>
      <c r="AC8" s="118"/>
      <c r="AD8" s="169"/>
      <c r="AE8" s="108"/>
      <c r="AF8" s="108"/>
      <c r="AG8" s="16" t="s">
        <v>141</v>
      </c>
      <c r="AH8" s="16" t="s">
        <v>140</v>
      </c>
      <c r="AI8" s="14" t="s">
        <v>44</v>
      </c>
      <c r="AJ8" s="125"/>
      <c r="AK8" s="128" t="s">
        <v>50</v>
      </c>
      <c r="AL8" s="112" t="s">
        <v>51</v>
      </c>
      <c r="AM8" s="114" t="s">
        <v>52</v>
      </c>
      <c r="AN8" s="114" t="s">
        <v>53</v>
      </c>
      <c r="AO8" s="114" t="s">
        <v>44</v>
      </c>
      <c r="AP8" s="108"/>
      <c r="AQ8" s="108"/>
      <c r="AR8" s="111"/>
      <c r="AS8" s="109"/>
      <c r="AT8" s="108"/>
      <c r="AU8" s="108"/>
      <c r="AV8" s="108"/>
      <c r="AW8" s="108"/>
      <c r="AX8" s="106" t="s">
        <v>45</v>
      </c>
      <c r="AY8" s="106" t="s">
        <v>46</v>
      </c>
      <c r="AZ8" s="106" t="s">
        <v>47</v>
      </c>
      <c r="BA8" s="119" t="s">
        <v>48</v>
      </c>
      <c r="BB8" s="126" t="s">
        <v>45</v>
      </c>
      <c r="BC8" s="106" t="s">
        <v>49</v>
      </c>
      <c r="BD8" s="114" t="s">
        <v>48</v>
      </c>
      <c r="BE8" s="105"/>
      <c r="BF8" s="105"/>
      <c r="BG8" s="108"/>
      <c r="BH8" s="108"/>
      <c r="BI8" s="111"/>
      <c r="BJ8" s="109"/>
      <c r="BK8" s="100"/>
      <c r="BL8" s="101"/>
      <c r="BM8" s="108"/>
      <c r="BN8" s="108"/>
      <c r="BO8" s="108"/>
      <c r="BP8" s="108"/>
      <c r="BQ8" s="117"/>
      <c r="BR8" s="117"/>
      <c r="BS8" s="118"/>
      <c r="BT8" s="169"/>
      <c r="BU8" s="108"/>
      <c r="BV8" s="108"/>
      <c r="BW8" s="16" t="s">
        <v>141</v>
      </c>
      <c r="BX8" s="16" t="s">
        <v>133</v>
      </c>
      <c r="BY8" s="14" t="s">
        <v>44</v>
      </c>
      <c r="BZ8" s="125"/>
      <c r="CA8" s="128" t="s">
        <v>50</v>
      </c>
      <c r="CB8" s="112" t="s">
        <v>51</v>
      </c>
      <c r="CC8" s="114" t="s">
        <v>52</v>
      </c>
      <c r="CD8" s="114" t="s">
        <v>53</v>
      </c>
      <c r="CE8" s="114" t="s">
        <v>44</v>
      </c>
      <c r="CF8" s="108"/>
      <c r="CG8" s="108"/>
      <c r="CH8" s="111"/>
      <c r="CI8" s="109"/>
      <c r="CJ8" s="108"/>
      <c r="CK8" s="108"/>
      <c r="CL8" s="108"/>
      <c r="CM8" s="108"/>
      <c r="CN8" s="106" t="s">
        <v>45</v>
      </c>
      <c r="CO8" s="106" t="s">
        <v>46</v>
      </c>
      <c r="CP8" s="106" t="s">
        <v>47</v>
      </c>
      <c r="CQ8" s="119" t="s">
        <v>48</v>
      </c>
      <c r="CR8" s="126" t="s">
        <v>45</v>
      </c>
      <c r="CS8" s="106" t="s">
        <v>49</v>
      </c>
      <c r="CT8" s="114" t="s">
        <v>48</v>
      </c>
      <c r="CU8" s="105"/>
      <c r="CV8" s="105"/>
      <c r="CW8" s="108"/>
      <c r="CX8" s="108"/>
      <c r="CY8" s="111"/>
      <c r="CZ8" s="109"/>
      <c r="DA8" s="100"/>
      <c r="DB8" s="101"/>
      <c r="DC8" s="108"/>
      <c r="DD8" s="108"/>
      <c r="DE8" s="108"/>
      <c r="DF8" s="108"/>
      <c r="DG8" s="117"/>
      <c r="DH8" s="117"/>
      <c r="DI8" s="118"/>
      <c r="DJ8" s="169"/>
      <c r="DK8" s="108"/>
      <c r="DL8" s="108"/>
      <c r="DM8" s="16" t="s">
        <v>141</v>
      </c>
      <c r="DN8" s="16" t="s">
        <v>133</v>
      </c>
      <c r="DO8" s="14" t="s">
        <v>44</v>
      </c>
      <c r="DP8" s="125"/>
      <c r="DQ8" s="128" t="s">
        <v>50</v>
      </c>
      <c r="DR8" s="112" t="s">
        <v>51</v>
      </c>
      <c r="DS8" s="114" t="s">
        <v>52</v>
      </c>
      <c r="DT8" s="114" t="s">
        <v>53</v>
      </c>
      <c r="DU8" s="114" t="s">
        <v>44</v>
      </c>
      <c r="DV8" s="108"/>
      <c r="DW8" s="108"/>
      <c r="DX8" s="111"/>
      <c r="DY8" s="109"/>
      <c r="DZ8" s="108"/>
      <c r="EA8" s="108"/>
      <c r="EB8" s="108"/>
      <c r="EC8" s="108"/>
      <c r="ED8" s="106" t="s">
        <v>45</v>
      </c>
      <c r="EE8" s="106" t="s">
        <v>46</v>
      </c>
      <c r="EF8" s="106" t="s">
        <v>47</v>
      </c>
      <c r="EG8" s="119" t="s">
        <v>48</v>
      </c>
      <c r="EH8" s="126" t="s">
        <v>45</v>
      </c>
      <c r="EI8" s="106" t="s">
        <v>49</v>
      </c>
      <c r="EJ8" s="114" t="s">
        <v>48</v>
      </c>
      <c r="EK8" s="105"/>
      <c r="EL8" s="105"/>
      <c r="EM8" s="108"/>
      <c r="EN8" s="108"/>
      <c r="EO8" s="111"/>
      <c r="EP8" s="109"/>
      <c r="EQ8" s="100"/>
      <c r="ER8" s="101"/>
      <c r="ES8" s="108"/>
      <c r="ET8" s="108"/>
      <c r="EU8" s="108"/>
      <c r="EV8" s="108"/>
      <c r="EW8" s="117"/>
      <c r="EX8" s="117"/>
      <c r="EY8" s="118"/>
      <c r="EZ8" s="169"/>
      <c r="FA8" s="108"/>
      <c r="FB8" s="108"/>
      <c r="FC8" s="16" t="s">
        <v>141</v>
      </c>
      <c r="FD8" s="16" t="s">
        <v>133</v>
      </c>
      <c r="FE8" s="14" t="s">
        <v>44</v>
      </c>
      <c r="FF8" s="125"/>
      <c r="FG8" s="128" t="s">
        <v>50</v>
      </c>
      <c r="FH8" s="112" t="s">
        <v>51</v>
      </c>
      <c r="FI8" s="114" t="s">
        <v>52</v>
      </c>
      <c r="FJ8" s="114" t="s">
        <v>53</v>
      </c>
      <c r="FK8" s="114" t="s">
        <v>44</v>
      </c>
      <c r="FL8" s="108"/>
      <c r="FM8" s="108"/>
      <c r="FN8" s="111"/>
      <c r="FO8" s="109"/>
      <c r="FP8" s="108"/>
      <c r="FQ8" s="108"/>
      <c r="FR8" s="108"/>
      <c r="FS8" s="108"/>
      <c r="FT8" s="106" t="s">
        <v>45</v>
      </c>
      <c r="FU8" s="106" t="s">
        <v>46</v>
      </c>
      <c r="FV8" s="106" t="s">
        <v>47</v>
      </c>
      <c r="FW8" s="119" t="s">
        <v>48</v>
      </c>
      <c r="FX8" s="126" t="s">
        <v>45</v>
      </c>
      <c r="FY8" s="106" t="s">
        <v>49</v>
      </c>
      <c r="FZ8" s="114" t="s">
        <v>48</v>
      </c>
      <c r="GA8" s="105"/>
      <c r="GB8" s="105"/>
      <c r="GC8" s="108"/>
      <c r="GD8" s="108"/>
      <c r="GE8" s="111"/>
      <c r="GF8" s="109"/>
      <c r="GG8" s="100"/>
      <c r="GH8" s="101"/>
      <c r="GI8" s="108"/>
      <c r="GJ8" s="108"/>
      <c r="GK8" s="108"/>
      <c r="GL8" s="108"/>
      <c r="GM8" s="117"/>
      <c r="GN8" s="117"/>
      <c r="GO8" s="118"/>
      <c r="GP8" s="169"/>
      <c r="GQ8" s="108"/>
      <c r="GR8" s="108"/>
      <c r="GS8" s="16" t="s">
        <v>141</v>
      </c>
      <c r="GT8" s="16" t="s">
        <v>133</v>
      </c>
      <c r="GU8" s="14" t="s">
        <v>44</v>
      </c>
      <c r="GV8" s="125"/>
      <c r="GW8" s="128" t="s">
        <v>50</v>
      </c>
      <c r="GX8" s="112" t="s">
        <v>51</v>
      </c>
      <c r="GY8" s="114" t="s">
        <v>52</v>
      </c>
      <c r="GZ8" s="114" t="s">
        <v>53</v>
      </c>
      <c r="HA8" s="114" t="s">
        <v>44</v>
      </c>
      <c r="HB8" s="108"/>
      <c r="HC8" s="108"/>
      <c r="HD8" s="111"/>
    </row>
    <row r="9" spans="1:212" ht="15" customHeight="1" x14ac:dyDescent="0.2">
      <c r="A9" s="136"/>
      <c r="B9" s="137"/>
      <c r="C9" s="109"/>
      <c r="D9" s="108"/>
      <c r="E9" s="108"/>
      <c r="F9" s="108"/>
      <c r="G9" s="108"/>
      <c r="H9" s="107"/>
      <c r="I9" s="107"/>
      <c r="J9" s="107"/>
      <c r="K9" s="111"/>
      <c r="L9" s="127"/>
      <c r="M9" s="107"/>
      <c r="N9" s="108"/>
      <c r="O9" s="105"/>
      <c r="P9" s="105"/>
      <c r="Q9" s="108"/>
      <c r="R9" s="108"/>
      <c r="S9" s="111"/>
      <c r="T9" s="109"/>
      <c r="U9" s="97"/>
      <c r="V9" s="102" t="s">
        <v>188</v>
      </c>
      <c r="W9" s="108"/>
      <c r="X9" s="108"/>
      <c r="Y9" s="108"/>
      <c r="Z9" s="108"/>
      <c r="AA9" s="14" t="s">
        <v>54</v>
      </c>
      <c r="AB9" s="14" t="s">
        <v>55</v>
      </c>
      <c r="AC9" s="13" t="s">
        <v>44</v>
      </c>
      <c r="AD9" s="169"/>
      <c r="AE9" s="108"/>
      <c r="AF9" s="108"/>
      <c r="AG9" s="12"/>
      <c r="AH9" s="17"/>
      <c r="AI9" s="12"/>
      <c r="AJ9" s="125"/>
      <c r="AK9" s="129"/>
      <c r="AL9" s="113"/>
      <c r="AM9" s="108"/>
      <c r="AN9" s="108"/>
      <c r="AO9" s="108"/>
      <c r="AP9" s="108"/>
      <c r="AQ9" s="108"/>
      <c r="AR9" s="111"/>
      <c r="AS9" s="109"/>
      <c r="AT9" s="108"/>
      <c r="AU9" s="108"/>
      <c r="AV9" s="108"/>
      <c r="AW9" s="108"/>
      <c r="AX9" s="107"/>
      <c r="AY9" s="107"/>
      <c r="AZ9" s="107"/>
      <c r="BA9" s="111"/>
      <c r="BB9" s="127"/>
      <c r="BC9" s="107"/>
      <c r="BD9" s="108"/>
      <c r="BE9" s="105"/>
      <c r="BF9" s="105"/>
      <c r="BG9" s="108"/>
      <c r="BH9" s="108"/>
      <c r="BI9" s="111"/>
      <c r="BJ9" s="109"/>
      <c r="BK9" s="97"/>
      <c r="BL9" s="102" t="s">
        <v>188</v>
      </c>
      <c r="BM9" s="108"/>
      <c r="BN9" s="108"/>
      <c r="BO9" s="108"/>
      <c r="BP9" s="108"/>
      <c r="BQ9" s="14" t="s">
        <v>54</v>
      </c>
      <c r="BR9" s="14" t="s">
        <v>55</v>
      </c>
      <c r="BS9" s="13" t="s">
        <v>44</v>
      </c>
      <c r="BT9" s="169"/>
      <c r="BU9" s="108"/>
      <c r="BV9" s="108"/>
      <c r="BW9" s="12"/>
      <c r="BX9" s="17"/>
      <c r="BY9" s="12"/>
      <c r="BZ9" s="125"/>
      <c r="CA9" s="129"/>
      <c r="CB9" s="113"/>
      <c r="CC9" s="108"/>
      <c r="CD9" s="108"/>
      <c r="CE9" s="108"/>
      <c r="CF9" s="108"/>
      <c r="CG9" s="108"/>
      <c r="CH9" s="111"/>
      <c r="CI9" s="109"/>
      <c r="CJ9" s="108"/>
      <c r="CK9" s="108"/>
      <c r="CL9" s="108"/>
      <c r="CM9" s="108"/>
      <c r="CN9" s="107"/>
      <c r="CO9" s="107"/>
      <c r="CP9" s="107"/>
      <c r="CQ9" s="111"/>
      <c r="CR9" s="127"/>
      <c r="CS9" s="107"/>
      <c r="CT9" s="108"/>
      <c r="CU9" s="105"/>
      <c r="CV9" s="105"/>
      <c r="CW9" s="108"/>
      <c r="CX9" s="108"/>
      <c r="CY9" s="111"/>
      <c r="CZ9" s="109"/>
      <c r="DA9" s="97"/>
      <c r="DB9" s="102" t="s">
        <v>188</v>
      </c>
      <c r="DC9" s="108"/>
      <c r="DD9" s="108"/>
      <c r="DE9" s="108"/>
      <c r="DF9" s="108"/>
      <c r="DG9" s="14" t="s">
        <v>54</v>
      </c>
      <c r="DH9" s="14" t="s">
        <v>55</v>
      </c>
      <c r="DI9" s="13" t="s">
        <v>44</v>
      </c>
      <c r="DJ9" s="169"/>
      <c r="DK9" s="108"/>
      <c r="DL9" s="108"/>
      <c r="DM9" s="12"/>
      <c r="DN9" s="17"/>
      <c r="DO9" s="12"/>
      <c r="DP9" s="125"/>
      <c r="DQ9" s="129"/>
      <c r="DR9" s="113"/>
      <c r="DS9" s="108"/>
      <c r="DT9" s="108"/>
      <c r="DU9" s="108"/>
      <c r="DV9" s="108"/>
      <c r="DW9" s="108"/>
      <c r="DX9" s="111"/>
      <c r="DY9" s="109"/>
      <c r="DZ9" s="108"/>
      <c r="EA9" s="108"/>
      <c r="EB9" s="108"/>
      <c r="EC9" s="108"/>
      <c r="ED9" s="107"/>
      <c r="EE9" s="107"/>
      <c r="EF9" s="107"/>
      <c r="EG9" s="111"/>
      <c r="EH9" s="127"/>
      <c r="EI9" s="107"/>
      <c r="EJ9" s="108"/>
      <c r="EK9" s="105"/>
      <c r="EL9" s="105"/>
      <c r="EM9" s="108"/>
      <c r="EN9" s="108"/>
      <c r="EO9" s="111"/>
      <c r="EP9" s="109"/>
      <c r="EQ9" s="97"/>
      <c r="ER9" s="102" t="s">
        <v>188</v>
      </c>
      <c r="ES9" s="108"/>
      <c r="ET9" s="108"/>
      <c r="EU9" s="108"/>
      <c r="EV9" s="108"/>
      <c r="EW9" s="14" t="s">
        <v>54</v>
      </c>
      <c r="EX9" s="14" t="s">
        <v>55</v>
      </c>
      <c r="EY9" s="13" t="s">
        <v>44</v>
      </c>
      <c r="EZ9" s="169"/>
      <c r="FA9" s="108"/>
      <c r="FB9" s="108"/>
      <c r="FC9" s="12"/>
      <c r="FD9" s="17"/>
      <c r="FE9" s="12"/>
      <c r="FF9" s="125"/>
      <c r="FG9" s="129"/>
      <c r="FH9" s="113"/>
      <c r="FI9" s="108"/>
      <c r="FJ9" s="108"/>
      <c r="FK9" s="108"/>
      <c r="FL9" s="108"/>
      <c r="FM9" s="108"/>
      <c r="FN9" s="111"/>
      <c r="FO9" s="109"/>
      <c r="FP9" s="108"/>
      <c r="FQ9" s="108"/>
      <c r="FR9" s="108"/>
      <c r="FS9" s="108"/>
      <c r="FT9" s="107"/>
      <c r="FU9" s="107"/>
      <c r="FV9" s="107"/>
      <c r="FW9" s="111"/>
      <c r="FX9" s="127"/>
      <c r="FY9" s="107"/>
      <c r="FZ9" s="108"/>
      <c r="GA9" s="105"/>
      <c r="GB9" s="105"/>
      <c r="GC9" s="108"/>
      <c r="GD9" s="108"/>
      <c r="GE9" s="111"/>
      <c r="GF9" s="109"/>
      <c r="GG9" s="97"/>
      <c r="GH9" s="102" t="s">
        <v>188</v>
      </c>
      <c r="GI9" s="108"/>
      <c r="GJ9" s="108"/>
      <c r="GK9" s="108"/>
      <c r="GL9" s="108"/>
      <c r="GM9" s="14" t="s">
        <v>54</v>
      </c>
      <c r="GN9" s="14" t="s">
        <v>55</v>
      </c>
      <c r="GO9" s="13" t="s">
        <v>44</v>
      </c>
      <c r="GP9" s="169"/>
      <c r="GQ9" s="108"/>
      <c r="GR9" s="108"/>
      <c r="GS9" s="12"/>
      <c r="GT9" s="17"/>
      <c r="GU9" s="12"/>
      <c r="GV9" s="125"/>
      <c r="GW9" s="129"/>
      <c r="GX9" s="113"/>
      <c r="GY9" s="108"/>
      <c r="GZ9" s="108"/>
      <c r="HA9" s="108"/>
      <c r="HB9" s="108"/>
      <c r="HC9" s="108"/>
      <c r="HD9" s="111"/>
    </row>
    <row r="10" spans="1:212" ht="15" customHeight="1" x14ac:dyDescent="0.2">
      <c r="A10" s="136"/>
      <c r="B10" s="137"/>
      <c r="C10" s="109"/>
      <c r="D10" s="108"/>
      <c r="E10" s="108"/>
      <c r="F10" s="108"/>
      <c r="G10" s="108"/>
      <c r="H10" s="107"/>
      <c r="I10" s="107"/>
      <c r="J10" s="107"/>
      <c r="K10" s="111"/>
      <c r="L10" s="127"/>
      <c r="M10" s="107"/>
      <c r="N10" s="108"/>
      <c r="O10" s="105"/>
      <c r="P10" s="105"/>
      <c r="Q10" s="108"/>
      <c r="R10" s="108"/>
      <c r="S10" s="111"/>
      <c r="T10" s="109"/>
      <c r="U10" s="97"/>
      <c r="V10" s="103"/>
      <c r="W10" s="108"/>
      <c r="X10" s="108"/>
      <c r="Y10" s="108"/>
      <c r="Z10" s="108"/>
      <c r="AA10" s="12"/>
      <c r="AB10" s="12"/>
      <c r="AC10" s="15"/>
      <c r="AD10" s="169"/>
      <c r="AE10" s="108"/>
      <c r="AF10" s="108"/>
      <c r="AG10" s="12"/>
      <c r="AH10" s="17"/>
      <c r="AI10" s="12"/>
      <c r="AJ10" s="125"/>
      <c r="AK10" s="129"/>
      <c r="AL10" s="113"/>
      <c r="AM10" s="108"/>
      <c r="AN10" s="108"/>
      <c r="AO10" s="108"/>
      <c r="AP10" s="108"/>
      <c r="AQ10" s="108"/>
      <c r="AR10" s="111"/>
      <c r="AS10" s="109"/>
      <c r="AT10" s="108"/>
      <c r="AU10" s="108"/>
      <c r="AV10" s="108"/>
      <c r="AW10" s="108"/>
      <c r="AX10" s="107"/>
      <c r="AY10" s="107"/>
      <c r="AZ10" s="107"/>
      <c r="BA10" s="111"/>
      <c r="BB10" s="127"/>
      <c r="BC10" s="107"/>
      <c r="BD10" s="108"/>
      <c r="BE10" s="105"/>
      <c r="BF10" s="105"/>
      <c r="BG10" s="108"/>
      <c r="BH10" s="108"/>
      <c r="BI10" s="111"/>
      <c r="BJ10" s="109"/>
      <c r="BK10" s="97"/>
      <c r="BL10" s="103"/>
      <c r="BM10" s="108"/>
      <c r="BN10" s="108"/>
      <c r="BO10" s="108"/>
      <c r="BP10" s="108"/>
      <c r="BQ10" s="12"/>
      <c r="BR10" s="12"/>
      <c r="BS10" s="15"/>
      <c r="BT10" s="169"/>
      <c r="BU10" s="108"/>
      <c r="BV10" s="108"/>
      <c r="BW10" s="12"/>
      <c r="BX10" s="17"/>
      <c r="BY10" s="12"/>
      <c r="BZ10" s="125"/>
      <c r="CA10" s="129"/>
      <c r="CB10" s="113"/>
      <c r="CC10" s="108"/>
      <c r="CD10" s="108"/>
      <c r="CE10" s="108"/>
      <c r="CF10" s="108"/>
      <c r="CG10" s="108"/>
      <c r="CH10" s="111"/>
      <c r="CI10" s="109"/>
      <c r="CJ10" s="108"/>
      <c r="CK10" s="108"/>
      <c r="CL10" s="108"/>
      <c r="CM10" s="108"/>
      <c r="CN10" s="107"/>
      <c r="CO10" s="107"/>
      <c r="CP10" s="107"/>
      <c r="CQ10" s="111"/>
      <c r="CR10" s="127"/>
      <c r="CS10" s="107"/>
      <c r="CT10" s="108"/>
      <c r="CU10" s="105"/>
      <c r="CV10" s="105"/>
      <c r="CW10" s="108"/>
      <c r="CX10" s="108"/>
      <c r="CY10" s="111"/>
      <c r="CZ10" s="109"/>
      <c r="DA10" s="97"/>
      <c r="DB10" s="103"/>
      <c r="DC10" s="108"/>
      <c r="DD10" s="108"/>
      <c r="DE10" s="108"/>
      <c r="DF10" s="108"/>
      <c r="DG10" s="12"/>
      <c r="DH10" s="12"/>
      <c r="DI10" s="15"/>
      <c r="DJ10" s="169"/>
      <c r="DK10" s="108"/>
      <c r="DL10" s="108"/>
      <c r="DM10" s="12"/>
      <c r="DN10" s="17"/>
      <c r="DO10" s="12"/>
      <c r="DP10" s="125"/>
      <c r="DQ10" s="129"/>
      <c r="DR10" s="113"/>
      <c r="DS10" s="108"/>
      <c r="DT10" s="108"/>
      <c r="DU10" s="108"/>
      <c r="DV10" s="108"/>
      <c r="DW10" s="108"/>
      <c r="DX10" s="111"/>
      <c r="DY10" s="109"/>
      <c r="DZ10" s="108"/>
      <c r="EA10" s="108"/>
      <c r="EB10" s="108"/>
      <c r="EC10" s="108"/>
      <c r="ED10" s="107"/>
      <c r="EE10" s="107"/>
      <c r="EF10" s="107"/>
      <c r="EG10" s="111"/>
      <c r="EH10" s="127"/>
      <c r="EI10" s="107"/>
      <c r="EJ10" s="108"/>
      <c r="EK10" s="105"/>
      <c r="EL10" s="105"/>
      <c r="EM10" s="108"/>
      <c r="EN10" s="108"/>
      <c r="EO10" s="111"/>
      <c r="EP10" s="109"/>
      <c r="EQ10" s="97"/>
      <c r="ER10" s="103"/>
      <c r="ES10" s="108"/>
      <c r="ET10" s="108"/>
      <c r="EU10" s="108"/>
      <c r="EV10" s="108"/>
      <c r="EW10" s="12"/>
      <c r="EX10" s="12"/>
      <c r="EY10" s="15"/>
      <c r="EZ10" s="169"/>
      <c r="FA10" s="108"/>
      <c r="FB10" s="108"/>
      <c r="FC10" s="12"/>
      <c r="FD10" s="17"/>
      <c r="FE10" s="12"/>
      <c r="FF10" s="125"/>
      <c r="FG10" s="129"/>
      <c r="FH10" s="113"/>
      <c r="FI10" s="108"/>
      <c r="FJ10" s="108"/>
      <c r="FK10" s="108"/>
      <c r="FL10" s="108"/>
      <c r="FM10" s="108"/>
      <c r="FN10" s="111"/>
      <c r="FO10" s="109"/>
      <c r="FP10" s="108"/>
      <c r="FQ10" s="108"/>
      <c r="FR10" s="108"/>
      <c r="FS10" s="108"/>
      <c r="FT10" s="107"/>
      <c r="FU10" s="107"/>
      <c r="FV10" s="107"/>
      <c r="FW10" s="111"/>
      <c r="FX10" s="127"/>
      <c r="FY10" s="107"/>
      <c r="FZ10" s="108"/>
      <c r="GA10" s="105"/>
      <c r="GB10" s="105"/>
      <c r="GC10" s="108"/>
      <c r="GD10" s="108"/>
      <c r="GE10" s="111"/>
      <c r="GF10" s="109"/>
      <c r="GG10" s="97"/>
      <c r="GH10" s="103"/>
      <c r="GI10" s="108"/>
      <c r="GJ10" s="108"/>
      <c r="GK10" s="108"/>
      <c r="GL10" s="108"/>
      <c r="GM10" s="12"/>
      <c r="GN10" s="12"/>
      <c r="GO10" s="15"/>
      <c r="GP10" s="169"/>
      <c r="GQ10" s="108"/>
      <c r="GR10" s="108"/>
      <c r="GS10" s="12"/>
      <c r="GT10" s="17"/>
      <c r="GU10" s="12"/>
      <c r="GV10" s="125"/>
      <c r="GW10" s="129"/>
      <c r="GX10" s="113"/>
      <c r="GY10" s="108"/>
      <c r="GZ10" s="108"/>
      <c r="HA10" s="108"/>
      <c r="HB10" s="108"/>
      <c r="HC10" s="108"/>
      <c r="HD10" s="111"/>
    </row>
    <row r="11" spans="1:212" ht="15" customHeight="1" x14ac:dyDescent="0.2">
      <c r="A11" s="136"/>
      <c r="B11" s="137"/>
      <c r="C11" s="109"/>
      <c r="D11" s="108"/>
      <c r="E11" s="108"/>
      <c r="F11" s="108"/>
      <c r="G11" s="108"/>
      <c r="H11" s="107"/>
      <c r="I11" s="107"/>
      <c r="J11" s="107"/>
      <c r="K11" s="111"/>
      <c r="L11" s="127"/>
      <c r="M11" s="107"/>
      <c r="N11" s="108"/>
      <c r="O11" s="105"/>
      <c r="P11" s="105"/>
      <c r="Q11" s="108"/>
      <c r="R11" s="108"/>
      <c r="S11" s="111"/>
      <c r="T11" s="109"/>
      <c r="U11" s="97"/>
      <c r="V11" s="103"/>
      <c r="W11" s="108"/>
      <c r="X11" s="108"/>
      <c r="Y11" s="108"/>
      <c r="Z11" s="108"/>
      <c r="AA11" s="12"/>
      <c r="AB11" s="12"/>
      <c r="AC11" s="15"/>
      <c r="AD11" s="169"/>
      <c r="AE11" s="108"/>
      <c r="AF11" s="108"/>
      <c r="AG11" s="12"/>
      <c r="AH11" s="17"/>
      <c r="AI11" s="12"/>
      <c r="AJ11" s="125"/>
      <c r="AK11" s="129"/>
      <c r="AL11" s="113"/>
      <c r="AM11" s="108"/>
      <c r="AN11" s="108"/>
      <c r="AO11" s="108"/>
      <c r="AP11" s="108"/>
      <c r="AQ11" s="108"/>
      <c r="AR11" s="111"/>
      <c r="AS11" s="109"/>
      <c r="AT11" s="108"/>
      <c r="AU11" s="108"/>
      <c r="AV11" s="108"/>
      <c r="AW11" s="108"/>
      <c r="AX11" s="107"/>
      <c r="AY11" s="107"/>
      <c r="AZ11" s="107"/>
      <c r="BA11" s="111"/>
      <c r="BB11" s="127"/>
      <c r="BC11" s="107"/>
      <c r="BD11" s="108"/>
      <c r="BE11" s="105"/>
      <c r="BF11" s="105"/>
      <c r="BG11" s="108"/>
      <c r="BH11" s="108"/>
      <c r="BI11" s="111"/>
      <c r="BJ11" s="109"/>
      <c r="BK11" s="97"/>
      <c r="BL11" s="103"/>
      <c r="BM11" s="108"/>
      <c r="BN11" s="108"/>
      <c r="BO11" s="108"/>
      <c r="BP11" s="108"/>
      <c r="BQ11" s="12"/>
      <c r="BR11" s="12"/>
      <c r="BS11" s="15"/>
      <c r="BT11" s="169"/>
      <c r="BU11" s="108"/>
      <c r="BV11" s="108"/>
      <c r="BW11" s="12"/>
      <c r="BX11" s="17"/>
      <c r="BY11" s="12"/>
      <c r="BZ11" s="125"/>
      <c r="CA11" s="129"/>
      <c r="CB11" s="113"/>
      <c r="CC11" s="108"/>
      <c r="CD11" s="108"/>
      <c r="CE11" s="108"/>
      <c r="CF11" s="108"/>
      <c r="CG11" s="108"/>
      <c r="CH11" s="111"/>
      <c r="CI11" s="109"/>
      <c r="CJ11" s="108"/>
      <c r="CK11" s="108"/>
      <c r="CL11" s="108"/>
      <c r="CM11" s="108"/>
      <c r="CN11" s="107"/>
      <c r="CO11" s="107"/>
      <c r="CP11" s="107"/>
      <c r="CQ11" s="111"/>
      <c r="CR11" s="127"/>
      <c r="CS11" s="107"/>
      <c r="CT11" s="108"/>
      <c r="CU11" s="105"/>
      <c r="CV11" s="105"/>
      <c r="CW11" s="108"/>
      <c r="CX11" s="108"/>
      <c r="CY11" s="111"/>
      <c r="CZ11" s="109"/>
      <c r="DA11" s="97"/>
      <c r="DB11" s="103"/>
      <c r="DC11" s="108"/>
      <c r="DD11" s="108"/>
      <c r="DE11" s="108"/>
      <c r="DF11" s="108"/>
      <c r="DG11" s="12"/>
      <c r="DH11" s="12"/>
      <c r="DI11" s="15"/>
      <c r="DJ11" s="169"/>
      <c r="DK11" s="108"/>
      <c r="DL11" s="108"/>
      <c r="DM11" s="12"/>
      <c r="DN11" s="17"/>
      <c r="DO11" s="12"/>
      <c r="DP11" s="125"/>
      <c r="DQ11" s="129"/>
      <c r="DR11" s="113"/>
      <c r="DS11" s="108"/>
      <c r="DT11" s="108"/>
      <c r="DU11" s="108"/>
      <c r="DV11" s="108"/>
      <c r="DW11" s="108"/>
      <c r="DX11" s="111"/>
      <c r="DY11" s="109"/>
      <c r="DZ11" s="108"/>
      <c r="EA11" s="108"/>
      <c r="EB11" s="108"/>
      <c r="EC11" s="108"/>
      <c r="ED11" s="107"/>
      <c r="EE11" s="107"/>
      <c r="EF11" s="107"/>
      <c r="EG11" s="111"/>
      <c r="EH11" s="127"/>
      <c r="EI11" s="107"/>
      <c r="EJ11" s="108"/>
      <c r="EK11" s="105"/>
      <c r="EL11" s="105"/>
      <c r="EM11" s="108"/>
      <c r="EN11" s="108"/>
      <c r="EO11" s="111"/>
      <c r="EP11" s="109"/>
      <c r="EQ11" s="97"/>
      <c r="ER11" s="103"/>
      <c r="ES11" s="108"/>
      <c r="ET11" s="108"/>
      <c r="EU11" s="108"/>
      <c r="EV11" s="108"/>
      <c r="EW11" s="12"/>
      <c r="EX11" s="12"/>
      <c r="EY11" s="15"/>
      <c r="EZ11" s="169"/>
      <c r="FA11" s="108"/>
      <c r="FB11" s="108"/>
      <c r="FC11" s="12"/>
      <c r="FD11" s="17"/>
      <c r="FE11" s="12"/>
      <c r="FF11" s="125"/>
      <c r="FG11" s="129"/>
      <c r="FH11" s="113"/>
      <c r="FI11" s="108"/>
      <c r="FJ11" s="108"/>
      <c r="FK11" s="108"/>
      <c r="FL11" s="108"/>
      <c r="FM11" s="108"/>
      <c r="FN11" s="111"/>
      <c r="FO11" s="109"/>
      <c r="FP11" s="108"/>
      <c r="FQ11" s="108"/>
      <c r="FR11" s="108"/>
      <c r="FS11" s="108"/>
      <c r="FT11" s="107"/>
      <c r="FU11" s="107"/>
      <c r="FV11" s="107"/>
      <c r="FW11" s="111"/>
      <c r="FX11" s="127"/>
      <c r="FY11" s="107"/>
      <c r="FZ11" s="108"/>
      <c r="GA11" s="105"/>
      <c r="GB11" s="105"/>
      <c r="GC11" s="108"/>
      <c r="GD11" s="108"/>
      <c r="GE11" s="111"/>
      <c r="GF11" s="109"/>
      <c r="GG11" s="97"/>
      <c r="GH11" s="103"/>
      <c r="GI11" s="108"/>
      <c r="GJ11" s="108"/>
      <c r="GK11" s="108"/>
      <c r="GL11" s="108"/>
      <c r="GM11" s="12"/>
      <c r="GN11" s="12"/>
      <c r="GO11" s="15"/>
      <c r="GP11" s="169"/>
      <c r="GQ11" s="108"/>
      <c r="GR11" s="108"/>
      <c r="GS11" s="12"/>
      <c r="GT11" s="17"/>
      <c r="GU11" s="12"/>
      <c r="GV11" s="125"/>
      <c r="GW11" s="129"/>
      <c r="GX11" s="113"/>
      <c r="GY11" s="108"/>
      <c r="GZ11" s="108"/>
      <c r="HA11" s="108"/>
      <c r="HB11" s="108"/>
      <c r="HC11" s="108"/>
      <c r="HD11" s="111"/>
    </row>
    <row r="12" spans="1:212" ht="15" customHeight="1" x14ac:dyDescent="0.2">
      <c r="A12" s="138"/>
      <c r="B12" s="139"/>
      <c r="C12" s="18" t="s">
        <v>56</v>
      </c>
      <c r="D12" s="19" t="s">
        <v>56</v>
      </c>
      <c r="E12" s="19" t="s">
        <v>56</v>
      </c>
      <c r="F12" s="19" t="s">
        <v>56</v>
      </c>
      <c r="G12" s="19" t="s">
        <v>56</v>
      </c>
      <c r="H12" s="19" t="s">
        <v>56</v>
      </c>
      <c r="I12" s="19" t="s">
        <v>56</v>
      </c>
      <c r="J12" s="19" t="s">
        <v>56</v>
      </c>
      <c r="K12" s="20" t="s">
        <v>56</v>
      </c>
      <c r="L12" s="18" t="s">
        <v>56</v>
      </c>
      <c r="M12" s="19" t="s">
        <v>56</v>
      </c>
      <c r="N12" s="19" t="s">
        <v>56</v>
      </c>
      <c r="O12" s="19" t="s">
        <v>56</v>
      </c>
      <c r="P12" s="19" t="s">
        <v>56</v>
      </c>
      <c r="Q12" s="19" t="s">
        <v>56</v>
      </c>
      <c r="R12" s="19" t="s">
        <v>56</v>
      </c>
      <c r="S12" s="20" t="s">
        <v>56</v>
      </c>
      <c r="T12" s="18" t="s">
        <v>56</v>
      </c>
      <c r="U12" s="48" t="s">
        <v>190</v>
      </c>
      <c r="V12" s="48" t="s">
        <v>190</v>
      </c>
      <c r="W12" s="19" t="s">
        <v>56</v>
      </c>
      <c r="X12" s="19" t="s">
        <v>56</v>
      </c>
      <c r="Y12" s="19" t="s">
        <v>56</v>
      </c>
      <c r="Z12" s="19" t="s">
        <v>56</v>
      </c>
      <c r="AA12" s="19" t="s">
        <v>56</v>
      </c>
      <c r="AB12" s="19" t="s">
        <v>56</v>
      </c>
      <c r="AC12" s="20" t="s">
        <v>56</v>
      </c>
      <c r="AD12" s="18" t="s">
        <v>56</v>
      </c>
      <c r="AE12" s="19" t="s">
        <v>56</v>
      </c>
      <c r="AF12" s="19" t="s">
        <v>56</v>
      </c>
      <c r="AG12" s="19" t="s">
        <v>56</v>
      </c>
      <c r="AH12" s="19" t="s">
        <v>56</v>
      </c>
      <c r="AI12" s="19" t="s">
        <v>56</v>
      </c>
      <c r="AJ12" s="20" t="s">
        <v>56</v>
      </c>
      <c r="AK12" s="18" t="s">
        <v>56</v>
      </c>
      <c r="AL12" s="19" t="s">
        <v>56</v>
      </c>
      <c r="AM12" s="19" t="s">
        <v>56</v>
      </c>
      <c r="AN12" s="19" t="s">
        <v>56</v>
      </c>
      <c r="AO12" s="19" t="s">
        <v>56</v>
      </c>
      <c r="AP12" s="19" t="s">
        <v>56</v>
      </c>
      <c r="AQ12" s="19" t="s">
        <v>56</v>
      </c>
      <c r="AR12" s="20" t="s">
        <v>56</v>
      </c>
      <c r="AS12" s="18" t="s">
        <v>56</v>
      </c>
      <c r="AT12" s="19" t="s">
        <v>56</v>
      </c>
      <c r="AU12" s="19" t="s">
        <v>56</v>
      </c>
      <c r="AV12" s="19" t="s">
        <v>56</v>
      </c>
      <c r="AW12" s="19" t="s">
        <v>56</v>
      </c>
      <c r="AX12" s="19" t="s">
        <v>56</v>
      </c>
      <c r="AY12" s="19" t="s">
        <v>56</v>
      </c>
      <c r="AZ12" s="19" t="s">
        <v>56</v>
      </c>
      <c r="BA12" s="20" t="s">
        <v>56</v>
      </c>
      <c r="BB12" s="18" t="s">
        <v>56</v>
      </c>
      <c r="BC12" s="19" t="s">
        <v>56</v>
      </c>
      <c r="BD12" s="19" t="s">
        <v>56</v>
      </c>
      <c r="BE12" s="19" t="s">
        <v>56</v>
      </c>
      <c r="BF12" s="19" t="s">
        <v>56</v>
      </c>
      <c r="BG12" s="19" t="s">
        <v>56</v>
      </c>
      <c r="BH12" s="19" t="s">
        <v>56</v>
      </c>
      <c r="BI12" s="20" t="s">
        <v>56</v>
      </c>
      <c r="BJ12" s="18" t="s">
        <v>56</v>
      </c>
      <c r="BK12" s="48" t="s">
        <v>190</v>
      </c>
      <c r="BL12" s="48" t="s">
        <v>190</v>
      </c>
      <c r="BM12" s="19" t="s">
        <v>56</v>
      </c>
      <c r="BN12" s="19" t="s">
        <v>56</v>
      </c>
      <c r="BO12" s="19" t="s">
        <v>56</v>
      </c>
      <c r="BP12" s="19" t="s">
        <v>56</v>
      </c>
      <c r="BQ12" s="19" t="s">
        <v>56</v>
      </c>
      <c r="BR12" s="19" t="s">
        <v>56</v>
      </c>
      <c r="BS12" s="20" t="s">
        <v>56</v>
      </c>
      <c r="BT12" s="18" t="s">
        <v>56</v>
      </c>
      <c r="BU12" s="19" t="s">
        <v>56</v>
      </c>
      <c r="BV12" s="19" t="s">
        <v>56</v>
      </c>
      <c r="BW12" s="19" t="s">
        <v>56</v>
      </c>
      <c r="BX12" s="19" t="s">
        <v>56</v>
      </c>
      <c r="BY12" s="19" t="s">
        <v>56</v>
      </c>
      <c r="BZ12" s="20" t="s">
        <v>56</v>
      </c>
      <c r="CA12" s="21" t="s">
        <v>56</v>
      </c>
      <c r="CB12" s="19" t="s">
        <v>56</v>
      </c>
      <c r="CC12" s="19" t="s">
        <v>56</v>
      </c>
      <c r="CD12" s="19" t="s">
        <v>56</v>
      </c>
      <c r="CE12" s="19" t="s">
        <v>56</v>
      </c>
      <c r="CF12" s="19" t="s">
        <v>56</v>
      </c>
      <c r="CG12" s="19" t="s">
        <v>56</v>
      </c>
      <c r="CH12" s="20" t="s">
        <v>56</v>
      </c>
      <c r="CI12" s="18" t="s">
        <v>56</v>
      </c>
      <c r="CJ12" s="19" t="s">
        <v>56</v>
      </c>
      <c r="CK12" s="19" t="s">
        <v>56</v>
      </c>
      <c r="CL12" s="19" t="s">
        <v>56</v>
      </c>
      <c r="CM12" s="19" t="s">
        <v>56</v>
      </c>
      <c r="CN12" s="19" t="s">
        <v>56</v>
      </c>
      <c r="CO12" s="19" t="s">
        <v>56</v>
      </c>
      <c r="CP12" s="19" t="s">
        <v>56</v>
      </c>
      <c r="CQ12" s="20" t="s">
        <v>56</v>
      </c>
      <c r="CR12" s="18" t="s">
        <v>56</v>
      </c>
      <c r="CS12" s="19" t="s">
        <v>56</v>
      </c>
      <c r="CT12" s="19" t="s">
        <v>56</v>
      </c>
      <c r="CU12" s="19" t="s">
        <v>56</v>
      </c>
      <c r="CV12" s="19" t="s">
        <v>56</v>
      </c>
      <c r="CW12" s="19" t="s">
        <v>56</v>
      </c>
      <c r="CX12" s="19" t="s">
        <v>56</v>
      </c>
      <c r="CY12" s="20" t="s">
        <v>56</v>
      </c>
      <c r="CZ12" s="18" t="s">
        <v>56</v>
      </c>
      <c r="DA12" s="48" t="s">
        <v>190</v>
      </c>
      <c r="DB12" s="48" t="s">
        <v>190</v>
      </c>
      <c r="DC12" s="19" t="s">
        <v>56</v>
      </c>
      <c r="DD12" s="19" t="s">
        <v>56</v>
      </c>
      <c r="DE12" s="19" t="s">
        <v>56</v>
      </c>
      <c r="DF12" s="19" t="s">
        <v>56</v>
      </c>
      <c r="DG12" s="19" t="s">
        <v>56</v>
      </c>
      <c r="DH12" s="19" t="s">
        <v>56</v>
      </c>
      <c r="DI12" s="20" t="s">
        <v>56</v>
      </c>
      <c r="DJ12" s="18" t="s">
        <v>56</v>
      </c>
      <c r="DK12" s="19" t="s">
        <v>56</v>
      </c>
      <c r="DL12" s="19" t="s">
        <v>56</v>
      </c>
      <c r="DM12" s="19" t="s">
        <v>56</v>
      </c>
      <c r="DN12" s="19" t="s">
        <v>56</v>
      </c>
      <c r="DO12" s="19" t="s">
        <v>56</v>
      </c>
      <c r="DP12" s="20" t="s">
        <v>56</v>
      </c>
      <c r="DQ12" s="21" t="s">
        <v>56</v>
      </c>
      <c r="DR12" s="19" t="s">
        <v>56</v>
      </c>
      <c r="DS12" s="19" t="s">
        <v>56</v>
      </c>
      <c r="DT12" s="19" t="s">
        <v>56</v>
      </c>
      <c r="DU12" s="19" t="s">
        <v>56</v>
      </c>
      <c r="DV12" s="19" t="s">
        <v>56</v>
      </c>
      <c r="DW12" s="19" t="s">
        <v>56</v>
      </c>
      <c r="DX12" s="20" t="s">
        <v>56</v>
      </c>
      <c r="DY12" s="18" t="s">
        <v>56</v>
      </c>
      <c r="DZ12" s="19" t="s">
        <v>56</v>
      </c>
      <c r="EA12" s="19" t="s">
        <v>56</v>
      </c>
      <c r="EB12" s="19" t="s">
        <v>56</v>
      </c>
      <c r="EC12" s="19" t="s">
        <v>56</v>
      </c>
      <c r="ED12" s="19" t="s">
        <v>56</v>
      </c>
      <c r="EE12" s="19" t="s">
        <v>56</v>
      </c>
      <c r="EF12" s="19" t="s">
        <v>56</v>
      </c>
      <c r="EG12" s="20" t="s">
        <v>56</v>
      </c>
      <c r="EH12" s="18" t="s">
        <v>56</v>
      </c>
      <c r="EI12" s="19" t="s">
        <v>56</v>
      </c>
      <c r="EJ12" s="19" t="s">
        <v>56</v>
      </c>
      <c r="EK12" s="19" t="s">
        <v>56</v>
      </c>
      <c r="EL12" s="19" t="s">
        <v>56</v>
      </c>
      <c r="EM12" s="19" t="s">
        <v>56</v>
      </c>
      <c r="EN12" s="19" t="s">
        <v>56</v>
      </c>
      <c r="EO12" s="20" t="s">
        <v>56</v>
      </c>
      <c r="EP12" s="18" t="s">
        <v>56</v>
      </c>
      <c r="EQ12" s="48" t="s">
        <v>190</v>
      </c>
      <c r="ER12" s="48" t="s">
        <v>190</v>
      </c>
      <c r="ES12" s="19" t="s">
        <v>56</v>
      </c>
      <c r="ET12" s="19" t="s">
        <v>56</v>
      </c>
      <c r="EU12" s="19" t="s">
        <v>56</v>
      </c>
      <c r="EV12" s="19" t="s">
        <v>56</v>
      </c>
      <c r="EW12" s="19" t="s">
        <v>56</v>
      </c>
      <c r="EX12" s="19" t="s">
        <v>56</v>
      </c>
      <c r="EY12" s="20" t="s">
        <v>56</v>
      </c>
      <c r="EZ12" s="18" t="s">
        <v>56</v>
      </c>
      <c r="FA12" s="19" t="s">
        <v>56</v>
      </c>
      <c r="FB12" s="19" t="s">
        <v>56</v>
      </c>
      <c r="FC12" s="19" t="s">
        <v>56</v>
      </c>
      <c r="FD12" s="19" t="s">
        <v>56</v>
      </c>
      <c r="FE12" s="19" t="s">
        <v>56</v>
      </c>
      <c r="FF12" s="20" t="s">
        <v>56</v>
      </c>
      <c r="FG12" s="21" t="s">
        <v>56</v>
      </c>
      <c r="FH12" s="19" t="s">
        <v>56</v>
      </c>
      <c r="FI12" s="19" t="s">
        <v>56</v>
      </c>
      <c r="FJ12" s="19" t="s">
        <v>56</v>
      </c>
      <c r="FK12" s="19" t="s">
        <v>56</v>
      </c>
      <c r="FL12" s="19" t="s">
        <v>56</v>
      </c>
      <c r="FM12" s="19" t="s">
        <v>56</v>
      </c>
      <c r="FN12" s="20" t="s">
        <v>56</v>
      </c>
      <c r="FO12" s="18" t="s">
        <v>56</v>
      </c>
      <c r="FP12" s="19" t="s">
        <v>56</v>
      </c>
      <c r="FQ12" s="19" t="s">
        <v>56</v>
      </c>
      <c r="FR12" s="19" t="s">
        <v>56</v>
      </c>
      <c r="FS12" s="19" t="s">
        <v>56</v>
      </c>
      <c r="FT12" s="19" t="s">
        <v>56</v>
      </c>
      <c r="FU12" s="19" t="s">
        <v>56</v>
      </c>
      <c r="FV12" s="19" t="s">
        <v>56</v>
      </c>
      <c r="FW12" s="20" t="s">
        <v>56</v>
      </c>
      <c r="FX12" s="18" t="s">
        <v>56</v>
      </c>
      <c r="FY12" s="19" t="s">
        <v>56</v>
      </c>
      <c r="FZ12" s="19" t="s">
        <v>56</v>
      </c>
      <c r="GA12" s="19" t="s">
        <v>56</v>
      </c>
      <c r="GB12" s="19" t="s">
        <v>56</v>
      </c>
      <c r="GC12" s="19" t="s">
        <v>56</v>
      </c>
      <c r="GD12" s="19" t="s">
        <v>56</v>
      </c>
      <c r="GE12" s="20" t="s">
        <v>56</v>
      </c>
      <c r="GF12" s="18" t="s">
        <v>56</v>
      </c>
      <c r="GG12" s="48" t="s">
        <v>190</v>
      </c>
      <c r="GH12" s="48" t="s">
        <v>190</v>
      </c>
      <c r="GI12" s="19" t="s">
        <v>56</v>
      </c>
      <c r="GJ12" s="19" t="s">
        <v>56</v>
      </c>
      <c r="GK12" s="19" t="s">
        <v>56</v>
      </c>
      <c r="GL12" s="19" t="s">
        <v>56</v>
      </c>
      <c r="GM12" s="19" t="s">
        <v>56</v>
      </c>
      <c r="GN12" s="19" t="s">
        <v>56</v>
      </c>
      <c r="GO12" s="20" t="s">
        <v>56</v>
      </c>
      <c r="GP12" s="18" t="s">
        <v>56</v>
      </c>
      <c r="GQ12" s="19" t="s">
        <v>56</v>
      </c>
      <c r="GR12" s="19" t="s">
        <v>56</v>
      </c>
      <c r="GS12" s="19" t="s">
        <v>56</v>
      </c>
      <c r="GT12" s="19" t="s">
        <v>56</v>
      </c>
      <c r="GU12" s="19" t="s">
        <v>56</v>
      </c>
      <c r="GV12" s="20" t="s">
        <v>56</v>
      </c>
      <c r="GW12" s="21" t="s">
        <v>56</v>
      </c>
      <c r="GX12" s="19" t="s">
        <v>56</v>
      </c>
      <c r="GY12" s="19" t="s">
        <v>56</v>
      </c>
      <c r="GZ12" s="19" t="s">
        <v>56</v>
      </c>
      <c r="HA12" s="19" t="s">
        <v>56</v>
      </c>
      <c r="HB12" s="19" t="s">
        <v>56</v>
      </c>
      <c r="HC12" s="19" t="s">
        <v>56</v>
      </c>
      <c r="HD12" s="20" t="s">
        <v>56</v>
      </c>
    </row>
    <row r="13" spans="1:212" s="24" customFormat="1" ht="12" customHeight="1" x14ac:dyDescent="0.2">
      <c r="A13" s="22">
        <v>1</v>
      </c>
      <c r="B13" s="23" t="s">
        <v>57</v>
      </c>
      <c r="C13" s="61">
        <v>28382406</v>
      </c>
      <c r="D13" s="62">
        <v>0</v>
      </c>
      <c r="E13" s="62">
        <v>0</v>
      </c>
      <c r="F13" s="62">
        <v>28382406</v>
      </c>
      <c r="G13" s="62">
        <v>0</v>
      </c>
      <c r="H13" s="62">
        <v>447855</v>
      </c>
      <c r="I13" s="62">
        <v>0</v>
      </c>
      <c r="J13" s="62">
        <v>54007</v>
      </c>
      <c r="K13" s="63">
        <v>501862</v>
      </c>
      <c r="L13" s="64">
        <v>3199</v>
      </c>
      <c r="M13" s="62">
        <v>0</v>
      </c>
      <c r="N13" s="62">
        <v>3199</v>
      </c>
      <c r="O13" s="62">
        <v>47856</v>
      </c>
      <c r="P13" s="62">
        <v>240793</v>
      </c>
      <c r="Q13" s="62">
        <v>19351</v>
      </c>
      <c r="R13" s="62">
        <v>41677</v>
      </c>
      <c r="S13" s="63">
        <v>29237144</v>
      </c>
      <c r="T13" s="64">
        <v>0</v>
      </c>
      <c r="U13" s="62">
        <v>293260</v>
      </c>
      <c r="V13" s="62">
        <v>25</v>
      </c>
      <c r="W13" s="62">
        <v>4452966</v>
      </c>
      <c r="X13" s="62">
        <v>208634</v>
      </c>
      <c r="Y13" s="62">
        <v>153454</v>
      </c>
      <c r="Z13" s="62">
        <v>7283</v>
      </c>
      <c r="AA13" s="62">
        <v>13520</v>
      </c>
      <c r="AB13" s="62">
        <v>11400</v>
      </c>
      <c r="AC13" s="63">
        <v>24920</v>
      </c>
      <c r="AD13" s="64">
        <v>0</v>
      </c>
      <c r="AE13" s="62">
        <v>0</v>
      </c>
      <c r="AF13" s="62">
        <v>0</v>
      </c>
      <c r="AG13" s="62">
        <v>146300</v>
      </c>
      <c r="AH13" s="62">
        <v>17860</v>
      </c>
      <c r="AI13" s="62">
        <v>164160</v>
      </c>
      <c r="AJ13" s="63">
        <v>26900</v>
      </c>
      <c r="AK13" s="64">
        <v>79200</v>
      </c>
      <c r="AL13" s="62">
        <v>56250</v>
      </c>
      <c r="AM13" s="62">
        <v>40660</v>
      </c>
      <c r="AN13" s="62">
        <v>10350</v>
      </c>
      <c r="AO13" s="62">
        <v>186460</v>
      </c>
      <c r="AP13" s="62">
        <v>2760</v>
      </c>
      <c r="AQ13" s="62">
        <v>1910500</v>
      </c>
      <c r="AR13" s="63">
        <v>7431297</v>
      </c>
      <c r="AS13" s="64">
        <v>23558119</v>
      </c>
      <c r="AT13" s="62">
        <v>0</v>
      </c>
      <c r="AU13" s="62">
        <v>0</v>
      </c>
      <c r="AV13" s="62">
        <v>23558119</v>
      </c>
      <c r="AW13" s="62">
        <v>0</v>
      </c>
      <c r="AX13" s="62">
        <v>588014</v>
      </c>
      <c r="AY13" s="62">
        <v>0</v>
      </c>
      <c r="AZ13" s="62">
        <v>168300</v>
      </c>
      <c r="BA13" s="63">
        <v>756314</v>
      </c>
      <c r="BB13" s="64">
        <v>27151</v>
      </c>
      <c r="BC13" s="62">
        <v>0</v>
      </c>
      <c r="BD13" s="62">
        <v>27151</v>
      </c>
      <c r="BE13" s="62">
        <v>320007</v>
      </c>
      <c r="BF13" s="62">
        <v>143387</v>
      </c>
      <c r="BG13" s="62">
        <v>25232</v>
      </c>
      <c r="BH13" s="62">
        <v>24482</v>
      </c>
      <c r="BI13" s="63">
        <v>24854692</v>
      </c>
      <c r="BJ13" s="64">
        <v>47</v>
      </c>
      <c r="BK13" s="62">
        <v>260374</v>
      </c>
      <c r="BL13" s="62">
        <v>73</v>
      </c>
      <c r="BM13" s="62">
        <v>3289149</v>
      </c>
      <c r="BN13" s="62">
        <v>157776</v>
      </c>
      <c r="BO13" s="62">
        <v>105765</v>
      </c>
      <c r="BP13" s="62">
        <v>5553</v>
      </c>
      <c r="BQ13" s="62">
        <v>9880</v>
      </c>
      <c r="BR13" s="62">
        <v>11100</v>
      </c>
      <c r="BS13" s="63">
        <v>20980</v>
      </c>
      <c r="BT13" s="64">
        <v>0</v>
      </c>
      <c r="BU13" s="62">
        <v>0</v>
      </c>
      <c r="BV13" s="62">
        <v>0</v>
      </c>
      <c r="BW13" s="62">
        <v>107470</v>
      </c>
      <c r="BX13" s="62">
        <v>7260</v>
      </c>
      <c r="BY13" s="62">
        <v>114730</v>
      </c>
      <c r="BZ13" s="63">
        <v>17030</v>
      </c>
      <c r="CA13" s="64">
        <v>57750</v>
      </c>
      <c r="CB13" s="62">
        <v>50850</v>
      </c>
      <c r="CC13" s="62">
        <v>24320</v>
      </c>
      <c r="CD13" s="62">
        <v>8550</v>
      </c>
      <c r="CE13" s="62">
        <v>141470</v>
      </c>
      <c r="CF13" s="62">
        <v>2530</v>
      </c>
      <c r="CG13" s="62">
        <v>1254610</v>
      </c>
      <c r="CH13" s="63">
        <v>5370014</v>
      </c>
      <c r="CI13" s="64">
        <v>34701348</v>
      </c>
      <c r="CJ13" s="62">
        <v>5</v>
      </c>
      <c r="CK13" s="62">
        <v>0</v>
      </c>
      <c r="CL13" s="62">
        <v>34701353</v>
      </c>
      <c r="CM13" s="62">
        <v>0</v>
      </c>
      <c r="CN13" s="62">
        <v>1213992</v>
      </c>
      <c r="CO13" s="62">
        <v>0</v>
      </c>
      <c r="CP13" s="62">
        <v>14350</v>
      </c>
      <c r="CQ13" s="63">
        <v>1228342</v>
      </c>
      <c r="CR13" s="64">
        <v>4758</v>
      </c>
      <c r="CS13" s="62">
        <v>0</v>
      </c>
      <c r="CT13" s="62">
        <v>4758</v>
      </c>
      <c r="CU13" s="62">
        <v>698088</v>
      </c>
      <c r="CV13" s="62">
        <v>370365</v>
      </c>
      <c r="CW13" s="62">
        <v>105359</v>
      </c>
      <c r="CX13" s="62">
        <v>19947</v>
      </c>
      <c r="CY13" s="63">
        <v>37128212</v>
      </c>
      <c r="CZ13" s="64">
        <v>2470</v>
      </c>
      <c r="DA13" s="62">
        <v>354051</v>
      </c>
      <c r="DB13" s="62">
        <v>171</v>
      </c>
      <c r="DC13" s="62">
        <v>4077903</v>
      </c>
      <c r="DD13" s="62">
        <v>247559</v>
      </c>
      <c r="DE13" s="62">
        <v>126195</v>
      </c>
      <c r="DF13" s="62">
        <v>7646</v>
      </c>
      <c r="DG13" s="62">
        <v>11700</v>
      </c>
      <c r="DH13" s="62">
        <v>9000</v>
      </c>
      <c r="DI13" s="63">
        <v>20700</v>
      </c>
      <c r="DJ13" s="64">
        <v>0</v>
      </c>
      <c r="DK13" s="62">
        <v>0</v>
      </c>
      <c r="DL13" s="62">
        <v>0</v>
      </c>
      <c r="DM13" s="62">
        <v>17380</v>
      </c>
      <c r="DN13" s="62">
        <v>2700</v>
      </c>
      <c r="DO13" s="62">
        <v>20080</v>
      </c>
      <c r="DP13" s="63">
        <v>3700</v>
      </c>
      <c r="DQ13" s="64">
        <v>82830</v>
      </c>
      <c r="DR13" s="62">
        <v>82800</v>
      </c>
      <c r="DS13" s="62">
        <v>40660</v>
      </c>
      <c r="DT13" s="62">
        <v>9450</v>
      </c>
      <c r="DU13" s="62">
        <v>215740</v>
      </c>
      <c r="DV13" s="62">
        <v>2300</v>
      </c>
      <c r="DW13" s="62">
        <v>1443520</v>
      </c>
      <c r="DX13" s="63">
        <v>6521864</v>
      </c>
      <c r="DY13" s="64">
        <v>193842066</v>
      </c>
      <c r="DZ13" s="62">
        <v>464</v>
      </c>
      <c r="EA13" s="62">
        <v>0</v>
      </c>
      <c r="EB13" s="62">
        <v>193842530</v>
      </c>
      <c r="EC13" s="62">
        <v>0</v>
      </c>
      <c r="ED13" s="62">
        <v>4024474</v>
      </c>
      <c r="EE13" s="62">
        <v>427617</v>
      </c>
      <c r="EF13" s="62">
        <v>49038</v>
      </c>
      <c r="EG13" s="63">
        <v>4501129</v>
      </c>
      <c r="EH13" s="64">
        <v>244111</v>
      </c>
      <c r="EI13" s="62">
        <v>0</v>
      </c>
      <c r="EJ13" s="62">
        <v>244111</v>
      </c>
      <c r="EK13" s="62">
        <v>9223027</v>
      </c>
      <c r="EL13" s="62">
        <v>8824863</v>
      </c>
      <c r="EM13" s="62">
        <v>1280975</v>
      </c>
      <c r="EN13" s="62">
        <v>228747</v>
      </c>
      <c r="EO13" s="63">
        <v>218145382</v>
      </c>
      <c r="EP13" s="64">
        <v>2420</v>
      </c>
      <c r="EQ13" s="62">
        <v>1247885</v>
      </c>
      <c r="ER13" s="62">
        <v>335</v>
      </c>
      <c r="ES13" s="62">
        <v>8669543</v>
      </c>
      <c r="ET13" s="62">
        <v>772394</v>
      </c>
      <c r="EU13" s="62">
        <v>238309</v>
      </c>
      <c r="EV13" s="62">
        <v>23135</v>
      </c>
      <c r="EW13" s="62">
        <v>21320</v>
      </c>
      <c r="EX13" s="62">
        <v>26400</v>
      </c>
      <c r="EY13" s="63">
        <v>47720</v>
      </c>
      <c r="EZ13" s="64">
        <v>0</v>
      </c>
      <c r="FA13" s="62">
        <v>0</v>
      </c>
      <c r="FB13" s="62">
        <v>0</v>
      </c>
      <c r="FC13" s="62">
        <v>0</v>
      </c>
      <c r="FD13" s="62">
        <v>0</v>
      </c>
      <c r="FE13" s="62">
        <v>0</v>
      </c>
      <c r="FF13" s="63">
        <v>0</v>
      </c>
      <c r="FG13" s="64">
        <v>273570</v>
      </c>
      <c r="FH13" s="62">
        <v>225450</v>
      </c>
      <c r="FI13" s="62">
        <v>115140</v>
      </c>
      <c r="FJ13" s="62">
        <v>27900</v>
      </c>
      <c r="FK13" s="62">
        <v>642060</v>
      </c>
      <c r="FL13" s="62">
        <v>5290</v>
      </c>
      <c r="FM13" s="62">
        <v>1788590</v>
      </c>
      <c r="FN13" s="63">
        <v>13437346</v>
      </c>
      <c r="FO13" s="64">
        <v>350246688</v>
      </c>
      <c r="FP13" s="62">
        <v>472</v>
      </c>
      <c r="FQ13" s="62">
        <v>0</v>
      </c>
      <c r="FR13" s="62">
        <v>350247160</v>
      </c>
      <c r="FS13" s="62">
        <v>0</v>
      </c>
      <c r="FT13" s="62">
        <v>15807746</v>
      </c>
      <c r="FU13" s="62">
        <v>550755</v>
      </c>
      <c r="FV13" s="62">
        <v>2914474</v>
      </c>
      <c r="FW13" s="63">
        <v>19272975</v>
      </c>
      <c r="FX13" s="64">
        <v>365675</v>
      </c>
      <c r="FY13" s="62">
        <v>0</v>
      </c>
      <c r="FZ13" s="62">
        <v>365675</v>
      </c>
      <c r="GA13" s="62">
        <v>13120772</v>
      </c>
      <c r="GB13" s="62">
        <v>12772440</v>
      </c>
      <c r="GC13" s="62">
        <v>1850636</v>
      </c>
      <c r="GD13" s="62">
        <v>609224</v>
      </c>
      <c r="GE13" s="63">
        <v>398238882</v>
      </c>
      <c r="GF13" s="64">
        <v>5208</v>
      </c>
      <c r="GG13" s="62">
        <v>3234043</v>
      </c>
      <c r="GH13" s="62">
        <v>891</v>
      </c>
      <c r="GI13" s="62">
        <v>32785796</v>
      </c>
      <c r="GJ13" s="62">
        <v>1938509</v>
      </c>
      <c r="GK13" s="62">
        <v>1237504</v>
      </c>
      <c r="GL13" s="62">
        <v>67973</v>
      </c>
      <c r="GM13" s="62">
        <v>140920</v>
      </c>
      <c r="GN13" s="62">
        <v>150000</v>
      </c>
      <c r="GO13" s="63">
        <v>290920</v>
      </c>
      <c r="GP13" s="64">
        <v>98020</v>
      </c>
      <c r="GQ13" s="62">
        <v>84000</v>
      </c>
      <c r="GR13" s="62">
        <v>1820</v>
      </c>
      <c r="GS13" s="62">
        <v>655160</v>
      </c>
      <c r="GT13" s="62">
        <v>219720</v>
      </c>
      <c r="GU13" s="62">
        <v>874880</v>
      </c>
      <c r="GV13" s="63">
        <v>158110</v>
      </c>
      <c r="GW13" s="64">
        <v>793650</v>
      </c>
      <c r="GX13" s="62">
        <v>580950</v>
      </c>
      <c r="GY13" s="62">
        <v>349220</v>
      </c>
      <c r="GZ13" s="62">
        <v>140850</v>
      </c>
      <c r="HA13" s="62">
        <v>1864670</v>
      </c>
      <c r="HB13" s="62">
        <v>30360</v>
      </c>
      <c r="HC13" s="62">
        <v>16368230</v>
      </c>
      <c r="HD13" s="63">
        <v>59040043</v>
      </c>
    </row>
    <row r="14" spans="1:212" s="24" customFormat="1" ht="12" customHeight="1" x14ac:dyDescent="0.2">
      <c r="A14" s="25">
        <v>2</v>
      </c>
      <c r="B14" s="26" t="s">
        <v>58</v>
      </c>
      <c r="C14" s="65">
        <v>74990755</v>
      </c>
      <c r="D14" s="66">
        <v>0</v>
      </c>
      <c r="E14" s="66">
        <v>0</v>
      </c>
      <c r="F14" s="66">
        <v>74990755</v>
      </c>
      <c r="G14" s="66">
        <v>0</v>
      </c>
      <c r="H14" s="66">
        <v>1639302</v>
      </c>
      <c r="I14" s="66">
        <v>0</v>
      </c>
      <c r="J14" s="66">
        <v>217945</v>
      </c>
      <c r="K14" s="67">
        <v>1857247</v>
      </c>
      <c r="L14" s="68">
        <v>50803</v>
      </c>
      <c r="M14" s="66">
        <v>0</v>
      </c>
      <c r="N14" s="66">
        <v>50803</v>
      </c>
      <c r="O14" s="66">
        <v>1869247</v>
      </c>
      <c r="P14" s="66">
        <v>1299912</v>
      </c>
      <c r="Q14" s="66">
        <v>43925</v>
      </c>
      <c r="R14" s="66">
        <v>113693</v>
      </c>
      <c r="S14" s="67">
        <v>80225582</v>
      </c>
      <c r="T14" s="68">
        <v>4090</v>
      </c>
      <c r="U14" s="66">
        <v>686400</v>
      </c>
      <c r="V14" s="66">
        <v>648</v>
      </c>
      <c r="W14" s="66">
        <v>12456811</v>
      </c>
      <c r="X14" s="66">
        <v>452927</v>
      </c>
      <c r="Y14" s="66">
        <v>436930</v>
      </c>
      <c r="Z14" s="66">
        <v>21076</v>
      </c>
      <c r="AA14" s="66">
        <v>30160</v>
      </c>
      <c r="AB14" s="66">
        <v>24300</v>
      </c>
      <c r="AC14" s="67">
        <v>54460</v>
      </c>
      <c r="AD14" s="68">
        <v>780</v>
      </c>
      <c r="AE14" s="66">
        <v>0</v>
      </c>
      <c r="AF14" s="66">
        <v>0</v>
      </c>
      <c r="AG14" s="66">
        <v>488510</v>
      </c>
      <c r="AH14" s="66">
        <v>16720</v>
      </c>
      <c r="AI14" s="66">
        <v>505230</v>
      </c>
      <c r="AJ14" s="67">
        <v>64400</v>
      </c>
      <c r="AK14" s="68">
        <v>248160</v>
      </c>
      <c r="AL14" s="66">
        <v>134100</v>
      </c>
      <c r="AM14" s="66">
        <v>138320</v>
      </c>
      <c r="AN14" s="66">
        <v>48600</v>
      </c>
      <c r="AO14" s="66">
        <v>569180</v>
      </c>
      <c r="AP14" s="66">
        <v>5520</v>
      </c>
      <c r="AQ14" s="66">
        <v>5002200</v>
      </c>
      <c r="AR14" s="67">
        <v>20260004</v>
      </c>
      <c r="AS14" s="68">
        <v>58766442</v>
      </c>
      <c r="AT14" s="66">
        <v>0</v>
      </c>
      <c r="AU14" s="66">
        <v>0</v>
      </c>
      <c r="AV14" s="66">
        <v>58766442</v>
      </c>
      <c r="AW14" s="66">
        <v>0</v>
      </c>
      <c r="AX14" s="66">
        <v>696387</v>
      </c>
      <c r="AY14" s="66">
        <v>0</v>
      </c>
      <c r="AZ14" s="66">
        <v>11614</v>
      </c>
      <c r="BA14" s="67">
        <v>708001</v>
      </c>
      <c r="BB14" s="68">
        <v>36037</v>
      </c>
      <c r="BC14" s="66">
        <v>0</v>
      </c>
      <c r="BD14" s="66">
        <v>36037</v>
      </c>
      <c r="BE14" s="66">
        <v>578764</v>
      </c>
      <c r="BF14" s="66">
        <v>488577</v>
      </c>
      <c r="BG14" s="66">
        <v>32306</v>
      </c>
      <c r="BH14" s="66">
        <v>79491</v>
      </c>
      <c r="BI14" s="67">
        <v>60689618</v>
      </c>
      <c r="BJ14" s="68">
        <v>0</v>
      </c>
      <c r="BK14" s="66">
        <v>527543</v>
      </c>
      <c r="BL14" s="66">
        <v>149</v>
      </c>
      <c r="BM14" s="66">
        <v>8786898</v>
      </c>
      <c r="BN14" s="66">
        <v>327709</v>
      </c>
      <c r="BO14" s="66">
        <v>284905</v>
      </c>
      <c r="BP14" s="66">
        <v>15409</v>
      </c>
      <c r="BQ14" s="66">
        <v>18720</v>
      </c>
      <c r="BR14" s="66">
        <v>16500</v>
      </c>
      <c r="BS14" s="67">
        <v>35220</v>
      </c>
      <c r="BT14" s="68">
        <v>0</v>
      </c>
      <c r="BU14" s="66">
        <v>0</v>
      </c>
      <c r="BV14" s="66">
        <v>0</v>
      </c>
      <c r="BW14" s="66">
        <v>330660</v>
      </c>
      <c r="BX14" s="66">
        <v>12540</v>
      </c>
      <c r="BY14" s="66">
        <v>343200</v>
      </c>
      <c r="BZ14" s="67">
        <v>35600</v>
      </c>
      <c r="CA14" s="68">
        <v>140910</v>
      </c>
      <c r="CB14" s="66">
        <v>101700</v>
      </c>
      <c r="CC14" s="66">
        <v>110200</v>
      </c>
      <c r="CD14" s="66">
        <v>26550</v>
      </c>
      <c r="CE14" s="66">
        <v>379360</v>
      </c>
      <c r="CF14" s="66">
        <v>3910</v>
      </c>
      <c r="CG14" s="66">
        <v>3106470</v>
      </c>
      <c r="CH14" s="67">
        <v>13846224</v>
      </c>
      <c r="CI14" s="68">
        <v>86675778</v>
      </c>
      <c r="CJ14" s="66">
        <v>0</v>
      </c>
      <c r="CK14" s="66">
        <v>0</v>
      </c>
      <c r="CL14" s="66">
        <v>86675778</v>
      </c>
      <c r="CM14" s="66">
        <v>0</v>
      </c>
      <c r="CN14" s="66">
        <v>923876</v>
      </c>
      <c r="CO14" s="66">
        <v>0</v>
      </c>
      <c r="CP14" s="66">
        <v>96038</v>
      </c>
      <c r="CQ14" s="67">
        <v>1019914</v>
      </c>
      <c r="CR14" s="68">
        <v>43683</v>
      </c>
      <c r="CS14" s="66">
        <v>0</v>
      </c>
      <c r="CT14" s="66">
        <v>43683</v>
      </c>
      <c r="CU14" s="66">
        <v>1562592</v>
      </c>
      <c r="CV14" s="66">
        <v>1563630</v>
      </c>
      <c r="CW14" s="66">
        <v>105700</v>
      </c>
      <c r="CX14" s="66">
        <v>70648</v>
      </c>
      <c r="CY14" s="67">
        <v>91041945</v>
      </c>
      <c r="CZ14" s="68">
        <v>221</v>
      </c>
      <c r="DA14" s="66">
        <v>713534</v>
      </c>
      <c r="DB14" s="66">
        <v>273</v>
      </c>
      <c r="DC14" s="66">
        <v>10997565</v>
      </c>
      <c r="DD14" s="66">
        <v>475531</v>
      </c>
      <c r="DE14" s="66">
        <v>328597</v>
      </c>
      <c r="DF14" s="66">
        <v>20150</v>
      </c>
      <c r="DG14" s="66">
        <v>18980</v>
      </c>
      <c r="DH14" s="66">
        <v>23100</v>
      </c>
      <c r="DI14" s="67">
        <v>42080</v>
      </c>
      <c r="DJ14" s="68">
        <v>0</v>
      </c>
      <c r="DK14" s="66">
        <v>0</v>
      </c>
      <c r="DL14" s="66">
        <v>0</v>
      </c>
      <c r="DM14" s="66">
        <v>72160</v>
      </c>
      <c r="DN14" s="66">
        <v>6820</v>
      </c>
      <c r="DO14" s="66">
        <v>78980</v>
      </c>
      <c r="DP14" s="67">
        <v>7870</v>
      </c>
      <c r="DQ14" s="68">
        <v>210540</v>
      </c>
      <c r="DR14" s="66">
        <v>129150</v>
      </c>
      <c r="DS14" s="66">
        <v>140220</v>
      </c>
      <c r="DT14" s="66">
        <v>25650</v>
      </c>
      <c r="DU14" s="66">
        <v>505560</v>
      </c>
      <c r="DV14" s="66">
        <v>6210</v>
      </c>
      <c r="DW14" s="66">
        <v>3580920</v>
      </c>
      <c r="DX14" s="67">
        <v>16757218</v>
      </c>
      <c r="DY14" s="68">
        <v>254314570</v>
      </c>
      <c r="DZ14" s="66">
        <v>0</v>
      </c>
      <c r="EA14" s="66">
        <v>0</v>
      </c>
      <c r="EB14" s="66">
        <v>254314570</v>
      </c>
      <c r="EC14" s="66">
        <v>0</v>
      </c>
      <c r="ED14" s="66">
        <v>2641921</v>
      </c>
      <c r="EE14" s="66">
        <v>0</v>
      </c>
      <c r="EF14" s="66">
        <v>186204</v>
      </c>
      <c r="EG14" s="67">
        <v>2828125</v>
      </c>
      <c r="EH14" s="68">
        <v>287111</v>
      </c>
      <c r="EI14" s="66">
        <v>0</v>
      </c>
      <c r="EJ14" s="66">
        <v>287111</v>
      </c>
      <c r="EK14" s="66">
        <v>18549203</v>
      </c>
      <c r="EL14" s="66">
        <v>8324938</v>
      </c>
      <c r="EM14" s="66">
        <v>653993</v>
      </c>
      <c r="EN14" s="66">
        <v>276603</v>
      </c>
      <c r="EO14" s="67">
        <v>285234543</v>
      </c>
      <c r="EP14" s="68">
        <v>310</v>
      </c>
      <c r="EQ14" s="66">
        <v>1663041</v>
      </c>
      <c r="ER14" s="66">
        <v>553</v>
      </c>
      <c r="ES14" s="66">
        <v>15871924</v>
      </c>
      <c r="ET14" s="66">
        <v>1064072</v>
      </c>
      <c r="EU14" s="66">
        <v>442705</v>
      </c>
      <c r="EV14" s="66">
        <v>35676</v>
      </c>
      <c r="EW14" s="66">
        <v>32240</v>
      </c>
      <c r="EX14" s="66">
        <v>43800</v>
      </c>
      <c r="EY14" s="67">
        <v>76040</v>
      </c>
      <c r="EZ14" s="68">
        <v>0</v>
      </c>
      <c r="FA14" s="66">
        <v>0</v>
      </c>
      <c r="FB14" s="66">
        <v>0</v>
      </c>
      <c r="FC14" s="66">
        <v>0</v>
      </c>
      <c r="FD14" s="66">
        <v>0</v>
      </c>
      <c r="FE14" s="66">
        <v>0</v>
      </c>
      <c r="FF14" s="67">
        <v>0</v>
      </c>
      <c r="FG14" s="68">
        <v>418440</v>
      </c>
      <c r="FH14" s="66">
        <v>285750</v>
      </c>
      <c r="FI14" s="66">
        <v>269040</v>
      </c>
      <c r="FJ14" s="66">
        <v>51750</v>
      </c>
      <c r="FK14" s="66">
        <v>1024980</v>
      </c>
      <c r="FL14" s="66">
        <v>11040</v>
      </c>
      <c r="FM14" s="66">
        <v>3619270</v>
      </c>
      <c r="FN14" s="67">
        <v>23809058</v>
      </c>
      <c r="FO14" s="68">
        <v>664479905</v>
      </c>
      <c r="FP14" s="66">
        <v>70</v>
      </c>
      <c r="FQ14" s="66">
        <v>0</v>
      </c>
      <c r="FR14" s="66">
        <v>664479975</v>
      </c>
      <c r="FS14" s="66">
        <v>0</v>
      </c>
      <c r="FT14" s="66">
        <v>14284883</v>
      </c>
      <c r="FU14" s="66">
        <v>14922</v>
      </c>
      <c r="FV14" s="66">
        <v>3062727</v>
      </c>
      <c r="FW14" s="67">
        <v>17362532</v>
      </c>
      <c r="FX14" s="68">
        <v>732732</v>
      </c>
      <c r="FY14" s="66">
        <v>0</v>
      </c>
      <c r="FZ14" s="66">
        <v>732732</v>
      </c>
      <c r="GA14" s="66">
        <v>25190183</v>
      </c>
      <c r="GB14" s="66">
        <v>14442931</v>
      </c>
      <c r="GC14" s="66">
        <v>1193088</v>
      </c>
      <c r="GD14" s="66">
        <v>1949985</v>
      </c>
      <c r="GE14" s="67">
        <v>725351426</v>
      </c>
      <c r="GF14" s="68">
        <v>6143</v>
      </c>
      <c r="GG14" s="66">
        <v>6069227</v>
      </c>
      <c r="GH14" s="66">
        <v>2473</v>
      </c>
      <c r="GI14" s="66">
        <v>83024358</v>
      </c>
      <c r="GJ14" s="66">
        <v>3604716</v>
      </c>
      <c r="GK14" s="66">
        <v>3284156</v>
      </c>
      <c r="GL14" s="66">
        <v>159659</v>
      </c>
      <c r="GM14" s="66">
        <v>312780</v>
      </c>
      <c r="GN14" s="66">
        <v>320700</v>
      </c>
      <c r="GO14" s="67">
        <v>633480</v>
      </c>
      <c r="GP14" s="68">
        <v>183820</v>
      </c>
      <c r="GQ14" s="66">
        <v>198300</v>
      </c>
      <c r="GR14" s="66">
        <v>1040</v>
      </c>
      <c r="GS14" s="66">
        <v>2269080</v>
      </c>
      <c r="GT14" s="66">
        <v>549470</v>
      </c>
      <c r="GU14" s="66">
        <v>2818550</v>
      </c>
      <c r="GV14" s="67">
        <v>405620</v>
      </c>
      <c r="GW14" s="68">
        <v>1862850</v>
      </c>
      <c r="GX14" s="66">
        <v>1109250</v>
      </c>
      <c r="GY14" s="66">
        <v>1087560</v>
      </c>
      <c r="GZ14" s="66">
        <v>415350</v>
      </c>
      <c r="HA14" s="66">
        <v>4475010</v>
      </c>
      <c r="HB14" s="66">
        <v>65320</v>
      </c>
      <c r="HC14" s="66">
        <v>42534190</v>
      </c>
      <c r="HD14" s="67">
        <v>147463589</v>
      </c>
    </row>
    <row r="15" spans="1:212" s="24" customFormat="1" ht="12" customHeight="1" x14ac:dyDescent="0.2">
      <c r="A15" s="27">
        <v>3</v>
      </c>
      <c r="B15" s="28" t="s">
        <v>59</v>
      </c>
      <c r="C15" s="69">
        <v>90038856</v>
      </c>
      <c r="D15" s="70">
        <v>0</v>
      </c>
      <c r="E15" s="70">
        <v>0</v>
      </c>
      <c r="F15" s="70">
        <v>90038856</v>
      </c>
      <c r="G15" s="70">
        <v>0</v>
      </c>
      <c r="H15" s="70">
        <v>4669111</v>
      </c>
      <c r="I15" s="70">
        <v>10594</v>
      </c>
      <c r="J15" s="70">
        <v>289679</v>
      </c>
      <c r="K15" s="71">
        <v>4969384</v>
      </c>
      <c r="L15" s="72">
        <v>37933</v>
      </c>
      <c r="M15" s="70">
        <v>0</v>
      </c>
      <c r="N15" s="70">
        <v>37933</v>
      </c>
      <c r="O15" s="70">
        <v>2664274</v>
      </c>
      <c r="P15" s="70">
        <v>2217060</v>
      </c>
      <c r="Q15" s="70">
        <v>165838</v>
      </c>
      <c r="R15" s="70">
        <v>161181</v>
      </c>
      <c r="S15" s="71">
        <v>100254526</v>
      </c>
      <c r="T15" s="72">
        <v>257</v>
      </c>
      <c r="U15" s="70">
        <v>812995</v>
      </c>
      <c r="V15" s="70">
        <v>299</v>
      </c>
      <c r="W15" s="70">
        <v>14539925</v>
      </c>
      <c r="X15" s="70">
        <v>584259</v>
      </c>
      <c r="Y15" s="70">
        <v>476852</v>
      </c>
      <c r="Z15" s="70">
        <v>24275</v>
      </c>
      <c r="AA15" s="70">
        <v>33800</v>
      </c>
      <c r="AB15" s="70">
        <v>39900</v>
      </c>
      <c r="AC15" s="71">
        <v>73700</v>
      </c>
      <c r="AD15" s="72">
        <v>520</v>
      </c>
      <c r="AE15" s="70">
        <v>0</v>
      </c>
      <c r="AF15" s="70">
        <v>0</v>
      </c>
      <c r="AG15" s="70">
        <v>524810</v>
      </c>
      <c r="AH15" s="70">
        <v>50170</v>
      </c>
      <c r="AI15" s="70">
        <v>574980</v>
      </c>
      <c r="AJ15" s="71">
        <v>93750</v>
      </c>
      <c r="AK15" s="72">
        <v>279180</v>
      </c>
      <c r="AL15" s="70">
        <v>185400</v>
      </c>
      <c r="AM15" s="70">
        <v>140980</v>
      </c>
      <c r="AN15" s="70">
        <v>67950</v>
      </c>
      <c r="AO15" s="70">
        <v>673510</v>
      </c>
      <c r="AP15" s="70">
        <v>10580</v>
      </c>
      <c r="AQ15" s="70">
        <v>6039370</v>
      </c>
      <c r="AR15" s="71">
        <v>23904973</v>
      </c>
      <c r="AS15" s="72">
        <v>73613380</v>
      </c>
      <c r="AT15" s="70">
        <v>0</v>
      </c>
      <c r="AU15" s="70">
        <v>0</v>
      </c>
      <c r="AV15" s="70">
        <v>73613380</v>
      </c>
      <c r="AW15" s="70">
        <v>0</v>
      </c>
      <c r="AX15" s="70">
        <v>1361374</v>
      </c>
      <c r="AY15" s="70">
        <v>24763</v>
      </c>
      <c r="AZ15" s="70">
        <v>72136</v>
      </c>
      <c r="BA15" s="71">
        <v>1458273</v>
      </c>
      <c r="BB15" s="72">
        <v>20376</v>
      </c>
      <c r="BC15" s="70">
        <v>0</v>
      </c>
      <c r="BD15" s="70">
        <v>20376</v>
      </c>
      <c r="BE15" s="70">
        <v>4639541</v>
      </c>
      <c r="BF15" s="70">
        <v>2461437</v>
      </c>
      <c r="BG15" s="70">
        <v>88962</v>
      </c>
      <c r="BH15" s="70">
        <v>49426</v>
      </c>
      <c r="BI15" s="71">
        <v>82331395</v>
      </c>
      <c r="BJ15" s="72">
        <v>126</v>
      </c>
      <c r="BK15" s="70">
        <v>633881</v>
      </c>
      <c r="BL15" s="70">
        <v>216</v>
      </c>
      <c r="BM15" s="70">
        <v>10609059</v>
      </c>
      <c r="BN15" s="70">
        <v>470296</v>
      </c>
      <c r="BO15" s="70">
        <v>317369</v>
      </c>
      <c r="BP15" s="70">
        <v>18809</v>
      </c>
      <c r="BQ15" s="70">
        <v>26780</v>
      </c>
      <c r="BR15" s="70">
        <v>28200</v>
      </c>
      <c r="BS15" s="71">
        <v>54980</v>
      </c>
      <c r="BT15" s="72">
        <v>0</v>
      </c>
      <c r="BU15" s="70">
        <v>0</v>
      </c>
      <c r="BV15" s="70">
        <v>0</v>
      </c>
      <c r="BW15" s="70">
        <v>346170</v>
      </c>
      <c r="BX15" s="70">
        <v>27930</v>
      </c>
      <c r="BY15" s="70">
        <v>374100</v>
      </c>
      <c r="BZ15" s="71">
        <v>60340</v>
      </c>
      <c r="CA15" s="72">
        <v>208230</v>
      </c>
      <c r="CB15" s="70">
        <v>138600</v>
      </c>
      <c r="CC15" s="70">
        <v>110580</v>
      </c>
      <c r="CD15" s="70">
        <v>32850</v>
      </c>
      <c r="CE15" s="70">
        <v>490260</v>
      </c>
      <c r="CF15" s="70">
        <v>7360</v>
      </c>
      <c r="CG15" s="70">
        <v>3911710</v>
      </c>
      <c r="CH15" s="71">
        <v>16948290</v>
      </c>
      <c r="CI15" s="72">
        <v>117606558</v>
      </c>
      <c r="CJ15" s="70">
        <v>0</v>
      </c>
      <c r="CK15" s="70">
        <v>0</v>
      </c>
      <c r="CL15" s="70">
        <v>117606558</v>
      </c>
      <c r="CM15" s="70">
        <v>0</v>
      </c>
      <c r="CN15" s="70">
        <v>1350031</v>
      </c>
      <c r="CO15" s="70">
        <v>13186</v>
      </c>
      <c r="CP15" s="70">
        <v>99949</v>
      </c>
      <c r="CQ15" s="71">
        <v>1463166</v>
      </c>
      <c r="CR15" s="72">
        <v>128404</v>
      </c>
      <c r="CS15" s="70">
        <v>0</v>
      </c>
      <c r="CT15" s="70">
        <v>128404</v>
      </c>
      <c r="CU15" s="70">
        <v>1997682</v>
      </c>
      <c r="CV15" s="70">
        <v>2857761</v>
      </c>
      <c r="CW15" s="70">
        <v>314200</v>
      </c>
      <c r="CX15" s="70">
        <v>484542</v>
      </c>
      <c r="CY15" s="71">
        <v>124852313</v>
      </c>
      <c r="CZ15" s="72">
        <v>7999</v>
      </c>
      <c r="DA15" s="70">
        <v>991489</v>
      </c>
      <c r="DB15" s="70">
        <v>500</v>
      </c>
      <c r="DC15" s="70">
        <v>14358504</v>
      </c>
      <c r="DD15" s="70">
        <v>736667</v>
      </c>
      <c r="DE15" s="70">
        <v>399424</v>
      </c>
      <c r="DF15" s="70">
        <v>27083</v>
      </c>
      <c r="DG15" s="70">
        <v>30940</v>
      </c>
      <c r="DH15" s="70">
        <v>40800</v>
      </c>
      <c r="DI15" s="71">
        <v>71740</v>
      </c>
      <c r="DJ15" s="72">
        <v>0</v>
      </c>
      <c r="DK15" s="70">
        <v>0</v>
      </c>
      <c r="DL15" s="70">
        <v>0</v>
      </c>
      <c r="DM15" s="70">
        <v>76230</v>
      </c>
      <c r="DN15" s="70">
        <v>7620</v>
      </c>
      <c r="DO15" s="70">
        <v>83850</v>
      </c>
      <c r="DP15" s="71">
        <v>14280</v>
      </c>
      <c r="DQ15" s="72">
        <v>282810</v>
      </c>
      <c r="DR15" s="70">
        <v>200250</v>
      </c>
      <c r="DS15" s="70">
        <v>183920</v>
      </c>
      <c r="DT15" s="70">
        <v>54000</v>
      </c>
      <c r="DU15" s="70">
        <v>720980</v>
      </c>
      <c r="DV15" s="70">
        <v>9660</v>
      </c>
      <c r="DW15" s="70">
        <v>4860900</v>
      </c>
      <c r="DX15" s="71">
        <v>22282576</v>
      </c>
      <c r="DY15" s="72">
        <v>843541573</v>
      </c>
      <c r="DZ15" s="70">
        <v>0</v>
      </c>
      <c r="EA15" s="70">
        <v>67412</v>
      </c>
      <c r="EB15" s="70">
        <v>843608985</v>
      </c>
      <c r="EC15" s="70">
        <v>0</v>
      </c>
      <c r="ED15" s="70">
        <v>16932096</v>
      </c>
      <c r="EE15" s="70">
        <v>131099</v>
      </c>
      <c r="EF15" s="70">
        <v>359703</v>
      </c>
      <c r="EG15" s="71">
        <v>17422898</v>
      </c>
      <c r="EH15" s="72">
        <v>760071</v>
      </c>
      <c r="EI15" s="70">
        <v>1574</v>
      </c>
      <c r="EJ15" s="70">
        <v>761645</v>
      </c>
      <c r="EK15" s="70">
        <v>101117175</v>
      </c>
      <c r="EL15" s="70">
        <v>79485673</v>
      </c>
      <c r="EM15" s="70">
        <v>7006807</v>
      </c>
      <c r="EN15" s="70">
        <v>1921023</v>
      </c>
      <c r="EO15" s="71">
        <v>1051324206</v>
      </c>
      <c r="EP15" s="72">
        <v>3766</v>
      </c>
      <c r="EQ15" s="70">
        <v>3952173</v>
      </c>
      <c r="ER15" s="70">
        <v>902</v>
      </c>
      <c r="ES15" s="70">
        <v>33737976</v>
      </c>
      <c r="ET15" s="70">
        <v>2059832</v>
      </c>
      <c r="EU15" s="70">
        <v>749260</v>
      </c>
      <c r="EV15" s="70">
        <v>77073</v>
      </c>
      <c r="EW15" s="70">
        <v>79300</v>
      </c>
      <c r="EX15" s="70">
        <v>85200</v>
      </c>
      <c r="EY15" s="71">
        <v>164500</v>
      </c>
      <c r="EZ15" s="72">
        <v>0</v>
      </c>
      <c r="FA15" s="70">
        <v>0</v>
      </c>
      <c r="FB15" s="70">
        <v>0</v>
      </c>
      <c r="FC15" s="70">
        <v>0</v>
      </c>
      <c r="FD15" s="70">
        <v>0</v>
      </c>
      <c r="FE15" s="70">
        <v>0</v>
      </c>
      <c r="FF15" s="71">
        <v>0</v>
      </c>
      <c r="FG15" s="72">
        <v>911460</v>
      </c>
      <c r="FH15" s="70">
        <v>677250</v>
      </c>
      <c r="FI15" s="70">
        <v>530860</v>
      </c>
      <c r="FJ15" s="70">
        <v>103500</v>
      </c>
      <c r="FK15" s="70">
        <v>2223070</v>
      </c>
      <c r="FL15" s="70">
        <v>21620</v>
      </c>
      <c r="FM15" s="70">
        <v>6317770</v>
      </c>
      <c r="FN15" s="71">
        <v>49307040</v>
      </c>
      <c r="FO15" s="72">
        <v>1368359392</v>
      </c>
      <c r="FP15" s="70">
        <v>0</v>
      </c>
      <c r="FQ15" s="70">
        <v>67412</v>
      </c>
      <c r="FR15" s="70">
        <v>1368426804</v>
      </c>
      <c r="FS15" s="70">
        <v>0</v>
      </c>
      <c r="FT15" s="70">
        <v>42953630</v>
      </c>
      <c r="FU15" s="70">
        <v>512458</v>
      </c>
      <c r="FV15" s="70">
        <v>7580221</v>
      </c>
      <c r="FW15" s="71">
        <v>51046309</v>
      </c>
      <c r="FX15" s="72">
        <v>1463020</v>
      </c>
      <c r="FY15" s="70">
        <v>8227</v>
      </c>
      <c r="FZ15" s="70">
        <v>1471247</v>
      </c>
      <c r="GA15" s="70">
        <v>132291494</v>
      </c>
      <c r="GB15" s="70">
        <v>131791489</v>
      </c>
      <c r="GC15" s="70">
        <v>8524656</v>
      </c>
      <c r="GD15" s="70">
        <v>3337665</v>
      </c>
      <c r="GE15" s="71">
        <v>1696889664</v>
      </c>
      <c r="GF15" s="72">
        <v>15347</v>
      </c>
      <c r="GG15" s="70">
        <v>9859436</v>
      </c>
      <c r="GH15" s="70">
        <v>2424</v>
      </c>
      <c r="GI15" s="70">
        <v>116900182</v>
      </c>
      <c r="GJ15" s="70">
        <v>5523204</v>
      </c>
      <c r="GK15" s="70">
        <v>4039298</v>
      </c>
      <c r="GL15" s="70">
        <v>236333</v>
      </c>
      <c r="GM15" s="70">
        <v>499720</v>
      </c>
      <c r="GN15" s="70">
        <v>501000</v>
      </c>
      <c r="GO15" s="71">
        <v>1000720</v>
      </c>
      <c r="GP15" s="72">
        <v>240240</v>
      </c>
      <c r="GQ15" s="70">
        <v>291900</v>
      </c>
      <c r="GR15" s="70">
        <v>2860</v>
      </c>
      <c r="GS15" s="70">
        <v>2637690</v>
      </c>
      <c r="GT15" s="70">
        <v>958970</v>
      </c>
      <c r="GU15" s="70">
        <v>3596660</v>
      </c>
      <c r="GV15" s="71">
        <v>585430</v>
      </c>
      <c r="GW15" s="72">
        <v>2774640</v>
      </c>
      <c r="GX15" s="70">
        <v>1751400</v>
      </c>
      <c r="GY15" s="70">
        <v>1483900</v>
      </c>
      <c r="GZ15" s="70">
        <v>610650</v>
      </c>
      <c r="HA15" s="70">
        <v>6620590</v>
      </c>
      <c r="HB15" s="70">
        <v>116150</v>
      </c>
      <c r="HC15" s="70">
        <v>57547820</v>
      </c>
      <c r="HD15" s="71">
        <v>206576170</v>
      </c>
    </row>
    <row r="16" spans="1:212" s="24" customFormat="1" ht="12" customHeight="1" x14ac:dyDescent="0.2">
      <c r="A16" s="25">
        <v>4</v>
      </c>
      <c r="B16" s="26" t="s">
        <v>60</v>
      </c>
      <c r="C16" s="65">
        <v>103439373</v>
      </c>
      <c r="D16" s="66">
        <v>0</v>
      </c>
      <c r="E16" s="66">
        <v>0</v>
      </c>
      <c r="F16" s="66">
        <v>103439373</v>
      </c>
      <c r="G16" s="66">
        <v>0</v>
      </c>
      <c r="H16" s="66">
        <v>1464371</v>
      </c>
      <c r="I16" s="66">
        <v>22663</v>
      </c>
      <c r="J16" s="66">
        <v>53284</v>
      </c>
      <c r="K16" s="67">
        <v>1540318</v>
      </c>
      <c r="L16" s="68">
        <v>45126</v>
      </c>
      <c r="M16" s="66">
        <v>0</v>
      </c>
      <c r="N16" s="66">
        <v>45126</v>
      </c>
      <c r="O16" s="66">
        <v>1403018</v>
      </c>
      <c r="P16" s="66">
        <v>967601</v>
      </c>
      <c r="Q16" s="66">
        <v>85271</v>
      </c>
      <c r="R16" s="66">
        <v>91338</v>
      </c>
      <c r="S16" s="67">
        <v>107572045</v>
      </c>
      <c r="T16" s="68">
        <v>2822</v>
      </c>
      <c r="U16" s="66">
        <v>857271</v>
      </c>
      <c r="V16" s="66">
        <v>275</v>
      </c>
      <c r="W16" s="66">
        <v>16881651</v>
      </c>
      <c r="X16" s="66">
        <v>620734</v>
      </c>
      <c r="Y16" s="66">
        <v>607653</v>
      </c>
      <c r="Z16" s="66">
        <v>34500</v>
      </c>
      <c r="AA16" s="66">
        <v>53560</v>
      </c>
      <c r="AB16" s="66">
        <v>53700</v>
      </c>
      <c r="AC16" s="67">
        <v>107260</v>
      </c>
      <c r="AD16" s="68">
        <v>0</v>
      </c>
      <c r="AE16" s="66">
        <v>0</v>
      </c>
      <c r="AF16" s="66">
        <v>0</v>
      </c>
      <c r="AG16" s="66">
        <v>685960</v>
      </c>
      <c r="AH16" s="66">
        <v>55610</v>
      </c>
      <c r="AI16" s="66">
        <v>741570</v>
      </c>
      <c r="AJ16" s="67">
        <v>115880</v>
      </c>
      <c r="AK16" s="68">
        <v>365970</v>
      </c>
      <c r="AL16" s="66">
        <v>283050</v>
      </c>
      <c r="AM16" s="66">
        <v>171380</v>
      </c>
      <c r="AN16" s="66">
        <v>83250</v>
      </c>
      <c r="AO16" s="66">
        <v>903650</v>
      </c>
      <c r="AP16" s="66">
        <v>13110</v>
      </c>
      <c r="AQ16" s="66">
        <v>6932340</v>
      </c>
      <c r="AR16" s="67">
        <v>27818441</v>
      </c>
      <c r="AS16" s="68">
        <v>73679478</v>
      </c>
      <c r="AT16" s="66">
        <v>3380</v>
      </c>
      <c r="AU16" s="66">
        <v>0</v>
      </c>
      <c r="AV16" s="66">
        <v>73682858</v>
      </c>
      <c r="AW16" s="66">
        <v>0</v>
      </c>
      <c r="AX16" s="66">
        <v>993890</v>
      </c>
      <c r="AY16" s="66">
        <v>1020</v>
      </c>
      <c r="AZ16" s="66">
        <v>415427</v>
      </c>
      <c r="BA16" s="67">
        <v>1410337</v>
      </c>
      <c r="BB16" s="68">
        <v>41941</v>
      </c>
      <c r="BC16" s="66">
        <v>0</v>
      </c>
      <c r="BD16" s="66">
        <v>41941</v>
      </c>
      <c r="BE16" s="66">
        <v>665729</v>
      </c>
      <c r="BF16" s="66">
        <v>651656</v>
      </c>
      <c r="BG16" s="66">
        <v>114821</v>
      </c>
      <c r="BH16" s="66">
        <v>382097</v>
      </c>
      <c r="BI16" s="67">
        <v>76949439</v>
      </c>
      <c r="BJ16" s="68">
        <v>0</v>
      </c>
      <c r="BK16" s="66">
        <v>580283</v>
      </c>
      <c r="BL16" s="66">
        <v>274</v>
      </c>
      <c r="BM16" s="66">
        <v>10744661</v>
      </c>
      <c r="BN16" s="66">
        <v>456010</v>
      </c>
      <c r="BO16" s="66">
        <v>354024</v>
      </c>
      <c r="BP16" s="66">
        <v>22919</v>
      </c>
      <c r="BQ16" s="66">
        <v>28860</v>
      </c>
      <c r="BR16" s="66">
        <v>23700</v>
      </c>
      <c r="BS16" s="67">
        <v>52560</v>
      </c>
      <c r="BT16" s="68">
        <v>0</v>
      </c>
      <c r="BU16" s="66">
        <v>0</v>
      </c>
      <c r="BV16" s="66">
        <v>0</v>
      </c>
      <c r="BW16" s="66">
        <v>414590</v>
      </c>
      <c r="BX16" s="66">
        <v>26140</v>
      </c>
      <c r="BY16" s="66">
        <v>440730</v>
      </c>
      <c r="BZ16" s="67">
        <v>66960</v>
      </c>
      <c r="CA16" s="68">
        <v>245850</v>
      </c>
      <c r="CB16" s="66">
        <v>209700</v>
      </c>
      <c r="CC16" s="66">
        <v>112480</v>
      </c>
      <c r="CD16" s="66">
        <v>46800</v>
      </c>
      <c r="CE16" s="66">
        <v>614830</v>
      </c>
      <c r="CF16" s="66">
        <v>7360</v>
      </c>
      <c r="CG16" s="66">
        <v>3903120</v>
      </c>
      <c r="CH16" s="67">
        <v>17243457</v>
      </c>
      <c r="CI16" s="68">
        <v>103380082</v>
      </c>
      <c r="CJ16" s="66">
        <v>551</v>
      </c>
      <c r="CK16" s="66">
        <v>0</v>
      </c>
      <c r="CL16" s="66">
        <v>103380633</v>
      </c>
      <c r="CM16" s="66">
        <v>0</v>
      </c>
      <c r="CN16" s="66">
        <v>1640662</v>
      </c>
      <c r="CO16" s="66">
        <v>0</v>
      </c>
      <c r="CP16" s="66">
        <v>108399</v>
      </c>
      <c r="CQ16" s="67">
        <v>1749061</v>
      </c>
      <c r="CR16" s="68">
        <v>59375</v>
      </c>
      <c r="CS16" s="66">
        <v>0</v>
      </c>
      <c r="CT16" s="66">
        <v>59375</v>
      </c>
      <c r="CU16" s="66">
        <v>3635478</v>
      </c>
      <c r="CV16" s="66">
        <v>1211758</v>
      </c>
      <c r="CW16" s="66">
        <v>116439</v>
      </c>
      <c r="CX16" s="66">
        <v>161272</v>
      </c>
      <c r="CY16" s="67">
        <v>110314016</v>
      </c>
      <c r="CZ16" s="68">
        <v>0</v>
      </c>
      <c r="DA16" s="66">
        <v>842761</v>
      </c>
      <c r="DB16" s="66">
        <v>162</v>
      </c>
      <c r="DC16" s="66">
        <v>12740259</v>
      </c>
      <c r="DD16" s="66">
        <v>589332</v>
      </c>
      <c r="DE16" s="66">
        <v>399571</v>
      </c>
      <c r="DF16" s="66">
        <v>30619</v>
      </c>
      <c r="DG16" s="66">
        <v>33540</v>
      </c>
      <c r="DH16" s="66">
        <v>43200</v>
      </c>
      <c r="DI16" s="67">
        <v>76740</v>
      </c>
      <c r="DJ16" s="68">
        <v>0</v>
      </c>
      <c r="DK16" s="66">
        <v>0</v>
      </c>
      <c r="DL16" s="66">
        <v>0</v>
      </c>
      <c r="DM16" s="66">
        <v>77550</v>
      </c>
      <c r="DN16" s="66">
        <v>7730</v>
      </c>
      <c r="DO16" s="66">
        <v>85280</v>
      </c>
      <c r="DP16" s="67">
        <v>13220</v>
      </c>
      <c r="DQ16" s="68">
        <v>339240</v>
      </c>
      <c r="DR16" s="66">
        <v>310950</v>
      </c>
      <c r="DS16" s="66">
        <v>142500</v>
      </c>
      <c r="DT16" s="66">
        <v>57600</v>
      </c>
      <c r="DU16" s="66">
        <v>850290</v>
      </c>
      <c r="DV16" s="66">
        <v>11730</v>
      </c>
      <c r="DW16" s="66">
        <v>4276230</v>
      </c>
      <c r="DX16" s="67">
        <v>19916032</v>
      </c>
      <c r="DY16" s="68">
        <v>319855883</v>
      </c>
      <c r="DZ16" s="66">
        <v>308</v>
      </c>
      <c r="EA16" s="66">
        <v>12792</v>
      </c>
      <c r="EB16" s="66">
        <v>319868983</v>
      </c>
      <c r="EC16" s="66">
        <v>0</v>
      </c>
      <c r="ED16" s="66">
        <v>8782613</v>
      </c>
      <c r="EE16" s="66">
        <v>82010</v>
      </c>
      <c r="EF16" s="66">
        <v>55449</v>
      </c>
      <c r="EG16" s="67">
        <v>8920072</v>
      </c>
      <c r="EH16" s="68">
        <v>196772</v>
      </c>
      <c r="EI16" s="66">
        <v>0</v>
      </c>
      <c r="EJ16" s="66">
        <v>196772</v>
      </c>
      <c r="EK16" s="66">
        <v>13210516</v>
      </c>
      <c r="EL16" s="66">
        <v>10801488</v>
      </c>
      <c r="EM16" s="66">
        <v>1073210</v>
      </c>
      <c r="EN16" s="66">
        <v>1318611</v>
      </c>
      <c r="EO16" s="67">
        <v>355389652</v>
      </c>
      <c r="EP16" s="68">
        <v>1196</v>
      </c>
      <c r="EQ16" s="66">
        <v>1960878</v>
      </c>
      <c r="ER16" s="66">
        <v>404</v>
      </c>
      <c r="ES16" s="66">
        <v>18361523</v>
      </c>
      <c r="ET16" s="66">
        <v>1317956</v>
      </c>
      <c r="EU16" s="66">
        <v>513184</v>
      </c>
      <c r="EV16" s="66">
        <v>58344</v>
      </c>
      <c r="EW16" s="66">
        <v>61100</v>
      </c>
      <c r="EX16" s="66">
        <v>62400</v>
      </c>
      <c r="EY16" s="67">
        <v>123500</v>
      </c>
      <c r="EZ16" s="68">
        <v>0</v>
      </c>
      <c r="FA16" s="66">
        <v>0</v>
      </c>
      <c r="FB16" s="66">
        <v>0</v>
      </c>
      <c r="FC16" s="66">
        <v>0</v>
      </c>
      <c r="FD16" s="66">
        <v>0</v>
      </c>
      <c r="FE16" s="66">
        <v>0</v>
      </c>
      <c r="FF16" s="67">
        <v>0</v>
      </c>
      <c r="FG16" s="68">
        <v>589710</v>
      </c>
      <c r="FH16" s="66">
        <v>521550</v>
      </c>
      <c r="FI16" s="66">
        <v>278160</v>
      </c>
      <c r="FJ16" s="66">
        <v>85050</v>
      </c>
      <c r="FK16" s="66">
        <v>1474470</v>
      </c>
      <c r="FL16" s="66">
        <v>18400</v>
      </c>
      <c r="FM16" s="66">
        <v>4177630</v>
      </c>
      <c r="FN16" s="67">
        <v>28007081</v>
      </c>
      <c r="FO16" s="68">
        <v>986364697</v>
      </c>
      <c r="FP16" s="66">
        <v>5781</v>
      </c>
      <c r="FQ16" s="66">
        <v>12792</v>
      </c>
      <c r="FR16" s="66">
        <v>986383270</v>
      </c>
      <c r="FS16" s="66">
        <v>0</v>
      </c>
      <c r="FT16" s="66">
        <v>29542137</v>
      </c>
      <c r="FU16" s="66">
        <v>226070</v>
      </c>
      <c r="FV16" s="66">
        <v>3068302</v>
      </c>
      <c r="FW16" s="67">
        <v>32836509</v>
      </c>
      <c r="FX16" s="68">
        <v>606526</v>
      </c>
      <c r="FY16" s="66">
        <v>0</v>
      </c>
      <c r="FZ16" s="66">
        <v>606526</v>
      </c>
      <c r="GA16" s="66">
        <v>22422446</v>
      </c>
      <c r="GB16" s="66">
        <v>17123660</v>
      </c>
      <c r="GC16" s="66">
        <v>1682959</v>
      </c>
      <c r="GD16" s="66">
        <v>2410886</v>
      </c>
      <c r="GE16" s="67">
        <v>1063466256</v>
      </c>
      <c r="GF16" s="68">
        <v>13537</v>
      </c>
      <c r="GG16" s="66">
        <v>8533266</v>
      </c>
      <c r="GH16" s="66">
        <v>2774</v>
      </c>
      <c r="GI16" s="66">
        <v>128256114</v>
      </c>
      <c r="GJ16" s="66">
        <v>5033810</v>
      </c>
      <c r="GK16" s="66">
        <v>5248459</v>
      </c>
      <c r="GL16" s="66">
        <v>306641</v>
      </c>
      <c r="GM16" s="66">
        <v>716300</v>
      </c>
      <c r="GN16" s="66">
        <v>694500</v>
      </c>
      <c r="GO16" s="67">
        <v>1410800</v>
      </c>
      <c r="GP16" s="68">
        <v>420680</v>
      </c>
      <c r="GQ16" s="66">
        <v>359700</v>
      </c>
      <c r="GR16" s="66">
        <v>6240</v>
      </c>
      <c r="GS16" s="66">
        <v>3982880</v>
      </c>
      <c r="GT16" s="66">
        <v>1530320</v>
      </c>
      <c r="GU16" s="66">
        <v>5513200</v>
      </c>
      <c r="GV16" s="67">
        <v>867920</v>
      </c>
      <c r="GW16" s="68">
        <v>3540900</v>
      </c>
      <c r="GX16" s="66">
        <v>2286450</v>
      </c>
      <c r="GY16" s="66">
        <v>1534440</v>
      </c>
      <c r="GZ16" s="66">
        <v>964350</v>
      </c>
      <c r="HA16" s="66">
        <v>8326140</v>
      </c>
      <c r="HB16" s="66">
        <v>165140</v>
      </c>
      <c r="HC16" s="66">
        <v>79822320</v>
      </c>
      <c r="HD16" s="67">
        <v>244283967</v>
      </c>
    </row>
    <row r="17" spans="1:212" s="24" customFormat="1" ht="12" customHeight="1" x14ac:dyDescent="0.2">
      <c r="A17" s="27">
        <v>5</v>
      </c>
      <c r="B17" s="28" t="s">
        <v>61</v>
      </c>
      <c r="C17" s="69">
        <v>80437064</v>
      </c>
      <c r="D17" s="70">
        <v>0</v>
      </c>
      <c r="E17" s="70">
        <v>0</v>
      </c>
      <c r="F17" s="70">
        <v>80437064</v>
      </c>
      <c r="G17" s="70">
        <v>0</v>
      </c>
      <c r="H17" s="70">
        <v>934879</v>
      </c>
      <c r="I17" s="70">
        <v>0</v>
      </c>
      <c r="J17" s="70">
        <v>48202</v>
      </c>
      <c r="K17" s="71">
        <v>983081</v>
      </c>
      <c r="L17" s="72">
        <v>27220</v>
      </c>
      <c r="M17" s="70">
        <v>0</v>
      </c>
      <c r="N17" s="70">
        <v>27220</v>
      </c>
      <c r="O17" s="70">
        <v>342789</v>
      </c>
      <c r="P17" s="70">
        <v>256546</v>
      </c>
      <c r="Q17" s="70">
        <v>28768</v>
      </c>
      <c r="R17" s="70">
        <v>72388</v>
      </c>
      <c r="S17" s="71">
        <v>82147856</v>
      </c>
      <c r="T17" s="72">
        <v>175</v>
      </c>
      <c r="U17" s="70">
        <v>612090</v>
      </c>
      <c r="V17" s="70">
        <v>177</v>
      </c>
      <c r="W17" s="70">
        <v>13344718</v>
      </c>
      <c r="X17" s="70">
        <v>460621</v>
      </c>
      <c r="Y17" s="70">
        <v>474210</v>
      </c>
      <c r="Z17" s="70">
        <v>28325</v>
      </c>
      <c r="AA17" s="70">
        <v>37180</v>
      </c>
      <c r="AB17" s="70">
        <v>33600</v>
      </c>
      <c r="AC17" s="71">
        <v>70780</v>
      </c>
      <c r="AD17" s="72">
        <v>0</v>
      </c>
      <c r="AE17" s="70">
        <v>0</v>
      </c>
      <c r="AF17" s="70">
        <v>0</v>
      </c>
      <c r="AG17" s="70">
        <v>547140</v>
      </c>
      <c r="AH17" s="70">
        <v>39900</v>
      </c>
      <c r="AI17" s="70">
        <v>587040</v>
      </c>
      <c r="AJ17" s="71">
        <v>99130</v>
      </c>
      <c r="AK17" s="72">
        <v>269280</v>
      </c>
      <c r="AL17" s="70">
        <v>224100</v>
      </c>
      <c r="AM17" s="70">
        <v>120460</v>
      </c>
      <c r="AN17" s="70">
        <v>55350</v>
      </c>
      <c r="AO17" s="70">
        <v>669190</v>
      </c>
      <c r="AP17" s="70">
        <v>7590</v>
      </c>
      <c r="AQ17" s="70">
        <v>5386040</v>
      </c>
      <c r="AR17" s="71">
        <v>21739909</v>
      </c>
      <c r="AS17" s="72">
        <v>60999296</v>
      </c>
      <c r="AT17" s="70">
        <v>0</v>
      </c>
      <c r="AU17" s="70">
        <v>0</v>
      </c>
      <c r="AV17" s="70">
        <v>60999296</v>
      </c>
      <c r="AW17" s="70">
        <v>0</v>
      </c>
      <c r="AX17" s="70">
        <v>653470</v>
      </c>
      <c r="AY17" s="70">
        <v>0</v>
      </c>
      <c r="AZ17" s="70">
        <v>0</v>
      </c>
      <c r="BA17" s="71">
        <v>653470</v>
      </c>
      <c r="BB17" s="72">
        <v>5827</v>
      </c>
      <c r="BC17" s="70">
        <v>0</v>
      </c>
      <c r="BD17" s="70">
        <v>5827</v>
      </c>
      <c r="BE17" s="70">
        <v>186671</v>
      </c>
      <c r="BF17" s="70">
        <v>877086</v>
      </c>
      <c r="BG17" s="70">
        <v>53672</v>
      </c>
      <c r="BH17" s="70">
        <v>21986</v>
      </c>
      <c r="BI17" s="71">
        <v>62798008</v>
      </c>
      <c r="BJ17" s="72">
        <v>197</v>
      </c>
      <c r="BK17" s="70">
        <v>436863</v>
      </c>
      <c r="BL17" s="70">
        <v>416</v>
      </c>
      <c r="BM17" s="70">
        <v>9115661</v>
      </c>
      <c r="BN17" s="70">
        <v>329427</v>
      </c>
      <c r="BO17" s="70">
        <v>296744</v>
      </c>
      <c r="BP17" s="70">
        <v>20917</v>
      </c>
      <c r="BQ17" s="70">
        <v>19240</v>
      </c>
      <c r="BR17" s="70">
        <v>24300</v>
      </c>
      <c r="BS17" s="71">
        <v>43540</v>
      </c>
      <c r="BT17" s="72">
        <v>0</v>
      </c>
      <c r="BU17" s="70">
        <v>0</v>
      </c>
      <c r="BV17" s="70">
        <v>0</v>
      </c>
      <c r="BW17" s="70">
        <v>371910</v>
      </c>
      <c r="BX17" s="70">
        <v>16990</v>
      </c>
      <c r="BY17" s="70">
        <v>388900</v>
      </c>
      <c r="BZ17" s="71">
        <v>52920</v>
      </c>
      <c r="CA17" s="72">
        <v>209880</v>
      </c>
      <c r="CB17" s="70">
        <v>181800</v>
      </c>
      <c r="CC17" s="70">
        <v>63080</v>
      </c>
      <c r="CD17" s="70">
        <v>33750</v>
      </c>
      <c r="CE17" s="70">
        <v>488510</v>
      </c>
      <c r="CF17" s="70">
        <v>8050</v>
      </c>
      <c r="CG17" s="70">
        <v>3225580</v>
      </c>
      <c r="CH17" s="71">
        <v>14407309</v>
      </c>
      <c r="CI17" s="72">
        <v>89496958</v>
      </c>
      <c r="CJ17" s="70">
        <v>0</v>
      </c>
      <c r="CK17" s="70">
        <v>0</v>
      </c>
      <c r="CL17" s="70">
        <v>89496958</v>
      </c>
      <c r="CM17" s="70">
        <v>0</v>
      </c>
      <c r="CN17" s="70">
        <v>934981</v>
      </c>
      <c r="CO17" s="70">
        <v>45957</v>
      </c>
      <c r="CP17" s="70">
        <v>4272</v>
      </c>
      <c r="CQ17" s="71">
        <v>985210</v>
      </c>
      <c r="CR17" s="72">
        <v>31186</v>
      </c>
      <c r="CS17" s="70">
        <v>0</v>
      </c>
      <c r="CT17" s="70">
        <v>31186</v>
      </c>
      <c r="CU17" s="70">
        <v>1175012</v>
      </c>
      <c r="CV17" s="70">
        <v>490417</v>
      </c>
      <c r="CW17" s="70">
        <v>143029</v>
      </c>
      <c r="CX17" s="70">
        <v>143272</v>
      </c>
      <c r="CY17" s="71">
        <v>92465084</v>
      </c>
      <c r="CZ17" s="72">
        <v>2211</v>
      </c>
      <c r="DA17" s="70">
        <v>621399</v>
      </c>
      <c r="DB17" s="70">
        <v>284</v>
      </c>
      <c r="DC17" s="70">
        <v>11222748</v>
      </c>
      <c r="DD17" s="70">
        <v>459708</v>
      </c>
      <c r="DE17" s="70">
        <v>343308</v>
      </c>
      <c r="DF17" s="70">
        <v>29461</v>
      </c>
      <c r="DG17" s="70">
        <v>30420</v>
      </c>
      <c r="DH17" s="70">
        <v>27600</v>
      </c>
      <c r="DI17" s="71">
        <v>58020</v>
      </c>
      <c r="DJ17" s="72">
        <v>0</v>
      </c>
      <c r="DK17" s="70">
        <v>0</v>
      </c>
      <c r="DL17" s="70">
        <v>0</v>
      </c>
      <c r="DM17" s="70">
        <v>76120</v>
      </c>
      <c r="DN17" s="70">
        <v>7170</v>
      </c>
      <c r="DO17" s="70">
        <v>83290</v>
      </c>
      <c r="DP17" s="71">
        <v>11810</v>
      </c>
      <c r="DQ17" s="72">
        <v>286440</v>
      </c>
      <c r="DR17" s="70">
        <v>283950</v>
      </c>
      <c r="DS17" s="70">
        <v>111720</v>
      </c>
      <c r="DT17" s="70">
        <v>36900</v>
      </c>
      <c r="DU17" s="70">
        <v>719010</v>
      </c>
      <c r="DV17" s="70">
        <v>10120</v>
      </c>
      <c r="DW17" s="70">
        <v>3707770</v>
      </c>
      <c r="DX17" s="71">
        <v>17268855</v>
      </c>
      <c r="DY17" s="72">
        <v>266046270</v>
      </c>
      <c r="DZ17" s="70">
        <v>176</v>
      </c>
      <c r="EA17" s="70">
        <v>0</v>
      </c>
      <c r="EB17" s="70">
        <v>266046446</v>
      </c>
      <c r="EC17" s="70">
        <v>0</v>
      </c>
      <c r="ED17" s="70">
        <v>3045373</v>
      </c>
      <c r="EE17" s="70">
        <v>0</v>
      </c>
      <c r="EF17" s="70">
        <v>25773</v>
      </c>
      <c r="EG17" s="71">
        <v>3071146</v>
      </c>
      <c r="EH17" s="72">
        <v>123956</v>
      </c>
      <c r="EI17" s="70">
        <v>0</v>
      </c>
      <c r="EJ17" s="70">
        <v>123956</v>
      </c>
      <c r="EK17" s="70">
        <v>10166593</v>
      </c>
      <c r="EL17" s="70">
        <v>5525754</v>
      </c>
      <c r="EM17" s="70">
        <v>1090299</v>
      </c>
      <c r="EN17" s="70">
        <v>131122</v>
      </c>
      <c r="EO17" s="71">
        <v>286155316</v>
      </c>
      <c r="EP17" s="72">
        <v>207</v>
      </c>
      <c r="EQ17" s="70">
        <v>1430416</v>
      </c>
      <c r="ER17" s="70">
        <v>471</v>
      </c>
      <c r="ES17" s="70">
        <v>16915293</v>
      </c>
      <c r="ET17" s="70">
        <v>953244</v>
      </c>
      <c r="EU17" s="70">
        <v>460432</v>
      </c>
      <c r="EV17" s="70">
        <v>58772</v>
      </c>
      <c r="EW17" s="70">
        <v>45500</v>
      </c>
      <c r="EX17" s="70">
        <v>48300</v>
      </c>
      <c r="EY17" s="71">
        <v>93800</v>
      </c>
      <c r="EZ17" s="72">
        <v>0</v>
      </c>
      <c r="FA17" s="70">
        <v>0</v>
      </c>
      <c r="FB17" s="70">
        <v>0</v>
      </c>
      <c r="FC17" s="70">
        <v>0</v>
      </c>
      <c r="FD17" s="70">
        <v>0</v>
      </c>
      <c r="FE17" s="70">
        <v>0</v>
      </c>
      <c r="FF17" s="71">
        <v>0</v>
      </c>
      <c r="FG17" s="72">
        <v>645150</v>
      </c>
      <c r="FH17" s="70">
        <v>577800</v>
      </c>
      <c r="FI17" s="70">
        <v>186580</v>
      </c>
      <c r="FJ17" s="70">
        <v>67950</v>
      </c>
      <c r="FK17" s="70">
        <v>1477480</v>
      </c>
      <c r="FL17" s="70">
        <v>16790</v>
      </c>
      <c r="FM17" s="70">
        <v>3990810</v>
      </c>
      <c r="FN17" s="71">
        <v>25397244</v>
      </c>
      <c r="FO17" s="72">
        <v>741148766</v>
      </c>
      <c r="FP17" s="70">
        <v>2225</v>
      </c>
      <c r="FQ17" s="70">
        <v>0</v>
      </c>
      <c r="FR17" s="70">
        <v>741150991</v>
      </c>
      <c r="FS17" s="70">
        <v>0</v>
      </c>
      <c r="FT17" s="70">
        <v>14857158</v>
      </c>
      <c r="FU17" s="70">
        <v>48313</v>
      </c>
      <c r="FV17" s="70">
        <v>2817142</v>
      </c>
      <c r="FW17" s="71">
        <v>17722613</v>
      </c>
      <c r="FX17" s="72">
        <v>387837</v>
      </c>
      <c r="FY17" s="70">
        <v>0</v>
      </c>
      <c r="FZ17" s="70">
        <v>387837</v>
      </c>
      <c r="GA17" s="70">
        <v>15520966</v>
      </c>
      <c r="GB17" s="70">
        <v>8728375</v>
      </c>
      <c r="GC17" s="70">
        <v>1566744</v>
      </c>
      <c r="GD17" s="70">
        <v>628309</v>
      </c>
      <c r="GE17" s="71">
        <v>785705835</v>
      </c>
      <c r="GF17" s="72">
        <v>8888</v>
      </c>
      <c r="GG17" s="70">
        <v>5648407</v>
      </c>
      <c r="GH17" s="70">
        <v>2421</v>
      </c>
      <c r="GI17" s="70">
        <v>95197022</v>
      </c>
      <c r="GJ17" s="70">
        <v>3577742</v>
      </c>
      <c r="GK17" s="70">
        <v>3763293</v>
      </c>
      <c r="GL17" s="70">
        <v>248861</v>
      </c>
      <c r="GM17" s="70">
        <v>460200</v>
      </c>
      <c r="GN17" s="70">
        <v>397500</v>
      </c>
      <c r="GO17" s="71">
        <v>857700</v>
      </c>
      <c r="GP17" s="72">
        <v>273780</v>
      </c>
      <c r="GQ17" s="70">
        <v>249600</v>
      </c>
      <c r="GR17" s="70">
        <v>4680</v>
      </c>
      <c r="GS17" s="70">
        <v>2725470</v>
      </c>
      <c r="GT17" s="70">
        <v>1085000</v>
      </c>
      <c r="GU17" s="70">
        <v>3810470</v>
      </c>
      <c r="GV17" s="71">
        <v>627050</v>
      </c>
      <c r="GW17" s="72">
        <v>2521200</v>
      </c>
      <c r="GX17" s="70">
        <v>1937250</v>
      </c>
      <c r="GY17" s="70">
        <v>857660</v>
      </c>
      <c r="GZ17" s="70">
        <v>661050</v>
      </c>
      <c r="HA17" s="70">
        <v>5977160</v>
      </c>
      <c r="HB17" s="70">
        <v>105570</v>
      </c>
      <c r="HC17" s="70">
        <v>52924880</v>
      </c>
      <c r="HD17" s="71">
        <v>173275103</v>
      </c>
    </row>
    <row r="18" spans="1:212" s="24" customFormat="1" ht="12" customHeight="1" x14ac:dyDescent="0.2">
      <c r="A18" s="25">
        <v>6</v>
      </c>
      <c r="B18" s="26" t="s">
        <v>62</v>
      </c>
      <c r="C18" s="65">
        <v>63776500</v>
      </c>
      <c r="D18" s="66">
        <v>0</v>
      </c>
      <c r="E18" s="66">
        <v>0</v>
      </c>
      <c r="F18" s="66">
        <v>63776500</v>
      </c>
      <c r="G18" s="66">
        <v>0</v>
      </c>
      <c r="H18" s="66">
        <v>714809</v>
      </c>
      <c r="I18" s="66">
        <v>0</v>
      </c>
      <c r="J18" s="66">
        <v>226979</v>
      </c>
      <c r="K18" s="67">
        <v>941788</v>
      </c>
      <c r="L18" s="68">
        <v>24651</v>
      </c>
      <c r="M18" s="66">
        <v>0</v>
      </c>
      <c r="N18" s="66">
        <v>24651</v>
      </c>
      <c r="O18" s="66">
        <v>133216</v>
      </c>
      <c r="P18" s="66">
        <v>410135</v>
      </c>
      <c r="Q18" s="66">
        <v>20050</v>
      </c>
      <c r="R18" s="66">
        <v>33191</v>
      </c>
      <c r="S18" s="67">
        <v>65339531</v>
      </c>
      <c r="T18" s="68">
        <v>0</v>
      </c>
      <c r="U18" s="66">
        <v>438222</v>
      </c>
      <c r="V18" s="66">
        <v>121</v>
      </c>
      <c r="W18" s="66">
        <v>10601670</v>
      </c>
      <c r="X18" s="66">
        <v>338902</v>
      </c>
      <c r="Y18" s="66">
        <v>394644</v>
      </c>
      <c r="Z18" s="66">
        <v>23175</v>
      </c>
      <c r="AA18" s="66">
        <v>31200</v>
      </c>
      <c r="AB18" s="66">
        <v>31200</v>
      </c>
      <c r="AC18" s="67">
        <v>62400</v>
      </c>
      <c r="AD18" s="68">
        <v>0</v>
      </c>
      <c r="AE18" s="66">
        <v>0</v>
      </c>
      <c r="AF18" s="66">
        <v>0</v>
      </c>
      <c r="AG18" s="66">
        <v>439670</v>
      </c>
      <c r="AH18" s="66">
        <v>19760</v>
      </c>
      <c r="AI18" s="66">
        <v>459430</v>
      </c>
      <c r="AJ18" s="67">
        <v>88510</v>
      </c>
      <c r="AK18" s="68">
        <v>213510</v>
      </c>
      <c r="AL18" s="66">
        <v>149400</v>
      </c>
      <c r="AM18" s="66">
        <v>83600</v>
      </c>
      <c r="AN18" s="66">
        <v>79650</v>
      </c>
      <c r="AO18" s="66">
        <v>526160</v>
      </c>
      <c r="AP18" s="66">
        <v>8280</v>
      </c>
      <c r="AQ18" s="66">
        <v>4284520</v>
      </c>
      <c r="AR18" s="67">
        <v>17225913</v>
      </c>
      <c r="AS18" s="68">
        <v>38617400</v>
      </c>
      <c r="AT18" s="66">
        <v>0</v>
      </c>
      <c r="AU18" s="66">
        <v>0</v>
      </c>
      <c r="AV18" s="66">
        <v>38617400</v>
      </c>
      <c r="AW18" s="66">
        <v>0</v>
      </c>
      <c r="AX18" s="66">
        <v>986630</v>
      </c>
      <c r="AY18" s="66">
        <v>0</v>
      </c>
      <c r="AZ18" s="66">
        <v>141975</v>
      </c>
      <c r="BA18" s="67">
        <v>1128605</v>
      </c>
      <c r="BB18" s="68">
        <v>1309</v>
      </c>
      <c r="BC18" s="66">
        <v>0</v>
      </c>
      <c r="BD18" s="66">
        <v>1309</v>
      </c>
      <c r="BE18" s="66">
        <v>28511</v>
      </c>
      <c r="BF18" s="66">
        <v>629434</v>
      </c>
      <c r="BG18" s="66">
        <v>29818</v>
      </c>
      <c r="BH18" s="66">
        <v>16385</v>
      </c>
      <c r="BI18" s="67">
        <v>40451462</v>
      </c>
      <c r="BJ18" s="68">
        <v>479</v>
      </c>
      <c r="BK18" s="66">
        <v>257580</v>
      </c>
      <c r="BL18" s="66">
        <v>153</v>
      </c>
      <c r="BM18" s="66">
        <v>5673226</v>
      </c>
      <c r="BN18" s="66">
        <v>217661</v>
      </c>
      <c r="BO18" s="66">
        <v>197418</v>
      </c>
      <c r="BP18" s="66">
        <v>13058</v>
      </c>
      <c r="BQ18" s="66">
        <v>17420</v>
      </c>
      <c r="BR18" s="66">
        <v>13200</v>
      </c>
      <c r="BS18" s="67">
        <v>30620</v>
      </c>
      <c r="BT18" s="68">
        <v>0</v>
      </c>
      <c r="BU18" s="66">
        <v>0</v>
      </c>
      <c r="BV18" s="66">
        <v>0</v>
      </c>
      <c r="BW18" s="66">
        <v>241450</v>
      </c>
      <c r="BX18" s="66">
        <v>9640</v>
      </c>
      <c r="BY18" s="66">
        <v>251090</v>
      </c>
      <c r="BZ18" s="67">
        <v>39630</v>
      </c>
      <c r="CA18" s="68">
        <v>108900</v>
      </c>
      <c r="CB18" s="66">
        <v>85500</v>
      </c>
      <c r="CC18" s="66">
        <v>56240</v>
      </c>
      <c r="CD18" s="66">
        <v>29700</v>
      </c>
      <c r="CE18" s="66">
        <v>280340</v>
      </c>
      <c r="CF18" s="66">
        <v>3450</v>
      </c>
      <c r="CG18" s="66">
        <v>2055130</v>
      </c>
      <c r="CH18" s="67">
        <v>9019682</v>
      </c>
      <c r="CI18" s="68">
        <v>44516801</v>
      </c>
      <c r="CJ18" s="66">
        <v>0</v>
      </c>
      <c r="CK18" s="66">
        <v>0</v>
      </c>
      <c r="CL18" s="66">
        <v>44516801</v>
      </c>
      <c r="CM18" s="66">
        <v>0</v>
      </c>
      <c r="CN18" s="66">
        <v>891395</v>
      </c>
      <c r="CO18" s="66">
        <v>0</v>
      </c>
      <c r="CP18" s="66">
        <v>0</v>
      </c>
      <c r="CQ18" s="67">
        <v>891395</v>
      </c>
      <c r="CR18" s="68">
        <v>2922</v>
      </c>
      <c r="CS18" s="66">
        <v>0</v>
      </c>
      <c r="CT18" s="66">
        <v>2922</v>
      </c>
      <c r="CU18" s="66">
        <v>51039</v>
      </c>
      <c r="CV18" s="66">
        <v>306060</v>
      </c>
      <c r="CW18" s="66">
        <v>44285</v>
      </c>
      <c r="CX18" s="66">
        <v>42214</v>
      </c>
      <c r="CY18" s="67">
        <v>45854716</v>
      </c>
      <c r="CZ18" s="68">
        <v>0</v>
      </c>
      <c r="DA18" s="66">
        <v>341296</v>
      </c>
      <c r="DB18" s="66">
        <v>87</v>
      </c>
      <c r="DC18" s="66">
        <v>5522539</v>
      </c>
      <c r="DD18" s="66">
        <v>273154</v>
      </c>
      <c r="DE18" s="66">
        <v>184961</v>
      </c>
      <c r="DF18" s="66">
        <v>14408</v>
      </c>
      <c r="DG18" s="66">
        <v>17680</v>
      </c>
      <c r="DH18" s="66">
        <v>11700</v>
      </c>
      <c r="DI18" s="67">
        <v>29380</v>
      </c>
      <c r="DJ18" s="68">
        <v>0</v>
      </c>
      <c r="DK18" s="66">
        <v>0</v>
      </c>
      <c r="DL18" s="66">
        <v>0</v>
      </c>
      <c r="DM18" s="66">
        <v>41140</v>
      </c>
      <c r="DN18" s="66">
        <v>3990</v>
      </c>
      <c r="DO18" s="66">
        <v>45130</v>
      </c>
      <c r="DP18" s="67">
        <v>6970</v>
      </c>
      <c r="DQ18" s="68">
        <v>126720</v>
      </c>
      <c r="DR18" s="66">
        <v>124200</v>
      </c>
      <c r="DS18" s="66">
        <v>60800</v>
      </c>
      <c r="DT18" s="66">
        <v>35100</v>
      </c>
      <c r="DU18" s="66">
        <v>346820</v>
      </c>
      <c r="DV18" s="66">
        <v>3680</v>
      </c>
      <c r="DW18" s="66">
        <v>1855320</v>
      </c>
      <c r="DX18" s="67">
        <v>8623658</v>
      </c>
      <c r="DY18" s="68">
        <v>86674137</v>
      </c>
      <c r="DZ18" s="66">
        <v>0</v>
      </c>
      <c r="EA18" s="66">
        <v>0</v>
      </c>
      <c r="EB18" s="66">
        <v>86674137</v>
      </c>
      <c r="EC18" s="66">
        <v>0</v>
      </c>
      <c r="ED18" s="66">
        <v>1639583</v>
      </c>
      <c r="EE18" s="66">
        <v>0</v>
      </c>
      <c r="EF18" s="66">
        <v>490644</v>
      </c>
      <c r="EG18" s="67">
        <v>2130227</v>
      </c>
      <c r="EH18" s="68">
        <v>217789</v>
      </c>
      <c r="EI18" s="66">
        <v>0</v>
      </c>
      <c r="EJ18" s="66">
        <v>217789</v>
      </c>
      <c r="EK18" s="66">
        <v>1097605</v>
      </c>
      <c r="EL18" s="66">
        <v>1912027</v>
      </c>
      <c r="EM18" s="66">
        <v>166100</v>
      </c>
      <c r="EN18" s="66">
        <v>106144</v>
      </c>
      <c r="EO18" s="67">
        <v>92304029</v>
      </c>
      <c r="EP18" s="68">
        <v>0</v>
      </c>
      <c r="EQ18" s="66">
        <v>595544</v>
      </c>
      <c r="ER18" s="66">
        <v>177</v>
      </c>
      <c r="ES18" s="66">
        <v>5673612</v>
      </c>
      <c r="ET18" s="66">
        <v>447664</v>
      </c>
      <c r="EU18" s="66">
        <v>165493</v>
      </c>
      <c r="EV18" s="66">
        <v>18821</v>
      </c>
      <c r="EW18" s="66">
        <v>16120</v>
      </c>
      <c r="EX18" s="66">
        <v>20700</v>
      </c>
      <c r="EY18" s="67">
        <v>36820</v>
      </c>
      <c r="EZ18" s="68">
        <v>0</v>
      </c>
      <c r="FA18" s="66">
        <v>0</v>
      </c>
      <c r="FB18" s="66">
        <v>0</v>
      </c>
      <c r="FC18" s="66">
        <v>0</v>
      </c>
      <c r="FD18" s="66">
        <v>0</v>
      </c>
      <c r="FE18" s="66">
        <v>0</v>
      </c>
      <c r="FF18" s="67">
        <v>0</v>
      </c>
      <c r="FG18" s="68">
        <v>180510</v>
      </c>
      <c r="FH18" s="66">
        <v>166500</v>
      </c>
      <c r="FI18" s="66">
        <v>79040</v>
      </c>
      <c r="FJ18" s="66">
        <v>37800</v>
      </c>
      <c r="FK18" s="66">
        <v>463850</v>
      </c>
      <c r="FL18" s="66">
        <v>5750</v>
      </c>
      <c r="FM18" s="66">
        <v>1421870</v>
      </c>
      <c r="FN18" s="67">
        <v>8829424</v>
      </c>
      <c r="FO18" s="68">
        <v>490467761</v>
      </c>
      <c r="FP18" s="66">
        <v>0</v>
      </c>
      <c r="FQ18" s="66">
        <v>0</v>
      </c>
      <c r="FR18" s="66">
        <v>490467761</v>
      </c>
      <c r="FS18" s="66">
        <v>0</v>
      </c>
      <c r="FT18" s="66">
        <v>15581215</v>
      </c>
      <c r="FU18" s="66">
        <v>172899</v>
      </c>
      <c r="FV18" s="66">
        <v>2825121</v>
      </c>
      <c r="FW18" s="67">
        <v>18579235</v>
      </c>
      <c r="FX18" s="68">
        <v>451592</v>
      </c>
      <c r="FY18" s="66">
        <v>0</v>
      </c>
      <c r="FZ18" s="66">
        <v>451592</v>
      </c>
      <c r="GA18" s="66">
        <v>2523426</v>
      </c>
      <c r="GB18" s="66">
        <v>5529227</v>
      </c>
      <c r="GC18" s="66">
        <v>391347</v>
      </c>
      <c r="GD18" s="66">
        <v>375656</v>
      </c>
      <c r="GE18" s="67">
        <v>518318244</v>
      </c>
      <c r="GF18" s="68">
        <v>4753</v>
      </c>
      <c r="GG18" s="66">
        <v>4144212</v>
      </c>
      <c r="GH18" s="66">
        <v>1054</v>
      </c>
      <c r="GI18" s="66">
        <v>74944195</v>
      </c>
      <c r="GJ18" s="66">
        <v>2562233</v>
      </c>
      <c r="GK18" s="66">
        <v>3441756</v>
      </c>
      <c r="GL18" s="66">
        <v>190697</v>
      </c>
      <c r="GM18" s="66">
        <v>405340</v>
      </c>
      <c r="GN18" s="66">
        <v>374100</v>
      </c>
      <c r="GO18" s="67">
        <v>779440</v>
      </c>
      <c r="GP18" s="68">
        <v>293280</v>
      </c>
      <c r="GQ18" s="66">
        <v>277200</v>
      </c>
      <c r="GR18" s="66">
        <v>1560</v>
      </c>
      <c r="GS18" s="66">
        <v>2947230</v>
      </c>
      <c r="GT18" s="66">
        <v>766920</v>
      </c>
      <c r="GU18" s="66">
        <v>3714150</v>
      </c>
      <c r="GV18" s="67">
        <v>731470</v>
      </c>
      <c r="GW18" s="68">
        <v>2037750</v>
      </c>
      <c r="GX18" s="66">
        <v>1285200</v>
      </c>
      <c r="GY18" s="66">
        <v>790020</v>
      </c>
      <c r="GZ18" s="66">
        <v>807750</v>
      </c>
      <c r="HA18" s="66">
        <v>4920720</v>
      </c>
      <c r="HB18" s="66">
        <v>100510</v>
      </c>
      <c r="HC18" s="66">
        <v>49500090</v>
      </c>
      <c r="HD18" s="67">
        <v>145606266</v>
      </c>
    </row>
    <row r="19" spans="1:212" s="24" customFormat="1" ht="12" customHeight="1" x14ac:dyDescent="0.2">
      <c r="A19" s="27">
        <v>7</v>
      </c>
      <c r="B19" s="28" t="s">
        <v>63</v>
      </c>
      <c r="C19" s="69">
        <v>79752018</v>
      </c>
      <c r="D19" s="70">
        <v>0</v>
      </c>
      <c r="E19" s="70">
        <v>0</v>
      </c>
      <c r="F19" s="70">
        <v>79752018</v>
      </c>
      <c r="G19" s="70">
        <v>0</v>
      </c>
      <c r="H19" s="70">
        <v>959038</v>
      </c>
      <c r="I19" s="70">
        <v>0</v>
      </c>
      <c r="J19" s="70">
        <v>23958</v>
      </c>
      <c r="K19" s="71">
        <v>982996</v>
      </c>
      <c r="L19" s="72">
        <v>21853</v>
      </c>
      <c r="M19" s="70">
        <v>0</v>
      </c>
      <c r="N19" s="70">
        <v>21853</v>
      </c>
      <c r="O19" s="70">
        <v>373864</v>
      </c>
      <c r="P19" s="70">
        <v>429279</v>
      </c>
      <c r="Q19" s="70">
        <v>62886</v>
      </c>
      <c r="R19" s="70">
        <v>53168</v>
      </c>
      <c r="S19" s="71">
        <v>81676064</v>
      </c>
      <c r="T19" s="72">
        <v>0</v>
      </c>
      <c r="U19" s="70">
        <v>471170</v>
      </c>
      <c r="V19" s="70">
        <v>258</v>
      </c>
      <c r="W19" s="70">
        <v>13589458</v>
      </c>
      <c r="X19" s="70">
        <v>404476</v>
      </c>
      <c r="Y19" s="70">
        <v>530824</v>
      </c>
      <c r="Z19" s="70">
        <v>32276</v>
      </c>
      <c r="AA19" s="70">
        <v>37700</v>
      </c>
      <c r="AB19" s="70">
        <v>35400</v>
      </c>
      <c r="AC19" s="71">
        <v>73100</v>
      </c>
      <c r="AD19" s="72">
        <v>0</v>
      </c>
      <c r="AE19" s="70">
        <v>0</v>
      </c>
      <c r="AF19" s="70">
        <v>0</v>
      </c>
      <c r="AG19" s="70">
        <v>718960</v>
      </c>
      <c r="AH19" s="70">
        <v>24700</v>
      </c>
      <c r="AI19" s="70">
        <v>743660</v>
      </c>
      <c r="AJ19" s="71">
        <v>131810</v>
      </c>
      <c r="AK19" s="72">
        <v>313830</v>
      </c>
      <c r="AL19" s="70">
        <v>275850</v>
      </c>
      <c r="AM19" s="70">
        <v>105260</v>
      </c>
      <c r="AN19" s="70">
        <v>100800</v>
      </c>
      <c r="AO19" s="70">
        <v>795740</v>
      </c>
      <c r="AP19" s="70">
        <v>13340</v>
      </c>
      <c r="AQ19" s="70">
        <v>5327140</v>
      </c>
      <c r="AR19" s="71">
        <v>22112994</v>
      </c>
      <c r="AS19" s="72">
        <v>44355022</v>
      </c>
      <c r="AT19" s="70">
        <v>0</v>
      </c>
      <c r="AU19" s="70">
        <v>0</v>
      </c>
      <c r="AV19" s="70">
        <v>44355022</v>
      </c>
      <c r="AW19" s="70">
        <v>0</v>
      </c>
      <c r="AX19" s="70">
        <v>865707</v>
      </c>
      <c r="AY19" s="70">
        <v>4878</v>
      </c>
      <c r="AZ19" s="70">
        <v>0</v>
      </c>
      <c r="BA19" s="71">
        <v>870585</v>
      </c>
      <c r="BB19" s="72">
        <v>8259</v>
      </c>
      <c r="BC19" s="70">
        <v>0</v>
      </c>
      <c r="BD19" s="70">
        <v>8259</v>
      </c>
      <c r="BE19" s="70">
        <v>59155</v>
      </c>
      <c r="BF19" s="70">
        <v>262979</v>
      </c>
      <c r="BG19" s="70">
        <v>14963</v>
      </c>
      <c r="BH19" s="70">
        <v>44616</v>
      </c>
      <c r="BI19" s="71">
        <v>45615579</v>
      </c>
      <c r="BJ19" s="72">
        <v>0</v>
      </c>
      <c r="BK19" s="70">
        <v>271123</v>
      </c>
      <c r="BL19" s="70">
        <v>75</v>
      </c>
      <c r="BM19" s="70">
        <v>6784207</v>
      </c>
      <c r="BN19" s="70">
        <v>253261</v>
      </c>
      <c r="BO19" s="70">
        <v>243560</v>
      </c>
      <c r="BP19" s="70">
        <v>17522</v>
      </c>
      <c r="BQ19" s="70">
        <v>20020</v>
      </c>
      <c r="BR19" s="70">
        <v>12900</v>
      </c>
      <c r="BS19" s="71">
        <v>32920</v>
      </c>
      <c r="BT19" s="72">
        <v>0</v>
      </c>
      <c r="BU19" s="70">
        <v>0</v>
      </c>
      <c r="BV19" s="70">
        <v>0</v>
      </c>
      <c r="BW19" s="70">
        <v>336050</v>
      </c>
      <c r="BX19" s="70">
        <v>14090</v>
      </c>
      <c r="BY19" s="70">
        <v>350140</v>
      </c>
      <c r="BZ19" s="71">
        <v>61780</v>
      </c>
      <c r="CA19" s="72">
        <v>159720</v>
      </c>
      <c r="CB19" s="70">
        <v>143550</v>
      </c>
      <c r="CC19" s="70">
        <v>48260</v>
      </c>
      <c r="CD19" s="70">
        <v>39150</v>
      </c>
      <c r="CE19" s="70">
        <v>390680</v>
      </c>
      <c r="CF19" s="70">
        <v>3910</v>
      </c>
      <c r="CG19" s="70">
        <v>2341930</v>
      </c>
      <c r="CH19" s="71">
        <v>10751033</v>
      </c>
      <c r="CI19" s="72">
        <v>45809793</v>
      </c>
      <c r="CJ19" s="70">
        <v>0</v>
      </c>
      <c r="CK19" s="70">
        <v>0</v>
      </c>
      <c r="CL19" s="70">
        <v>45809793</v>
      </c>
      <c r="CM19" s="70">
        <v>0</v>
      </c>
      <c r="CN19" s="70">
        <v>1073612</v>
      </c>
      <c r="CO19" s="70">
        <v>0</v>
      </c>
      <c r="CP19" s="70">
        <v>5785</v>
      </c>
      <c r="CQ19" s="71">
        <v>1079397</v>
      </c>
      <c r="CR19" s="72">
        <v>5721</v>
      </c>
      <c r="CS19" s="70">
        <v>0</v>
      </c>
      <c r="CT19" s="70">
        <v>5721</v>
      </c>
      <c r="CU19" s="70">
        <v>407618</v>
      </c>
      <c r="CV19" s="70">
        <v>309041</v>
      </c>
      <c r="CW19" s="70">
        <v>24297</v>
      </c>
      <c r="CX19" s="70">
        <v>68325</v>
      </c>
      <c r="CY19" s="71">
        <v>47704192</v>
      </c>
      <c r="CZ19" s="72">
        <v>0</v>
      </c>
      <c r="DA19" s="70">
        <v>288225</v>
      </c>
      <c r="DB19" s="70">
        <v>251</v>
      </c>
      <c r="DC19" s="70">
        <v>5894415</v>
      </c>
      <c r="DD19" s="70">
        <v>261593</v>
      </c>
      <c r="DE19" s="70">
        <v>202658</v>
      </c>
      <c r="DF19" s="70">
        <v>16985</v>
      </c>
      <c r="DG19" s="70">
        <v>17680</v>
      </c>
      <c r="DH19" s="70">
        <v>12900</v>
      </c>
      <c r="DI19" s="71">
        <v>30580</v>
      </c>
      <c r="DJ19" s="72">
        <v>0</v>
      </c>
      <c r="DK19" s="70">
        <v>0</v>
      </c>
      <c r="DL19" s="70">
        <v>0</v>
      </c>
      <c r="DM19" s="70">
        <v>54890</v>
      </c>
      <c r="DN19" s="70">
        <v>4150</v>
      </c>
      <c r="DO19" s="70">
        <v>59040</v>
      </c>
      <c r="DP19" s="71">
        <v>9990</v>
      </c>
      <c r="DQ19" s="72">
        <v>157740</v>
      </c>
      <c r="DR19" s="70">
        <v>156150</v>
      </c>
      <c r="DS19" s="70">
        <v>56620</v>
      </c>
      <c r="DT19" s="70">
        <v>31050</v>
      </c>
      <c r="DU19" s="70">
        <v>401560</v>
      </c>
      <c r="DV19" s="70">
        <v>4830</v>
      </c>
      <c r="DW19" s="70">
        <v>1902480</v>
      </c>
      <c r="DX19" s="71">
        <v>9072356</v>
      </c>
      <c r="DY19" s="72">
        <v>75520161</v>
      </c>
      <c r="DZ19" s="70">
        <v>0</v>
      </c>
      <c r="EA19" s="70">
        <v>0</v>
      </c>
      <c r="EB19" s="70">
        <v>75520161</v>
      </c>
      <c r="EC19" s="70">
        <v>0</v>
      </c>
      <c r="ED19" s="70">
        <v>1346903</v>
      </c>
      <c r="EE19" s="70">
        <v>29211</v>
      </c>
      <c r="EF19" s="70">
        <v>31380</v>
      </c>
      <c r="EG19" s="71">
        <v>1407494</v>
      </c>
      <c r="EH19" s="72">
        <v>24297</v>
      </c>
      <c r="EI19" s="70">
        <v>0</v>
      </c>
      <c r="EJ19" s="70">
        <v>24297</v>
      </c>
      <c r="EK19" s="70">
        <v>1932854</v>
      </c>
      <c r="EL19" s="70">
        <v>1182805</v>
      </c>
      <c r="EM19" s="70">
        <v>64012</v>
      </c>
      <c r="EN19" s="70">
        <v>24464</v>
      </c>
      <c r="EO19" s="71">
        <v>80156087</v>
      </c>
      <c r="EP19" s="72">
        <v>888</v>
      </c>
      <c r="EQ19" s="70">
        <v>478228</v>
      </c>
      <c r="ER19" s="70">
        <v>152</v>
      </c>
      <c r="ES19" s="70">
        <v>4994435</v>
      </c>
      <c r="ET19" s="70">
        <v>416767</v>
      </c>
      <c r="EU19" s="70">
        <v>162636</v>
      </c>
      <c r="EV19" s="70">
        <v>18000</v>
      </c>
      <c r="EW19" s="70">
        <v>20020</v>
      </c>
      <c r="EX19" s="70">
        <v>21900</v>
      </c>
      <c r="EY19" s="71">
        <v>41920</v>
      </c>
      <c r="EZ19" s="72">
        <v>0</v>
      </c>
      <c r="FA19" s="70">
        <v>0</v>
      </c>
      <c r="FB19" s="70">
        <v>0</v>
      </c>
      <c r="FC19" s="70">
        <v>0</v>
      </c>
      <c r="FD19" s="70">
        <v>0</v>
      </c>
      <c r="FE19" s="70">
        <v>0</v>
      </c>
      <c r="FF19" s="71">
        <v>0</v>
      </c>
      <c r="FG19" s="72">
        <v>168960</v>
      </c>
      <c r="FH19" s="70">
        <v>148500</v>
      </c>
      <c r="FI19" s="70">
        <v>59280</v>
      </c>
      <c r="FJ19" s="70">
        <v>31500</v>
      </c>
      <c r="FK19" s="70">
        <v>408240</v>
      </c>
      <c r="FL19" s="70">
        <v>6440</v>
      </c>
      <c r="FM19" s="70">
        <v>1254820</v>
      </c>
      <c r="FN19" s="71">
        <v>7782374</v>
      </c>
      <c r="FO19" s="72">
        <v>609306182</v>
      </c>
      <c r="FP19" s="70">
        <v>0</v>
      </c>
      <c r="FQ19" s="70">
        <v>0</v>
      </c>
      <c r="FR19" s="70">
        <v>609306182</v>
      </c>
      <c r="FS19" s="70">
        <v>0</v>
      </c>
      <c r="FT19" s="70">
        <v>12338721</v>
      </c>
      <c r="FU19" s="70">
        <v>71803</v>
      </c>
      <c r="FV19" s="70">
        <v>1454074</v>
      </c>
      <c r="FW19" s="71">
        <v>13864598</v>
      </c>
      <c r="FX19" s="72">
        <v>114546</v>
      </c>
      <c r="FY19" s="70">
        <v>0</v>
      </c>
      <c r="FZ19" s="70">
        <v>114546</v>
      </c>
      <c r="GA19" s="70">
        <v>3789336</v>
      </c>
      <c r="GB19" s="70">
        <v>2979763</v>
      </c>
      <c r="GC19" s="70">
        <v>320821</v>
      </c>
      <c r="GD19" s="70">
        <v>455920</v>
      </c>
      <c r="GE19" s="71">
        <v>630831166</v>
      </c>
      <c r="GF19" s="72">
        <v>5305</v>
      </c>
      <c r="GG19" s="70">
        <v>4490017</v>
      </c>
      <c r="GH19" s="70">
        <v>1811</v>
      </c>
      <c r="GI19" s="70">
        <v>100639008</v>
      </c>
      <c r="GJ19" s="70">
        <v>2876797</v>
      </c>
      <c r="GK19" s="70">
        <v>4896399</v>
      </c>
      <c r="GL19" s="70">
        <v>251855</v>
      </c>
      <c r="GM19" s="70">
        <v>602680</v>
      </c>
      <c r="GN19" s="70">
        <v>467400</v>
      </c>
      <c r="GO19" s="71">
        <v>1070080</v>
      </c>
      <c r="GP19" s="72">
        <v>305500</v>
      </c>
      <c r="GQ19" s="70">
        <v>400200</v>
      </c>
      <c r="GR19" s="70">
        <v>2340</v>
      </c>
      <c r="GS19" s="70">
        <v>4466000</v>
      </c>
      <c r="GT19" s="70">
        <v>1119610</v>
      </c>
      <c r="GU19" s="70">
        <v>5585610</v>
      </c>
      <c r="GV19" s="71">
        <v>1151310</v>
      </c>
      <c r="GW19" s="72">
        <v>2858130</v>
      </c>
      <c r="GX19" s="70">
        <v>1911600</v>
      </c>
      <c r="GY19" s="70">
        <v>806740</v>
      </c>
      <c r="GZ19" s="70">
        <v>1255950</v>
      </c>
      <c r="HA19" s="70">
        <v>6832420</v>
      </c>
      <c r="HB19" s="70">
        <v>136390</v>
      </c>
      <c r="HC19" s="70">
        <v>66583940</v>
      </c>
      <c r="HD19" s="71">
        <v>195227171</v>
      </c>
    </row>
    <row r="20" spans="1:212" s="24" customFormat="1" ht="12" customHeight="1" x14ac:dyDescent="0.2">
      <c r="A20" s="25">
        <v>8</v>
      </c>
      <c r="B20" s="26" t="s">
        <v>64</v>
      </c>
      <c r="C20" s="65">
        <v>168463360</v>
      </c>
      <c r="D20" s="66">
        <v>0</v>
      </c>
      <c r="E20" s="66">
        <v>0</v>
      </c>
      <c r="F20" s="66">
        <v>168463360</v>
      </c>
      <c r="G20" s="66">
        <v>0</v>
      </c>
      <c r="H20" s="66">
        <v>1813588</v>
      </c>
      <c r="I20" s="66">
        <v>0</v>
      </c>
      <c r="J20" s="66">
        <v>99145</v>
      </c>
      <c r="K20" s="67">
        <v>1912733</v>
      </c>
      <c r="L20" s="68">
        <v>36947</v>
      </c>
      <c r="M20" s="66">
        <v>0</v>
      </c>
      <c r="N20" s="66">
        <v>36947</v>
      </c>
      <c r="O20" s="66">
        <v>356699</v>
      </c>
      <c r="P20" s="66">
        <v>683994</v>
      </c>
      <c r="Q20" s="66">
        <v>68092</v>
      </c>
      <c r="R20" s="66">
        <v>440830</v>
      </c>
      <c r="S20" s="67">
        <v>171962655</v>
      </c>
      <c r="T20" s="68">
        <v>1406</v>
      </c>
      <c r="U20" s="66">
        <v>1080417</v>
      </c>
      <c r="V20" s="66">
        <v>730</v>
      </c>
      <c r="W20" s="66">
        <v>28899246</v>
      </c>
      <c r="X20" s="66">
        <v>811964</v>
      </c>
      <c r="Y20" s="66">
        <v>1118473</v>
      </c>
      <c r="Z20" s="66">
        <v>67788</v>
      </c>
      <c r="AA20" s="66">
        <v>88660</v>
      </c>
      <c r="AB20" s="66">
        <v>64200</v>
      </c>
      <c r="AC20" s="67">
        <v>152860</v>
      </c>
      <c r="AD20" s="68">
        <v>260</v>
      </c>
      <c r="AE20" s="66">
        <v>0</v>
      </c>
      <c r="AF20" s="66">
        <v>0</v>
      </c>
      <c r="AG20" s="66">
        <v>1752080</v>
      </c>
      <c r="AH20" s="66">
        <v>43960</v>
      </c>
      <c r="AI20" s="66">
        <v>1796040</v>
      </c>
      <c r="AJ20" s="67">
        <v>326800</v>
      </c>
      <c r="AK20" s="68">
        <v>910140</v>
      </c>
      <c r="AL20" s="66">
        <v>591750</v>
      </c>
      <c r="AM20" s="66">
        <v>300960</v>
      </c>
      <c r="AN20" s="66">
        <v>156600</v>
      </c>
      <c r="AO20" s="66">
        <v>1959450</v>
      </c>
      <c r="AP20" s="66">
        <v>21620</v>
      </c>
      <c r="AQ20" s="66">
        <v>11144620</v>
      </c>
      <c r="AR20" s="67">
        <v>47380944</v>
      </c>
      <c r="AS20" s="68">
        <v>108434102</v>
      </c>
      <c r="AT20" s="66">
        <v>0</v>
      </c>
      <c r="AU20" s="66">
        <v>0</v>
      </c>
      <c r="AV20" s="66">
        <v>108434102</v>
      </c>
      <c r="AW20" s="66">
        <v>0</v>
      </c>
      <c r="AX20" s="66">
        <v>1153067</v>
      </c>
      <c r="AY20" s="66">
        <v>0</v>
      </c>
      <c r="AZ20" s="66">
        <v>26947</v>
      </c>
      <c r="BA20" s="67">
        <v>1180014</v>
      </c>
      <c r="BB20" s="68">
        <v>54473</v>
      </c>
      <c r="BC20" s="66">
        <v>0</v>
      </c>
      <c r="BD20" s="66">
        <v>54473</v>
      </c>
      <c r="BE20" s="66">
        <v>438101</v>
      </c>
      <c r="BF20" s="66">
        <v>539664</v>
      </c>
      <c r="BG20" s="66">
        <v>67723</v>
      </c>
      <c r="BH20" s="66">
        <v>106650</v>
      </c>
      <c r="BI20" s="67">
        <v>110820727</v>
      </c>
      <c r="BJ20" s="68">
        <v>88</v>
      </c>
      <c r="BK20" s="66">
        <v>705288</v>
      </c>
      <c r="BL20" s="66">
        <v>455</v>
      </c>
      <c r="BM20" s="66">
        <v>16808589</v>
      </c>
      <c r="BN20" s="66">
        <v>507608</v>
      </c>
      <c r="BO20" s="66">
        <v>595854</v>
      </c>
      <c r="BP20" s="66">
        <v>40800</v>
      </c>
      <c r="BQ20" s="66">
        <v>43160</v>
      </c>
      <c r="BR20" s="66">
        <v>33000</v>
      </c>
      <c r="BS20" s="67">
        <v>76160</v>
      </c>
      <c r="BT20" s="68">
        <v>0</v>
      </c>
      <c r="BU20" s="66">
        <v>0</v>
      </c>
      <c r="BV20" s="66">
        <v>0</v>
      </c>
      <c r="BW20" s="66">
        <v>952930</v>
      </c>
      <c r="BX20" s="66">
        <v>28160</v>
      </c>
      <c r="BY20" s="66">
        <v>981090</v>
      </c>
      <c r="BZ20" s="67">
        <v>162850</v>
      </c>
      <c r="CA20" s="68">
        <v>521730</v>
      </c>
      <c r="CB20" s="66">
        <v>408150</v>
      </c>
      <c r="CC20" s="66">
        <v>168720</v>
      </c>
      <c r="CD20" s="66">
        <v>71100</v>
      </c>
      <c r="CE20" s="66">
        <v>1169700</v>
      </c>
      <c r="CF20" s="66">
        <v>11040</v>
      </c>
      <c r="CG20" s="66">
        <v>5677740</v>
      </c>
      <c r="CH20" s="67">
        <v>26736807</v>
      </c>
      <c r="CI20" s="68">
        <v>134157060</v>
      </c>
      <c r="CJ20" s="66">
        <v>0</v>
      </c>
      <c r="CK20" s="66">
        <v>0</v>
      </c>
      <c r="CL20" s="66">
        <v>134157060</v>
      </c>
      <c r="CM20" s="66">
        <v>0</v>
      </c>
      <c r="CN20" s="66">
        <v>1347401</v>
      </c>
      <c r="CO20" s="66">
        <v>0</v>
      </c>
      <c r="CP20" s="66">
        <v>20509</v>
      </c>
      <c r="CQ20" s="67">
        <v>1367910</v>
      </c>
      <c r="CR20" s="68">
        <v>126030</v>
      </c>
      <c r="CS20" s="66">
        <v>0</v>
      </c>
      <c r="CT20" s="66">
        <v>126030</v>
      </c>
      <c r="CU20" s="66">
        <v>900326</v>
      </c>
      <c r="CV20" s="66">
        <v>1148428</v>
      </c>
      <c r="CW20" s="66">
        <v>90060</v>
      </c>
      <c r="CX20" s="66">
        <v>128357</v>
      </c>
      <c r="CY20" s="67">
        <v>137918171</v>
      </c>
      <c r="CZ20" s="68">
        <v>1082</v>
      </c>
      <c r="DA20" s="66">
        <v>903606</v>
      </c>
      <c r="DB20" s="66">
        <v>820</v>
      </c>
      <c r="DC20" s="66">
        <v>17793371</v>
      </c>
      <c r="DD20" s="66">
        <v>630254</v>
      </c>
      <c r="DE20" s="66">
        <v>592124</v>
      </c>
      <c r="DF20" s="66">
        <v>46149</v>
      </c>
      <c r="DG20" s="66">
        <v>43160</v>
      </c>
      <c r="DH20" s="66">
        <v>42600</v>
      </c>
      <c r="DI20" s="67">
        <v>85760</v>
      </c>
      <c r="DJ20" s="68">
        <v>0</v>
      </c>
      <c r="DK20" s="66">
        <v>0</v>
      </c>
      <c r="DL20" s="66">
        <v>0</v>
      </c>
      <c r="DM20" s="66">
        <v>162360</v>
      </c>
      <c r="DN20" s="66">
        <v>5670</v>
      </c>
      <c r="DO20" s="66">
        <v>168030</v>
      </c>
      <c r="DP20" s="67">
        <v>23620</v>
      </c>
      <c r="DQ20" s="68">
        <v>640200</v>
      </c>
      <c r="DR20" s="66">
        <v>508950</v>
      </c>
      <c r="DS20" s="66">
        <v>240540</v>
      </c>
      <c r="DT20" s="66">
        <v>75150</v>
      </c>
      <c r="DU20" s="66">
        <v>1464840</v>
      </c>
      <c r="DV20" s="66">
        <v>15410</v>
      </c>
      <c r="DW20" s="66">
        <v>5526110</v>
      </c>
      <c r="DX20" s="67">
        <v>27250356</v>
      </c>
      <c r="DY20" s="68">
        <v>236244807</v>
      </c>
      <c r="DZ20" s="66">
        <v>0</v>
      </c>
      <c r="EA20" s="66">
        <v>0</v>
      </c>
      <c r="EB20" s="66">
        <v>236244807</v>
      </c>
      <c r="EC20" s="66">
        <v>0</v>
      </c>
      <c r="ED20" s="66">
        <v>3524917</v>
      </c>
      <c r="EE20" s="66">
        <v>0</v>
      </c>
      <c r="EF20" s="66">
        <v>19261</v>
      </c>
      <c r="EG20" s="67">
        <v>3544178</v>
      </c>
      <c r="EH20" s="68">
        <v>144679</v>
      </c>
      <c r="EI20" s="66">
        <v>0</v>
      </c>
      <c r="EJ20" s="66">
        <v>144679</v>
      </c>
      <c r="EK20" s="66">
        <v>5253103</v>
      </c>
      <c r="EL20" s="66">
        <v>5572903</v>
      </c>
      <c r="EM20" s="66">
        <v>355624</v>
      </c>
      <c r="EN20" s="66">
        <v>187397</v>
      </c>
      <c r="EO20" s="67">
        <v>251302691</v>
      </c>
      <c r="EP20" s="68">
        <v>4706</v>
      </c>
      <c r="EQ20" s="66">
        <v>1421985</v>
      </c>
      <c r="ER20" s="66">
        <v>753</v>
      </c>
      <c r="ES20" s="66">
        <v>17588898</v>
      </c>
      <c r="ET20" s="66">
        <v>1016534</v>
      </c>
      <c r="EU20" s="66">
        <v>537401</v>
      </c>
      <c r="EV20" s="66">
        <v>52047</v>
      </c>
      <c r="EW20" s="66">
        <v>42900</v>
      </c>
      <c r="EX20" s="66">
        <v>46500</v>
      </c>
      <c r="EY20" s="67">
        <v>89400</v>
      </c>
      <c r="EZ20" s="68">
        <v>0</v>
      </c>
      <c r="FA20" s="66">
        <v>0</v>
      </c>
      <c r="FB20" s="66">
        <v>0</v>
      </c>
      <c r="FC20" s="66">
        <v>0</v>
      </c>
      <c r="FD20" s="66">
        <v>0</v>
      </c>
      <c r="FE20" s="66">
        <v>0</v>
      </c>
      <c r="FF20" s="67">
        <v>0</v>
      </c>
      <c r="FG20" s="68">
        <v>642510</v>
      </c>
      <c r="FH20" s="66">
        <v>555750</v>
      </c>
      <c r="FI20" s="66">
        <v>278160</v>
      </c>
      <c r="FJ20" s="66">
        <v>81000</v>
      </c>
      <c r="FK20" s="66">
        <v>1557420</v>
      </c>
      <c r="FL20" s="66">
        <v>13800</v>
      </c>
      <c r="FM20" s="66">
        <v>4153780</v>
      </c>
      <c r="FN20" s="67">
        <v>26435971</v>
      </c>
      <c r="FO20" s="68">
        <v>1265368786</v>
      </c>
      <c r="FP20" s="66">
        <v>0</v>
      </c>
      <c r="FQ20" s="66">
        <v>0</v>
      </c>
      <c r="FR20" s="66">
        <v>1265368786</v>
      </c>
      <c r="FS20" s="66">
        <v>0</v>
      </c>
      <c r="FT20" s="66">
        <v>24363394</v>
      </c>
      <c r="FU20" s="66">
        <v>0</v>
      </c>
      <c r="FV20" s="66">
        <v>1857499</v>
      </c>
      <c r="FW20" s="67">
        <v>26220893</v>
      </c>
      <c r="FX20" s="68">
        <v>686057</v>
      </c>
      <c r="FY20" s="66">
        <v>0</v>
      </c>
      <c r="FZ20" s="66">
        <v>686057</v>
      </c>
      <c r="GA20" s="66">
        <v>14008416</v>
      </c>
      <c r="GB20" s="66">
        <v>10708212</v>
      </c>
      <c r="GC20" s="66">
        <v>894653</v>
      </c>
      <c r="GD20" s="66">
        <v>1626458</v>
      </c>
      <c r="GE20" s="67">
        <v>1319513475</v>
      </c>
      <c r="GF20" s="68">
        <v>27226</v>
      </c>
      <c r="GG20" s="66">
        <v>9824515</v>
      </c>
      <c r="GH20" s="66">
        <v>6279</v>
      </c>
      <c r="GI20" s="66">
        <v>197290854</v>
      </c>
      <c r="GJ20" s="66">
        <v>5693468</v>
      </c>
      <c r="GK20" s="66">
        <v>9235081</v>
      </c>
      <c r="GL20" s="66">
        <v>488518</v>
      </c>
      <c r="GM20" s="66">
        <v>1119820</v>
      </c>
      <c r="GN20" s="66">
        <v>943800</v>
      </c>
      <c r="GO20" s="67">
        <v>2063620</v>
      </c>
      <c r="GP20" s="68">
        <v>481520</v>
      </c>
      <c r="GQ20" s="66">
        <v>816000</v>
      </c>
      <c r="GR20" s="66">
        <v>6500</v>
      </c>
      <c r="GS20" s="66">
        <v>9339000</v>
      </c>
      <c r="GT20" s="66">
        <v>2744780</v>
      </c>
      <c r="GU20" s="66">
        <v>12083780</v>
      </c>
      <c r="GV20" s="67">
        <v>2273790</v>
      </c>
      <c r="GW20" s="68">
        <v>7278150</v>
      </c>
      <c r="GX20" s="66">
        <v>4298850</v>
      </c>
      <c r="GY20" s="66">
        <v>2361700</v>
      </c>
      <c r="GZ20" s="66">
        <v>2028600</v>
      </c>
      <c r="HA20" s="66">
        <v>15967300</v>
      </c>
      <c r="HB20" s="66">
        <v>285890</v>
      </c>
      <c r="HC20" s="66">
        <v>121681940</v>
      </c>
      <c r="HD20" s="67">
        <v>378220002</v>
      </c>
    </row>
    <row r="21" spans="1:212" s="24" customFormat="1" ht="12" customHeight="1" x14ac:dyDescent="0.2">
      <c r="A21" s="27">
        <v>9</v>
      </c>
      <c r="B21" s="28" t="s">
        <v>65</v>
      </c>
      <c r="C21" s="69">
        <v>144200311</v>
      </c>
      <c r="D21" s="70">
        <v>0</v>
      </c>
      <c r="E21" s="70">
        <v>0</v>
      </c>
      <c r="F21" s="70">
        <v>144200311</v>
      </c>
      <c r="G21" s="70">
        <v>0</v>
      </c>
      <c r="H21" s="70">
        <v>1435532</v>
      </c>
      <c r="I21" s="70">
        <v>708</v>
      </c>
      <c r="J21" s="70">
        <v>133934</v>
      </c>
      <c r="K21" s="71">
        <v>1570174</v>
      </c>
      <c r="L21" s="72">
        <v>78797</v>
      </c>
      <c r="M21" s="70">
        <v>0</v>
      </c>
      <c r="N21" s="70">
        <v>78797</v>
      </c>
      <c r="O21" s="70">
        <v>412751</v>
      </c>
      <c r="P21" s="70">
        <v>1713555</v>
      </c>
      <c r="Q21" s="70">
        <v>95051</v>
      </c>
      <c r="R21" s="70">
        <v>105349</v>
      </c>
      <c r="S21" s="71">
        <v>148175988</v>
      </c>
      <c r="T21" s="72">
        <v>0</v>
      </c>
      <c r="U21" s="70">
        <v>1090001</v>
      </c>
      <c r="V21" s="70">
        <v>370</v>
      </c>
      <c r="W21" s="70">
        <v>24415342</v>
      </c>
      <c r="X21" s="70">
        <v>826261</v>
      </c>
      <c r="Y21" s="70">
        <v>911798</v>
      </c>
      <c r="Z21" s="70">
        <v>54092</v>
      </c>
      <c r="AA21" s="70">
        <v>58240</v>
      </c>
      <c r="AB21" s="70">
        <v>60600</v>
      </c>
      <c r="AC21" s="71">
        <v>118840</v>
      </c>
      <c r="AD21" s="72">
        <v>260</v>
      </c>
      <c r="AE21" s="70">
        <v>0</v>
      </c>
      <c r="AF21" s="70">
        <v>0</v>
      </c>
      <c r="AG21" s="70">
        <v>1072720</v>
      </c>
      <c r="AH21" s="70">
        <v>61940</v>
      </c>
      <c r="AI21" s="70">
        <v>1134660</v>
      </c>
      <c r="AJ21" s="71">
        <v>207370</v>
      </c>
      <c r="AK21" s="72">
        <v>523380</v>
      </c>
      <c r="AL21" s="70">
        <v>429300</v>
      </c>
      <c r="AM21" s="70">
        <v>171380</v>
      </c>
      <c r="AN21" s="70">
        <v>119700</v>
      </c>
      <c r="AO21" s="70">
        <v>1243760</v>
      </c>
      <c r="AP21" s="70">
        <v>18860</v>
      </c>
      <c r="AQ21" s="70">
        <v>9611520</v>
      </c>
      <c r="AR21" s="71">
        <v>39632764</v>
      </c>
      <c r="AS21" s="72">
        <v>93975373</v>
      </c>
      <c r="AT21" s="70">
        <v>0</v>
      </c>
      <c r="AU21" s="70">
        <v>0</v>
      </c>
      <c r="AV21" s="70">
        <v>93975373</v>
      </c>
      <c r="AW21" s="70">
        <v>0</v>
      </c>
      <c r="AX21" s="70">
        <v>1125883</v>
      </c>
      <c r="AY21" s="70">
        <v>0</v>
      </c>
      <c r="AZ21" s="70">
        <v>126611</v>
      </c>
      <c r="BA21" s="71">
        <v>1252494</v>
      </c>
      <c r="BB21" s="72">
        <v>81557</v>
      </c>
      <c r="BC21" s="70">
        <v>0</v>
      </c>
      <c r="BD21" s="70">
        <v>81557</v>
      </c>
      <c r="BE21" s="70">
        <v>307100</v>
      </c>
      <c r="BF21" s="70">
        <v>959210</v>
      </c>
      <c r="BG21" s="70">
        <v>95219</v>
      </c>
      <c r="BH21" s="70">
        <v>99131</v>
      </c>
      <c r="BI21" s="71">
        <v>96770084</v>
      </c>
      <c r="BJ21" s="72">
        <v>213</v>
      </c>
      <c r="BK21" s="70">
        <v>740318</v>
      </c>
      <c r="BL21" s="70">
        <v>264</v>
      </c>
      <c r="BM21" s="70">
        <v>14293211</v>
      </c>
      <c r="BN21" s="70">
        <v>520327</v>
      </c>
      <c r="BO21" s="70">
        <v>488888</v>
      </c>
      <c r="BP21" s="70">
        <v>34811</v>
      </c>
      <c r="BQ21" s="70">
        <v>36920</v>
      </c>
      <c r="BR21" s="70">
        <v>37200</v>
      </c>
      <c r="BS21" s="71">
        <v>74120</v>
      </c>
      <c r="BT21" s="72">
        <v>0</v>
      </c>
      <c r="BU21" s="70">
        <v>0</v>
      </c>
      <c r="BV21" s="70">
        <v>0</v>
      </c>
      <c r="BW21" s="70">
        <v>598070</v>
      </c>
      <c r="BX21" s="70">
        <v>22980</v>
      </c>
      <c r="BY21" s="70">
        <v>621050</v>
      </c>
      <c r="BZ21" s="71">
        <v>107330</v>
      </c>
      <c r="CA21" s="72">
        <v>297330</v>
      </c>
      <c r="CB21" s="70">
        <v>257850</v>
      </c>
      <c r="CC21" s="70">
        <v>121220</v>
      </c>
      <c r="CD21" s="70">
        <v>70200</v>
      </c>
      <c r="CE21" s="70">
        <v>746600</v>
      </c>
      <c r="CF21" s="70">
        <v>11500</v>
      </c>
      <c r="CG21" s="70">
        <v>4952460</v>
      </c>
      <c r="CH21" s="71">
        <v>22590828</v>
      </c>
      <c r="CI21" s="72">
        <v>119938951</v>
      </c>
      <c r="CJ21" s="70">
        <v>0</v>
      </c>
      <c r="CK21" s="70">
        <v>0</v>
      </c>
      <c r="CL21" s="70">
        <v>119938951</v>
      </c>
      <c r="CM21" s="70">
        <v>0</v>
      </c>
      <c r="CN21" s="70">
        <v>1938794</v>
      </c>
      <c r="CO21" s="70">
        <v>332319</v>
      </c>
      <c r="CP21" s="70">
        <v>382928</v>
      </c>
      <c r="CQ21" s="71">
        <v>2654041</v>
      </c>
      <c r="CR21" s="72">
        <v>51899</v>
      </c>
      <c r="CS21" s="70">
        <v>0</v>
      </c>
      <c r="CT21" s="70">
        <v>51899</v>
      </c>
      <c r="CU21" s="70">
        <v>1388377</v>
      </c>
      <c r="CV21" s="70">
        <v>1545387</v>
      </c>
      <c r="CW21" s="70">
        <v>155576</v>
      </c>
      <c r="CX21" s="70">
        <v>53678</v>
      </c>
      <c r="CY21" s="71">
        <v>125787909</v>
      </c>
      <c r="CZ21" s="72">
        <v>1299</v>
      </c>
      <c r="DA21" s="70">
        <v>952472</v>
      </c>
      <c r="DB21" s="70">
        <v>249</v>
      </c>
      <c r="DC21" s="70">
        <v>15562385</v>
      </c>
      <c r="DD21" s="70">
        <v>688431</v>
      </c>
      <c r="DE21" s="70">
        <v>500835</v>
      </c>
      <c r="DF21" s="70">
        <v>41671</v>
      </c>
      <c r="DG21" s="70">
        <v>27300</v>
      </c>
      <c r="DH21" s="70">
        <v>36600</v>
      </c>
      <c r="DI21" s="71">
        <v>63900</v>
      </c>
      <c r="DJ21" s="72">
        <v>0</v>
      </c>
      <c r="DK21" s="70">
        <v>0</v>
      </c>
      <c r="DL21" s="70">
        <v>0</v>
      </c>
      <c r="DM21" s="70">
        <v>101310</v>
      </c>
      <c r="DN21" s="70">
        <v>8350</v>
      </c>
      <c r="DO21" s="70">
        <v>109660</v>
      </c>
      <c r="DP21" s="71">
        <v>17610</v>
      </c>
      <c r="DQ21" s="72">
        <v>373560</v>
      </c>
      <c r="DR21" s="70">
        <v>336600</v>
      </c>
      <c r="DS21" s="70">
        <v>142880</v>
      </c>
      <c r="DT21" s="70">
        <v>55800</v>
      </c>
      <c r="DU21" s="70">
        <v>908840</v>
      </c>
      <c r="DV21" s="70">
        <v>12880</v>
      </c>
      <c r="DW21" s="70">
        <v>4961660</v>
      </c>
      <c r="DX21" s="71">
        <v>23821643</v>
      </c>
      <c r="DY21" s="72">
        <v>283997272</v>
      </c>
      <c r="DZ21" s="70">
        <v>345</v>
      </c>
      <c r="EA21" s="70">
        <v>0</v>
      </c>
      <c r="EB21" s="70">
        <v>283997617</v>
      </c>
      <c r="EC21" s="70">
        <v>0</v>
      </c>
      <c r="ED21" s="70">
        <v>5259167</v>
      </c>
      <c r="EE21" s="70">
        <v>0</v>
      </c>
      <c r="EF21" s="70">
        <v>162656</v>
      </c>
      <c r="EG21" s="71">
        <v>5421823</v>
      </c>
      <c r="EH21" s="72">
        <v>259573</v>
      </c>
      <c r="EI21" s="70">
        <v>0</v>
      </c>
      <c r="EJ21" s="70">
        <v>259573</v>
      </c>
      <c r="EK21" s="70">
        <v>17666801</v>
      </c>
      <c r="EL21" s="70">
        <v>13336187</v>
      </c>
      <c r="EM21" s="70">
        <v>828210</v>
      </c>
      <c r="EN21" s="70">
        <v>2578098</v>
      </c>
      <c r="EO21" s="71">
        <v>324088309</v>
      </c>
      <c r="EP21" s="72">
        <v>212</v>
      </c>
      <c r="EQ21" s="70">
        <v>1858679</v>
      </c>
      <c r="ER21" s="70">
        <v>767</v>
      </c>
      <c r="ES21" s="70">
        <v>18183370</v>
      </c>
      <c r="ET21" s="70">
        <v>1168573</v>
      </c>
      <c r="EU21" s="70">
        <v>528353</v>
      </c>
      <c r="EV21" s="70">
        <v>58240</v>
      </c>
      <c r="EW21" s="70">
        <v>42900</v>
      </c>
      <c r="EX21" s="70">
        <v>49800</v>
      </c>
      <c r="EY21" s="71">
        <v>92700</v>
      </c>
      <c r="EZ21" s="72">
        <v>0</v>
      </c>
      <c r="FA21" s="70">
        <v>0</v>
      </c>
      <c r="FB21" s="70">
        <v>0</v>
      </c>
      <c r="FC21" s="70">
        <v>0</v>
      </c>
      <c r="FD21" s="70">
        <v>0</v>
      </c>
      <c r="FE21" s="70">
        <v>0</v>
      </c>
      <c r="FF21" s="71">
        <v>0</v>
      </c>
      <c r="FG21" s="72">
        <v>541860</v>
      </c>
      <c r="FH21" s="70">
        <v>465300</v>
      </c>
      <c r="FI21" s="70">
        <v>212800</v>
      </c>
      <c r="FJ21" s="70">
        <v>76050</v>
      </c>
      <c r="FK21" s="70">
        <v>1296010</v>
      </c>
      <c r="FL21" s="70">
        <v>14260</v>
      </c>
      <c r="FM21" s="70">
        <v>4127690</v>
      </c>
      <c r="FN21" s="71">
        <v>27328087</v>
      </c>
      <c r="FO21" s="72">
        <v>1156318345</v>
      </c>
      <c r="FP21" s="70">
        <v>345</v>
      </c>
      <c r="FQ21" s="70">
        <v>0</v>
      </c>
      <c r="FR21" s="70">
        <v>1156318690</v>
      </c>
      <c r="FS21" s="70">
        <v>0</v>
      </c>
      <c r="FT21" s="70">
        <v>26533474</v>
      </c>
      <c r="FU21" s="70">
        <v>444313</v>
      </c>
      <c r="FV21" s="70">
        <v>4090257</v>
      </c>
      <c r="FW21" s="71">
        <v>31068044</v>
      </c>
      <c r="FX21" s="72">
        <v>721637</v>
      </c>
      <c r="FY21" s="70">
        <v>53819</v>
      </c>
      <c r="FZ21" s="70">
        <v>775456</v>
      </c>
      <c r="GA21" s="70">
        <v>22976168</v>
      </c>
      <c r="GB21" s="70">
        <v>20845500</v>
      </c>
      <c r="GC21" s="70">
        <v>1584238</v>
      </c>
      <c r="GD21" s="70">
        <v>3185917</v>
      </c>
      <c r="GE21" s="71">
        <v>1236754013</v>
      </c>
      <c r="GF21" s="72">
        <v>5539</v>
      </c>
      <c r="GG21" s="70">
        <v>10122399</v>
      </c>
      <c r="GH21" s="70">
        <v>3513</v>
      </c>
      <c r="GI21" s="70">
        <v>168835993</v>
      </c>
      <c r="GJ21" s="70">
        <v>5864774</v>
      </c>
      <c r="GK21" s="70">
        <v>7517698</v>
      </c>
      <c r="GL21" s="70">
        <v>413249</v>
      </c>
      <c r="GM21" s="70">
        <v>809900</v>
      </c>
      <c r="GN21" s="70">
        <v>738600</v>
      </c>
      <c r="GO21" s="71">
        <v>1548500</v>
      </c>
      <c r="GP21" s="72">
        <v>473460</v>
      </c>
      <c r="GQ21" s="70">
        <v>579000</v>
      </c>
      <c r="GR21" s="70">
        <v>4420</v>
      </c>
      <c r="GS21" s="70">
        <v>5728030</v>
      </c>
      <c r="GT21" s="70">
        <v>2144140</v>
      </c>
      <c r="GU21" s="70">
        <v>7872170</v>
      </c>
      <c r="GV21" s="71">
        <v>1448120</v>
      </c>
      <c r="GW21" s="72">
        <v>4151730</v>
      </c>
      <c r="GX21" s="70">
        <v>2938050</v>
      </c>
      <c r="GY21" s="70">
        <v>1337980</v>
      </c>
      <c r="GZ21" s="70">
        <v>1316250</v>
      </c>
      <c r="HA21" s="70">
        <v>9744010</v>
      </c>
      <c r="HB21" s="70">
        <v>192280</v>
      </c>
      <c r="HC21" s="70">
        <v>101353410</v>
      </c>
      <c r="HD21" s="71">
        <v>315975022</v>
      </c>
    </row>
    <row r="22" spans="1:212" s="24" customFormat="1" ht="12" customHeight="1" x14ac:dyDescent="0.2">
      <c r="A22" s="25">
        <v>10</v>
      </c>
      <c r="B22" s="26" t="s">
        <v>66</v>
      </c>
      <c r="C22" s="65">
        <v>95509077</v>
      </c>
      <c r="D22" s="66">
        <v>0</v>
      </c>
      <c r="E22" s="66">
        <v>0</v>
      </c>
      <c r="F22" s="66">
        <v>95509077</v>
      </c>
      <c r="G22" s="66">
        <v>0</v>
      </c>
      <c r="H22" s="66">
        <v>2152886</v>
      </c>
      <c r="I22" s="66">
        <v>0</v>
      </c>
      <c r="J22" s="66">
        <v>14179</v>
      </c>
      <c r="K22" s="67">
        <v>2167065</v>
      </c>
      <c r="L22" s="68">
        <v>58206</v>
      </c>
      <c r="M22" s="66">
        <v>1882</v>
      </c>
      <c r="N22" s="66">
        <v>60088</v>
      </c>
      <c r="O22" s="66">
        <v>558157</v>
      </c>
      <c r="P22" s="66">
        <v>5245721</v>
      </c>
      <c r="Q22" s="66">
        <v>118398</v>
      </c>
      <c r="R22" s="66">
        <v>73290</v>
      </c>
      <c r="S22" s="67">
        <v>103731796</v>
      </c>
      <c r="T22" s="68">
        <v>5051</v>
      </c>
      <c r="U22" s="66">
        <v>912417</v>
      </c>
      <c r="V22" s="66">
        <v>115</v>
      </c>
      <c r="W22" s="66">
        <v>15706514</v>
      </c>
      <c r="X22" s="66">
        <v>605674</v>
      </c>
      <c r="Y22" s="66">
        <v>566068</v>
      </c>
      <c r="Z22" s="66">
        <v>37013</v>
      </c>
      <c r="AA22" s="66">
        <v>42120</v>
      </c>
      <c r="AB22" s="66">
        <v>36900</v>
      </c>
      <c r="AC22" s="67">
        <v>79020</v>
      </c>
      <c r="AD22" s="68">
        <v>0</v>
      </c>
      <c r="AE22" s="66">
        <v>0</v>
      </c>
      <c r="AF22" s="66">
        <v>0</v>
      </c>
      <c r="AG22" s="66">
        <v>692560</v>
      </c>
      <c r="AH22" s="66">
        <v>66630</v>
      </c>
      <c r="AI22" s="66">
        <v>759190</v>
      </c>
      <c r="AJ22" s="67">
        <v>130430</v>
      </c>
      <c r="AK22" s="68">
        <v>318780</v>
      </c>
      <c r="AL22" s="66">
        <v>269100</v>
      </c>
      <c r="AM22" s="66">
        <v>98040</v>
      </c>
      <c r="AN22" s="66">
        <v>82800</v>
      </c>
      <c r="AO22" s="66">
        <v>768720</v>
      </c>
      <c r="AP22" s="66">
        <v>13340</v>
      </c>
      <c r="AQ22" s="66">
        <v>6382070</v>
      </c>
      <c r="AR22" s="67">
        <v>25965507</v>
      </c>
      <c r="AS22" s="68">
        <v>68358689</v>
      </c>
      <c r="AT22" s="66">
        <v>0</v>
      </c>
      <c r="AU22" s="66">
        <v>0</v>
      </c>
      <c r="AV22" s="66">
        <v>68358689</v>
      </c>
      <c r="AW22" s="66">
        <v>0</v>
      </c>
      <c r="AX22" s="66">
        <v>1045894</v>
      </c>
      <c r="AY22" s="66">
        <v>0</v>
      </c>
      <c r="AZ22" s="66">
        <v>61635</v>
      </c>
      <c r="BA22" s="67">
        <v>1107529</v>
      </c>
      <c r="BB22" s="68">
        <v>51260</v>
      </c>
      <c r="BC22" s="66">
        <v>0</v>
      </c>
      <c r="BD22" s="66">
        <v>51260</v>
      </c>
      <c r="BE22" s="66">
        <v>1798410</v>
      </c>
      <c r="BF22" s="66">
        <v>672297</v>
      </c>
      <c r="BG22" s="66">
        <v>88365</v>
      </c>
      <c r="BH22" s="66">
        <v>41331</v>
      </c>
      <c r="BI22" s="67">
        <v>72117881</v>
      </c>
      <c r="BJ22" s="68">
        <v>470</v>
      </c>
      <c r="BK22" s="66">
        <v>626722</v>
      </c>
      <c r="BL22" s="66">
        <v>96</v>
      </c>
      <c r="BM22" s="66">
        <v>10124394</v>
      </c>
      <c r="BN22" s="66">
        <v>441378</v>
      </c>
      <c r="BO22" s="66">
        <v>334124</v>
      </c>
      <c r="BP22" s="66">
        <v>26133</v>
      </c>
      <c r="BQ22" s="66">
        <v>22100</v>
      </c>
      <c r="BR22" s="66">
        <v>21000</v>
      </c>
      <c r="BS22" s="67">
        <v>43100</v>
      </c>
      <c r="BT22" s="68">
        <v>0</v>
      </c>
      <c r="BU22" s="66">
        <v>0</v>
      </c>
      <c r="BV22" s="66">
        <v>0</v>
      </c>
      <c r="BW22" s="66">
        <v>431970</v>
      </c>
      <c r="BX22" s="66">
        <v>26150</v>
      </c>
      <c r="BY22" s="66">
        <v>458120</v>
      </c>
      <c r="BZ22" s="67">
        <v>69650</v>
      </c>
      <c r="CA22" s="68">
        <v>226380</v>
      </c>
      <c r="CB22" s="66">
        <v>211500</v>
      </c>
      <c r="CC22" s="66">
        <v>83980</v>
      </c>
      <c r="CD22" s="66">
        <v>47700</v>
      </c>
      <c r="CE22" s="66">
        <v>569560</v>
      </c>
      <c r="CF22" s="66">
        <v>6440</v>
      </c>
      <c r="CG22" s="66">
        <v>3602540</v>
      </c>
      <c r="CH22" s="67">
        <v>16302631</v>
      </c>
      <c r="CI22" s="68">
        <v>99323045</v>
      </c>
      <c r="CJ22" s="66">
        <v>0</v>
      </c>
      <c r="CK22" s="66">
        <v>475</v>
      </c>
      <c r="CL22" s="66">
        <v>99323520</v>
      </c>
      <c r="CM22" s="66">
        <v>0</v>
      </c>
      <c r="CN22" s="66">
        <v>1507808</v>
      </c>
      <c r="CO22" s="66">
        <v>2192</v>
      </c>
      <c r="CP22" s="66">
        <v>57629</v>
      </c>
      <c r="CQ22" s="67">
        <v>1567629</v>
      </c>
      <c r="CR22" s="68">
        <v>26220</v>
      </c>
      <c r="CS22" s="66">
        <v>0</v>
      </c>
      <c r="CT22" s="66">
        <v>26220</v>
      </c>
      <c r="CU22" s="66">
        <v>1510215</v>
      </c>
      <c r="CV22" s="66">
        <v>1194733</v>
      </c>
      <c r="CW22" s="66">
        <v>119416</v>
      </c>
      <c r="CX22" s="66">
        <v>139048</v>
      </c>
      <c r="CY22" s="67">
        <v>103880781</v>
      </c>
      <c r="CZ22" s="68">
        <v>0</v>
      </c>
      <c r="DA22" s="66">
        <v>917459</v>
      </c>
      <c r="DB22" s="66">
        <v>329</v>
      </c>
      <c r="DC22" s="66">
        <v>12485288</v>
      </c>
      <c r="DD22" s="66">
        <v>597428</v>
      </c>
      <c r="DE22" s="66">
        <v>391728</v>
      </c>
      <c r="DF22" s="66">
        <v>37187</v>
      </c>
      <c r="DG22" s="66">
        <v>28860</v>
      </c>
      <c r="DH22" s="66">
        <v>27000</v>
      </c>
      <c r="DI22" s="67">
        <v>55860</v>
      </c>
      <c r="DJ22" s="68">
        <v>0</v>
      </c>
      <c r="DK22" s="66">
        <v>0</v>
      </c>
      <c r="DL22" s="66">
        <v>0</v>
      </c>
      <c r="DM22" s="66">
        <v>82830</v>
      </c>
      <c r="DN22" s="66">
        <v>7620</v>
      </c>
      <c r="DO22" s="66">
        <v>90450</v>
      </c>
      <c r="DP22" s="67">
        <v>14470</v>
      </c>
      <c r="DQ22" s="68">
        <v>326700</v>
      </c>
      <c r="DR22" s="66">
        <v>310500</v>
      </c>
      <c r="DS22" s="66">
        <v>99560</v>
      </c>
      <c r="DT22" s="66">
        <v>47250</v>
      </c>
      <c r="DU22" s="66">
        <v>784010</v>
      </c>
      <c r="DV22" s="66">
        <v>8740</v>
      </c>
      <c r="DW22" s="66">
        <v>4085320</v>
      </c>
      <c r="DX22" s="67">
        <v>19467940</v>
      </c>
      <c r="DY22" s="68">
        <v>365867573</v>
      </c>
      <c r="DZ22" s="66">
        <v>1200</v>
      </c>
      <c r="EA22" s="66">
        <v>84407</v>
      </c>
      <c r="EB22" s="66">
        <v>365953180</v>
      </c>
      <c r="EC22" s="66">
        <v>0</v>
      </c>
      <c r="ED22" s="66">
        <v>8336865</v>
      </c>
      <c r="EE22" s="66">
        <v>10827</v>
      </c>
      <c r="EF22" s="66">
        <v>14768</v>
      </c>
      <c r="EG22" s="67">
        <v>8362460</v>
      </c>
      <c r="EH22" s="68">
        <v>301460</v>
      </c>
      <c r="EI22" s="66">
        <v>0</v>
      </c>
      <c r="EJ22" s="66">
        <v>301460</v>
      </c>
      <c r="EK22" s="66">
        <v>19203292</v>
      </c>
      <c r="EL22" s="66">
        <v>14671636</v>
      </c>
      <c r="EM22" s="66">
        <v>1213851</v>
      </c>
      <c r="EN22" s="66">
        <v>211220</v>
      </c>
      <c r="EO22" s="67">
        <v>409917099</v>
      </c>
      <c r="EP22" s="68">
        <v>1200</v>
      </c>
      <c r="EQ22" s="66">
        <v>2454748</v>
      </c>
      <c r="ER22" s="66">
        <v>257</v>
      </c>
      <c r="ES22" s="66">
        <v>20685588</v>
      </c>
      <c r="ET22" s="66">
        <v>1417885</v>
      </c>
      <c r="EU22" s="66">
        <v>585393</v>
      </c>
      <c r="EV22" s="66">
        <v>86426</v>
      </c>
      <c r="EW22" s="66">
        <v>53300</v>
      </c>
      <c r="EX22" s="66">
        <v>66300</v>
      </c>
      <c r="EY22" s="67">
        <v>119600</v>
      </c>
      <c r="EZ22" s="68">
        <v>0</v>
      </c>
      <c r="FA22" s="66">
        <v>0</v>
      </c>
      <c r="FB22" s="66">
        <v>0</v>
      </c>
      <c r="FC22" s="66">
        <v>0</v>
      </c>
      <c r="FD22" s="66">
        <v>0</v>
      </c>
      <c r="FE22" s="66">
        <v>0</v>
      </c>
      <c r="FF22" s="67">
        <v>0</v>
      </c>
      <c r="FG22" s="68">
        <v>713460</v>
      </c>
      <c r="FH22" s="66">
        <v>684450</v>
      </c>
      <c r="FI22" s="66">
        <v>230280</v>
      </c>
      <c r="FJ22" s="66">
        <v>80550</v>
      </c>
      <c r="FK22" s="66">
        <v>1708740</v>
      </c>
      <c r="FL22" s="66">
        <v>22080</v>
      </c>
      <c r="FM22" s="66">
        <v>4341910</v>
      </c>
      <c r="FN22" s="67">
        <v>31423570</v>
      </c>
      <c r="FO22" s="68">
        <v>960337056</v>
      </c>
      <c r="FP22" s="66">
        <v>1200</v>
      </c>
      <c r="FQ22" s="66">
        <v>84882</v>
      </c>
      <c r="FR22" s="66">
        <v>960423138</v>
      </c>
      <c r="FS22" s="66">
        <v>0</v>
      </c>
      <c r="FT22" s="66">
        <v>27362128</v>
      </c>
      <c r="FU22" s="66">
        <v>24036</v>
      </c>
      <c r="FV22" s="66">
        <v>2391013</v>
      </c>
      <c r="FW22" s="67">
        <v>29777177</v>
      </c>
      <c r="FX22" s="68">
        <v>799295</v>
      </c>
      <c r="FY22" s="66">
        <v>1882</v>
      </c>
      <c r="FZ22" s="66">
        <v>801177</v>
      </c>
      <c r="GA22" s="66">
        <v>28790018</v>
      </c>
      <c r="GB22" s="66">
        <v>30831930</v>
      </c>
      <c r="GC22" s="66">
        <v>1937527</v>
      </c>
      <c r="GD22" s="66">
        <v>700617</v>
      </c>
      <c r="GE22" s="67">
        <v>1053261584</v>
      </c>
      <c r="GF22" s="68">
        <v>22604</v>
      </c>
      <c r="GG22" s="66">
        <v>9338338</v>
      </c>
      <c r="GH22" s="66">
        <v>2016</v>
      </c>
      <c r="GI22" s="66">
        <v>119733428</v>
      </c>
      <c r="GJ22" s="66">
        <v>5246685</v>
      </c>
      <c r="GK22" s="66">
        <v>4917359</v>
      </c>
      <c r="GL22" s="66">
        <v>346722</v>
      </c>
      <c r="GM22" s="66">
        <v>556140</v>
      </c>
      <c r="GN22" s="66">
        <v>522900</v>
      </c>
      <c r="GO22" s="67">
        <v>1079040</v>
      </c>
      <c r="GP22" s="68">
        <v>377260</v>
      </c>
      <c r="GQ22" s="66">
        <v>324900</v>
      </c>
      <c r="GR22" s="66">
        <v>3380</v>
      </c>
      <c r="GS22" s="66">
        <v>3551020</v>
      </c>
      <c r="GT22" s="66">
        <v>1674620</v>
      </c>
      <c r="GU22" s="66">
        <v>5225640</v>
      </c>
      <c r="GV22" s="67">
        <v>853820</v>
      </c>
      <c r="GW22" s="68">
        <v>2883540</v>
      </c>
      <c r="GX22" s="66">
        <v>2296350</v>
      </c>
      <c r="GY22" s="66">
        <v>931760</v>
      </c>
      <c r="GZ22" s="66">
        <v>825750</v>
      </c>
      <c r="HA22" s="66">
        <v>6937400</v>
      </c>
      <c r="HB22" s="66">
        <v>146050</v>
      </c>
      <c r="HC22" s="66">
        <v>68934180</v>
      </c>
      <c r="HD22" s="67">
        <v>223486806</v>
      </c>
    </row>
    <row r="23" spans="1:212" s="24" customFormat="1" ht="12" customHeight="1" x14ac:dyDescent="0.2">
      <c r="A23" s="27">
        <v>11</v>
      </c>
      <c r="B23" s="28" t="s">
        <v>67</v>
      </c>
      <c r="C23" s="69">
        <v>200738938</v>
      </c>
      <c r="D23" s="70">
        <v>0</v>
      </c>
      <c r="E23" s="70">
        <v>900</v>
      </c>
      <c r="F23" s="70">
        <v>200739838</v>
      </c>
      <c r="G23" s="70">
        <v>0</v>
      </c>
      <c r="H23" s="70">
        <v>2315733</v>
      </c>
      <c r="I23" s="70">
        <v>0</v>
      </c>
      <c r="J23" s="70">
        <v>57982</v>
      </c>
      <c r="K23" s="71">
        <v>2373715</v>
      </c>
      <c r="L23" s="72">
        <v>13893</v>
      </c>
      <c r="M23" s="70">
        <v>0</v>
      </c>
      <c r="N23" s="70">
        <v>13893</v>
      </c>
      <c r="O23" s="70">
        <v>576274</v>
      </c>
      <c r="P23" s="70">
        <v>791409</v>
      </c>
      <c r="Q23" s="70">
        <v>72879</v>
      </c>
      <c r="R23" s="70">
        <v>93457</v>
      </c>
      <c r="S23" s="71">
        <v>204661465</v>
      </c>
      <c r="T23" s="72">
        <v>1204</v>
      </c>
      <c r="U23" s="70">
        <v>1393097</v>
      </c>
      <c r="V23" s="70">
        <v>563</v>
      </c>
      <c r="W23" s="70">
        <v>34298784</v>
      </c>
      <c r="X23" s="70">
        <v>986313</v>
      </c>
      <c r="Y23" s="70">
        <v>1398172</v>
      </c>
      <c r="Z23" s="70">
        <v>98946</v>
      </c>
      <c r="AA23" s="70">
        <v>104520</v>
      </c>
      <c r="AB23" s="70">
        <v>98700</v>
      </c>
      <c r="AC23" s="71">
        <v>203220</v>
      </c>
      <c r="AD23" s="72">
        <v>0</v>
      </c>
      <c r="AE23" s="70">
        <v>300</v>
      </c>
      <c r="AF23" s="70">
        <v>0</v>
      </c>
      <c r="AG23" s="70">
        <v>2347180</v>
      </c>
      <c r="AH23" s="70">
        <v>121220</v>
      </c>
      <c r="AI23" s="70">
        <v>2468400</v>
      </c>
      <c r="AJ23" s="71">
        <v>303670</v>
      </c>
      <c r="AK23" s="72">
        <v>972180</v>
      </c>
      <c r="AL23" s="70">
        <v>918450</v>
      </c>
      <c r="AM23" s="70">
        <v>214320</v>
      </c>
      <c r="AN23" s="70">
        <v>255600</v>
      </c>
      <c r="AO23" s="70">
        <v>2360550</v>
      </c>
      <c r="AP23" s="70">
        <v>31740</v>
      </c>
      <c r="AQ23" s="70">
        <v>13287580</v>
      </c>
      <c r="AR23" s="71">
        <v>56831976</v>
      </c>
      <c r="AS23" s="72">
        <v>121107445</v>
      </c>
      <c r="AT23" s="70">
        <v>0</v>
      </c>
      <c r="AU23" s="70">
        <v>0</v>
      </c>
      <c r="AV23" s="70">
        <v>121107445</v>
      </c>
      <c r="AW23" s="70">
        <v>0</v>
      </c>
      <c r="AX23" s="70">
        <v>2200871</v>
      </c>
      <c r="AY23" s="70">
        <v>0</v>
      </c>
      <c r="AZ23" s="70">
        <v>252726</v>
      </c>
      <c r="BA23" s="71">
        <v>2453597</v>
      </c>
      <c r="BB23" s="72">
        <v>16464</v>
      </c>
      <c r="BC23" s="70">
        <v>0</v>
      </c>
      <c r="BD23" s="70">
        <v>16464</v>
      </c>
      <c r="BE23" s="70">
        <v>366962</v>
      </c>
      <c r="BF23" s="70">
        <v>834089</v>
      </c>
      <c r="BG23" s="70">
        <v>77698</v>
      </c>
      <c r="BH23" s="70">
        <v>38331</v>
      </c>
      <c r="BI23" s="71">
        <v>124894586</v>
      </c>
      <c r="BJ23" s="72">
        <v>3800</v>
      </c>
      <c r="BK23" s="70">
        <v>877424</v>
      </c>
      <c r="BL23" s="70">
        <v>502</v>
      </c>
      <c r="BM23" s="70">
        <v>18555902</v>
      </c>
      <c r="BN23" s="70">
        <v>672784</v>
      </c>
      <c r="BO23" s="70">
        <v>688375</v>
      </c>
      <c r="BP23" s="70">
        <v>59612</v>
      </c>
      <c r="BQ23" s="70">
        <v>57980</v>
      </c>
      <c r="BR23" s="70">
        <v>46800</v>
      </c>
      <c r="BS23" s="71">
        <v>104780</v>
      </c>
      <c r="BT23" s="72">
        <v>0</v>
      </c>
      <c r="BU23" s="70">
        <v>0</v>
      </c>
      <c r="BV23" s="70">
        <v>0</v>
      </c>
      <c r="BW23" s="70">
        <v>1140480</v>
      </c>
      <c r="BX23" s="70">
        <v>57120</v>
      </c>
      <c r="BY23" s="70">
        <v>1197600</v>
      </c>
      <c r="BZ23" s="71">
        <v>147360</v>
      </c>
      <c r="CA23" s="72">
        <v>597300</v>
      </c>
      <c r="CB23" s="70">
        <v>589950</v>
      </c>
      <c r="CC23" s="70">
        <v>136420</v>
      </c>
      <c r="CD23" s="70">
        <v>118800</v>
      </c>
      <c r="CE23" s="70">
        <v>1442470</v>
      </c>
      <c r="CF23" s="70">
        <v>15410</v>
      </c>
      <c r="CG23" s="70">
        <v>6331480</v>
      </c>
      <c r="CH23" s="71">
        <v>30096997</v>
      </c>
      <c r="CI23" s="72">
        <v>138571607</v>
      </c>
      <c r="CJ23" s="70">
        <v>7271</v>
      </c>
      <c r="CK23" s="70">
        <v>10723</v>
      </c>
      <c r="CL23" s="70">
        <v>138589601</v>
      </c>
      <c r="CM23" s="70">
        <v>0</v>
      </c>
      <c r="CN23" s="70">
        <v>2536576</v>
      </c>
      <c r="CO23" s="70">
        <v>29324</v>
      </c>
      <c r="CP23" s="70">
        <v>40168</v>
      </c>
      <c r="CQ23" s="71">
        <v>2606068</v>
      </c>
      <c r="CR23" s="72">
        <v>35808</v>
      </c>
      <c r="CS23" s="70">
        <v>0</v>
      </c>
      <c r="CT23" s="70">
        <v>35808</v>
      </c>
      <c r="CU23" s="70">
        <v>1526555</v>
      </c>
      <c r="CV23" s="70">
        <v>1026598</v>
      </c>
      <c r="CW23" s="70">
        <v>242772</v>
      </c>
      <c r="CX23" s="70">
        <v>92692</v>
      </c>
      <c r="CY23" s="71">
        <v>144120094</v>
      </c>
      <c r="CZ23" s="72">
        <v>215</v>
      </c>
      <c r="DA23" s="70">
        <v>1040276</v>
      </c>
      <c r="DB23" s="70">
        <v>312</v>
      </c>
      <c r="DC23" s="70">
        <v>18028294</v>
      </c>
      <c r="DD23" s="70">
        <v>758561</v>
      </c>
      <c r="DE23" s="70">
        <v>629882</v>
      </c>
      <c r="DF23" s="70">
        <v>63144</v>
      </c>
      <c r="DG23" s="70">
        <v>56680</v>
      </c>
      <c r="DH23" s="70">
        <v>55200</v>
      </c>
      <c r="DI23" s="71">
        <v>111880</v>
      </c>
      <c r="DJ23" s="72">
        <v>0</v>
      </c>
      <c r="DK23" s="70">
        <v>0</v>
      </c>
      <c r="DL23" s="70">
        <v>0</v>
      </c>
      <c r="DM23" s="70">
        <v>174240</v>
      </c>
      <c r="DN23" s="70">
        <v>15820</v>
      </c>
      <c r="DO23" s="70">
        <v>190060</v>
      </c>
      <c r="DP23" s="71">
        <v>23430</v>
      </c>
      <c r="DQ23" s="72">
        <v>672870</v>
      </c>
      <c r="DR23" s="70">
        <v>720000</v>
      </c>
      <c r="DS23" s="70">
        <v>153140</v>
      </c>
      <c r="DT23" s="70">
        <v>113850</v>
      </c>
      <c r="DU23" s="70">
        <v>1659860</v>
      </c>
      <c r="DV23" s="70">
        <v>20240</v>
      </c>
      <c r="DW23" s="70">
        <v>5696070</v>
      </c>
      <c r="DX23" s="71">
        <v>28221912</v>
      </c>
      <c r="DY23" s="72">
        <v>320104713</v>
      </c>
      <c r="DZ23" s="70">
        <v>0</v>
      </c>
      <c r="EA23" s="70">
        <v>10592</v>
      </c>
      <c r="EB23" s="70">
        <v>320115305</v>
      </c>
      <c r="EC23" s="70">
        <v>0</v>
      </c>
      <c r="ED23" s="70">
        <v>9628117</v>
      </c>
      <c r="EE23" s="70">
        <v>109720</v>
      </c>
      <c r="EF23" s="70">
        <v>30902</v>
      </c>
      <c r="EG23" s="71">
        <v>9768739</v>
      </c>
      <c r="EH23" s="72">
        <v>292002</v>
      </c>
      <c r="EI23" s="70">
        <v>0</v>
      </c>
      <c r="EJ23" s="70">
        <v>292002</v>
      </c>
      <c r="EK23" s="70">
        <v>32981604</v>
      </c>
      <c r="EL23" s="70">
        <v>15196225</v>
      </c>
      <c r="EM23" s="70">
        <v>1903938</v>
      </c>
      <c r="EN23" s="70">
        <v>152086</v>
      </c>
      <c r="EO23" s="71">
        <v>380409899</v>
      </c>
      <c r="EP23" s="72">
        <v>331</v>
      </c>
      <c r="EQ23" s="70">
        <v>2145876</v>
      </c>
      <c r="ER23" s="70">
        <v>797</v>
      </c>
      <c r="ES23" s="70">
        <v>19793358</v>
      </c>
      <c r="ET23" s="70">
        <v>1402228</v>
      </c>
      <c r="EU23" s="70">
        <v>634393</v>
      </c>
      <c r="EV23" s="70">
        <v>94279</v>
      </c>
      <c r="EW23" s="70">
        <v>61880</v>
      </c>
      <c r="EX23" s="70">
        <v>71400</v>
      </c>
      <c r="EY23" s="71">
        <v>133280</v>
      </c>
      <c r="EZ23" s="72">
        <v>0</v>
      </c>
      <c r="FA23" s="70">
        <v>0</v>
      </c>
      <c r="FB23" s="70">
        <v>0</v>
      </c>
      <c r="FC23" s="70">
        <v>0</v>
      </c>
      <c r="FD23" s="70">
        <v>0</v>
      </c>
      <c r="FE23" s="70">
        <v>0</v>
      </c>
      <c r="FF23" s="71">
        <v>0</v>
      </c>
      <c r="FG23" s="72">
        <v>866910</v>
      </c>
      <c r="FH23" s="70">
        <v>888300</v>
      </c>
      <c r="FI23" s="70">
        <v>215080</v>
      </c>
      <c r="FJ23" s="70">
        <v>128700</v>
      </c>
      <c r="FK23" s="70">
        <v>2098990</v>
      </c>
      <c r="FL23" s="70">
        <v>21160</v>
      </c>
      <c r="FM23" s="70">
        <v>4547460</v>
      </c>
      <c r="FN23" s="71">
        <v>30871355</v>
      </c>
      <c r="FO23" s="72">
        <v>1713813102</v>
      </c>
      <c r="FP23" s="70">
        <v>7271</v>
      </c>
      <c r="FQ23" s="70">
        <v>23239</v>
      </c>
      <c r="FR23" s="70">
        <v>1713843612</v>
      </c>
      <c r="FS23" s="70">
        <v>0</v>
      </c>
      <c r="FT23" s="70">
        <v>48700026</v>
      </c>
      <c r="FU23" s="70">
        <v>284431</v>
      </c>
      <c r="FV23" s="70">
        <v>4526987</v>
      </c>
      <c r="FW23" s="71">
        <v>53511444</v>
      </c>
      <c r="FX23" s="72">
        <v>634978</v>
      </c>
      <c r="FY23" s="70">
        <v>74</v>
      </c>
      <c r="FZ23" s="70">
        <v>635052</v>
      </c>
      <c r="GA23" s="70">
        <v>47899036</v>
      </c>
      <c r="GB23" s="70">
        <v>24506327</v>
      </c>
      <c r="GC23" s="70">
        <v>2867495</v>
      </c>
      <c r="GD23" s="70">
        <v>1011596</v>
      </c>
      <c r="GE23" s="71">
        <v>1844274562</v>
      </c>
      <c r="GF23" s="72">
        <v>24025</v>
      </c>
      <c r="GG23" s="70">
        <v>13999092</v>
      </c>
      <c r="GH23" s="70">
        <v>5591</v>
      </c>
      <c r="GI23" s="70">
        <v>267945617</v>
      </c>
      <c r="GJ23" s="70">
        <v>7561943</v>
      </c>
      <c r="GK23" s="70">
        <v>13004209</v>
      </c>
      <c r="GL23" s="70">
        <v>794228</v>
      </c>
      <c r="GM23" s="70">
        <v>1589380</v>
      </c>
      <c r="GN23" s="70">
        <v>1349100</v>
      </c>
      <c r="GO23" s="71">
        <v>2938480</v>
      </c>
      <c r="GP23" s="72">
        <v>932360</v>
      </c>
      <c r="GQ23" s="70">
        <v>1065000</v>
      </c>
      <c r="GR23" s="70">
        <v>10140</v>
      </c>
      <c r="GS23" s="70">
        <v>13616570</v>
      </c>
      <c r="GT23" s="70">
        <v>4604470</v>
      </c>
      <c r="GU23" s="70">
        <v>18221040</v>
      </c>
      <c r="GV23" s="71">
        <v>2499070</v>
      </c>
      <c r="GW23" s="72">
        <v>8337450</v>
      </c>
      <c r="GX23" s="70">
        <v>6631650</v>
      </c>
      <c r="GY23" s="70">
        <v>1879860</v>
      </c>
      <c r="GZ23" s="70">
        <v>2844000</v>
      </c>
      <c r="HA23" s="70">
        <v>19692960</v>
      </c>
      <c r="HB23" s="70">
        <v>389390</v>
      </c>
      <c r="HC23" s="70">
        <v>176693390</v>
      </c>
      <c r="HD23" s="71">
        <v>525770944</v>
      </c>
    </row>
    <row r="24" spans="1:212" s="24" customFormat="1" ht="12" customHeight="1" x14ac:dyDescent="0.2">
      <c r="A24" s="25">
        <v>12</v>
      </c>
      <c r="B24" s="26" t="s">
        <v>68</v>
      </c>
      <c r="C24" s="65">
        <v>271766301</v>
      </c>
      <c r="D24" s="66">
        <v>380</v>
      </c>
      <c r="E24" s="66">
        <v>0</v>
      </c>
      <c r="F24" s="66">
        <v>271766681</v>
      </c>
      <c r="G24" s="66">
        <v>0</v>
      </c>
      <c r="H24" s="66">
        <v>7245027</v>
      </c>
      <c r="I24" s="66">
        <v>22322</v>
      </c>
      <c r="J24" s="66">
        <v>631463</v>
      </c>
      <c r="K24" s="67">
        <v>7898812</v>
      </c>
      <c r="L24" s="68">
        <v>110821</v>
      </c>
      <c r="M24" s="66">
        <v>41888</v>
      </c>
      <c r="N24" s="66">
        <v>152709</v>
      </c>
      <c r="O24" s="66">
        <v>2911115</v>
      </c>
      <c r="P24" s="66">
        <v>2280468</v>
      </c>
      <c r="Q24" s="66">
        <v>173480</v>
      </c>
      <c r="R24" s="66">
        <v>91418</v>
      </c>
      <c r="S24" s="67">
        <v>285274683</v>
      </c>
      <c r="T24" s="68">
        <v>2710</v>
      </c>
      <c r="U24" s="66">
        <v>2153627</v>
      </c>
      <c r="V24" s="66">
        <v>814</v>
      </c>
      <c r="W24" s="66">
        <v>45323361</v>
      </c>
      <c r="X24" s="66">
        <v>1560445</v>
      </c>
      <c r="Y24" s="66">
        <v>1742672</v>
      </c>
      <c r="Z24" s="66">
        <v>133328</v>
      </c>
      <c r="AA24" s="66">
        <v>153400</v>
      </c>
      <c r="AB24" s="66">
        <v>129600</v>
      </c>
      <c r="AC24" s="67">
        <v>283000</v>
      </c>
      <c r="AD24" s="68">
        <v>1040</v>
      </c>
      <c r="AE24" s="66">
        <v>0</v>
      </c>
      <c r="AF24" s="66">
        <v>0</v>
      </c>
      <c r="AG24" s="66">
        <v>2731630</v>
      </c>
      <c r="AH24" s="66">
        <v>218880</v>
      </c>
      <c r="AI24" s="66">
        <v>2950510</v>
      </c>
      <c r="AJ24" s="67">
        <v>492350</v>
      </c>
      <c r="AK24" s="68">
        <v>1122660</v>
      </c>
      <c r="AL24" s="66">
        <v>1106550</v>
      </c>
      <c r="AM24" s="66">
        <v>296780</v>
      </c>
      <c r="AN24" s="66">
        <v>271800</v>
      </c>
      <c r="AO24" s="66">
        <v>2797790</v>
      </c>
      <c r="AP24" s="66">
        <v>47380</v>
      </c>
      <c r="AQ24" s="66">
        <v>17994830</v>
      </c>
      <c r="AR24" s="67">
        <v>75483043</v>
      </c>
      <c r="AS24" s="68">
        <v>188965295</v>
      </c>
      <c r="AT24" s="66">
        <v>0</v>
      </c>
      <c r="AU24" s="66">
        <v>1310</v>
      </c>
      <c r="AV24" s="66">
        <v>188966605</v>
      </c>
      <c r="AW24" s="66">
        <v>0</v>
      </c>
      <c r="AX24" s="66">
        <v>4872651</v>
      </c>
      <c r="AY24" s="66">
        <v>32992</v>
      </c>
      <c r="AZ24" s="66">
        <v>243913</v>
      </c>
      <c r="BA24" s="67">
        <v>5149556</v>
      </c>
      <c r="BB24" s="68">
        <v>69477</v>
      </c>
      <c r="BC24" s="66">
        <v>370</v>
      </c>
      <c r="BD24" s="66">
        <v>69847</v>
      </c>
      <c r="BE24" s="66">
        <v>953218</v>
      </c>
      <c r="BF24" s="66">
        <v>2241871</v>
      </c>
      <c r="BG24" s="66">
        <v>186351</v>
      </c>
      <c r="BH24" s="66">
        <v>128440</v>
      </c>
      <c r="BI24" s="67">
        <v>197695888</v>
      </c>
      <c r="BJ24" s="68">
        <v>3042</v>
      </c>
      <c r="BK24" s="66">
        <v>1522061</v>
      </c>
      <c r="BL24" s="66">
        <v>546</v>
      </c>
      <c r="BM24" s="66">
        <v>28301022</v>
      </c>
      <c r="BN24" s="66">
        <v>1060940</v>
      </c>
      <c r="BO24" s="66">
        <v>996823</v>
      </c>
      <c r="BP24" s="66">
        <v>90387</v>
      </c>
      <c r="BQ24" s="66">
        <v>80080</v>
      </c>
      <c r="BR24" s="66">
        <v>73500</v>
      </c>
      <c r="BS24" s="67">
        <v>153580</v>
      </c>
      <c r="BT24" s="68">
        <v>0</v>
      </c>
      <c r="BU24" s="66">
        <v>0</v>
      </c>
      <c r="BV24" s="66">
        <v>0</v>
      </c>
      <c r="BW24" s="66">
        <v>1664850</v>
      </c>
      <c r="BX24" s="66">
        <v>94140</v>
      </c>
      <c r="BY24" s="66">
        <v>1758990</v>
      </c>
      <c r="BZ24" s="67">
        <v>259490</v>
      </c>
      <c r="CA24" s="68">
        <v>787710</v>
      </c>
      <c r="CB24" s="66">
        <v>801450</v>
      </c>
      <c r="CC24" s="66">
        <v>193420</v>
      </c>
      <c r="CD24" s="66">
        <v>145350</v>
      </c>
      <c r="CE24" s="66">
        <v>1927930</v>
      </c>
      <c r="CF24" s="66">
        <v>26910</v>
      </c>
      <c r="CG24" s="66">
        <v>9900510</v>
      </c>
      <c r="CH24" s="67">
        <v>46001685</v>
      </c>
      <c r="CI24" s="68">
        <v>278554100</v>
      </c>
      <c r="CJ24" s="66">
        <v>0</v>
      </c>
      <c r="CK24" s="66">
        <v>5860</v>
      </c>
      <c r="CL24" s="66">
        <v>278559960</v>
      </c>
      <c r="CM24" s="66">
        <v>0</v>
      </c>
      <c r="CN24" s="66">
        <v>8715862</v>
      </c>
      <c r="CO24" s="66">
        <v>501976</v>
      </c>
      <c r="CP24" s="66">
        <v>864440</v>
      </c>
      <c r="CQ24" s="67">
        <v>10082278</v>
      </c>
      <c r="CR24" s="68">
        <v>81043</v>
      </c>
      <c r="CS24" s="66">
        <v>0</v>
      </c>
      <c r="CT24" s="66">
        <v>81043</v>
      </c>
      <c r="CU24" s="66">
        <v>3614615</v>
      </c>
      <c r="CV24" s="66">
        <v>2896108</v>
      </c>
      <c r="CW24" s="66">
        <v>398285</v>
      </c>
      <c r="CX24" s="66">
        <v>226641</v>
      </c>
      <c r="CY24" s="67">
        <v>295858930</v>
      </c>
      <c r="CZ24" s="68">
        <v>4825</v>
      </c>
      <c r="DA24" s="66">
        <v>2220529</v>
      </c>
      <c r="DB24" s="66">
        <v>677</v>
      </c>
      <c r="DC24" s="66">
        <v>35834932</v>
      </c>
      <c r="DD24" s="66">
        <v>1515755</v>
      </c>
      <c r="DE24" s="66">
        <v>1193733</v>
      </c>
      <c r="DF24" s="66">
        <v>131317</v>
      </c>
      <c r="DG24" s="66">
        <v>95160</v>
      </c>
      <c r="DH24" s="66">
        <v>99900</v>
      </c>
      <c r="DI24" s="67">
        <v>195060</v>
      </c>
      <c r="DJ24" s="68">
        <v>0</v>
      </c>
      <c r="DK24" s="66">
        <v>0</v>
      </c>
      <c r="DL24" s="66">
        <v>0</v>
      </c>
      <c r="DM24" s="66">
        <v>326810</v>
      </c>
      <c r="DN24" s="66">
        <v>28520</v>
      </c>
      <c r="DO24" s="66">
        <v>355330</v>
      </c>
      <c r="DP24" s="67">
        <v>49240</v>
      </c>
      <c r="DQ24" s="68">
        <v>1212090</v>
      </c>
      <c r="DR24" s="66">
        <v>1332000</v>
      </c>
      <c r="DS24" s="66">
        <v>295640</v>
      </c>
      <c r="DT24" s="66">
        <v>166050</v>
      </c>
      <c r="DU24" s="66">
        <v>3005780</v>
      </c>
      <c r="DV24" s="66">
        <v>39560</v>
      </c>
      <c r="DW24" s="66">
        <v>11382590</v>
      </c>
      <c r="DX24" s="67">
        <v>55928651</v>
      </c>
      <c r="DY24" s="68">
        <v>889911462</v>
      </c>
      <c r="DZ24" s="66">
        <v>3746</v>
      </c>
      <c r="EA24" s="66">
        <v>89909</v>
      </c>
      <c r="EB24" s="66">
        <v>890005117</v>
      </c>
      <c r="EC24" s="66">
        <v>0</v>
      </c>
      <c r="ED24" s="66">
        <v>26079220</v>
      </c>
      <c r="EE24" s="66">
        <v>253154</v>
      </c>
      <c r="EF24" s="66">
        <v>1048471</v>
      </c>
      <c r="EG24" s="67">
        <v>27380845</v>
      </c>
      <c r="EH24" s="68">
        <v>509299</v>
      </c>
      <c r="EI24" s="66">
        <v>0</v>
      </c>
      <c r="EJ24" s="66">
        <v>509299</v>
      </c>
      <c r="EK24" s="66">
        <v>54938789</v>
      </c>
      <c r="EL24" s="66">
        <v>25409810</v>
      </c>
      <c r="EM24" s="66">
        <v>2687922</v>
      </c>
      <c r="EN24" s="66">
        <v>653993</v>
      </c>
      <c r="EO24" s="67">
        <v>1001585775</v>
      </c>
      <c r="EP24" s="68">
        <v>5089</v>
      </c>
      <c r="EQ24" s="66">
        <v>5621718</v>
      </c>
      <c r="ER24" s="66">
        <v>1336</v>
      </c>
      <c r="ES24" s="66">
        <v>54501942</v>
      </c>
      <c r="ET24" s="66">
        <v>3270377</v>
      </c>
      <c r="EU24" s="66">
        <v>1596028</v>
      </c>
      <c r="EV24" s="66">
        <v>249511</v>
      </c>
      <c r="EW24" s="66">
        <v>155480</v>
      </c>
      <c r="EX24" s="66">
        <v>175500</v>
      </c>
      <c r="EY24" s="67">
        <v>330980</v>
      </c>
      <c r="EZ24" s="68">
        <v>0</v>
      </c>
      <c r="FA24" s="66">
        <v>0</v>
      </c>
      <c r="FB24" s="66">
        <v>0</v>
      </c>
      <c r="FC24" s="66">
        <v>0</v>
      </c>
      <c r="FD24" s="66">
        <v>0</v>
      </c>
      <c r="FE24" s="66">
        <v>0</v>
      </c>
      <c r="FF24" s="67">
        <v>0</v>
      </c>
      <c r="FG24" s="68">
        <v>2310990</v>
      </c>
      <c r="FH24" s="66">
        <v>2317950</v>
      </c>
      <c r="FI24" s="66">
        <v>612560</v>
      </c>
      <c r="FJ24" s="66">
        <v>251550</v>
      </c>
      <c r="FK24" s="66">
        <v>5493050</v>
      </c>
      <c r="FL24" s="66">
        <v>61870</v>
      </c>
      <c r="FM24" s="66">
        <v>11913240</v>
      </c>
      <c r="FN24" s="67">
        <v>83043805</v>
      </c>
      <c r="FO24" s="68">
        <v>2657402809</v>
      </c>
      <c r="FP24" s="66">
        <v>10983</v>
      </c>
      <c r="FQ24" s="66">
        <v>99587</v>
      </c>
      <c r="FR24" s="66">
        <v>2657513379</v>
      </c>
      <c r="FS24" s="66">
        <v>0</v>
      </c>
      <c r="FT24" s="66">
        <v>94069615</v>
      </c>
      <c r="FU24" s="66">
        <v>855336</v>
      </c>
      <c r="FV24" s="66">
        <v>12236435</v>
      </c>
      <c r="FW24" s="67">
        <v>107161386</v>
      </c>
      <c r="FX24" s="68">
        <v>1031457</v>
      </c>
      <c r="FY24" s="66">
        <v>44518</v>
      </c>
      <c r="FZ24" s="66">
        <v>1075975</v>
      </c>
      <c r="GA24" s="66">
        <v>75120470</v>
      </c>
      <c r="GB24" s="66">
        <v>42088495</v>
      </c>
      <c r="GC24" s="66">
        <v>4579723</v>
      </c>
      <c r="GD24" s="66">
        <v>2521981</v>
      </c>
      <c r="GE24" s="67">
        <v>2890061409</v>
      </c>
      <c r="GF24" s="68">
        <v>42204</v>
      </c>
      <c r="GG24" s="66">
        <v>23347825</v>
      </c>
      <c r="GH24" s="66">
        <v>8136</v>
      </c>
      <c r="GI24" s="66">
        <v>354231092</v>
      </c>
      <c r="GJ24" s="66">
        <v>12850431</v>
      </c>
      <c r="GK24" s="66">
        <v>15270638</v>
      </c>
      <c r="GL24" s="66">
        <v>1149192</v>
      </c>
      <c r="GM24" s="66">
        <v>1943760</v>
      </c>
      <c r="GN24" s="66">
        <v>1677600</v>
      </c>
      <c r="GO24" s="67">
        <v>3621360</v>
      </c>
      <c r="GP24" s="68">
        <v>1082640</v>
      </c>
      <c r="GQ24" s="66">
        <v>1027200</v>
      </c>
      <c r="GR24" s="66">
        <v>22360</v>
      </c>
      <c r="GS24" s="66">
        <v>13667500</v>
      </c>
      <c r="GT24" s="66">
        <v>5835480</v>
      </c>
      <c r="GU24" s="66">
        <v>19502980</v>
      </c>
      <c r="GV24" s="67">
        <v>3307830</v>
      </c>
      <c r="GW24" s="68">
        <v>10034970</v>
      </c>
      <c r="GX24" s="66">
        <v>8831700</v>
      </c>
      <c r="GY24" s="66">
        <v>2615540</v>
      </c>
      <c r="GZ24" s="66">
        <v>2730600</v>
      </c>
      <c r="HA24" s="66">
        <v>24212810</v>
      </c>
      <c r="HB24" s="66">
        <v>495880</v>
      </c>
      <c r="HC24" s="66">
        <v>212653721</v>
      </c>
      <c r="HD24" s="67">
        <v>672818163</v>
      </c>
    </row>
    <row r="25" spans="1:212" s="24" customFormat="1" ht="12" customHeight="1" x14ac:dyDescent="0.2">
      <c r="A25" s="27">
        <v>13</v>
      </c>
      <c r="B25" s="28" t="s">
        <v>69</v>
      </c>
      <c r="C25" s="69">
        <v>78500592</v>
      </c>
      <c r="D25" s="70">
        <v>0</v>
      </c>
      <c r="E25" s="70">
        <v>0</v>
      </c>
      <c r="F25" s="70">
        <v>78500592</v>
      </c>
      <c r="G25" s="70">
        <v>0</v>
      </c>
      <c r="H25" s="70">
        <v>3796996</v>
      </c>
      <c r="I25" s="70">
        <v>0</v>
      </c>
      <c r="J25" s="70">
        <v>165719</v>
      </c>
      <c r="K25" s="71">
        <v>3962715</v>
      </c>
      <c r="L25" s="72">
        <v>12772</v>
      </c>
      <c r="M25" s="70">
        <v>0</v>
      </c>
      <c r="N25" s="70">
        <v>12772</v>
      </c>
      <c r="O25" s="70">
        <v>1008370</v>
      </c>
      <c r="P25" s="70">
        <v>1718064</v>
      </c>
      <c r="Q25" s="70">
        <v>283118</v>
      </c>
      <c r="R25" s="70">
        <v>58932</v>
      </c>
      <c r="S25" s="71">
        <v>85544563</v>
      </c>
      <c r="T25" s="72">
        <v>0</v>
      </c>
      <c r="U25" s="70">
        <v>784758</v>
      </c>
      <c r="V25" s="70">
        <v>349</v>
      </c>
      <c r="W25" s="70">
        <v>12510735</v>
      </c>
      <c r="X25" s="70">
        <v>526083</v>
      </c>
      <c r="Y25" s="70">
        <v>426019</v>
      </c>
      <c r="Z25" s="70">
        <v>26123</v>
      </c>
      <c r="AA25" s="70">
        <v>34060</v>
      </c>
      <c r="AB25" s="70">
        <v>34500</v>
      </c>
      <c r="AC25" s="71">
        <v>68560</v>
      </c>
      <c r="AD25" s="72">
        <v>260</v>
      </c>
      <c r="AE25" s="70">
        <v>0</v>
      </c>
      <c r="AF25" s="70">
        <v>0</v>
      </c>
      <c r="AG25" s="70">
        <v>413380</v>
      </c>
      <c r="AH25" s="70">
        <v>50300</v>
      </c>
      <c r="AI25" s="70">
        <v>463680</v>
      </c>
      <c r="AJ25" s="71">
        <v>77510</v>
      </c>
      <c r="AK25" s="72">
        <v>202290</v>
      </c>
      <c r="AL25" s="70">
        <v>157500</v>
      </c>
      <c r="AM25" s="70">
        <v>84740</v>
      </c>
      <c r="AN25" s="70">
        <v>50850</v>
      </c>
      <c r="AO25" s="70">
        <v>495380</v>
      </c>
      <c r="AP25" s="70">
        <v>7590</v>
      </c>
      <c r="AQ25" s="70">
        <v>5291740</v>
      </c>
      <c r="AR25" s="71">
        <v>20678438</v>
      </c>
      <c r="AS25" s="72">
        <v>56738597</v>
      </c>
      <c r="AT25" s="70">
        <v>0</v>
      </c>
      <c r="AU25" s="70">
        <v>0</v>
      </c>
      <c r="AV25" s="70">
        <v>56738597</v>
      </c>
      <c r="AW25" s="70">
        <v>0</v>
      </c>
      <c r="AX25" s="70">
        <v>2055183</v>
      </c>
      <c r="AY25" s="70">
        <v>0</v>
      </c>
      <c r="AZ25" s="70">
        <v>538186</v>
      </c>
      <c r="BA25" s="71">
        <v>2593369</v>
      </c>
      <c r="BB25" s="72">
        <v>41106</v>
      </c>
      <c r="BC25" s="70">
        <v>0</v>
      </c>
      <c r="BD25" s="70">
        <v>41106</v>
      </c>
      <c r="BE25" s="70">
        <v>1237206</v>
      </c>
      <c r="BF25" s="70">
        <v>3101413</v>
      </c>
      <c r="BG25" s="70">
        <v>91598</v>
      </c>
      <c r="BH25" s="70">
        <v>26392</v>
      </c>
      <c r="BI25" s="71">
        <v>63829681</v>
      </c>
      <c r="BJ25" s="72">
        <v>33838</v>
      </c>
      <c r="BK25" s="70">
        <v>556749</v>
      </c>
      <c r="BL25" s="70">
        <v>208</v>
      </c>
      <c r="BM25" s="70">
        <v>8025837</v>
      </c>
      <c r="BN25" s="70">
        <v>395985</v>
      </c>
      <c r="BO25" s="70">
        <v>249404</v>
      </c>
      <c r="BP25" s="70">
        <v>17374</v>
      </c>
      <c r="BQ25" s="70">
        <v>19760</v>
      </c>
      <c r="BR25" s="70">
        <v>23400</v>
      </c>
      <c r="BS25" s="71">
        <v>43160</v>
      </c>
      <c r="BT25" s="72">
        <v>0</v>
      </c>
      <c r="BU25" s="70">
        <v>0</v>
      </c>
      <c r="BV25" s="70">
        <v>0</v>
      </c>
      <c r="BW25" s="70">
        <v>255090</v>
      </c>
      <c r="BX25" s="70">
        <v>28050</v>
      </c>
      <c r="BY25" s="70">
        <v>283140</v>
      </c>
      <c r="BZ25" s="71">
        <v>42280</v>
      </c>
      <c r="CA25" s="72">
        <v>156750</v>
      </c>
      <c r="CB25" s="70">
        <v>110700</v>
      </c>
      <c r="CC25" s="70">
        <v>69920</v>
      </c>
      <c r="CD25" s="70">
        <v>30150</v>
      </c>
      <c r="CE25" s="70">
        <v>367520</v>
      </c>
      <c r="CF25" s="70">
        <v>5290</v>
      </c>
      <c r="CG25" s="70">
        <v>3014740</v>
      </c>
      <c r="CH25" s="71">
        <v>13035317</v>
      </c>
      <c r="CI25" s="72">
        <v>86204869</v>
      </c>
      <c r="CJ25" s="70">
        <v>439</v>
      </c>
      <c r="CK25" s="70">
        <v>0</v>
      </c>
      <c r="CL25" s="70">
        <v>86205308</v>
      </c>
      <c r="CM25" s="70">
        <v>0</v>
      </c>
      <c r="CN25" s="70">
        <v>4105768</v>
      </c>
      <c r="CO25" s="70">
        <v>0</v>
      </c>
      <c r="CP25" s="70">
        <v>43922</v>
      </c>
      <c r="CQ25" s="71">
        <v>4149690</v>
      </c>
      <c r="CR25" s="72">
        <v>38957</v>
      </c>
      <c r="CS25" s="70">
        <v>0</v>
      </c>
      <c r="CT25" s="70">
        <v>38957</v>
      </c>
      <c r="CU25" s="70">
        <v>15783712</v>
      </c>
      <c r="CV25" s="70">
        <v>3779499</v>
      </c>
      <c r="CW25" s="70">
        <v>338168</v>
      </c>
      <c r="CX25" s="70">
        <v>70674</v>
      </c>
      <c r="CY25" s="71">
        <v>110366008</v>
      </c>
      <c r="CZ25" s="72">
        <v>3302</v>
      </c>
      <c r="DA25" s="70">
        <v>848313</v>
      </c>
      <c r="DB25" s="70">
        <v>38</v>
      </c>
      <c r="DC25" s="70">
        <v>10330154</v>
      </c>
      <c r="DD25" s="70">
        <v>627222</v>
      </c>
      <c r="DE25" s="70">
        <v>305981</v>
      </c>
      <c r="DF25" s="70">
        <v>25281</v>
      </c>
      <c r="DG25" s="70">
        <v>30940</v>
      </c>
      <c r="DH25" s="70">
        <v>27600</v>
      </c>
      <c r="DI25" s="71">
        <v>58540</v>
      </c>
      <c r="DJ25" s="72">
        <v>0</v>
      </c>
      <c r="DK25" s="70">
        <v>0</v>
      </c>
      <c r="DL25" s="70">
        <v>0</v>
      </c>
      <c r="DM25" s="70">
        <v>52910</v>
      </c>
      <c r="DN25" s="70">
        <v>7720</v>
      </c>
      <c r="DO25" s="70">
        <v>60630</v>
      </c>
      <c r="DP25" s="71">
        <v>9450</v>
      </c>
      <c r="DQ25" s="72">
        <v>224730</v>
      </c>
      <c r="DR25" s="70">
        <v>189450</v>
      </c>
      <c r="DS25" s="70">
        <v>100700</v>
      </c>
      <c r="DT25" s="70">
        <v>28350</v>
      </c>
      <c r="DU25" s="70">
        <v>543230</v>
      </c>
      <c r="DV25" s="70">
        <v>8970</v>
      </c>
      <c r="DW25" s="70">
        <v>3562430</v>
      </c>
      <c r="DX25" s="71">
        <v>16383503</v>
      </c>
      <c r="DY25" s="72">
        <v>544090863</v>
      </c>
      <c r="DZ25" s="70">
        <v>81</v>
      </c>
      <c r="EA25" s="70">
        <v>18221</v>
      </c>
      <c r="EB25" s="70">
        <v>544109165</v>
      </c>
      <c r="EC25" s="70">
        <v>0</v>
      </c>
      <c r="ED25" s="70">
        <v>14803763</v>
      </c>
      <c r="EE25" s="70">
        <v>86713</v>
      </c>
      <c r="EF25" s="70">
        <v>2677012</v>
      </c>
      <c r="EG25" s="71">
        <v>17567488</v>
      </c>
      <c r="EH25" s="72">
        <v>347045</v>
      </c>
      <c r="EI25" s="70">
        <v>0</v>
      </c>
      <c r="EJ25" s="70">
        <v>347045</v>
      </c>
      <c r="EK25" s="70">
        <v>64212782</v>
      </c>
      <c r="EL25" s="70">
        <v>39721700</v>
      </c>
      <c r="EM25" s="70">
        <v>3377661</v>
      </c>
      <c r="EN25" s="70">
        <v>256910</v>
      </c>
      <c r="EO25" s="71">
        <v>669592751</v>
      </c>
      <c r="EP25" s="72">
        <v>139</v>
      </c>
      <c r="EQ25" s="70">
        <v>2790818</v>
      </c>
      <c r="ER25" s="70">
        <v>676</v>
      </c>
      <c r="ES25" s="70">
        <v>20633069</v>
      </c>
      <c r="ET25" s="70">
        <v>1516562</v>
      </c>
      <c r="EU25" s="70">
        <v>524861</v>
      </c>
      <c r="EV25" s="70">
        <v>64628</v>
      </c>
      <c r="EW25" s="70">
        <v>50700</v>
      </c>
      <c r="EX25" s="70">
        <v>63000</v>
      </c>
      <c r="EY25" s="71">
        <v>113700</v>
      </c>
      <c r="EZ25" s="72">
        <v>0</v>
      </c>
      <c r="FA25" s="70">
        <v>0</v>
      </c>
      <c r="FB25" s="70">
        <v>0</v>
      </c>
      <c r="FC25" s="70">
        <v>0</v>
      </c>
      <c r="FD25" s="70">
        <v>0</v>
      </c>
      <c r="FE25" s="70">
        <v>0</v>
      </c>
      <c r="FF25" s="71">
        <v>0</v>
      </c>
      <c r="FG25" s="72">
        <v>573540</v>
      </c>
      <c r="FH25" s="70">
        <v>499500</v>
      </c>
      <c r="FI25" s="70">
        <v>270560</v>
      </c>
      <c r="FJ25" s="70">
        <v>76500</v>
      </c>
      <c r="FK25" s="70">
        <v>1420100</v>
      </c>
      <c r="FL25" s="70">
        <v>15870</v>
      </c>
      <c r="FM25" s="70">
        <v>4162950</v>
      </c>
      <c r="FN25" s="71">
        <v>31242697</v>
      </c>
      <c r="FO25" s="72">
        <v>1027339982</v>
      </c>
      <c r="FP25" s="70">
        <v>520</v>
      </c>
      <c r="FQ25" s="70">
        <v>18221</v>
      </c>
      <c r="FR25" s="70">
        <v>1027358723</v>
      </c>
      <c r="FS25" s="70">
        <v>0</v>
      </c>
      <c r="FT25" s="70">
        <v>42263987</v>
      </c>
      <c r="FU25" s="70">
        <v>133076</v>
      </c>
      <c r="FV25" s="70">
        <v>7381027</v>
      </c>
      <c r="FW25" s="71">
        <v>49778090</v>
      </c>
      <c r="FX25" s="72">
        <v>1867445</v>
      </c>
      <c r="FY25" s="70">
        <v>0</v>
      </c>
      <c r="FZ25" s="70">
        <v>1867445</v>
      </c>
      <c r="GA25" s="70">
        <v>90574890</v>
      </c>
      <c r="GB25" s="70">
        <v>60477250</v>
      </c>
      <c r="GC25" s="70">
        <v>4633716</v>
      </c>
      <c r="GD25" s="70">
        <v>1109268</v>
      </c>
      <c r="GE25" s="71">
        <v>1235799382</v>
      </c>
      <c r="GF25" s="72">
        <v>40307</v>
      </c>
      <c r="GG25" s="70">
        <v>8488166</v>
      </c>
      <c r="GH25" s="70">
        <v>2155</v>
      </c>
      <c r="GI25" s="70">
        <v>98828630</v>
      </c>
      <c r="GJ25" s="70">
        <v>4832227</v>
      </c>
      <c r="GK25" s="70">
        <v>3798940</v>
      </c>
      <c r="GL25" s="70">
        <v>245746</v>
      </c>
      <c r="GM25" s="70">
        <v>472420</v>
      </c>
      <c r="GN25" s="70">
        <v>418800</v>
      </c>
      <c r="GO25" s="71">
        <v>891220</v>
      </c>
      <c r="GP25" s="72">
        <v>308880</v>
      </c>
      <c r="GQ25" s="70">
        <v>253200</v>
      </c>
      <c r="GR25" s="70">
        <v>1300</v>
      </c>
      <c r="GS25" s="70">
        <v>2321660</v>
      </c>
      <c r="GT25" s="70">
        <v>1048500</v>
      </c>
      <c r="GU25" s="70">
        <v>3370160</v>
      </c>
      <c r="GV25" s="71">
        <v>544390</v>
      </c>
      <c r="GW25" s="72">
        <v>2121900</v>
      </c>
      <c r="GX25" s="70">
        <v>1488150</v>
      </c>
      <c r="GY25" s="70">
        <v>900980</v>
      </c>
      <c r="GZ25" s="70">
        <v>571500</v>
      </c>
      <c r="HA25" s="70">
        <v>5082530</v>
      </c>
      <c r="HB25" s="70">
        <v>90390</v>
      </c>
      <c r="HC25" s="70">
        <v>55908800</v>
      </c>
      <c r="HD25" s="71">
        <v>182684886</v>
      </c>
    </row>
    <row r="26" spans="1:212" s="24" customFormat="1" ht="12" customHeight="1" x14ac:dyDescent="0.2">
      <c r="A26" s="25">
        <v>14</v>
      </c>
      <c r="B26" s="26" t="s">
        <v>70</v>
      </c>
      <c r="C26" s="65">
        <v>92716353</v>
      </c>
      <c r="D26" s="66">
        <v>0</v>
      </c>
      <c r="E26" s="66">
        <v>0</v>
      </c>
      <c r="F26" s="66">
        <v>92716353</v>
      </c>
      <c r="G26" s="66">
        <v>0</v>
      </c>
      <c r="H26" s="66">
        <v>1318912</v>
      </c>
      <c r="I26" s="66">
        <v>11485</v>
      </c>
      <c r="J26" s="66">
        <v>0</v>
      </c>
      <c r="K26" s="67">
        <v>1330397</v>
      </c>
      <c r="L26" s="68">
        <v>25794</v>
      </c>
      <c r="M26" s="66">
        <v>0</v>
      </c>
      <c r="N26" s="66">
        <v>25794</v>
      </c>
      <c r="O26" s="66">
        <v>272545</v>
      </c>
      <c r="P26" s="66">
        <v>355476</v>
      </c>
      <c r="Q26" s="66">
        <v>61844</v>
      </c>
      <c r="R26" s="66">
        <v>55593</v>
      </c>
      <c r="S26" s="67">
        <v>94818002</v>
      </c>
      <c r="T26" s="68">
        <v>2070</v>
      </c>
      <c r="U26" s="66">
        <v>567904</v>
      </c>
      <c r="V26" s="66">
        <v>171</v>
      </c>
      <c r="W26" s="66">
        <v>15595663</v>
      </c>
      <c r="X26" s="66">
        <v>496822</v>
      </c>
      <c r="Y26" s="66">
        <v>594935</v>
      </c>
      <c r="Z26" s="66">
        <v>41236</v>
      </c>
      <c r="AA26" s="66">
        <v>46800</v>
      </c>
      <c r="AB26" s="66">
        <v>37500</v>
      </c>
      <c r="AC26" s="67">
        <v>84300</v>
      </c>
      <c r="AD26" s="68">
        <v>260</v>
      </c>
      <c r="AE26" s="66">
        <v>0</v>
      </c>
      <c r="AF26" s="66">
        <v>0</v>
      </c>
      <c r="AG26" s="66">
        <v>823790</v>
      </c>
      <c r="AH26" s="66">
        <v>57380</v>
      </c>
      <c r="AI26" s="66">
        <v>881170</v>
      </c>
      <c r="AJ26" s="67">
        <v>143660</v>
      </c>
      <c r="AK26" s="68">
        <v>367950</v>
      </c>
      <c r="AL26" s="66">
        <v>343350</v>
      </c>
      <c r="AM26" s="66">
        <v>107160</v>
      </c>
      <c r="AN26" s="66">
        <v>110700</v>
      </c>
      <c r="AO26" s="66">
        <v>929160</v>
      </c>
      <c r="AP26" s="66">
        <v>11500</v>
      </c>
      <c r="AQ26" s="66">
        <v>6195020</v>
      </c>
      <c r="AR26" s="67">
        <v>25543700</v>
      </c>
      <c r="AS26" s="68">
        <v>57081495</v>
      </c>
      <c r="AT26" s="66">
        <v>0</v>
      </c>
      <c r="AU26" s="66">
        <v>0</v>
      </c>
      <c r="AV26" s="66">
        <v>57081495</v>
      </c>
      <c r="AW26" s="66">
        <v>0</v>
      </c>
      <c r="AX26" s="66">
        <v>837381</v>
      </c>
      <c r="AY26" s="66">
        <v>0</v>
      </c>
      <c r="AZ26" s="66">
        <v>0</v>
      </c>
      <c r="BA26" s="67">
        <v>837381</v>
      </c>
      <c r="BB26" s="68">
        <v>931</v>
      </c>
      <c r="BC26" s="66">
        <v>0</v>
      </c>
      <c r="BD26" s="66">
        <v>931</v>
      </c>
      <c r="BE26" s="66">
        <v>297121</v>
      </c>
      <c r="BF26" s="66">
        <v>444811</v>
      </c>
      <c r="BG26" s="66">
        <v>53279</v>
      </c>
      <c r="BH26" s="66">
        <v>33235</v>
      </c>
      <c r="BI26" s="67">
        <v>58748253</v>
      </c>
      <c r="BJ26" s="68">
        <v>97</v>
      </c>
      <c r="BK26" s="66">
        <v>391333</v>
      </c>
      <c r="BL26" s="66">
        <v>84</v>
      </c>
      <c r="BM26" s="66">
        <v>8593550</v>
      </c>
      <c r="BN26" s="66">
        <v>304439</v>
      </c>
      <c r="BO26" s="66">
        <v>301194</v>
      </c>
      <c r="BP26" s="66">
        <v>24338</v>
      </c>
      <c r="BQ26" s="66">
        <v>22880</v>
      </c>
      <c r="BR26" s="66">
        <v>29700</v>
      </c>
      <c r="BS26" s="67">
        <v>52580</v>
      </c>
      <c r="BT26" s="68">
        <v>0</v>
      </c>
      <c r="BU26" s="66">
        <v>0</v>
      </c>
      <c r="BV26" s="66">
        <v>0</v>
      </c>
      <c r="BW26" s="66">
        <v>449240</v>
      </c>
      <c r="BX26" s="66">
        <v>27540</v>
      </c>
      <c r="BY26" s="66">
        <v>476780</v>
      </c>
      <c r="BZ26" s="67">
        <v>65130</v>
      </c>
      <c r="CA26" s="68">
        <v>209880</v>
      </c>
      <c r="CB26" s="66">
        <v>204300</v>
      </c>
      <c r="CC26" s="66">
        <v>72580</v>
      </c>
      <c r="CD26" s="66">
        <v>51300</v>
      </c>
      <c r="CE26" s="66">
        <v>538060</v>
      </c>
      <c r="CF26" s="66">
        <v>9430</v>
      </c>
      <c r="CG26" s="66">
        <v>3009000</v>
      </c>
      <c r="CH26" s="67">
        <v>13765931</v>
      </c>
      <c r="CI26" s="68">
        <v>68044116</v>
      </c>
      <c r="CJ26" s="66">
        <v>0</v>
      </c>
      <c r="CK26" s="66">
        <v>0</v>
      </c>
      <c r="CL26" s="66">
        <v>68044116</v>
      </c>
      <c r="CM26" s="66">
        <v>0</v>
      </c>
      <c r="CN26" s="66">
        <v>2014709</v>
      </c>
      <c r="CO26" s="66">
        <v>0</v>
      </c>
      <c r="CP26" s="66">
        <v>4260</v>
      </c>
      <c r="CQ26" s="67">
        <v>2018969</v>
      </c>
      <c r="CR26" s="68">
        <v>34423</v>
      </c>
      <c r="CS26" s="66">
        <v>0</v>
      </c>
      <c r="CT26" s="66">
        <v>34423</v>
      </c>
      <c r="CU26" s="66">
        <v>238378</v>
      </c>
      <c r="CV26" s="66">
        <v>341851</v>
      </c>
      <c r="CW26" s="66">
        <v>86288</v>
      </c>
      <c r="CX26" s="66">
        <v>67363</v>
      </c>
      <c r="CY26" s="67">
        <v>70831388</v>
      </c>
      <c r="CZ26" s="68">
        <v>0</v>
      </c>
      <c r="DA26" s="66">
        <v>486646</v>
      </c>
      <c r="DB26" s="66">
        <v>299</v>
      </c>
      <c r="DC26" s="66">
        <v>8656945</v>
      </c>
      <c r="DD26" s="66">
        <v>391462</v>
      </c>
      <c r="DE26" s="66">
        <v>295241</v>
      </c>
      <c r="DF26" s="66">
        <v>29450</v>
      </c>
      <c r="DG26" s="66">
        <v>28860</v>
      </c>
      <c r="DH26" s="66">
        <v>29400</v>
      </c>
      <c r="DI26" s="67">
        <v>58260</v>
      </c>
      <c r="DJ26" s="68">
        <v>0</v>
      </c>
      <c r="DK26" s="66">
        <v>0</v>
      </c>
      <c r="DL26" s="66">
        <v>0</v>
      </c>
      <c r="DM26" s="66">
        <v>74690</v>
      </c>
      <c r="DN26" s="66">
        <v>6310</v>
      </c>
      <c r="DO26" s="66">
        <v>81000</v>
      </c>
      <c r="DP26" s="67">
        <v>9850</v>
      </c>
      <c r="DQ26" s="68">
        <v>280500</v>
      </c>
      <c r="DR26" s="66">
        <v>290250</v>
      </c>
      <c r="DS26" s="66">
        <v>72960</v>
      </c>
      <c r="DT26" s="66">
        <v>42300</v>
      </c>
      <c r="DU26" s="66">
        <v>686010</v>
      </c>
      <c r="DV26" s="66">
        <v>8740</v>
      </c>
      <c r="DW26" s="66">
        <v>2806180</v>
      </c>
      <c r="DX26" s="67">
        <v>13509784</v>
      </c>
      <c r="DY26" s="68">
        <v>148580822</v>
      </c>
      <c r="DZ26" s="66">
        <v>521</v>
      </c>
      <c r="EA26" s="66">
        <v>106</v>
      </c>
      <c r="EB26" s="66">
        <v>148581449</v>
      </c>
      <c r="EC26" s="66">
        <v>0</v>
      </c>
      <c r="ED26" s="66">
        <v>2197273</v>
      </c>
      <c r="EE26" s="66">
        <v>137030</v>
      </c>
      <c r="EF26" s="66">
        <v>160420</v>
      </c>
      <c r="EG26" s="67">
        <v>2494723</v>
      </c>
      <c r="EH26" s="68">
        <v>23608</v>
      </c>
      <c r="EI26" s="66">
        <v>0</v>
      </c>
      <c r="EJ26" s="66">
        <v>23608</v>
      </c>
      <c r="EK26" s="66">
        <v>5824041</v>
      </c>
      <c r="EL26" s="66">
        <v>4695742</v>
      </c>
      <c r="EM26" s="66">
        <v>4262561</v>
      </c>
      <c r="EN26" s="66">
        <v>103166</v>
      </c>
      <c r="EO26" s="67">
        <v>165985290</v>
      </c>
      <c r="EP26" s="68">
        <v>1246</v>
      </c>
      <c r="EQ26" s="66">
        <v>892037</v>
      </c>
      <c r="ER26" s="66">
        <v>431</v>
      </c>
      <c r="ES26" s="66">
        <v>9576266</v>
      </c>
      <c r="ET26" s="66">
        <v>654836</v>
      </c>
      <c r="EU26" s="66">
        <v>292013</v>
      </c>
      <c r="EV26" s="66">
        <v>40183</v>
      </c>
      <c r="EW26" s="66">
        <v>29640</v>
      </c>
      <c r="EX26" s="66">
        <v>34800</v>
      </c>
      <c r="EY26" s="67">
        <v>64440</v>
      </c>
      <c r="EZ26" s="68">
        <v>0</v>
      </c>
      <c r="FA26" s="66">
        <v>0</v>
      </c>
      <c r="FB26" s="66">
        <v>0</v>
      </c>
      <c r="FC26" s="66">
        <v>0</v>
      </c>
      <c r="FD26" s="66">
        <v>0</v>
      </c>
      <c r="FE26" s="66">
        <v>0</v>
      </c>
      <c r="FF26" s="67">
        <v>0</v>
      </c>
      <c r="FG26" s="68">
        <v>348810</v>
      </c>
      <c r="FH26" s="66">
        <v>345150</v>
      </c>
      <c r="FI26" s="66">
        <v>123880</v>
      </c>
      <c r="FJ26" s="66">
        <v>55800</v>
      </c>
      <c r="FK26" s="66">
        <v>873640</v>
      </c>
      <c r="FL26" s="66">
        <v>9660</v>
      </c>
      <c r="FM26" s="66">
        <v>2319150</v>
      </c>
      <c r="FN26" s="67">
        <v>14723471</v>
      </c>
      <c r="FO26" s="68">
        <v>790567372</v>
      </c>
      <c r="FP26" s="66">
        <v>1613</v>
      </c>
      <c r="FQ26" s="66">
        <v>106</v>
      </c>
      <c r="FR26" s="66">
        <v>790569091</v>
      </c>
      <c r="FS26" s="66">
        <v>0</v>
      </c>
      <c r="FT26" s="66">
        <v>17295857</v>
      </c>
      <c r="FU26" s="66">
        <v>255160</v>
      </c>
      <c r="FV26" s="66">
        <v>1904525</v>
      </c>
      <c r="FW26" s="67">
        <v>19455542</v>
      </c>
      <c r="FX26" s="68">
        <v>196774</v>
      </c>
      <c r="FY26" s="66">
        <v>76430</v>
      </c>
      <c r="FZ26" s="66">
        <v>273204</v>
      </c>
      <c r="GA26" s="66">
        <v>9468250</v>
      </c>
      <c r="GB26" s="66">
        <v>7329057</v>
      </c>
      <c r="GC26" s="66">
        <v>4612621</v>
      </c>
      <c r="GD26" s="66">
        <v>591558</v>
      </c>
      <c r="GE26" s="67">
        <v>832299323</v>
      </c>
      <c r="GF26" s="68">
        <v>14957</v>
      </c>
      <c r="GG26" s="66">
        <v>6077956</v>
      </c>
      <c r="GH26" s="66">
        <v>2857</v>
      </c>
      <c r="GI26" s="66">
        <v>121168341</v>
      </c>
      <c r="GJ26" s="66">
        <v>3630903</v>
      </c>
      <c r="GK26" s="66">
        <v>5368093</v>
      </c>
      <c r="GL26" s="66">
        <v>326280</v>
      </c>
      <c r="GM26" s="66">
        <v>676520</v>
      </c>
      <c r="GN26" s="66">
        <v>605700</v>
      </c>
      <c r="GO26" s="67">
        <v>1282220</v>
      </c>
      <c r="GP26" s="68">
        <v>394420</v>
      </c>
      <c r="GQ26" s="66">
        <v>368700</v>
      </c>
      <c r="GR26" s="66">
        <v>7280</v>
      </c>
      <c r="GS26" s="66">
        <v>4556530</v>
      </c>
      <c r="GT26" s="66">
        <v>1821660</v>
      </c>
      <c r="GU26" s="66">
        <v>6378190</v>
      </c>
      <c r="GV26" s="67">
        <v>1158000</v>
      </c>
      <c r="GW26" s="68">
        <v>3038640</v>
      </c>
      <c r="GX26" s="66">
        <v>2288700</v>
      </c>
      <c r="GY26" s="66">
        <v>923400</v>
      </c>
      <c r="GZ26" s="66">
        <v>1064250</v>
      </c>
      <c r="HA26" s="66">
        <v>7314990</v>
      </c>
      <c r="HB26" s="66">
        <v>155020</v>
      </c>
      <c r="HC26" s="66">
        <v>82106700</v>
      </c>
      <c r="HD26" s="67">
        <v>235752050</v>
      </c>
    </row>
    <row r="27" spans="1:212" s="24" customFormat="1" ht="12" customHeight="1" x14ac:dyDescent="0.2">
      <c r="A27" s="27">
        <v>15</v>
      </c>
      <c r="B27" s="28" t="s">
        <v>71</v>
      </c>
      <c r="C27" s="69">
        <v>161234305</v>
      </c>
      <c r="D27" s="70">
        <v>0</v>
      </c>
      <c r="E27" s="70">
        <v>0</v>
      </c>
      <c r="F27" s="70">
        <v>161234305</v>
      </c>
      <c r="G27" s="70">
        <v>0</v>
      </c>
      <c r="H27" s="70">
        <v>2969386</v>
      </c>
      <c r="I27" s="70">
        <v>10405</v>
      </c>
      <c r="J27" s="70">
        <v>81705</v>
      </c>
      <c r="K27" s="71">
        <v>3061496</v>
      </c>
      <c r="L27" s="72">
        <v>21511</v>
      </c>
      <c r="M27" s="70">
        <v>0</v>
      </c>
      <c r="N27" s="70">
        <v>21511</v>
      </c>
      <c r="O27" s="70">
        <v>2100964</v>
      </c>
      <c r="P27" s="70">
        <v>979626</v>
      </c>
      <c r="Q27" s="70">
        <v>153492</v>
      </c>
      <c r="R27" s="70">
        <v>63966</v>
      </c>
      <c r="S27" s="71">
        <v>167615360</v>
      </c>
      <c r="T27" s="72">
        <v>3025</v>
      </c>
      <c r="U27" s="70">
        <v>1240515</v>
      </c>
      <c r="V27" s="70">
        <v>533</v>
      </c>
      <c r="W27" s="70">
        <v>27178515</v>
      </c>
      <c r="X27" s="70">
        <v>886186</v>
      </c>
      <c r="Y27" s="70">
        <v>1059960</v>
      </c>
      <c r="Z27" s="70">
        <v>83721</v>
      </c>
      <c r="AA27" s="70">
        <v>89180</v>
      </c>
      <c r="AB27" s="70">
        <v>78300</v>
      </c>
      <c r="AC27" s="71">
        <v>167480</v>
      </c>
      <c r="AD27" s="72">
        <v>260</v>
      </c>
      <c r="AE27" s="70">
        <v>0</v>
      </c>
      <c r="AF27" s="70">
        <v>0</v>
      </c>
      <c r="AG27" s="70">
        <v>1553530</v>
      </c>
      <c r="AH27" s="70">
        <v>123250</v>
      </c>
      <c r="AI27" s="70">
        <v>1676780</v>
      </c>
      <c r="AJ27" s="71">
        <v>288930</v>
      </c>
      <c r="AK27" s="72">
        <v>686070</v>
      </c>
      <c r="AL27" s="70">
        <v>669600</v>
      </c>
      <c r="AM27" s="70">
        <v>181260</v>
      </c>
      <c r="AN27" s="70">
        <v>154800</v>
      </c>
      <c r="AO27" s="70">
        <v>1691730</v>
      </c>
      <c r="AP27" s="70">
        <v>24840</v>
      </c>
      <c r="AQ27" s="70">
        <v>10690100</v>
      </c>
      <c r="AR27" s="71">
        <v>44992042</v>
      </c>
      <c r="AS27" s="72">
        <v>105386541</v>
      </c>
      <c r="AT27" s="70">
        <v>1099</v>
      </c>
      <c r="AU27" s="70">
        <v>10609</v>
      </c>
      <c r="AV27" s="70">
        <v>105398249</v>
      </c>
      <c r="AW27" s="70">
        <v>0</v>
      </c>
      <c r="AX27" s="70">
        <v>1809639</v>
      </c>
      <c r="AY27" s="70">
        <v>456</v>
      </c>
      <c r="AZ27" s="70">
        <v>812220</v>
      </c>
      <c r="BA27" s="71">
        <v>2622315</v>
      </c>
      <c r="BB27" s="72">
        <v>53659</v>
      </c>
      <c r="BC27" s="70">
        <v>0</v>
      </c>
      <c r="BD27" s="70">
        <v>53659</v>
      </c>
      <c r="BE27" s="70">
        <v>588753</v>
      </c>
      <c r="BF27" s="70">
        <v>1431895</v>
      </c>
      <c r="BG27" s="70">
        <v>125746</v>
      </c>
      <c r="BH27" s="70">
        <v>51666</v>
      </c>
      <c r="BI27" s="71">
        <v>110272283</v>
      </c>
      <c r="BJ27" s="72">
        <v>1193</v>
      </c>
      <c r="BK27" s="70">
        <v>816333</v>
      </c>
      <c r="BL27" s="70">
        <v>282</v>
      </c>
      <c r="BM27" s="70">
        <v>15989500</v>
      </c>
      <c r="BN27" s="70">
        <v>556429</v>
      </c>
      <c r="BO27" s="70">
        <v>575370</v>
      </c>
      <c r="BP27" s="70">
        <v>56239</v>
      </c>
      <c r="BQ27" s="70">
        <v>52780</v>
      </c>
      <c r="BR27" s="70">
        <v>48600</v>
      </c>
      <c r="BS27" s="71">
        <v>101380</v>
      </c>
      <c r="BT27" s="72">
        <v>0</v>
      </c>
      <c r="BU27" s="70">
        <v>0</v>
      </c>
      <c r="BV27" s="70">
        <v>0</v>
      </c>
      <c r="BW27" s="70">
        <v>916850</v>
      </c>
      <c r="BX27" s="70">
        <v>53700</v>
      </c>
      <c r="BY27" s="70">
        <v>970550</v>
      </c>
      <c r="BZ27" s="71">
        <v>154350</v>
      </c>
      <c r="CA27" s="72">
        <v>470580</v>
      </c>
      <c r="CB27" s="70">
        <v>472950</v>
      </c>
      <c r="CC27" s="70">
        <v>109820</v>
      </c>
      <c r="CD27" s="70">
        <v>90000</v>
      </c>
      <c r="CE27" s="70">
        <v>1143350</v>
      </c>
      <c r="CF27" s="70">
        <v>17480</v>
      </c>
      <c r="CG27" s="70">
        <v>5515200</v>
      </c>
      <c r="CH27" s="71">
        <v>25897374</v>
      </c>
      <c r="CI27" s="72">
        <v>144978778</v>
      </c>
      <c r="CJ27" s="70">
        <v>0</v>
      </c>
      <c r="CK27" s="70">
        <v>10347</v>
      </c>
      <c r="CL27" s="70">
        <v>144989125</v>
      </c>
      <c r="CM27" s="70">
        <v>0</v>
      </c>
      <c r="CN27" s="70">
        <v>3139250</v>
      </c>
      <c r="CO27" s="70">
        <v>101475</v>
      </c>
      <c r="CP27" s="70">
        <v>208588</v>
      </c>
      <c r="CQ27" s="71">
        <v>3449313</v>
      </c>
      <c r="CR27" s="72">
        <v>36493</v>
      </c>
      <c r="CS27" s="70">
        <v>0</v>
      </c>
      <c r="CT27" s="70">
        <v>36493</v>
      </c>
      <c r="CU27" s="70">
        <v>773149</v>
      </c>
      <c r="CV27" s="70">
        <v>968254</v>
      </c>
      <c r="CW27" s="70">
        <v>154777</v>
      </c>
      <c r="CX27" s="70">
        <v>76402</v>
      </c>
      <c r="CY27" s="71">
        <v>150447513</v>
      </c>
      <c r="CZ27" s="72">
        <v>7296</v>
      </c>
      <c r="DA27" s="70">
        <v>1112507</v>
      </c>
      <c r="DB27" s="70">
        <v>387</v>
      </c>
      <c r="DC27" s="70">
        <v>18745573</v>
      </c>
      <c r="DD27" s="70">
        <v>802061</v>
      </c>
      <c r="DE27" s="70">
        <v>638940</v>
      </c>
      <c r="DF27" s="70">
        <v>73866</v>
      </c>
      <c r="DG27" s="70">
        <v>55900</v>
      </c>
      <c r="DH27" s="70">
        <v>49200</v>
      </c>
      <c r="DI27" s="71">
        <v>105100</v>
      </c>
      <c r="DJ27" s="72">
        <v>0</v>
      </c>
      <c r="DK27" s="70">
        <v>0</v>
      </c>
      <c r="DL27" s="70">
        <v>0</v>
      </c>
      <c r="DM27" s="70">
        <v>165440</v>
      </c>
      <c r="DN27" s="70">
        <v>18270</v>
      </c>
      <c r="DO27" s="70">
        <v>183710</v>
      </c>
      <c r="DP27" s="71">
        <v>22060</v>
      </c>
      <c r="DQ27" s="72">
        <v>704220</v>
      </c>
      <c r="DR27" s="70">
        <v>749700</v>
      </c>
      <c r="DS27" s="70">
        <v>148200</v>
      </c>
      <c r="DT27" s="70">
        <v>90000</v>
      </c>
      <c r="DU27" s="70">
        <v>1692120</v>
      </c>
      <c r="DV27" s="70">
        <v>18400</v>
      </c>
      <c r="DW27" s="70">
        <v>5937180</v>
      </c>
      <c r="DX27" s="71">
        <v>29338813</v>
      </c>
      <c r="DY27" s="72">
        <v>357911409</v>
      </c>
      <c r="DZ27" s="70">
        <v>0</v>
      </c>
      <c r="EA27" s="70">
        <v>10410</v>
      </c>
      <c r="EB27" s="70">
        <v>357921819</v>
      </c>
      <c r="EC27" s="70">
        <v>0</v>
      </c>
      <c r="ED27" s="70">
        <v>13416299</v>
      </c>
      <c r="EE27" s="70">
        <v>148508</v>
      </c>
      <c r="EF27" s="70">
        <v>599880</v>
      </c>
      <c r="EG27" s="71">
        <v>14164687</v>
      </c>
      <c r="EH27" s="72">
        <v>85049</v>
      </c>
      <c r="EI27" s="70">
        <v>0</v>
      </c>
      <c r="EJ27" s="70">
        <v>85049</v>
      </c>
      <c r="EK27" s="70">
        <v>5182529</v>
      </c>
      <c r="EL27" s="70">
        <v>11999805</v>
      </c>
      <c r="EM27" s="70">
        <v>812204</v>
      </c>
      <c r="EN27" s="70">
        <v>183245</v>
      </c>
      <c r="EO27" s="71">
        <v>390349338</v>
      </c>
      <c r="EP27" s="72">
        <v>5648</v>
      </c>
      <c r="EQ27" s="70">
        <v>2342895</v>
      </c>
      <c r="ER27" s="70">
        <v>377</v>
      </c>
      <c r="ES27" s="70">
        <v>23338325</v>
      </c>
      <c r="ET27" s="70">
        <v>1419706</v>
      </c>
      <c r="EU27" s="70">
        <v>721850</v>
      </c>
      <c r="EV27" s="70">
        <v>116065</v>
      </c>
      <c r="EW27" s="70">
        <v>77480</v>
      </c>
      <c r="EX27" s="70">
        <v>91200</v>
      </c>
      <c r="EY27" s="71">
        <v>168680</v>
      </c>
      <c r="EZ27" s="72">
        <v>0</v>
      </c>
      <c r="FA27" s="70">
        <v>0</v>
      </c>
      <c r="FB27" s="70">
        <v>0</v>
      </c>
      <c r="FC27" s="70">
        <v>0</v>
      </c>
      <c r="FD27" s="70">
        <v>0</v>
      </c>
      <c r="FE27" s="70">
        <v>0</v>
      </c>
      <c r="FF27" s="71">
        <v>0</v>
      </c>
      <c r="FG27" s="72">
        <v>1026630</v>
      </c>
      <c r="FH27" s="70">
        <v>1080900</v>
      </c>
      <c r="FI27" s="70">
        <v>234080</v>
      </c>
      <c r="FJ27" s="70">
        <v>118800</v>
      </c>
      <c r="FK27" s="70">
        <v>2460410</v>
      </c>
      <c r="FL27" s="70">
        <v>29900</v>
      </c>
      <c r="FM27" s="70">
        <v>5270200</v>
      </c>
      <c r="FN27" s="71">
        <v>35873679</v>
      </c>
      <c r="FO27" s="72">
        <v>1468530594</v>
      </c>
      <c r="FP27" s="70">
        <v>1403</v>
      </c>
      <c r="FQ27" s="70">
        <v>31366</v>
      </c>
      <c r="FR27" s="70">
        <v>1468563363</v>
      </c>
      <c r="FS27" s="70">
        <v>0</v>
      </c>
      <c r="FT27" s="70">
        <v>47907228</v>
      </c>
      <c r="FU27" s="70">
        <v>446364</v>
      </c>
      <c r="FV27" s="70">
        <v>5427150</v>
      </c>
      <c r="FW27" s="71">
        <v>53780742</v>
      </c>
      <c r="FX27" s="72">
        <v>507592</v>
      </c>
      <c r="FY27" s="70">
        <v>0</v>
      </c>
      <c r="FZ27" s="70">
        <v>507592</v>
      </c>
      <c r="GA27" s="70">
        <v>12253896</v>
      </c>
      <c r="GB27" s="70">
        <v>21188396</v>
      </c>
      <c r="GC27" s="70">
        <v>1954111</v>
      </c>
      <c r="GD27" s="70">
        <v>917280</v>
      </c>
      <c r="GE27" s="71">
        <v>1559165380</v>
      </c>
      <c r="GF27" s="72">
        <v>33228</v>
      </c>
      <c r="GG27" s="70">
        <v>12899818</v>
      </c>
      <c r="GH27" s="70">
        <v>3899</v>
      </c>
      <c r="GI27" s="70">
        <v>216157510</v>
      </c>
      <c r="GJ27" s="70">
        <v>6893844</v>
      </c>
      <c r="GK27" s="70">
        <v>9601035</v>
      </c>
      <c r="GL27" s="70">
        <v>702185</v>
      </c>
      <c r="GM27" s="70">
        <v>1241240</v>
      </c>
      <c r="GN27" s="70">
        <v>1066200</v>
      </c>
      <c r="GO27" s="71">
        <v>2307440</v>
      </c>
      <c r="GP27" s="72">
        <v>689260</v>
      </c>
      <c r="GQ27" s="70">
        <v>673200</v>
      </c>
      <c r="GR27" s="70">
        <v>10920</v>
      </c>
      <c r="GS27" s="70">
        <v>8320840</v>
      </c>
      <c r="GT27" s="70">
        <v>3730540</v>
      </c>
      <c r="GU27" s="70">
        <v>12051380</v>
      </c>
      <c r="GV27" s="71">
        <v>2102830</v>
      </c>
      <c r="GW27" s="72">
        <v>5853870</v>
      </c>
      <c r="GX27" s="70">
        <v>4907700</v>
      </c>
      <c r="GY27" s="70">
        <v>1488460</v>
      </c>
      <c r="GZ27" s="70">
        <v>1675800</v>
      </c>
      <c r="HA27" s="70">
        <v>13925830</v>
      </c>
      <c r="HB27" s="70">
        <v>297620</v>
      </c>
      <c r="HC27" s="70">
        <v>138346100</v>
      </c>
      <c r="HD27" s="71">
        <v>416692200</v>
      </c>
    </row>
    <row r="28" spans="1:212" s="24" customFormat="1" ht="12" customHeight="1" x14ac:dyDescent="0.2">
      <c r="A28" s="25">
        <v>16</v>
      </c>
      <c r="B28" s="26" t="s">
        <v>72</v>
      </c>
      <c r="C28" s="65">
        <v>78229413</v>
      </c>
      <c r="D28" s="66">
        <v>0</v>
      </c>
      <c r="E28" s="66">
        <v>0</v>
      </c>
      <c r="F28" s="66">
        <v>78229413</v>
      </c>
      <c r="G28" s="66">
        <v>0</v>
      </c>
      <c r="H28" s="66">
        <v>651956</v>
      </c>
      <c r="I28" s="66">
        <v>0</v>
      </c>
      <c r="J28" s="66">
        <v>37957</v>
      </c>
      <c r="K28" s="67">
        <v>689913</v>
      </c>
      <c r="L28" s="68">
        <v>22757</v>
      </c>
      <c r="M28" s="66">
        <v>0</v>
      </c>
      <c r="N28" s="66">
        <v>22757</v>
      </c>
      <c r="O28" s="66">
        <v>201905</v>
      </c>
      <c r="P28" s="66">
        <v>410258</v>
      </c>
      <c r="Q28" s="66">
        <v>35120</v>
      </c>
      <c r="R28" s="66">
        <v>44904</v>
      </c>
      <c r="S28" s="67">
        <v>79634270</v>
      </c>
      <c r="T28" s="68">
        <v>479</v>
      </c>
      <c r="U28" s="66">
        <v>576240</v>
      </c>
      <c r="V28" s="66">
        <v>206</v>
      </c>
      <c r="W28" s="66">
        <v>13008812</v>
      </c>
      <c r="X28" s="66">
        <v>485225</v>
      </c>
      <c r="Y28" s="66">
        <v>501455</v>
      </c>
      <c r="Z28" s="66">
        <v>31942</v>
      </c>
      <c r="AA28" s="66">
        <v>31720</v>
      </c>
      <c r="AB28" s="66">
        <v>36600</v>
      </c>
      <c r="AC28" s="67">
        <v>68320</v>
      </c>
      <c r="AD28" s="68">
        <v>260</v>
      </c>
      <c r="AE28" s="66">
        <v>0</v>
      </c>
      <c r="AF28" s="66">
        <v>0</v>
      </c>
      <c r="AG28" s="66">
        <v>589380</v>
      </c>
      <c r="AH28" s="66">
        <v>37620</v>
      </c>
      <c r="AI28" s="66">
        <v>627000</v>
      </c>
      <c r="AJ28" s="67">
        <v>108440</v>
      </c>
      <c r="AK28" s="68">
        <v>285450</v>
      </c>
      <c r="AL28" s="66">
        <v>232200</v>
      </c>
      <c r="AM28" s="66">
        <v>110580</v>
      </c>
      <c r="AN28" s="66">
        <v>95400</v>
      </c>
      <c r="AO28" s="66">
        <v>723630</v>
      </c>
      <c r="AP28" s="66">
        <v>10120</v>
      </c>
      <c r="AQ28" s="66">
        <v>5242710</v>
      </c>
      <c r="AR28" s="67">
        <v>21384633</v>
      </c>
      <c r="AS28" s="68">
        <v>49374905</v>
      </c>
      <c r="AT28" s="66">
        <v>0</v>
      </c>
      <c r="AU28" s="66">
        <v>0</v>
      </c>
      <c r="AV28" s="66">
        <v>49374905</v>
      </c>
      <c r="AW28" s="66">
        <v>0</v>
      </c>
      <c r="AX28" s="66">
        <v>1144800</v>
      </c>
      <c r="AY28" s="66">
        <v>0</v>
      </c>
      <c r="AZ28" s="66">
        <v>0</v>
      </c>
      <c r="BA28" s="67">
        <v>1144800</v>
      </c>
      <c r="BB28" s="68">
        <v>21495</v>
      </c>
      <c r="BC28" s="66">
        <v>0</v>
      </c>
      <c r="BD28" s="66">
        <v>21495</v>
      </c>
      <c r="BE28" s="66">
        <v>848571</v>
      </c>
      <c r="BF28" s="66">
        <v>425346</v>
      </c>
      <c r="BG28" s="66">
        <v>42660</v>
      </c>
      <c r="BH28" s="66">
        <v>28990</v>
      </c>
      <c r="BI28" s="67">
        <v>51886767</v>
      </c>
      <c r="BJ28" s="68">
        <v>508</v>
      </c>
      <c r="BK28" s="66">
        <v>393542</v>
      </c>
      <c r="BL28" s="66">
        <v>192</v>
      </c>
      <c r="BM28" s="66">
        <v>7328483</v>
      </c>
      <c r="BN28" s="66">
        <v>327037</v>
      </c>
      <c r="BO28" s="66">
        <v>258324</v>
      </c>
      <c r="BP28" s="66">
        <v>20404</v>
      </c>
      <c r="BQ28" s="66">
        <v>23660</v>
      </c>
      <c r="BR28" s="66">
        <v>15300</v>
      </c>
      <c r="BS28" s="67">
        <v>38960</v>
      </c>
      <c r="BT28" s="68">
        <v>0</v>
      </c>
      <c r="BU28" s="66">
        <v>0</v>
      </c>
      <c r="BV28" s="66">
        <v>0</v>
      </c>
      <c r="BW28" s="66">
        <v>336160</v>
      </c>
      <c r="BX28" s="66">
        <v>17760</v>
      </c>
      <c r="BY28" s="66">
        <v>353920</v>
      </c>
      <c r="BZ28" s="67">
        <v>61320</v>
      </c>
      <c r="CA28" s="68">
        <v>189090</v>
      </c>
      <c r="CB28" s="66">
        <v>179100</v>
      </c>
      <c r="CC28" s="66">
        <v>67640</v>
      </c>
      <c r="CD28" s="66">
        <v>42750</v>
      </c>
      <c r="CE28" s="66">
        <v>478580</v>
      </c>
      <c r="CF28" s="66">
        <v>3680</v>
      </c>
      <c r="CG28" s="66">
        <v>2598070</v>
      </c>
      <c r="CH28" s="67">
        <v>11862828</v>
      </c>
      <c r="CI28" s="68">
        <v>63199546</v>
      </c>
      <c r="CJ28" s="66">
        <v>0</v>
      </c>
      <c r="CK28" s="66">
        <v>0</v>
      </c>
      <c r="CL28" s="66">
        <v>63199546</v>
      </c>
      <c r="CM28" s="66">
        <v>0</v>
      </c>
      <c r="CN28" s="66">
        <v>1768626</v>
      </c>
      <c r="CO28" s="66">
        <v>0</v>
      </c>
      <c r="CP28" s="66">
        <v>58400</v>
      </c>
      <c r="CQ28" s="67">
        <v>1827026</v>
      </c>
      <c r="CR28" s="68">
        <v>25240</v>
      </c>
      <c r="CS28" s="66">
        <v>0</v>
      </c>
      <c r="CT28" s="66">
        <v>25240</v>
      </c>
      <c r="CU28" s="66">
        <v>245042</v>
      </c>
      <c r="CV28" s="66">
        <v>1231236</v>
      </c>
      <c r="CW28" s="66">
        <v>94370</v>
      </c>
      <c r="CX28" s="66">
        <v>63117</v>
      </c>
      <c r="CY28" s="67">
        <v>66685577</v>
      </c>
      <c r="CZ28" s="68">
        <v>2062</v>
      </c>
      <c r="DA28" s="66">
        <v>496975</v>
      </c>
      <c r="DB28" s="66">
        <v>347</v>
      </c>
      <c r="DC28" s="66">
        <v>8021924</v>
      </c>
      <c r="DD28" s="66">
        <v>393092</v>
      </c>
      <c r="DE28" s="66">
        <v>269795</v>
      </c>
      <c r="DF28" s="66">
        <v>23526</v>
      </c>
      <c r="DG28" s="66">
        <v>19760</v>
      </c>
      <c r="DH28" s="66">
        <v>23100</v>
      </c>
      <c r="DI28" s="67">
        <v>42860</v>
      </c>
      <c r="DJ28" s="68">
        <v>0</v>
      </c>
      <c r="DK28" s="66">
        <v>0</v>
      </c>
      <c r="DL28" s="66">
        <v>0</v>
      </c>
      <c r="DM28" s="66">
        <v>61820</v>
      </c>
      <c r="DN28" s="66">
        <v>5020</v>
      </c>
      <c r="DO28" s="66">
        <v>66840</v>
      </c>
      <c r="DP28" s="67">
        <v>9800</v>
      </c>
      <c r="DQ28" s="68">
        <v>246510</v>
      </c>
      <c r="DR28" s="66">
        <v>240300</v>
      </c>
      <c r="DS28" s="66">
        <v>80940</v>
      </c>
      <c r="DT28" s="66">
        <v>44100</v>
      </c>
      <c r="DU28" s="66">
        <v>611850</v>
      </c>
      <c r="DV28" s="66">
        <v>7130</v>
      </c>
      <c r="DW28" s="66">
        <v>2597220</v>
      </c>
      <c r="DX28" s="67">
        <v>12543074</v>
      </c>
      <c r="DY28" s="68">
        <v>169315819</v>
      </c>
      <c r="DZ28" s="66">
        <v>0</v>
      </c>
      <c r="EA28" s="66">
        <v>0</v>
      </c>
      <c r="EB28" s="66">
        <v>169315819</v>
      </c>
      <c r="EC28" s="66">
        <v>0</v>
      </c>
      <c r="ED28" s="66">
        <v>7988143</v>
      </c>
      <c r="EE28" s="66">
        <v>108212</v>
      </c>
      <c r="EF28" s="66">
        <v>15</v>
      </c>
      <c r="EG28" s="67">
        <v>8096370</v>
      </c>
      <c r="EH28" s="68">
        <v>235805</v>
      </c>
      <c r="EI28" s="66">
        <v>0</v>
      </c>
      <c r="EJ28" s="66">
        <v>235805</v>
      </c>
      <c r="EK28" s="66">
        <v>9362334</v>
      </c>
      <c r="EL28" s="66">
        <v>2270421</v>
      </c>
      <c r="EM28" s="66">
        <v>388103</v>
      </c>
      <c r="EN28" s="66">
        <v>109666</v>
      </c>
      <c r="EO28" s="67">
        <v>189778518</v>
      </c>
      <c r="EP28" s="68">
        <v>4667</v>
      </c>
      <c r="EQ28" s="66">
        <v>1067113</v>
      </c>
      <c r="ER28" s="66">
        <v>207</v>
      </c>
      <c r="ES28" s="66">
        <v>10492148</v>
      </c>
      <c r="ET28" s="66">
        <v>803379</v>
      </c>
      <c r="EU28" s="66">
        <v>327465</v>
      </c>
      <c r="EV28" s="66">
        <v>40340</v>
      </c>
      <c r="EW28" s="66">
        <v>26000</v>
      </c>
      <c r="EX28" s="66">
        <v>38400</v>
      </c>
      <c r="EY28" s="67">
        <v>64400</v>
      </c>
      <c r="EZ28" s="68">
        <v>0</v>
      </c>
      <c r="FA28" s="66">
        <v>0</v>
      </c>
      <c r="FB28" s="66">
        <v>0</v>
      </c>
      <c r="FC28" s="66">
        <v>0</v>
      </c>
      <c r="FD28" s="66">
        <v>0</v>
      </c>
      <c r="FE28" s="66">
        <v>0</v>
      </c>
      <c r="FF28" s="67">
        <v>0</v>
      </c>
      <c r="FG28" s="68">
        <v>388410</v>
      </c>
      <c r="FH28" s="66">
        <v>384300</v>
      </c>
      <c r="FI28" s="66">
        <v>129960</v>
      </c>
      <c r="FJ28" s="66">
        <v>56700</v>
      </c>
      <c r="FK28" s="66">
        <v>959370</v>
      </c>
      <c r="FL28" s="66">
        <v>11040</v>
      </c>
      <c r="FM28" s="66">
        <v>2475760</v>
      </c>
      <c r="FN28" s="67">
        <v>16245682</v>
      </c>
      <c r="FO28" s="68">
        <v>712076072</v>
      </c>
      <c r="FP28" s="66">
        <v>1</v>
      </c>
      <c r="FQ28" s="66">
        <v>0</v>
      </c>
      <c r="FR28" s="66">
        <v>712076073</v>
      </c>
      <c r="FS28" s="66">
        <v>0</v>
      </c>
      <c r="FT28" s="66">
        <v>23599788</v>
      </c>
      <c r="FU28" s="66">
        <v>147818</v>
      </c>
      <c r="FV28" s="66">
        <v>2022618</v>
      </c>
      <c r="FW28" s="67">
        <v>25770224</v>
      </c>
      <c r="FX28" s="68">
        <v>449175</v>
      </c>
      <c r="FY28" s="66">
        <v>0</v>
      </c>
      <c r="FZ28" s="66">
        <v>449175</v>
      </c>
      <c r="GA28" s="66">
        <v>12672436</v>
      </c>
      <c r="GB28" s="66">
        <v>6305985</v>
      </c>
      <c r="GC28" s="66">
        <v>790511</v>
      </c>
      <c r="GD28" s="66">
        <v>955317</v>
      </c>
      <c r="GE28" s="67">
        <v>759019721</v>
      </c>
      <c r="GF28" s="68">
        <v>16209</v>
      </c>
      <c r="GG28" s="66">
        <v>5915718</v>
      </c>
      <c r="GH28" s="66">
        <v>2325</v>
      </c>
      <c r="GI28" s="66">
        <v>103527556</v>
      </c>
      <c r="GJ28" s="66">
        <v>3727061</v>
      </c>
      <c r="GK28" s="66">
        <v>4540340</v>
      </c>
      <c r="GL28" s="66">
        <v>276362</v>
      </c>
      <c r="GM28" s="66">
        <v>573820</v>
      </c>
      <c r="GN28" s="66">
        <v>489900</v>
      </c>
      <c r="GO28" s="67">
        <v>1063720</v>
      </c>
      <c r="GP28" s="68">
        <v>352040</v>
      </c>
      <c r="GQ28" s="66">
        <v>337800</v>
      </c>
      <c r="GR28" s="66">
        <v>7280</v>
      </c>
      <c r="GS28" s="66">
        <v>3612840</v>
      </c>
      <c r="GT28" s="66">
        <v>1340370</v>
      </c>
      <c r="GU28" s="66">
        <v>4953210</v>
      </c>
      <c r="GV28" s="67">
        <v>927930</v>
      </c>
      <c r="GW28" s="68">
        <v>2905320</v>
      </c>
      <c r="GX28" s="66">
        <v>1970100</v>
      </c>
      <c r="GY28" s="66">
        <v>946580</v>
      </c>
      <c r="GZ28" s="66">
        <v>958950</v>
      </c>
      <c r="HA28" s="66">
        <v>6780950</v>
      </c>
      <c r="HB28" s="66">
        <v>121900</v>
      </c>
      <c r="HC28" s="66">
        <v>69175880</v>
      </c>
      <c r="HD28" s="67">
        <v>201723956</v>
      </c>
    </row>
    <row r="29" spans="1:212" s="24" customFormat="1" ht="12" customHeight="1" x14ac:dyDescent="0.2">
      <c r="A29" s="27">
        <v>17</v>
      </c>
      <c r="B29" s="28" t="s">
        <v>73</v>
      </c>
      <c r="C29" s="69">
        <v>93024494</v>
      </c>
      <c r="D29" s="70">
        <v>0</v>
      </c>
      <c r="E29" s="70">
        <v>0</v>
      </c>
      <c r="F29" s="70">
        <v>93024494</v>
      </c>
      <c r="G29" s="70">
        <v>0</v>
      </c>
      <c r="H29" s="70">
        <v>497788</v>
      </c>
      <c r="I29" s="70">
        <v>12434</v>
      </c>
      <c r="J29" s="70">
        <v>173031</v>
      </c>
      <c r="K29" s="71">
        <v>683253</v>
      </c>
      <c r="L29" s="72">
        <v>33546</v>
      </c>
      <c r="M29" s="70">
        <v>0</v>
      </c>
      <c r="N29" s="70">
        <v>33546</v>
      </c>
      <c r="O29" s="70">
        <v>115316</v>
      </c>
      <c r="P29" s="70">
        <v>363700</v>
      </c>
      <c r="Q29" s="70">
        <v>29200</v>
      </c>
      <c r="R29" s="70">
        <v>51508</v>
      </c>
      <c r="S29" s="71">
        <v>94301017</v>
      </c>
      <c r="T29" s="72">
        <v>2176</v>
      </c>
      <c r="U29" s="70">
        <v>579611</v>
      </c>
      <c r="V29" s="70">
        <v>236</v>
      </c>
      <c r="W29" s="70">
        <v>16067908</v>
      </c>
      <c r="X29" s="70">
        <v>442453</v>
      </c>
      <c r="Y29" s="70">
        <v>648144</v>
      </c>
      <c r="Z29" s="70">
        <v>41788</v>
      </c>
      <c r="AA29" s="70">
        <v>52780</v>
      </c>
      <c r="AB29" s="70">
        <v>43500</v>
      </c>
      <c r="AC29" s="71">
        <v>96280</v>
      </c>
      <c r="AD29" s="72">
        <v>260</v>
      </c>
      <c r="AE29" s="70">
        <v>0</v>
      </c>
      <c r="AF29" s="70">
        <v>0</v>
      </c>
      <c r="AG29" s="70">
        <v>989780</v>
      </c>
      <c r="AH29" s="70">
        <v>30780</v>
      </c>
      <c r="AI29" s="70">
        <v>1020560</v>
      </c>
      <c r="AJ29" s="71">
        <v>189410</v>
      </c>
      <c r="AK29" s="72">
        <v>458040</v>
      </c>
      <c r="AL29" s="70">
        <v>393750</v>
      </c>
      <c r="AM29" s="70">
        <v>133380</v>
      </c>
      <c r="AN29" s="70">
        <v>111600</v>
      </c>
      <c r="AO29" s="70">
        <v>1096770</v>
      </c>
      <c r="AP29" s="70">
        <v>15180</v>
      </c>
      <c r="AQ29" s="70">
        <v>6145710</v>
      </c>
      <c r="AR29" s="71">
        <v>26346250</v>
      </c>
      <c r="AS29" s="72">
        <v>52439741</v>
      </c>
      <c r="AT29" s="70">
        <v>0</v>
      </c>
      <c r="AU29" s="70">
        <v>0</v>
      </c>
      <c r="AV29" s="70">
        <v>52439741</v>
      </c>
      <c r="AW29" s="70">
        <v>0</v>
      </c>
      <c r="AX29" s="70">
        <v>1063948</v>
      </c>
      <c r="AY29" s="70">
        <v>0</v>
      </c>
      <c r="AZ29" s="70">
        <v>41367</v>
      </c>
      <c r="BA29" s="71">
        <v>1105315</v>
      </c>
      <c r="BB29" s="72">
        <v>63377</v>
      </c>
      <c r="BC29" s="70">
        <v>0</v>
      </c>
      <c r="BD29" s="70">
        <v>63377</v>
      </c>
      <c r="BE29" s="70">
        <v>77224</v>
      </c>
      <c r="BF29" s="70">
        <v>222741</v>
      </c>
      <c r="BG29" s="70">
        <v>41760</v>
      </c>
      <c r="BH29" s="70">
        <v>35883</v>
      </c>
      <c r="BI29" s="71">
        <v>53986041</v>
      </c>
      <c r="BJ29" s="72">
        <v>0</v>
      </c>
      <c r="BK29" s="70">
        <v>337587</v>
      </c>
      <c r="BL29" s="70">
        <v>183</v>
      </c>
      <c r="BM29" s="70">
        <v>8080031</v>
      </c>
      <c r="BN29" s="70">
        <v>284061</v>
      </c>
      <c r="BO29" s="70">
        <v>299261</v>
      </c>
      <c r="BP29" s="70">
        <v>22234</v>
      </c>
      <c r="BQ29" s="70">
        <v>22620</v>
      </c>
      <c r="BR29" s="70">
        <v>18900</v>
      </c>
      <c r="BS29" s="71">
        <v>41520</v>
      </c>
      <c r="BT29" s="72">
        <v>0</v>
      </c>
      <c r="BU29" s="70">
        <v>0</v>
      </c>
      <c r="BV29" s="70">
        <v>0</v>
      </c>
      <c r="BW29" s="70">
        <v>471570</v>
      </c>
      <c r="BX29" s="70">
        <v>15350</v>
      </c>
      <c r="BY29" s="70">
        <v>486920</v>
      </c>
      <c r="BZ29" s="71">
        <v>82300</v>
      </c>
      <c r="CA29" s="72">
        <v>240900</v>
      </c>
      <c r="CB29" s="70">
        <v>214650</v>
      </c>
      <c r="CC29" s="70">
        <v>65740</v>
      </c>
      <c r="CD29" s="70">
        <v>53100</v>
      </c>
      <c r="CE29" s="70">
        <v>574390</v>
      </c>
      <c r="CF29" s="70">
        <v>7590</v>
      </c>
      <c r="CG29" s="70">
        <v>2748130</v>
      </c>
      <c r="CH29" s="71">
        <v>12964024</v>
      </c>
      <c r="CI29" s="72">
        <v>54207525</v>
      </c>
      <c r="CJ29" s="70">
        <v>0</v>
      </c>
      <c r="CK29" s="70">
        <v>0</v>
      </c>
      <c r="CL29" s="70">
        <v>54207525</v>
      </c>
      <c r="CM29" s="70">
        <v>0</v>
      </c>
      <c r="CN29" s="70">
        <v>1098558</v>
      </c>
      <c r="CO29" s="70">
        <v>0</v>
      </c>
      <c r="CP29" s="70">
        <v>0</v>
      </c>
      <c r="CQ29" s="71">
        <v>1098558</v>
      </c>
      <c r="CR29" s="72">
        <v>18736</v>
      </c>
      <c r="CS29" s="70">
        <v>0</v>
      </c>
      <c r="CT29" s="70">
        <v>18736</v>
      </c>
      <c r="CU29" s="70">
        <v>75811</v>
      </c>
      <c r="CV29" s="70">
        <v>781657</v>
      </c>
      <c r="CW29" s="70">
        <v>42462</v>
      </c>
      <c r="CX29" s="70">
        <v>35034</v>
      </c>
      <c r="CY29" s="71">
        <v>56259783</v>
      </c>
      <c r="CZ29" s="72">
        <v>0</v>
      </c>
      <c r="DA29" s="70">
        <v>373823</v>
      </c>
      <c r="DB29" s="70">
        <v>142</v>
      </c>
      <c r="DC29" s="70">
        <v>7035863</v>
      </c>
      <c r="DD29" s="70">
        <v>324577</v>
      </c>
      <c r="DE29" s="70">
        <v>247721</v>
      </c>
      <c r="DF29" s="70">
        <v>21391</v>
      </c>
      <c r="DG29" s="70">
        <v>19240</v>
      </c>
      <c r="DH29" s="70">
        <v>23100</v>
      </c>
      <c r="DI29" s="71">
        <v>42340</v>
      </c>
      <c r="DJ29" s="72">
        <v>0</v>
      </c>
      <c r="DK29" s="70">
        <v>0</v>
      </c>
      <c r="DL29" s="70">
        <v>0</v>
      </c>
      <c r="DM29" s="70">
        <v>72270</v>
      </c>
      <c r="DN29" s="70">
        <v>3730</v>
      </c>
      <c r="DO29" s="70">
        <v>76000</v>
      </c>
      <c r="DP29" s="71">
        <v>10400</v>
      </c>
      <c r="DQ29" s="72">
        <v>241890</v>
      </c>
      <c r="DR29" s="70">
        <v>251100</v>
      </c>
      <c r="DS29" s="70">
        <v>63840</v>
      </c>
      <c r="DT29" s="70">
        <v>44100</v>
      </c>
      <c r="DU29" s="70">
        <v>600930</v>
      </c>
      <c r="DV29" s="70">
        <v>11040</v>
      </c>
      <c r="DW29" s="70">
        <v>2240450</v>
      </c>
      <c r="DX29" s="71">
        <v>10984535</v>
      </c>
      <c r="DY29" s="72">
        <v>88630174</v>
      </c>
      <c r="DZ29" s="70">
        <v>0</v>
      </c>
      <c r="EA29" s="70">
        <v>0</v>
      </c>
      <c r="EB29" s="70">
        <v>88630174</v>
      </c>
      <c r="EC29" s="70">
        <v>0</v>
      </c>
      <c r="ED29" s="70">
        <v>1717528</v>
      </c>
      <c r="EE29" s="70">
        <v>151717</v>
      </c>
      <c r="EF29" s="70">
        <v>0</v>
      </c>
      <c r="EG29" s="71">
        <v>1869245</v>
      </c>
      <c r="EH29" s="72">
        <v>25978</v>
      </c>
      <c r="EI29" s="70">
        <v>0</v>
      </c>
      <c r="EJ29" s="70">
        <v>25978</v>
      </c>
      <c r="EK29" s="70">
        <v>1167315</v>
      </c>
      <c r="EL29" s="70">
        <v>672337</v>
      </c>
      <c r="EM29" s="70">
        <v>211666</v>
      </c>
      <c r="EN29" s="70">
        <v>115297</v>
      </c>
      <c r="EO29" s="71">
        <v>92692012</v>
      </c>
      <c r="EP29" s="72">
        <v>0</v>
      </c>
      <c r="EQ29" s="70">
        <v>563820</v>
      </c>
      <c r="ER29" s="70">
        <v>292</v>
      </c>
      <c r="ES29" s="70">
        <v>6056203</v>
      </c>
      <c r="ET29" s="70">
        <v>512036</v>
      </c>
      <c r="EU29" s="70">
        <v>199707</v>
      </c>
      <c r="EV29" s="70">
        <v>24334</v>
      </c>
      <c r="EW29" s="70">
        <v>24440</v>
      </c>
      <c r="EX29" s="70">
        <v>26100</v>
      </c>
      <c r="EY29" s="71">
        <v>50540</v>
      </c>
      <c r="EZ29" s="72">
        <v>0</v>
      </c>
      <c r="FA29" s="70">
        <v>0</v>
      </c>
      <c r="FB29" s="70">
        <v>0</v>
      </c>
      <c r="FC29" s="70">
        <v>0</v>
      </c>
      <c r="FD29" s="70">
        <v>0</v>
      </c>
      <c r="FE29" s="70">
        <v>0</v>
      </c>
      <c r="FF29" s="71">
        <v>0</v>
      </c>
      <c r="FG29" s="72">
        <v>235950</v>
      </c>
      <c r="FH29" s="70">
        <v>229050</v>
      </c>
      <c r="FI29" s="70">
        <v>71060</v>
      </c>
      <c r="FJ29" s="70">
        <v>51300</v>
      </c>
      <c r="FK29" s="70">
        <v>587360</v>
      </c>
      <c r="FL29" s="70">
        <v>9200</v>
      </c>
      <c r="FM29" s="70">
        <v>1530020</v>
      </c>
      <c r="FN29" s="71">
        <v>9533220</v>
      </c>
      <c r="FO29" s="72">
        <v>720092879</v>
      </c>
      <c r="FP29" s="70">
        <v>978</v>
      </c>
      <c r="FQ29" s="70">
        <v>0</v>
      </c>
      <c r="FR29" s="70">
        <v>720093857</v>
      </c>
      <c r="FS29" s="70">
        <v>0</v>
      </c>
      <c r="FT29" s="70">
        <v>13630091</v>
      </c>
      <c r="FU29" s="70">
        <v>416419</v>
      </c>
      <c r="FV29" s="70">
        <v>1458627</v>
      </c>
      <c r="FW29" s="71">
        <v>15505137</v>
      </c>
      <c r="FX29" s="72">
        <v>220605</v>
      </c>
      <c r="FY29" s="70">
        <v>0</v>
      </c>
      <c r="FZ29" s="70">
        <v>220605</v>
      </c>
      <c r="GA29" s="70">
        <v>2193689</v>
      </c>
      <c r="GB29" s="70">
        <v>3645127</v>
      </c>
      <c r="GC29" s="70">
        <v>491222</v>
      </c>
      <c r="GD29" s="70">
        <v>568986</v>
      </c>
      <c r="GE29" s="71">
        <v>742718623</v>
      </c>
      <c r="GF29" s="72">
        <v>9994</v>
      </c>
      <c r="GG29" s="70">
        <v>5511716</v>
      </c>
      <c r="GH29" s="70">
        <v>3001</v>
      </c>
      <c r="GI29" s="70">
        <v>118519033</v>
      </c>
      <c r="GJ29" s="70">
        <v>3359657</v>
      </c>
      <c r="GK29" s="70">
        <v>5743568</v>
      </c>
      <c r="GL29" s="70">
        <v>321017</v>
      </c>
      <c r="GM29" s="70">
        <v>784420</v>
      </c>
      <c r="GN29" s="70">
        <v>618900</v>
      </c>
      <c r="GO29" s="71">
        <v>1403320</v>
      </c>
      <c r="GP29" s="72">
        <v>392080</v>
      </c>
      <c r="GQ29" s="70">
        <v>555900</v>
      </c>
      <c r="GR29" s="70">
        <v>8060</v>
      </c>
      <c r="GS29" s="70">
        <v>5826480</v>
      </c>
      <c r="GT29" s="70">
        <v>2004330</v>
      </c>
      <c r="GU29" s="70">
        <v>7830810</v>
      </c>
      <c r="GV29" s="71">
        <v>1506810</v>
      </c>
      <c r="GW29" s="72">
        <v>3940860</v>
      </c>
      <c r="GX29" s="70">
        <v>2561400</v>
      </c>
      <c r="GY29" s="70">
        <v>1086040</v>
      </c>
      <c r="GZ29" s="70">
        <v>1467450</v>
      </c>
      <c r="HA29" s="70">
        <v>9055750</v>
      </c>
      <c r="HB29" s="70">
        <v>198490</v>
      </c>
      <c r="HC29" s="70">
        <v>81508080</v>
      </c>
      <c r="HD29" s="71">
        <v>235924285</v>
      </c>
    </row>
    <row r="30" spans="1:212" s="24" customFormat="1" ht="12" customHeight="1" x14ac:dyDescent="0.2">
      <c r="A30" s="25">
        <v>18</v>
      </c>
      <c r="B30" s="26" t="s">
        <v>74</v>
      </c>
      <c r="C30" s="65">
        <v>53676456</v>
      </c>
      <c r="D30" s="66">
        <v>0</v>
      </c>
      <c r="E30" s="66">
        <v>0</v>
      </c>
      <c r="F30" s="66">
        <v>53676456</v>
      </c>
      <c r="G30" s="66">
        <v>0</v>
      </c>
      <c r="H30" s="66">
        <v>707696</v>
      </c>
      <c r="I30" s="66">
        <v>0</v>
      </c>
      <c r="J30" s="66">
        <v>0</v>
      </c>
      <c r="K30" s="67">
        <v>707696</v>
      </c>
      <c r="L30" s="68">
        <v>97606</v>
      </c>
      <c r="M30" s="66">
        <v>0</v>
      </c>
      <c r="N30" s="66">
        <v>97606</v>
      </c>
      <c r="O30" s="66">
        <v>45793</v>
      </c>
      <c r="P30" s="66">
        <v>248386</v>
      </c>
      <c r="Q30" s="66">
        <v>18893</v>
      </c>
      <c r="R30" s="66">
        <v>19895</v>
      </c>
      <c r="S30" s="67">
        <v>54814725</v>
      </c>
      <c r="T30" s="68">
        <v>0</v>
      </c>
      <c r="U30" s="66">
        <v>336778</v>
      </c>
      <c r="V30" s="66">
        <v>314</v>
      </c>
      <c r="W30" s="66">
        <v>9159065</v>
      </c>
      <c r="X30" s="66">
        <v>289082</v>
      </c>
      <c r="Y30" s="66">
        <v>370987</v>
      </c>
      <c r="Z30" s="66">
        <v>27695</v>
      </c>
      <c r="AA30" s="66">
        <v>31720</v>
      </c>
      <c r="AB30" s="66">
        <v>30900</v>
      </c>
      <c r="AC30" s="67">
        <v>62620</v>
      </c>
      <c r="AD30" s="68">
        <v>0</v>
      </c>
      <c r="AE30" s="66">
        <v>0</v>
      </c>
      <c r="AF30" s="66">
        <v>0</v>
      </c>
      <c r="AG30" s="66">
        <v>594000</v>
      </c>
      <c r="AH30" s="66">
        <v>22040</v>
      </c>
      <c r="AI30" s="66">
        <v>616040</v>
      </c>
      <c r="AJ30" s="67">
        <v>111250</v>
      </c>
      <c r="AK30" s="68">
        <v>269280</v>
      </c>
      <c r="AL30" s="66">
        <v>229050</v>
      </c>
      <c r="AM30" s="66">
        <v>99180</v>
      </c>
      <c r="AN30" s="66">
        <v>83250</v>
      </c>
      <c r="AO30" s="66">
        <v>680760</v>
      </c>
      <c r="AP30" s="66">
        <v>11040</v>
      </c>
      <c r="AQ30" s="66">
        <v>3550080</v>
      </c>
      <c r="AR30" s="67">
        <v>15215397</v>
      </c>
      <c r="AS30" s="68">
        <v>29363151</v>
      </c>
      <c r="AT30" s="66">
        <v>0</v>
      </c>
      <c r="AU30" s="66">
        <v>0</v>
      </c>
      <c r="AV30" s="66">
        <v>29363151</v>
      </c>
      <c r="AW30" s="66">
        <v>0</v>
      </c>
      <c r="AX30" s="66">
        <v>162443</v>
      </c>
      <c r="AY30" s="66">
        <v>0</v>
      </c>
      <c r="AZ30" s="66">
        <v>2463</v>
      </c>
      <c r="BA30" s="67">
        <v>164906</v>
      </c>
      <c r="BB30" s="68">
        <v>5596</v>
      </c>
      <c r="BC30" s="66">
        <v>0</v>
      </c>
      <c r="BD30" s="66">
        <v>5596</v>
      </c>
      <c r="BE30" s="66">
        <v>2430</v>
      </c>
      <c r="BF30" s="66">
        <v>146718</v>
      </c>
      <c r="BG30" s="66">
        <v>14386</v>
      </c>
      <c r="BH30" s="66">
        <v>12840</v>
      </c>
      <c r="BI30" s="67">
        <v>29710027</v>
      </c>
      <c r="BJ30" s="68">
        <v>0</v>
      </c>
      <c r="BK30" s="66">
        <v>190330</v>
      </c>
      <c r="BL30" s="66">
        <v>18</v>
      </c>
      <c r="BM30" s="66">
        <v>4482702</v>
      </c>
      <c r="BN30" s="66">
        <v>161155</v>
      </c>
      <c r="BO30" s="66">
        <v>164537</v>
      </c>
      <c r="BP30" s="66">
        <v>13791</v>
      </c>
      <c r="BQ30" s="66">
        <v>13260</v>
      </c>
      <c r="BR30" s="66">
        <v>13500</v>
      </c>
      <c r="BS30" s="67">
        <v>26760</v>
      </c>
      <c r="BT30" s="68">
        <v>0</v>
      </c>
      <c r="BU30" s="66">
        <v>0</v>
      </c>
      <c r="BV30" s="66">
        <v>0</v>
      </c>
      <c r="BW30" s="66">
        <v>262130</v>
      </c>
      <c r="BX30" s="66">
        <v>8370</v>
      </c>
      <c r="BY30" s="66">
        <v>270500</v>
      </c>
      <c r="BZ30" s="67">
        <v>58200</v>
      </c>
      <c r="CA30" s="68">
        <v>152790</v>
      </c>
      <c r="CB30" s="66">
        <v>117000</v>
      </c>
      <c r="CC30" s="66">
        <v>45980</v>
      </c>
      <c r="CD30" s="66">
        <v>37350</v>
      </c>
      <c r="CE30" s="66">
        <v>353120</v>
      </c>
      <c r="CF30" s="66">
        <v>4140</v>
      </c>
      <c r="CG30" s="66">
        <v>1541560</v>
      </c>
      <c r="CH30" s="67">
        <v>7266795</v>
      </c>
      <c r="CI30" s="68">
        <v>31655519</v>
      </c>
      <c r="CJ30" s="66">
        <v>0</v>
      </c>
      <c r="CK30" s="66">
        <v>0</v>
      </c>
      <c r="CL30" s="66">
        <v>31655519</v>
      </c>
      <c r="CM30" s="66">
        <v>0</v>
      </c>
      <c r="CN30" s="66">
        <v>616207</v>
      </c>
      <c r="CO30" s="66">
        <v>56581</v>
      </c>
      <c r="CP30" s="66">
        <v>2362</v>
      </c>
      <c r="CQ30" s="67">
        <v>675150</v>
      </c>
      <c r="CR30" s="68">
        <v>15809</v>
      </c>
      <c r="CS30" s="66">
        <v>0</v>
      </c>
      <c r="CT30" s="66">
        <v>15809</v>
      </c>
      <c r="CU30" s="66">
        <v>264208</v>
      </c>
      <c r="CV30" s="66">
        <v>156369</v>
      </c>
      <c r="CW30" s="66">
        <v>12474</v>
      </c>
      <c r="CX30" s="66">
        <v>23563</v>
      </c>
      <c r="CY30" s="67">
        <v>32803092</v>
      </c>
      <c r="CZ30" s="68">
        <v>0</v>
      </c>
      <c r="DA30" s="66">
        <v>220549</v>
      </c>
      <c r="DB30" s="66">
        <v>8</v>
      </c>
      <c r="DC30" s="66">
        <v>4063130</v>
      </c>
      <c r="DD30" s="66">
        <v>188394</v>
      </c>
      <c r="DE30" s="66">
        <v>143864</v>
      </c>
      <c r="DF30" s="66">
        <v>13094</v>
      </c>
      <c r="DG30" s="66">
        <v>8060</v>
      </c>
      <c r="DH30" s="66">
        <v>15000</v>
      </c>
      <c r="DI30" s="67">
        <v>23060</v>
      </c>
      <c r="DJ30" s="68">
        <v>0</v>
      </c>
      <c r="DK30" s="66">
        <v>0</v>
      </c>
      <c r="DL30" s="66">
        <v>0</v>
      </c>
      <c r="DM30" s="66">
        <v>38610</v>
      </c>
      <c r="DN30" s="66">
        <v>1670</v>
      </c>
      <c r="DO30" s="66">
        <v>40280</v>
      </c>
      <c r="DP30" s="67">
        <v>7850</v>
      </c>
      <c r="DQ30" s="68">
        <v>158730</v>
      </c>
      <c r="DR30" s="66">
        <v>139050</v>
      </c>
      <c r="DS30" s="66">
        <v>45980</v>
      </c>
      <c r="DT30" s="66">
        <v>29700</v>
      </c>
      <c r="DU30" s="66">
        <v>373460</v>
      </c>
      <c r="DV30" s="66">
        <v>4600</v>
      </c>
      <c r="DW30" s="66">
        <v>1310360</v>
      </c>
      <c r="DX30" s="67">
        <v>6388641</v>
      </c>
      <c r="DY30" s="68">
        <v>53299235</v>
      </c>
      <c r="DZ30" s="66">
        <v>0</v>
      </c>
      <c r="EA30" s="66">
        <v>0</v>
      </c>
      <c r="EB30" s="66">
        <v>53299235</v>
      </c>
      <c r="EC30" s="66">
        <v>0</v>
      </c>
      <c r="ED30" s="66">
        <v>1643698</v>
      </c>
      <c r="EE30" s="66">
        <v>0</v>
      </c>
      <c r="EF30" s="66">
        <v>19979</v>
      </c>
      <c r="EG30" s="67">
        <v>1663677</v>
      </c>
      <c r="EH30" s="68">
        <v>20992</v>
      </c>
      <c r="EI30" s="66">
        <v>0</v>
      </c>
      <c r="EJ30" s="66">
        <v>20992</v>
      </c>
      <c r="EK30" s="66">
        <v>598685</v>
      </c>
      <c r="EL30" s="66">
        <v>683798</v>
      </c>
      <c r="EM30" s="66">
        <v>69514</v>
      </c>
      <c r="EN30" s="66">
        <v>28234</v>
      </c>
      <c r="EO30" s="67">
        <v>56364135</v>
      </c>
      <c r="EP30" s="68">
        <v>1548</v>
      </c>
      <c r="EQ30" s="66">
        <v>351810</v>
      </c>
      <c r="ER30" s="66">
        <v>103</v>
      </c>
      <c r="ES30" s="66">
        <v>3739111</v>
      </c>
      <c r="ET30" s="66">
        <v>315402</v>
      </c>
      <c r="EU30" s="66">
        <v>123502</v>
      </c>
      <c r="EV30" s="66">
        <v>14223</v>
      </c>
      <c r="EW30" s="66">
        <v>14820</v>
      </c>
      <c r="EX30" s="66">
        <v>12300</v>
      </c>
      <c r="EY30" s="67">
        <v>27120</v>
      </c>
      <c r="EZ30" s="68">
        <v>0</v>
      </c>
      <c r="FA30" s="66">
        <v>0</v>
      </c>
      <c r="FB30" s="66">
        <v>0</v>
      </c>
      <c r="FC30" s="66">
        <v>0</v>
      </c>
      <c r="FD30" s="66">
        <v>0</v>
      </c>
      <c r="FE30" s="66">
        <v>0</v>
      </c>
      <c r="FF30" s="67">
        <v>0</v>
      </c>
      <c r="FG30" s="68">
        <v>154770</v>
      </c>
      <c r="FH30" s="66">
        <v>117900</v>
      </c>
      <c r="FI30" s="66">
        <v>69920</v>
      </c>
      <c r="FJ30" s="66">
        <v>23400</v>
      </c>
      <c r="FK30" s="66">
        <v>365990</v>
      </c>
      <c r="FL30" s="66">
        <v>3450</v>
      </c>
      <c r="FM30" s="66">
        <v>916560</v>
      </c>
      <c r="FN30" s="67">
        <v>5858716</v>
      </c>
      <c r="FO30" s="68">
        <v>423313930</v>
      </c>
      <c r="FP30" s="66">
        <v>0</v>
      </c>
      <c r="FQ30" s="66">
        <v>1257</v>
      </c>
      <c r="FR30" s="66">
        <v>423315187</v>
      </c>
      <c r="FS30" s="66">
        <v>0</v>
      </c>
      <c r="FT30" s="66">
        <v>9100440</v>
      </c>
      <c r="FU30" s="66">
        <v>56581</v>
      </c>
      <c r="FV30" s="66">
        <v>871071</v>
      </c>
      <c r="FW30" s="67">
        <v>10028092</v>
      </c>
      <c r="FX30" s="68">
        <v>247751</v>
      </c>
      <c r="FY30" s="66">
        <v>0</v>
      </c>
      <c r="FZ30" s="66">
        <v>247751</v>
      </c>
      <c r="GA30" s="66">
        <v>1814796</v>
      </c>
      <c r="GB30" s="66">
        <v>1724032</v>
      </c>
      <c r="GC30" s="66">
        <v>197981</v>
      </c>
      <c r="GD30" s="66">
        <v>447776</v>
      </c>
      <c r="GE30" s="67">
        <v>437775615</v>
      </c>
      <c r="GF30" s="68">
        <v>4569</v>
      </c>
      <c r="GG30" s="66">
        <v>3421609</v>
      </c>
      <c r="GH30" s="66">
        <v>1072</v>
      </c>
      <c r="GI30" s="66">
        <v>69416911</v>
      </c>
      <c r="GJ30" s="66">
        <v>2182316</v>
      </c>
      <c r="GK30" s="66">
        <v>3514034</v>
      </c>
      <c r="GL30" s="66">
        <v>215430</v>
      </c>
      <c r="GM30" s="66">
        <v>455780</v>
      </c>
      <c r="GN30" s="66">
        <v>392100</v>
      </c>
      <c r="GO30" s="67">
        <v>847880</v>
      </c>
      <c r="GP30" s="68">
        <v>261820</v>
      </c>
      <c r="GQ30" s="66">
        <v>358800</v>
      </c>
      <c r="GR30" s="66">
        <v>4680</v>
      </c>
      <c r="GS30" s="66">
        <v>3674330</v>
      </c>
      <c r="GT30" s="66">
        <v>944080</v>
      </c>
      <c r="GU30" s="66">
        <v>4618410</v>
      </c>
      <c r="GV30" s="67">
        <v>956480</v>
      </c>
      <c r="GW30" s="68">
        <v>2524830</v>
      </c>
      <c r="GX30" s="66">
        <v>1642950</v>
      </c>
      <c r="GY30" s="66">
        <v>824220</v>
      </c>
      <c r="GZ30" s="66">
        <v>1093950</v>
      </c>
      <c r="HA30" s="66">
        <v>6085950</v>
      </c>
      <c r="HB30" s="66">
        <v>123510</v>
      </c>
      <c r="HC30" s="66">
        <v>48235240</v>
      </c>
      <c r="HD30" s="67">
        <v>140247639</v>
      </c>
    </row>
    <row r="31" spans="1:212" s="24" customFormat="1" ht="12" customHeight="1" x14ac:dyDescent="0.2">
      <c r="A31" s="27">
        <v>19</v>
      </c>
      <c r="B31" s="28" t="s">
        <v>75</v>
      </c>
      <c r="C31" s="69">
        <v>128783113</v>
      </c>
      <c r="D31" s="70">
        <v>3911</v>
      </c>
      <c r="E31" s="70">
        <v>0</v>
      </c>
      <c r="F31" s="70">
        <v>128787024</v>
      </c>
      <c r="G31" s="70">
        <v>0</v>
      </c>
      <c r="H31" s="70">
        <v>1827053</v>
      </c>
      <c r="I31" s="70">
        <v>0</v>
      </c>
      <c r="J31" s="70">
        <v>108686</v>
      </c>
      <c r="K31" s="71">
        <v>1935739</v>
      </c>
      <c r="L31" s="72">
        <v>12245</v>
      </c>
      <c r="M31" s="70">
        <v>0</v>
      </c>
      <c r="N31" s="70">
        <v>12245</v>
      </c>
      <c r="O31" s="70">
        <v>383523</v>
      </c>
      <c r="P31" s="70">
        <v>404845</v>
      </c>
      <c r="Q31" s="70">
        <v>58541</v>
      </c>
      <c r="R31" s="70">
        <v>64976</v>
      </c>
      <c r="S31" s="71">
        <v>131646893</v>
      </c>
      <c r="T31" s="72">
        <v>1005</v>
      </c>
      <c r="U31" s="70">
        <v>695250</v>
      </c>
      <c r="V31" s="70">
        <v>236</v>
      </c>
      <c r="W31" s="70">
        <v>22272720</v>
      </c>
      <c r="X31" s="70">
        <v>618339</v>
      </c>
      <c r="Y31" s="70">
        <v>930166</v>
      </c>
      <c r="Z31" s="70">
        <v>65276</v>
      </c>
      <c r="AA31" s="70">
        <v>80600</v>
      </c>
      <c r="AB31" s="70">
        <v>56700</v>
      </c>
      <c r="AC31" s="71">
        <v>137300</v>
      </c>
      <c r="AD31" s="72">
        <v>260</v>
      </c>
      <c r="AE31" s="70">
        <v>0</v>
      </c>
      <c r="AF31" s="70">
        <v>0</v>
      </c>
      <c r="AG31" s="70">
        <v>1582570</v>
      </c>
      <c r="AH31" s="70">
        <v>50670</v>
      </c>
      <c r="AI31" s="70">
        <v>1633240</v>
      </c>
      <c r="AJ31" s="71">
        <v>301970</v>
      </c>
      <c r="AK31" s="72">
        <v>709830</v>
      </c>
      <c r="AL31" s="70">
        <v>684450</v>
      </c>
      <c r="AM31" s="70">
        <v>154660</v>
      </c>
      <c r="AN31" s="70">
        <v>165600</v>
      </c>
      <c r="AO31" s="70">
        <v>1714540</v>
      </c>
      <c r="AP31" s="70">
        <v>19780</v>
      </c>
      <c r="AQ31" s="70">
        <v>8490520</v>
      </c>
      <c r="AR31" s="71">
        <v>36880366</v>
      </c>
      <c r="AS31" s="72">
        <v>72271314</v>
      </c>
      <c r="AT31" s="70">
        <v>0</v>
      </c>
      <c r="AU31" s="70">
        <v>0</v>
      </c>
      <c r="AV31" s="70">
        <v>72271314</v>
      </c>
      <c r="AW31" s="70">
        <v>0</v>
      </c>
      <c r="AX31" s="70">
        <v>1097326</v>
      </c>
      <c r="AY31" s="70">
        <v>0</v>
      </c>
      <c r="AZ31" s="70">
        <v>5603</v>
      </c>
      <c r="BA31" s="71">
        <v>1102929</v>
      </c>
      <c r="BB31" s="72">
        <v>11195</v>
      </c>
      <c r="BC31" s="70">
        <v>0</v>
      </c>
      <c r="BD31" s="70">
        <v>11195</v>
      </c>
      <c r="BE31" s="70">
        <v>249340</v>
      </c>
      <c r="BF31" s="70">
        <v>447018</v>
      </c>
      <c r="BG31" s="70">
        <v>47468</v>
      </c>
      <c r="BH31" s="70">
        <v>49467</v>
      </c>
      <c r="BI31" s="71">
        <v>74178731</v>
      </c>
      <c r="BJ31" s="72">
        <v>185</v>
      </c>
      <c r="BK31" s="70">
        <v>434564</v>
      </c>
      <c r="BL31" s="70">
        <v>242</v>
      </c>
      <c r="BM31" s="70">
        <v>11139032</v>
      </c>
      <c r="BN31" s="70">
        <v>403790</v>
      </c>
      <c r="BO31" s="70">
        <v>426761</v>
      </c>
      <c r="BP31" s="70">
        <v>34252</v>
      </c>
      <c r="BQ31" s="70">
        <v>33280</v>
      </c>
      <c r="BR31" s="70">
        <v>27600</v>
      </c>
      <c r="BS31" s="71">
        <v>60880</v>
      </c>
      <c r="BT31" s="72">
        <v>0</v>
      </c>
      <c r="BU31" s="70">
        <v>0</v>
      </c>
      <c r="BV31" s="70">
        <v>0</v>
      </c>
      <c r="BW31" s="70">
        <v>756140</v>
      </c>
      <c r="BX31" s="70">
        <v>27770</v>
      </c>
      <c r="BY31" s="70">
        <v>783910</v>
      </c>
      <c r="BZ31" s="71">
        <v>133210</v>
      </c>
      <c r="CA31" s="72">
        <v>368940</v>
      </c>
      <c r="CB31" s="70">
        <v>383400</v>
      </c>
      <c r="CC31" s="70">
        <v>84740</v>
      </c>
      <c r="CD31" s="70">
        <v>68400</v>
      </c>
      <c r="CE31" s="70">
        <v>905480</v>
      </c>
      <c r="CF31" s="70">
        <v>8970</v>
      </c>
      <c r="CG31" s="70">
        <v>3776980</v>
      </c>
      <c r="CH31" s="71">
        <v>18108014</v>
      </c>
      <c r="CI31" s="72">
        <v>76052563</v>
      </c>
      <c r="CJ31" s="70">
        <v>0</v>
      </c>
      <c r="CK31" s="70">
        <v>0</v>
      </c>
      <c r="CL31" s="70">
        <v>76052563</v>
      </c>
      <c r="CM31" s="70">
        <v>0</v>
      </c>
      <c r="CN31" s="70">
        <v>1947164</v>
      </c>
      <c r="CO31" s="70">
        <v>0</v>
      </c>
      <c r="CP31" s="70">
        <v>10638</v>
      </c>
      <c r="CQ31" s="71">
        <v>1957802</v>
      </c>
      <c r="CR31" s="72">
        <v>133007</v>
      </c>
      <c r="CS31" s="70">
        <v>0</v>
      </c>
      <c r="CT31" s="70">
        <v>133007</v>
      </c>
      <c r="CU31" s="70">
        <v>271515</v>
      </c>
      <c r="CV31" s="70">
        <v>509089</v>
      </c>
      <c r="CW31" s="70">
        <v>42808</v>
      </c>
      <c r="CX31" s="70">
        <v>31548</v>
      </c>
      <c r="CY31" s="71">
        <v>78998332</v>
      </c>
      <c r="CZ31" s="72">
        <v>0</v>
      </c>
      <c r="DA31" s="70">
        <v>477238</v>
      </c>
      <c r="DB31" s="70">
        <v>131</v>
      </c>
      <c r="DC31" s="70">
        <v>9850525</v>
      </c>
      <c r="DD31" s="70">
        <v>454008</v>
      </c>
      <c r="DE31" s="70">
        <v>353578</v>
      </c>
      <c r="DF31" s="70">
        <v>33849</v>
      </c>
      <c r="DG31" s="70">
        <v>34320</v>
      </c>
      <c r="DH31" s="70">
        <v>30900</v>
      </c>
      <c r="DI31" s="71">
        <v>65220</v>
      </c>
      <c r="DJ31" s="72">
        <v>0</v>
      </c>
      <c r="DK31" s="70">
        <v>0</v>
      </c>
      <c r="DL31" s="70">
        <v>0</v>
      </c>
      <c r="DM31" s="70">
        <v>111210</v>
      </c>
      <c r="DN31" s="70">
        <v>6420</v>
      </c>
      <c r="DO31" s="70">
        <v>117630</v>
      </c>
      <c r="DP31" s="71">
        <v>19880</v>
      </c>
      <c r="DQ31" s="72">
        <v>387750</v>
      </c>
      <c r="DR31" s="70">
        <v>436050</v>
      </c>
      <c r="DS31" s="70">
        <v>93100</v>
      </c>
      <c r="DT31" s="70">
        <v>59850</v>
      </c>
      <c r="DU31" s="70">
        <v>976750</v>
      </c>
      <c r="DV31" s="70">
        <v>11270</v>
      </c>
      <c r="DW31" s="70">
        <v>3143310</v>
      </c>
      <c r="DX31" s="71">
        <v>15503258</v>
      </c>
      <c r="DY31" s="72">
        <v>138290568</v>
      </c>
      <c r="DZ31" s="70">
        <v>0</v>
      </c>
      <c r="EA31" s="70">
        <v>0</v>
      </c>
      <c r="EB31" s="70">
        <v>138290568</v>
      </c>
      <c r="EC31" s="70">
        <v>0</v>
      </c>
      <c r="ED31" s="70">
        <v>5592825</v>
      </c>
      <c r="EE31" s="70">
        <v>94619</v>
      </c>
      <c r="EF31" s="70">
        <v>0</v>
      </c>
      <c r="EG31" s="71">
        <v>5687444</v>
      </c>
      <c r="EH31" s="72">
        <v>105081</v>
      </c>
      <c r="EI31" s="70">
        <v>0</v>
      </c>
      <c r="EJ31" s="70">
        <v>105081</v>
      </c>
      <c r="EK31" s="70">
        <v>1378553</v>
      </c>
      <c r="EL31" s="70">
        <v>2215970</v>
      </c>
      <c r="EM31" s="70">
        <v>251493</v>
      </c>
      <c r="EN31" s="70">
        <v>199328</v>
      </c>
      <c r="EO31" s="71">
        <v>148128437</v>
      </c>
      <c r="EP31" s="72">
        <v>0</v>
      </c>
      <c r="EQ31" s="70">
        <v>920307</v>
      </c>
      <c r="ER31" s="70">
        <v>114</v>
      </c>
      <c r="ES31" s="70">
        <v>9092012</v>
      </c>
      <c r="ET31" s="70">
        <v>727343</v>
      </c>
      <c r="EU31" s="70">
        <v>302983</v>
      </c>
      <c r="EV31" s="70">
        <v>40638</v>
      </c>
      <c r="EW31" s="70">
        <v>31720</v>
      </c>
      <c r="EX31" s="70">
        <v>40200</v>
      </c>
      <c r="EY31" s="71">
        <v>71920</v>
      </c>
      <c r="EZ31" s="72">
        <v>0</v>
      </c>
      <c r="FA31" s="70">
        <v>0</v>
      </c>
      <c r="FB31" s="70">
        <v>0</v>
      </c>
      <c r="FC31" s="70">
        <v>0</v>
      </c>
      <c r="FD31" s="70">
        <v>0</v>
      </c>
      <c r="FE31" s="70">
        <v>0</v>
      </c>
      <c r="FF31" s="71">
        <v>0</v>
      </c>
      <c r="FG31" s="72">
        <v>384780</v>
      </c>
      <c r="FH31" s="70">
        <v>394200</v>
      </c>
      <c r="FI31" s="70">
        <v>109440</v>
      </c>
      <c r="FJ31" s="70">
        <v>62100</v>
      </c>
      <c r="FK31" s="70">
        <v>950520</v>
      </c>
      <c r="FL31" s="70">
        <v>12190</v>
      </c>
      <c r="FM31" s="70">
        <v>2221500</v>
      </c>
      <c r="FN31" s="71">
        <v>14339413</v>
      </c>
      <c r="FO31" s="72">
        <v>1103048531</v>
      </c>
      <c r="FP31" s="70">
        <v>5399</v>
      </c>
      <c r="FQ31" s="70">
        <v>0</v>
      </c>
      <c r="FR31" s="70">
        <v>1103053930</v>
      </c>
      <c r="FS31" s="70">
        <v>0</v>
      </c>
      <c r="FT31" s="70">
        <v>26691573</v>
      </c>
      <c r="FU31" s="70">
        <v>287695</v>
      </c>
      <c r="FV31" s="70">
        <v>1344366</v>
      </c>
      <c r="FW31" s="71">
        <v>28323634</v>
      </c>
      <c r="FX31" s="72">
        <v>371939</v>
      </c>
      <c r="FY31" s="70">
        <v>24670</v>
      </c>
      <c r="FZ31" s="70">
        <v>396609</v>
      </c>
      <c r="GA31" s="70">
        <v>4233525</v>
      </c>
      <c r="GB31" s="70">
        <v>5234460</v>
      </c>
      <c r="GC31" s="70">
        <v>565057</v>
      </c>
      <c r="GD31" s="70">
        <v>762734</v>
      </c>
      <c r="GE31" s="71">
        <v>1142569949</v>
      </c>
      <c r="GF31" s="72">
        <v>12725</v>
      </c>
      <c r="GG31" s="70">
        <v>7800775</v>
      </c>
      <c r="GH31" s="70">
        <v>3917</v>
      </c>
      <c r="GI31" s="70">
        <v>183069124</v>
      </c>
      <c r="GJ31" s="70">
        <v>4845264</v>
      </c>
      <c r="GK31" s="70">
        <v>9181654</v>
      </c>
      <c r="GL31" s="70">
        <v>512471</v>
      </c>
      <c r="GM31" s="70">
        <v>1220440</v>
      </c>
      <c r="GN31" s="70">
        <v>1001100</v>
      </c>
      <c r="GO31" s="71">
        <v>2221540</v>
      </c>
      <c r="GP31" s="72">
        <v>618800</v>
      </c>
      <c r="GQ31" s="70">
        <v>898200</v>
      </c>
      <c r="GR31" s="70">
        <v>9620</v>
      </c>
      <c r="GS31" s="70">
        <v>9996470</v>
      </c>
      <c r="GT31" s="70">
        <v>3261800</v>
      </c>
      <c r="GU31" s="70">
        <v>13258270</v>
      </c>
      <c r="GV31" s="71">
        <v>2612590</v>
      </c>
      <c r="GW31" s="72">
        <v>6304980</v>
      </c>
      <c r="GX31" s="70">
        <v>4692600</v>
      </c>
      <c r="GY31" s="70">
        <v>1475920</v>
      </c>
      <c r="GZ31" s="70">
        <v>2097900</v>
      </c>
      <c r="HA31" s="70">
        <v>14571400</v>
      </c>
      <c r="HB31" s="70">
        <v>291640</v>
      </c>
      <c r="HC31" s="70">
        <v>129444560</v>
      </c>
      <c r="HD31" s="71">
        <v>369348633</v>
      </c>
    </row>
    <row r="32" spans="1:212" s="24" customFormat="1" ht="12" customHeight="1" x14ac:dyDescent="0.2">
      <c r="A32" s="25">
        <v>20</v>
      </c>
      <c r="B32" s="26" t="s">
        <v>76</v>
      </c>
      <c r="C32" s="65">
        <v>192512768</v>
      </c>
      <c r="D32" s="66">
        <v>4161</v>
      </c>
      <c r="E32" s="66">
        <v>0</v>
      </c>
      <c r="F32" s="66">
        <v>192516929</v>
      </c>
      <c r="G32" s="66">
        <v>0</v>
      </c>
      <c r="H32" s="66">
        <v>3288949</v>
      </c>
      <c r="I32" s="66">
        <v>213340</v>
      </c>
      <c r="J32" s="66">
        <v>72931</v>
      </c>
      <c r="K32" s="67">
        <v>3575220</v>
      </c>
      <c r="L32" s="68">
        <v>11921</v>
      </c>
      <c r="M32" s="66">
        <v>0</v>
      </c>
      <c r="N32" s="66">
        <v>11921</v>
      </c>
      <c r="O32" s="66">
        <v>488908</v>
      </c>
      <c r="P32" s="66">
        <v>893976</v>
      </c>
      <c r="Q32" s="66">
        <v>64328</v>
      </c>
      <c r="R32" s="66">
        <v>77695</v>
      </c>
      <c r="S32" s="67">
        <v>197628977</v>
      </c>
      <c r="T32" s="68">
        <v>4283</v>
      </c>
      <c r="U32" s="66">
        <v>1238571</v>
      </c>
      <c r="V32" s="66">
        <v>598</v>
      </c>
      <c r="W32" s="66">
        <v>33247709</v>
      </c>
      <c r="X32" s="66">
        <v>921275</v>
      </c>
      <c r="Y32" s="66">
        <v>1389951</v>
      </c>
      <c r="Z32" s="66">
        <v>108389</v>
      </c>
      <c r="AA32" s="66">
        <v>119080</v>
      </c>
      <c r="AB32" s="66">
        <v>94800</v>
      </c>
      <c r="AC32" s="67">
        <v>213880</v>
      </c>
      <c r="AD32" s="68">
        <v>260</v>
      </c>
      <c r="AE32" s="66">
        <v>0</v>
      </c>
      <c r="AF32" s="66">
        <v>0</v>
      </c>
      <c r="AG32" s="66">
        <v>2708970</v>
      </c>
      <c r="AH32" s="66">
        <v>125020</v>
      </c>
      <c r="AI32" s="66">
        <v>2833990</v>
      </c>
      <c r="AJ32" s="67">
        <v>498280</v>
      </c>
      <c r="AK32" s="68">
        <v>1205160</v>
      </c>
      <c r="AL32" s="66">
        <v>1224900</v>
      </c>
      <c r="AM32" s="66">
        <v>223440</v>
      </c>
      <c r="AN32" s="66">
        <v>259650</v>
      </c>
      <c r="AO32" s="66">
        <v>2913150</v>
      </c>
      <c r="AP32" s="66">
        <v>38180</v>
      </c>
      <c r="AQ32" s="66">
        <v>12589290</v>
      </c>
      <c r="AR32" s="67">
        <v>55997208</v>
      </c>
      <c r="AS32" s="68">
        <v>113922265</v>
      </c>
      <c r="AT32" s="66">
        <v>2044</v>
      </c>
      <c r="AU32" s="66">
        <v>0</v>
      </c>
      <c r="AV32" s="66">
        <v>113924309</v>
      </c>
      <c r="AW32" s="66">
        <v>0</v>
      </c>
      <c r="AX32" s="66">
        <v>1726257</v>
      </c>
      <c r="AY32" s="66">
        <v>0</v>
      </c>
      <c r="AZ32" s="66">
        <v>0</v>
      </c>
      <c r="BA32" s="67">
        <v>1726257</v>
      </c>
      <c r="BB32" s="68">
        <v>49621</v>
      </c>
      <c r="BC32" s="66">
        <v>0</v>
      </c>
      <c r="BD32" s="66">
        <v>49621</v>
      </c>
      <c r="BE32" s="66">
        <v>365872</v>
      </c>
      <c r="BF32" s="66">
        <v>557083</v>
      </c>
      <c r="BG32" s="66">
        <v>58467</v>
      </c>
      <c r="BH32" s="66">
        <v>50076</v>
      </c>
      <c r="BI32" s="67">
        <v>116731685</v>
      </c>
      <c r="BJ32" s="68">
        <v>1467</v>
      </c>
      <c r="BK32" s="66">
        <v>684859</v>
      </c>
      <c r="BL32" s="66">
        <v>305</v>
      </c>
      <c r="BM32" s="66">
        <v>17616496</v>
      </c>
      <c r="BN32" s="66">
        <v>614829</v>
      </c>
      <c r="BO32" s="66">
        <v>672074</v>
      </c>
      <c r="BP32" s="66">
        <v>64342</v>
      </c>
      <c r="BQ32" s="66">
        <v>52780</v>
      </c>
      <c r="BR32" s="66">
        <v>48600</v>
      </c>
      <c r="BS32" s="67">
        <v>101380</v>
      </c>
      <c r="BT32" s="68">
        <v>0</v>
      </c>
      <c r="BU32" s="66">
        <v>0</v>
      </c>
      <c r="BV32" s="66">
        <v>0</v>
      </c>
      <c r="BW32" s="66">
        <v>1363780</v>
      </c>
      <c r="BX32" s="66">
        <v>42780</v>
      </c>
      <c r="BY32" s="66">
        <v>1406560</v>
      </c>
      <c r="BZ32" s="67">
        <v>216860</v>
      </c>
      <c r="CA32" s="68">
        <v>689700</v>
      </c>
      <c r="CB32" s="66">
        <v>736650</v>
      </c>
      <c r="CC32" s="66">
        <v>131100</v>
      </c>
      <c r="CD32" s="66">
        <v>132750</v>
      </c>
      <c r="CE32" s="66">
        <v>1690200</v>
      </c>
      <c r="CF32" s="66">
        <v>20700</v>
      </c>
      <c r="CG32" s="66">
        <v>5907780</v>
      </c>
      <c r="CH32" s="67">
        <v>28997547</v>
      </c>
      <c r="CI32" s="68">
        <v>135240037</v>
      </c>
      <c r="CJ32" s="66">
        <v>0</v>
      </c>
      <c r="CK32" s="66">
        <v>0</v>
      </c>
      <c r="CL32" s="66">
        <v>135240037</v>
      </c>
      <c r="CM32" s="66">
        <v>0</v>
      </c>
      <c r="CN32" s="66">
        <v>2974620</v>
      </c>
      <c r="CO32" s="66">
        <v>188573</v>
      </c>
      <c r="CP32" s="66">
        <v>55463</v>
      </c>
      <c r="CQ32" s="67">
        <v>3218656</v>
      </c>
      <c r="CR32" s="68">
        <v>5155</v>
      </c>
      <c r="CS32" s="66">
        <v>0</v>
      </c>
      <c r="CT32" s="66">
        <v>5155</v>
      </c>
      <c r="CU32" s="66">
        <v>613215</v>
      </c>
      <c r="CV32" s="66">
        <v>670698</v>
      </c>
      <c r="CW32" s="66">
        <v>65438</v>
      </c>
      <c r="CX32" s="66">
        <v>81226</v>
      </c>
      <c r="CY32" s="67">
        <v>139894425</v>
      </c>
      <c r="CZ32" s="68">
        <v>2369</v>
      </c>
      <c r="DA32" s="66">
        <v>884633</v>
      </c>
      <c r="DB32" s="66">
        <v>540</v>
      </c>
      <c r="DC32" s="66">
        <v>17841255</v>
      </c>
      <c r="DD32" s="66">
        <v>721151</v>
      </c>
      <c r="DE32" s="66">
        <v>642965</v>
      </c>
      <c r="DF32" s="66">
        <v>73196</v>
      </c>
      <c r="DG32" s="66">
        <v>51480</v>
      </c>
      <c r="DH32" s="66">
        <v>56700</v>
      </c>
      <c r="DI32" s="67">
        <v>108180</v>
      </c>
      <c r="DJ32" s="68">
        <v>0</v>
      </c>
      <c r="DK32" s="66">
        <v>0</v>
      </c>
      <c r="DL32" s="66">
        <v>0</v>
      </c>
      <c r="DM32" s="66">
        <v>202290</v>
      </c>
      <c r="DN32" s="66">
        <v>10050</v>
      </c>
      <c r="DO32" s="66">
        <v>212340</v>
      </c>
      <c r="DP32" s="67">
        <v>27650</v>
      </c>
      <c r="DQ32" s="68">
        <v>803550</v>
      </c>
      <c r="DR32" s="66">
        <v>958950</v>
      </c>
      <c r="DS32" s="66">
        <v>147820</v>
      </c>
      <c r="DT32" s="66">
        <v>112050</v>
      </c>
      <c r="DU32" s="66">
        <v>2022370</v>
      </c>
      <c r="DV32" s="66">
        <v>26450</v>
      </c>
      <c r="DW32" s="66">
        <v>5536130</v>
      </c>
      <c r="DX32" s="67">
        <v>28098689</v>
      </c>
      <c r="DY32" s="68">
        <v>274038132</v>
      </c>
      <c r="DZ32" s="66">
        <v>675</v>
      </c>
      <c r="EA32" s="66">
        <v>0</v>
      </c>
      <c r="EB32" s="66">
        <v>274038807</v>
      </c>
      <c r="EC32" s="66">
        <v>0</v>
      </c>
      <c r="ED32" s="66">
        <v>13498797</v>
      </c>
      <c r="EE32" s="66">
        <v>2430497</v>
      </c>
      <c r="EF32" s="66">
        <v>958</v>
      </c>
      <c r="EG32" s="67">
        <v>15930252</v>
      </c>
      <c r="EH32" s="68">
        <v>82559</v>
      </c>
      <c r="EI32" s="66">
        <v>0</v>
      </c>
      <c r="EJ32" s="66">
        <v>82559</v>
      </c>
      <c r="EK32" s="66">
        <v>9511451</v>
      </c>
      <c r="EL32" s="66">
        <v>10739666</v>
      </c>
      <c r="EM32" s="66">
        <v>1038571</v>
      </c>
      <c r="EN32" s="66">
        <v>70143</v>
      </c>
      <c r="EO32" s="67">
        <v>311411449</v>
      </c>
      <c r="EP32" s="68">
        <v>383</v>
      </c>
      <c r="EQ32" s="66">
        <v>1707013</v>
      </c>
      <c r="ER32" s="66">
        <v>461</v>
      </c>
      <c r="ES32" s="66">
        <v>18611853</v>
      </c>
      <c r="ET32" s="66">
        <v>1318834</v>
      </c>
      <c r="EU32" s="66">
        <v>617831</v>
      </c>
      <c r="EV32" s="66">
        <v>99751</v>
      </c>
      <c r="EW32" s="66">
        <v>65260</v>
      </c>
      <c r="EX32" s="66">
        <v>82200</v>
      </c>
      <c r="EY32" s="67">
        <v>147460</v>
      </c>
      <c r="EZ32" s="68">
        <v>0</v>
      </c>
      <c r="FA32" s="66">
        <v>0</v>
      </c>
      <c r="FB32" s="66">
        <v>0</v>
      </c>
      <c r="FC32" s="66">
        <v>0</v>
      </c>
      <c r="FD32" s="66">
        <v>0</v>
      </c>
      <c r="FE32" s="66">
        <v>0</v>
      </c>
      <c r="FF32" s="67">
        <v>0</v>
      </c>
      <c r="FG32" s="68">
        <v>915750</v>
      </c>
      <c r="FH32" s="66">
        <v>1008450</v>
      </c>
      <c r="FI32" s="66">
        <v>195320</v>
      </c>
      <c r="FJ32" s="66">
        <v>122850</v>
      </c>
      <c r="FK32" s="66">
        <v>2242370</v>
      </c>
      <c r="FL32" s="66">
        <v>30130</v>
      </c>
      <c r="FM32" s="66">
        <v>4392870</v>
      </c>
      <c r="FN32" s="67">
        <v>29168495</v>
      </c>
      <c r="FO32" s="68">
        <v>1570066110</v>
      </c>
      <c r="FP32" s="66">
        <v>8059</v>
      </c>
      <c r="FQ32" s="66">
        <v>0</v>
      </c>
      <c r="FR32" s="66">
        <v>1570074169</v>
      </c>
      <c r="FS32" s="66">
        <v>0</v>
      </c>
      <c r="FT32" s="66">
        <v>52908881</v>
      </c>
      <c r="FU32" s="66">
        <v>4922551</v>
      </c>
      <c r="FV32" s="66">
        <v>3287594</v>
      </c>
      <c r="FW32" s="67">
        <v>61119026</v>
      </c>
      <c r="FX32" s="68">
        <v>337043</v>
      </c>
      <c r="FY32" s="66">
        <v>32</v>
      </c>
      <c r="FZ32" s="66">
        <v>337075</v>
      </c>
      <c r="GA32" s="66">
        <v>12871233</v>
      </c>
      <c r="GB32" s="66">
        <v>15969656</v>
      </c>
      <c r="GC32" s="66">
        <v>1542954</v>
      </c>
      <c r="GD32" s="66">
        <v>728433</v>
      </c>
      <c r="GE32" s="67">
        <v>1662642546</v>
      </c>
      <c r="GF32" s="68">
        <v>26163</v>
      </c>
      <c r="GG32" s="66">
        <v>12303858</v>
      </c>
      <c r="GH32" s="66">
        <v>5970</v>
      </c>
      <c r="GI32" s="66">
        <v>249503137</v>
      </c>
      <c r="GJ32" s="66">
        <v>7227565</v>
      </c>
      <c r="GK32" s="66">
        <v>12171028</v>
      </c>
      <c r="GL32" s="66">
        <v>817205</v>
      </c>
      <c r="GM32" s="66">
        <v>1596920</v>
      </c>
      <c r="GN32" s="66">
        <v>1430100</v>
      </c>
      <c r="GO32" s="67">
        <v>3027020</v>
      </c>
      <c r="GP32" s="68">
        <v>767260</v>
      </c>
      <c r="GQ32" s="66">
        <v>1117200</v>
      </c>
      <c r="GR32" s="66">
        <v>14040</v>
      </c>
      <c r="GS32" s="66">
        <v>14295490</v>
      </c>
      <c r="GT32" s="66">
        <v>4955220</v>
      </c>
      <c r="GU32" s="66">
        <v>19250710</v>
      </c>
      <c r="GV32" s="67">
        <v>3313880</v>
      </c>
      <c r="GW32" s="68">
        <v>8829150</v>
      </c>
      <c r="GX32" s="66">
        <v>7849350</v>
      </c>
      <c r="GY32" s="66">
        <v>1806900</v>
      </c>
      <c r="GZ32" s="66">
        <v>2797650</v>
      </c>
      <c r="HA32" s="66">
        <v>21283050</v>
      </c>
      <c r="HB32" s="66">
        <v>455170</v>
      </c>
      <c r="HC32" s="66">
        <v>164858290</v>
      </c>
      <c r="HD32" s="67">
        <v>496135576</v>
      </c>
    </row>
    <row r="33" spans="1:212" s="24" customFormat="1" ht="12" customHeight="1" x14ac:dyDescent="0.2">
      <c r="A33" s="27">
        <v>21</v>
      </c>
      <c r="B33" s="28" t="s">
        <v>77</v>
      </c>
      <c r="C33" s="69">
        <v>130784590</v>
      </c>
      <c r="D33" s="70">
        <v>0</v>
      </c>
      <c r="E33" s="70">
        <v>0</v>
      </c>
      <c r="F33" s="70">
        <v>130784590</v>
      </c>
      <c r="G33" s="70">
        <v>0</v>
      </c>
      <c r="H33" s="70">
        <v>1551765</v>
      </c>
      <c r="I33" s="70">
        <v>0</v>
      </c>
      <c r="J33" s="70">
        <v>57341</v>
      </c>
      <c r="K33" s="71">
        <v>1609106</v>
      </c>
      <c r="L33" s="72">
        <v>29638</v>
      </c>
      <c r="M33" s="70">
        <v>0</v>
      </c>
      <c r="N33" s="70">
        <v>29638</v>
      </c>
      <c r="O33" s="70">
        <v>121200</v>
      </c>
      <c r="P33" s="70">
        <v>717550</v>
      </c>
      <c r="Q33" s="70">
        <v>60696</v>
      </c>
      <c r="R33" s="70">
        <v>46830</v>
      </c>
      <c r="S33" s="71">
        <v>133369610</v>
      </c>
      <c r="T33" s="72">
        <v>370</v>
      </c>
      <c r="U33" s="70">
        <v>706995</v>
      </c>
      <c r="V33" s="70">
        <v>489</v>
      </c>
      <c r="W33" s="70">
        <v>22609190</v>
      </c>
      <c r="X33" s="70">
        <v>696351</v>
      </c>
      <c r="Y33" s="70">
        <v>968923</v>
      </c>
      <c r="Z33" s="70">
        <v>75769</v>
      </c>
      <c r="AA33" s="70">
        <v>79040</v>
      </c>
      <c r="AB33" s="70">
        <v>64800</v>
      </c>
      <c r="AC33" s="71">
        <v>143840</v>
      </c>
      <c r="AD33" s="72">
        <v>520</v>
      </c>
      <c r="AE33" s="70">
        <v>0</v>
      </c>
      <c r="AF33" s="70">
        <v>0</v>
      </c>
      <c r="AG33" s="70">
        <v>1784640</v>
      </c>
      <c r="AH33" s="70">
        <v>50800</v>
      </c>
      <c r="AI33" s="70">
        <v>1835440</v>
      </c>
      <c r="AJ33" s="71">
        <v>369240</v>
      </c>
      <c r="AK33" s="72">
        <v>870870</v>
      </c>
      <c r="AL33" s="70">
        <v>774000</v>
      </c>
      <c r="AM33" s="70">
        <v>177460</v>
      </c>
      <c r="AN33" s="70">
        <v>262800</v>
      </c>
      <c r="AO33" s="70">
        <v>2085130</v>
      </c>
      <c r="AP33" s="70">
        <v>23460</v>
      </c>
      <c r="AQ33" s="70">
        <v>8588820</v>
      </c>
      <c r="AR33" s="71">
        <v>38104048</v>
      </c>
      <c r="AS33" s="72">
        <v>66456642</v>
      </c>
      <c r="AT33" s="70">
        <v>0</v>
      </c>
      <c r="AU33" s="70">
        <v>0</v>
      </c>
      <c r="AV33" s="70">
        <v>66456642</v>
      </c>
      <c r="AW33" s="70">
        <v>0</v>
      </c>
      <c r="AX33" s="70">
        <v>1630540</v>
      </c>
      <c r="AY33" s="70">
        <v>0</v>
      </c>
      <c r="AZ33" s="70">
        <v>104498</v>
      </c>
      <c r="BA33" s="71">
        <v>1735038</v>
      </c>
      <c r="BB33" s="72">
        <v>2227</v>
      </c>
      <c r="BC33" s="70">
        <v>0</v>
      </c>
      <c r="BD33" s="70">
        <v>2227</v>
      </c>
      <c r="BE33" s="70">
        <v>1026042</v>
      </c>
      <c r="BF33" s="70">
        <v>314787</v>
      </c>
      <c r="BG33" s="70">
        <v>54729</v>
      </c>
      <c r="BH33" s="70">
        <v>25300</v>
      </c>
      <c r="BI33" s="71">
        <v>69614765</v>
      </c>
      <c r="BJ33" s="72">
        <v>0</v>
      </c>
      <c r="BK33" s="70">
        <v>419996</v>
      </c>
      <c r="BL33" s="70">
        <v>34</v>
      </c>
      <c r="BM33" s="70">
        <v>10128073</v>
      </c>
      <c r="BN33" s="70">
        <v>404974</v>
      </c>
      <c r="BO33" s="70">
        <v>399151</v>
      </c>
      <c r="BP33" s="70">
        <v>36178</v>
      </c>
      <c r="BQ33" s="70">
        <v>36400</v>
      </c>
      <c r="BR33" s="70">
        <v>31500</v>
      </c>
      <c r="BS33" s="71">
        <v>67900</v>
      </c>
      <c r="BT33" s="72">
        <v>0</v>
      </c>
      <c r="BU33" s="70">
        <v>0</v>
      </c>
      <c r="BV33" s="70">
        <v>0</v>
      </c>
      <c r="BW33" s="70">
        <v>715110</v>
      </c>
      <c r="BX33" s="70">
        <v>23850</v>
      </c>
      <c r="BY33" s="70">
        <v>738960</v>
      </c>
      <c r="BZ33" s="71">
        <v>124540</v>
      </c>
      <c r="CA33" s="72">
        <v>383460</v>
      </c>
      <c r="CB33" s="70">
        <v>383850</v>
      </c>
      <c r="CC33" s="70">
        <v>89680</v>
      </c>
      <c r="CD33" s="70">
        <v>100800</v>
      </c>
      <c r="CE33" s="70">
        <v>957790</v>
      </c>
      <c r="CF33" s="70">
        <v>12880</v>
      </c>
      <c r="CG33" s="70">
        <v>3464510</v>
      </c>
      <c r="CH33" s="71">
        <v>16754952</v>
      </c>
      <c r="CI33" s="72">
        <v>66808502</v>
      </c>
      <c r="CJ33" s="70">
        <v>0</v>
      </c>
      <c r="CK33" s="70">
        <v>0</v>
      </c>
      <c r="CL33" s="70">
        <v>66808502</v>
      </c>
      <c r="CM33" s="70">
        <v>0</v>
      </c>
      <c r="CN33" s="70">
        <v>1408140</v>
      </c>
      <c r="CO33" s="70">
        <v>3599</v>
      </c>
      <c r="CP33" s="70">
        <v>224939</v>
      </c>
      <c r="CQ33" s="71">
        <v>1636678</v>
      </c>
      <c r="CR33" s="72">
        <v>30744</v>
      </c>
      <c r="CS33" s="70">
        <v>0</v>
      </c>
      <c r="CT33" s="70">
        <v>30744</v>
      </c>
      <c r="CU33" s="70">
        <v>45560</v>
      </c>
      <c r="CV33" s="70">
        <v>662859</v>
      </c>
      <c r="CW33" s="70">
        <v>57030</v>
      </c>
      <c r="CX33" s="70">
        <v>22400</v>
      </c>
      <c r="CY33" s="71">
        <v>69263773</v>
      </c>
      <c r="CZ33" s="72">
        <v>371</v>
      </c>
      <c r="DA33" s="70">
        <v>487584</v>
      </c>
      <c r="DB33" s="70">
        <v>67</v>
      </c>
      <c r="DC33" s="70">
        <v>8420250</v>
      </c>
      <c r="DD33" s="70">
        <v>523461</v>
      </c>
      <c r="DE33" s="70">
        <v>316936</v>
      </c>
      <c r="DF33" s="70">
        <v>34787</v>
      </c>
      <c r="DG33" s="70">
        <v>35620</v>
      </c>
      <c r="DH33" s="70">
        <v>31500</v>
      </c>
      <c r="DI33" s="71">
        <v>67120</v>
      </c>
      <c r="DJ33" s="72">
        <v>0</v>
      </c>
      <c r="DK33" s="70">
        <v>0</v>
      </c>
      <c r="DL33" s="70">
        <v>0</v>
      </c>
      <c r="DM33" s="70">
        <v>97900</v>
      </c>
      <c r="DN33" s="70">
        <v>6440</v>
      </c>
      <c r="DO33" s="70">
        <v>104340</v>
      </c>
      <c r="DP33" s="71">
        <v>17320</v>
      </c>
      <c r="DQ33" s="72">
        <v>351780</v>
      </c>
      <c r="DR33" s="70">
        <v>337050</v>
      </c>
      <c r="DS33" s="70">
        <v>90060</v>
      </c>
      <c r="DT33" s="70">
        <v>76950</v>
      </c>
      <c r="DU33" s="70">
        <v>855840</v>
      </c>
      <c r="DV33" s="70">
        <v>11960</v>
      </c>
      <c r="DW33" s="70">
        <v>2768360</v>
      </c>
      <c r="DX33" s="71">
        <v>13608329</v>
      </c>
      <c r="DY33" s="72">
        <v>121841171</v>
      </c>
      <c r="DZ33" s="70">
        <v>6986</v>
      </c>
      <c r="EA33" s="70">
        <v>0</v>
      </c>
      <c r="EB33" s="70">
        <v>121848157</v>
      </c>
      <c r="EC33" s="70">
        <v>0</v>
      </c>
      <c r="ED33" s="70">
        <v>6813329</v>
      </c>
      <c r="EE33" s="70">
        <v>337459</v>
      </c>
      <c r="EF33" s="70">
        <v>383366</v>
      </c>
      <c r="EG33" s="71">
        <v>7534154</v>
      </c>
      <c r="EH33" s="72">
        <v>170196</v>
      </c>
      <c r="EI33" s="70">
        <v>0</v>
      </c>
      <c r="EJ33" s="70">
        <v>170196</v>
      </c>
      <c r="EK33" s="70">
        <v>6413967</v>
      </c>
      <c r="EL33" s="70">
        <v>890234</v>
      </c>
      <c r="EM33" s="70">
        <v>222621</v>
      </c>
      <c r="EN33" s="70">
        <v>17561</v>
      </c>
      <c r="EO33" s="71">
        <v>137096890</v>
      </c>
      <c r="EP33" s="72">
        <v>450</v>
      </c>
      <c r="EQ33" s="70">
        <v>920725</v>
      </c>
      <c r="ER33" s="70">
        <v>425</v>
      </c>
      <c r="ES33" s="70">
        <v>7692829</v>
      </c>
      <c r="ET33" s="70">
        <v>844648</v>
      </c>
      <c r="EU33" s="70">
        <v>271555</v>
      </c>
      <c r="EV33" s="70">
        <v>42822</v>
      </c>
      <c r="EW33" s="70">
        <v>36400</v>
      </c>
      <c r="EX33" s="70">
        <v>45300</v>
      </c>
      <c r="EY33" s="71">
        <v>81700</v>
      </c>
      <c r="EZ33" s="72">
        <v>0</v>
      </c>
      <c r="FA33" s="70">
        <v>0</v>
      </c>
      <c r="FB33" s="70">
        <v>0</v>
      </c>
      <c r="FC33" s="70">
        <v>0</v>
      </c>
      <c r="FD33" s="70">
        <v>0</v>
      </c>
      <c r="FE33" s="70">
        <v>0</v>
      </c>
      <c r="FF33" s="71">
        <v>0</v>
      </c>
      <c r="FG33" s="72">
        <v>352440</v>
      </c>
      <c r="FH33" s="70">
        <v>325350</v>
      </c>
      <c r="FI33" s="70">
        <v>107160</v>
      </c>
      <c r="FJ33" s="70">
        <v>70200</v>
      </c>
      <c r="FK33" s="70">
        <v>855150</v>
      </c>
      <c r="FL33" s="70">
        <v>13110</v>
      </c>
      <c r="FM33" s="70">
        <v>1924340</v>
      </c>
      <c r="FN33" s="71">
        <v>12647329</v>
      </c>
      <c r="FO33" s="72">
        <v>1177502850</v>
      </c>
      <c r="FP33" s="70">
        <v>7165</v>
      </c>
      <c r="FQ33" s="70">
        <v>0</v>
      </c>
      <c r="FR33" s="70">
        <v>1177510015</v>
      </c>
      <c r="FS33" s="70">
        <v>0</v>
      </c>
      <c r="FT33" s="70">
        <v>30931618</v>
      </c>
      <c r="FU33" s="70">
        <v>863914</v>
      </c>
      <c r="FV33" s="70">
        <v>2042215</v>
      </c>
      <c r="FW33" s="71">
        <v>33837747</v>
      </c>
      <c r="FX33" s="72">
        <v>355790</v>
      </c>
      <c r="FY33" s="70">
        <v>0</v>
      </c>
      <c r="FZ33" s="70">
        <v>355790</v>
      </c>
      <c r="GA33" s="70">
        <v>8592092</v>
      </c>
      <c r="GB33" s="70">
        <v>4921846</v>
      </c>
      <c r="GC33" s="70">
        <v>748841</v>
      </c>
      <c r="GD33" s="70">
        <v>442503</v>
      </c>
      <c r="GE33" s="71">
        <v>1226408834</v>
      </c>
      <c r="GF33" s="72">
        <v>15209</v>
      </c>
      <c r="GG33" s="70">
        <v>8148346</v>
      </c>
      <c r="GH33" s="70">
        <v>4217</v>
      </c>
      <c r="GI33" s="70">
        <v>200961044</v>
      </c>
      <c r="GJ33" s="70">
        <v>5835850</v>
      </c>
      <c r="GK33" s="70">
        <v>10836681</v>
      </c>
      <c r="GL33" s="70">
        <v>663805</v>
      </c>
      <c r="GM33" s="70">
        <v>1485640</v>
      </c>
      <c r="GN33" s="70">
        <v>1245900</v>
      </c>
      <c r="GO33" s="71">
        <v>2731540</v>
      </c>
      <c r="GP33" s="72">
        <v>620880</v>
      </c>
      <c r="GQ33" s="70">
        <v>1285200</v>
      </c>
      <c r="GR33" s="70">
        <v>10140</v>
      </c>
      <c r="GS33" s="70">
        <v>13486880</v>
      </c>
      <c r="GT33" s="70">
        <v>3640450</v>
      </c>
      <c r="GU33" s="70">
        <v>17127330</v>
      </c>
      <c r="GV33" s="71">
        <v>3526790</v>
      </c>
      <c r="GW33" s="72">
        <v>8355270</v>
      </c>
      <c r="GX33" s="70">
        <v>5777550</v>
      </c>
      <c r="GY33" s="70">
        <v>1785240</v>
      </c>
      <c r="GZ33" s="70">
        <v>3645900</v>
      </c>
      <c r="HA33" s="70">
        <v>19563960</v>
      </c>
      <c r="HB33" s="70">
        <v>430560</v>
      </c>
      <c r="HC33" s="70">
        <v>146983530</v>
      </c>
      <c r="HD33" s="71">
        <v>418740865</v>
      </c>
    </row>
    <row r="34" spans="1:212" s="24" customFormat="1" ht="12" customHeight="1" x14ac:dyDescent="0.2">
      <c r="A34" s="25">
        <v>22</v>
      </c>
      <c r="B34" s="26" t="s">
        <v>78</v>
      </c>
      <c r="C34" s="65">
        <v>96571099</v>
      </c>
      <c r="D34" s="66">
        <v>0</v>
      </c>
      <c r="E34" s="66">
        <v>0</v>
      </c>
      <c r="F34" s="66">
        <v>96571099</v>
      </c>
      <c r="G34" s="66">
        <v>0</v>
      </c>
      <c r="H34" s="66">
        <v>746077</v>
      </c>
      <c r="I34" s="66">
        <v>2035</v>
      </c>
      <c r="J34" s="66">
        <v>34747</v>
      </c>
      <c r="K34" s="67">
        <v>782859</v>
      </c>
      <c r="L34" s="68">
        <v>2454</v>
      </c>
      <c r="M34" s="66">
        <v>0</v>
      </c>
      <c r="N34" s="66">
        <v>2454</v>
      </c>
      <c r="O34" s="66">
        <v>740130</v>
      </c>
      <c r="P34" s="66">
        <v>252958</v>
      </c>
      <c r="Q34" s="66">
        <v>31230</v>
      </c>
      <c r="R34" s="66">
        <v>87582</v>
      </c>
      <c r="S34" s="67">
        <v>98468312</v>
      </c>
      <c r="T34" s="68">
        <v>0</v>
      </c>
      <c r="U34" s="66">
        <v>415121</v>
      </c>
      <c r="V34" s="66">
        <v>277</v>
      </c>
      <c r="W34" s="66">
        <v>16932329</v>
      </c>
      <c r="X34" s="66">
        <v>445978</v>
      </c>
      <c r="Y34" s="66">
        <v>724342</v>
      </c>
      <c r="Z34" s="66">
        <v>55168</v>
      </c>
      <c r="AA34" s="66">
        <v>50960</v>
      </c>
      <c r="AB34" s="66">
        <v>45900</v>
      </c>
      <c r="AC34" s="67">
        <v>96860</v>
      </c>
      <c r="AD34" s="68">
        <v>0</v>
      </c>
      <c r="AE34" s="66">
        <v>0</v>
      </c>
      <c r="AF34" s="66">
        <v>0</v>
      </c>
      <c r="AG34" s="66">
        <v>1326600</v>
      </c>
      <c r="AH34" s="66">
        <v>29770</v>
      </c>
      <c r="AI34" s="66">
        <v>1356370</v>
      </c>
      <c r="AJ34" s="67">
        <v>256320</v>
      </c>
      <c r="AK34" s="68">
        <v>636900</v>
      </c>
      <c r="AL34" s="66">
        <v>589050</v>
      </c>
      <c r="AM34" s="66">
        <v>124640</v>
      </c>
      <c r="AN34" s="66">
        <v>178200</v>
      </c>
      <c r="AO34" s="66">
        <v>1528790</v>
      </c>
      <c r="AP34" s="66">
        <v>21850</v>
      </c>
      <c r="AQ34" s="66">
        <v>6329600</v>
      </c>
      <c r="AR34" s="67">
        <v>28162728</v>
      </c>
      <c r="AS34" s="68">
        <v>48329251</v>
      </c>
      <c r="AT34" s="66">
        <v>0</v>
      </c>
      <c r="AU34" s="66">
        <v>0</v>
      </c>
      <c r="AV34" s="66">
        <v>48329251</v>
      </c>
      <c r="AW34" s="66">
        <v>0</v>
      </c>
      <c r="AX34" s="66">
        <v>1710912</v>
      </c>
      <c r="AY34" s="66">
        <v>0</v>
      </c>
      <c r="AZ34" s="66">
        <v>579</v>
      </c>
      <c r="BA34" s="67">
        <v>1711491</v>
      </c>
      <c r="BB34" s="68">
        <v>659</v>
      </c>
      <c r="BC34" s="66">
        <v>0</v>
      </c>
      <c r="BD34" s="66">
        <v>659</v>
      </c>
      <c r="BE34" s="66">
        <v>52336</v>
      </c>
      <c r="BF34" s="66">
        <v>143988</v>
      </c>
      <c r="BG34" s="66">
        <v>19993</v>
      </c>
      <c r="BH34" s="66">
        <v>28550</v>
      </c>
      <c r="BI34" s="67">
        <v>50286268</v>
      </c>
      <c r="BJ34" s="68">
        <v>0</v>
      </c>
      <c r="BK34" s="66">
        <v>245454</v>
      </c>
      <c r="BL34" s="66">
        <v>66</v>
      </c>
      <c r="BM34" s="66">
        <v>7497002</v>
      </c>
      <c r="BN34" s="66">
        <v>297494</v>
      </c>
      <c r="BO34" s="66">
        <v>291902</v>
      </c>
      <c r="BP34" s="66">
        <v>25290</v>
      </c>
      <c r="BQ34" s="66">
        <v>28600</v>
      </c>
      <c r="BR34" s="66">
        <v>17700</v>
      </c>
      <c r="BS34" s="67">
        <v>46300</v>
      </c>
      <c r="BT34" s="68">
        <v>0</v>
      </c>
      <c r="BU34" s="66">
        <v>0</v>
      </c>
      <c r="BV34" s="66">
        <v>0</v>
      </c>
      <c r="BW34" s="66">
        <v>520960</v>
      </c>
      <c r="BX34" s="66">
        <v>16360</v>
      </c>
      <c r="BY34" s="66">
        <v>537320</v>
      </c>
      <c r="BZ34" s="67">
        <v>90960</v>
      </c>
      <c r="CA34" s="68">
        <v>300960</v>
      </c>
      <c r="CB34" s="66">
        <v>294300</v>
      </c>
      <c r="CC34" s="66">
        <v>66880</v>
      </c>
      <c r="CD34" s="66">
        <v>75600</v>
      </c>
      <c r="CE34" s="66">
        <v>737740</v>
      </c>
      <c r="CF34" s="66">
        <v>5290</v>
      </c>
      <c r="CG34" s="66">
        <v>2509920</v>
      </c>
      <c r="CH34" s="67">
        <v>12284672</v>
      </c>
      <c r="CI34" s="68">
        <v>47397278</v>
      </c>
      <c r="CJ34" s="66">
        <v>0</v>
      </c>
      <c r="CK34" s="66">
        <v>0</v>
      </c>
      <c r="CL34" s="66">
        <v>47397278</v>
      </c>
      <c r="CM34" s="66">
        <v>0</v>
      </c>
      <c r="CN34" s="66">
        <v>2449179</v>
      </c>
      <c r="CO34" s="66">
        <v>0</v>
      </c>
      <c r="CP34" s="66">
        <v>0</v>
      </c>
      <c r="CQ34" s="67">
        <v>2449179</v>
      </c>
      <c r="CR34" s="68">
        <v>316</v>
      </c>
      <c r="CS34" s="66">
        <v>0</v>
      </c>
      <c r="CT34" s="66">
        <v>316</v>
      </c>
      <c r="CU34" s="66">
        <v>201743</v>
      </c>
      <c r="CV34" s="66">
        <v>445265</v>
      </c>
      <c r="CW34" s="66">
        <v>22993</v>
      </c>
      <c r="CX34" s="66">
        <v>41058</v>
      </c>
      <c r="CY34" s="67">
        <v>50557832</v>
      </c>
      <c r="CZ34" s="68">
        <v>0</v>
      </c>
      <c r="DA34" s="66">
        <v>281571</v>
      </c>
      <c r="DB34" s="66">
        <v>62</v>
      </c>
      <c r="DC34" s="66">
        <v>6194660</v>
      </c>
      <c r="DD34" s="66">
        <v>301511</v>
      </c>
      <c r="DE34" s="66">
        <v>227584</v>
      </c>
      <c r="DF34" s="66">
        <v>23988</v>
      </c>
      <c r="DG34" s="66">
        <v>19240</v>
      </c>
      <c r="DH34" s="66">
        <v>19800</v>
      </c>
      <c r="DI34" s="67">
        <v>39040</v>
      </c>
      <c r="DJ34" s="68">
        <v>0</v>
      </c>
      <c r="DK34" s="66">
        <v>0</v>
      </c>
      <c r="DL34" s="66">
        <v>0</v>
      </c>
      <c r="DM34" s="66">
        <v>69850</v>
      </c>
      <c r="DN34" s="66">
        <v>5810</v>
      </c>
      <c r="DO34" s="66">
        <v>75660</v>
      </c>
      <c r="DP34" s="67">
        <v>11410</v>
      </c>
      <c r="DQ34" s="68">
        <v>259050</v>
      </c>
      <c r="DR34" s="66">
        <v>275400</v>
      </c>
      <c r="DS34" s="66">
        <v>57000</v>
      </c>
      <c r="DT34" s="66">
        <v>56700</v>
      </c>
      <c r="DU34" s="66">
        <v>648150</v>
      </c>
      <c r="DV34" s="66">
        <v>7130</v>
      </c>
      <c r="DW34" s="66">
        <v>1953500</v>
      </c>
      <c r="DX34" s="67">
        <v>9764204</v>
      </c>
      <c r="DY34" s="68">
        <v>77763628</v>
      </c>
      <c r="DZ34" s="66">
        <v>0</v>
      </c>
      <c r="EA34" s="66">
        <v>0</v>
      </c>
      <c r="EB34" s="66">
        <v>77763628</v>
      </c>
      <c r="EC34" s="66">
        <v>0</v>
      </c>
      <c r="ED34" s="66">
        <v>2781889</v>
      </c>
      <c r="EE34" s="66">
        <v>0</v>
      </c>
      <c r="EF34" s="66">
        <v>0</v>
      </c>
      <c r="EG34" s="67">
        <v>2781889</v>
      </c>
      <c r="EH34" s="68">
        <v>96317</v>
      </c>
      <c r="EI34" s="66">
        <v>0</v>
      </c>
      <c r="EJ34" s="66">
        <v>96317</v>
      </c>
      <c r="EK34" s="66">
        <v>849109</v>
      </c>
      <c r="EL34" s="66">
        <v>523014</v>
      </c>
      <c r="EM34" s="66">
        <v>164346</v>
      </c>
      <c r="EN34" s="66">
        <v>147567</v>
      </c>
      <c r="EO34" s="67">
        <v>82325870</v>
      </c>
      <c r="EP34" s="68">
        <v>1516</v>
      </c>
      <c r="EQ34" s="66">
        <v>442603</v>
      </c>
      <c r="ER34" s="66">
        <v>150</v>
      </c>
      <c r="ES34" s="66">
        <v>5116279</v>
      </c>
      <c r="ET34" s="66">
        <v>450654</v>
      </c>
      <c r="EU34" s="66">
        <v>167518</v>
      </c>
      <c r="EV34" s="66">
        <v>24781</v>
      </c>
      <c r="EW34" s="66">
        <v>18720</v>
      </c>
      <c r="EX34" s="66">
        <v>22200</v>
      </c>
      <c r="EY34" s="67">
        <v>40920</v>
      </c>
      <c r="EZ34" s="68">
        <v>0</v>
      </c>
      <c r="FA34" s="66">
        <v>0</v>
      </c>
      <c r="FB34" s="66">
        <v>0</v>
      </c>
      <c r="FC34" s="66">
        <v>0</v>
      </c>
      <c r="FD34" s="66">
        <v>0</v>
      </c>
      <c r="FE34" s="66">
        <v>0</v>
      </c>
      <c r="FF34" s="67">
        <v>0</v>
      </c>
      <c r="FG34" s="68">
        <v>224400</v>
      </c>
      <c r="FH34" s="66">
        <v>240750</v>
      </c>
      <c r="FI34" s="66">
        <v>61560</v>
      </c>
      <c r="FJ34" s="66">
        <v>49950</v>
      </c>
      <c r="FK34" s="66">
        <v>576660</v>
      </c>
      <c r="FL34" s="66">
        <v>7360</v>
      </c>
      <c r="FM34" s="66">
        <v>1256210</v>
      </c>
      <c r="FN34" s="67">
        <v>8084501</v>
      </c>
      <c r="FO34" s="68">
        <v>804510446</v>
      </c>
      <c r="FP34" s="66">
        <v>0</v>
      </c>
      <c r="FQ34" s="66">
        <v>0</v>
      </c>
      <c r="FR34" s="66">
        <v>804510446</v>
      </c>
      <c r="FS34" s="66">
        <v>0</v>
      </c>
      <c r="FT34" s="66">
        <v>17249127</v>
      </c>
      <c r="FU34" s="66">
        <v>45929</v>
      </c>
      <c r="FV34" s="66">
        <v>508314</v>
      </c>
      <c r="FW34" s="67">
        <v>17803370</v>
      </c>
      <c r="FX34" s="68">
        <v>152523</v>
      </c>
      <c r="FY34" s="66">
        <v>26017</v>
      </c>
      <c r="FZ34" s="66">
        <v>178540</v>
      </c>
      <c r="GA34" s="66">
        <v>2584639</v>
      </c>
      <c r="GB34" s="66">
        <v>2880539</v>
      </c>
      <c r="GC34" s="66">
        <v>352594</v>
      </c>
      <c r="GD34" s="66">
        <v>488291</v>
      </c>
      <c r="GE34" s="67">
        <v>828798419</v>
      </c>
      <c r="GF34" s="68">
        <v>4929</v>
      </c>
      <c r="GG34" s="66">
        <v>4871882</v>
      </c>
      <c r="GH34" s="66">
        <v>2320</v>
      </c>
      <c r="GI34" s="66">
        <v>138534775</v>
      </c>
      <c r="GJ34" s="66">
        <v>3542170</v>
      </c>
      <c r="GK34" s="66">
        <v>7302269</v>
      </c>
      <c r="GL34" s="66">
        <v>449281</v>
      </c>
      <c r="GM34" s="66">
        <v>978900</v>
      </c>
      <c r="GN34" s="66">
        <v>779700</v>
      </c>
      <c r="GO34" s="67">
        <v>1758600</v>
      </c>
      <c r="GP34" s="68">
        <v>490100</v>
      </c>
      <c r="GQ34" s="66">
        <v>814500</v>
      </c>
      <c r="GR34" s="66">
        <v>8840</v>
      </c>
      <c r="GS34" s="66">
        <v>9033970</v>
      </c>
      <c r="GT34" s="66">
        <v>2485840</v>
      </c>
      <c r="GU34" s="66">
        <v>11519810</v>
      </c>
      <c r="GV34" s="67">
        <v>2356450</v>
      </c>
      <c r="GW34" s="68">
        <v>5729460</v>
      </c>
      <c r="GX34" s="66">
        <v>4149000</v>
      </c>
      <c r="GY34" s="66">
        <v>1161660</v>
      </c>
      <c r="GZ34" s="66">
        <v>2442150</v>
      </c>
      <c r="HA34" s="66">
        <v>13482270</v>
      </c>
      <c r="HB34" s="66">
        <v>266340</v>
      </c>
      <c r="HC34" s="66">
        <v>99442890</v>
      </c>
      <c r="HD34" s="67">
        <v>284845106</v>
      </c>
    </row>
    <row r="35" spans="1:212" s="24" customFormat="1" ht="12" customHeight="1" x14ac:dyDescent="0.2">
      <c r="A35" s="27">
        <v>23</v>
      </c>
      <c r="B35" s="28" t="s">
        <v>79</v>
      </c>
      <c r="C35" s="69">
        <v>158537557</v>
      </c>
      <c r="D35" s="70">
        <v>0</v>
      </c>
      <c r="E35" s="70">
        <v>0</v>
      </c>
      <c r="F35" s="70">
        <v>158537557</v>
      </c>
      <c r="G35" s="70">
        <v>0</v>
      </c>
      <c r="H35" s="70">
        <v>1906772</v>
      </c>
      <c r="I35" s="70">
        <v>0</v>
      </c>
      <c r="J35" s="70">
        <v>0</v>
      </c>
      <c r="K35" s="71">
        <v>1906772</v>
      </c>
      <c r="L35" s="72">
        <v>27324</v>
      </c>
      <c r="M35" s="70">
        <v>0</v>
      </c>
      <c r="N35" s="70">
        <v>27324</v>
      </c>
      <c r="O35" s="70">
        <v>451236</v>
      </c>
      <c r="P35" s="70">
        <v>373585</v>
      </c>
      <c r="Q35" s="70">
        <v>49799</v>
      </c>
      <c r="R35" s="70">
        <v>42372</v>
      </c>
      <c r="S35" s="71">
        <v>161388645</v>
      </c>
      <c r="T35" s="72">
        <v>38</v>
      </c>
      <c r="U35" s="70">
        <v>885703</v>
      </c>
      <c r="V35" s="70">
        <v>379</v>
      </c>
      <c r="W35" s="70">
        <v>27437972</v>
      </c>
      <c r="X35" s="70">
        <v>767964</v>
      </c>
      <c r="Y35" s="70">
        <v>1154435</v>
      </c>
      <c r="Z35" s="70">
        <v>83509</v>
      </c>
      <c r="AA35" s="70">
        <v>93600</v>
      </c>
      <c r="AB35" s="70">
        <v>81300</v>
      </c>
      <c r="AC35" s="71">
        <v>174900</v>
      </c>
      <c r="AD35" s="72">
        <v>0</v>
      </c>
      <c r="AE35" s="70">
        <v>0</v>
      </c>
      <c r="AF35" s="70">
        <v>0</v>
      </c>
      <c r="AG35" s="70">
        <v>2444970</v>
      </c>
      <c r="AH35" s="70">
        <v>66760</v>
      </c>
      <c r="AI35" s="70">
        <v>2511730</v>
      </c>
      <c r="AJ35" s="71">
        <v>485990</v>
      </c>
      <c r="AK35" s="72">
        <v>1251030</v>
      </c>
      <c r="AL35" s="70">
        <v>1080450</v>
      </c>
      <c r="AM35" s="70">
        <v>262200</v>
      </c>
      <c r="AN35" s="70">
        <v>241650</v>
      </c>
      <c r="AO35" s="70">
        <v>2835330</v>
      </c>
      <c r="AP35" s="70">
        <v>30360</v>
      </c>
      <c r="AQ35" s="70">
        <v>10334630</v>
      </c>
      <c r="AR35" s="71">
        <v>46702561</v>
      </c>
      <c r="AS35" s="72">
        <v>85468170</v>
      </c>
      <c r="AT35" s="70">
        <v>0</v>
      </c>
      <c r="AU35" s="70">
        <v>0</v>
      </c>
      <c r="AV35" s="70">
        <v>85468170</v>
      </c>
      <c r="AW35" s="70">
        <v>0</v>
      </c>
      <c r="AX35" s="70">
        <v>1133675</v>
      </c>
      <c r="AY35" s="70">
        <v>1064</v>
      </c>
      <c r="AZ35" s="70">
        <v>60364</v>
      </c>
      <c r="BA35" s="71">
        <v>1195103</v>
      </c>
      <c r="BB35" s="72">
        <v>10008</v>
      </c>
      <c r="BC35" s="70">
        <v>0</v>
      </c>
      <c r="BD35" s="70">
        <v>10008</v>
      </c>
      <c r="BE35" s="70">
        <v>918481</v>
      </c>
      <c r="BF35" s="70">
        <v>461206</v>
      </c>
      <c r="BG35" s="70">
        <v>33426</v>
      </c>
      <c r="BH35" s="70">
        <v>98720</v>
      </c>
      <c r="BI35" s="71">
        <v>88185114</v>
      </c>
      <c r="BJ35" s="72">
        <v>0</v>
      </c>
      <c r="BK35" s="70">
        <v>490419</v>
      </c>
      <c r="BL35" s="70">
        <v>402</v>
      </c>
      <c r="BM35" s="70">
        <v>13159658</v>
      </c>
      <c r="BN35" s="70">
        <v>466146</v>
      </c>
      <c r="BO35" s="70">
        <v>502355</v>
      </c>
      <c r="BP35" s="70">
        <v>41092</v>
      </c>
      <c r="BQ35" s="70">
        <v>43940</v>
      </c>
      <c r="BR35" s="70">
        <v>34800</v>
      </c>
      <c r="BS35" s="71">
        <v>78740</v>
      </c>
      <c r="BT35" s="72">
        <v>0</v>
      </c>
      <c r="BU35" s="70">
        <v>0</v>
      </c>
      <c r="BV35" s="70">
        <v>0</v>
      </c>
      <c r="BW35" s="70">
        <v>1036750</v>
      </c>
      <c r="BX35" s="70">
        <v>30570</v>
      </c>
      <c r="BY35" s="70">
        <v>1067320</v>
      </c>
      <c r="BZ35" s="71">
        <v>178930</v>
      </c>
      <c r="CA35" s="72">
        <v>662310</v>
      </c>
      <c r="CB35" s="70">
        <v>559350</v>
      </c>
      <c r="CC35" s="70">
        <v>142120</v>
      </c>
      <c r="CD35" s="70">
        <v>108450</v>
      </c>
      <c r="CE35" s="70">
        <v>1472230</v>
      </c>
      <c r="CF35" s="70">
        <v>12880</v>
      </c>
      <c r="CG35" s="70">
        <v>4428580</v>
      </c>
      <c r="CH35" s="71">
        <v>21898350</v>
      </c>
      <c r="CI35" s="72">
        <v>87638011</v>
      </c>
      <c r="CJ35" s="70">
        <v>1622</v>
      </c>
      <c r="CK35" s="70">
        <v>0</v>
      </c>
      <c r="CL35" s="70">
        <v>87639633</v>
      </c>
      <c r="CM35" s="70">
        <v>0</v>
      </c>
      <c r="CN35" s="70">
        <v>1233938</v>
      </c>
      <c r="CO35" s="70">
        <v>0</v>
      </c>
      <c r="CP35" s="70">
        <v>33378</v>
      </c>
      <c r="CQ35" s="71">
        <v>1267316</v>
      </c>
      <c r="CR35" s="72">
        <v>5163</v>
      </c>
      <c r="CS35" s="70">
        <v>0</v>
      </c>
      <c r="CT35" s="70">
        <v>5163</v>
      </c>
      <c r="CU35" s="70">
        <v>131554</v>
      </c>
      <c r="CV35" s="70">
        <v>538389</v>
      </c>
      <c r="CW35" s="70">
        <v>50718</v>
      </c>
      <c r="CX35" s="70">
        <v>48045</v>
      </c>
      <c r="CY35" s="71">
        <v>89680818</v>
      </c>
      <c r="CZ35" s="72">
        <v>466</v>
      </c>
      <c r="DA35" s="70">
        <v>595085</v>
      </c>
      <c r="DB35" s="70">
        <v>334</v>
      </c>
      <c r="DC35" s="70">
        <v>11326271</v>
      </c>
      <c r="DD35" s="70">
        <v>559793</v>
      </c>
      <c r="DE35" s="70">
        <v>409800</v>
      </c>
      <c r="DF35" s="70">
        <v>39114</v>
      </c>
      <c r="DG35" s="70">
        <v>39780</v>
      </c>
      <c r="DH35" s="70">
        <v>45600</v>
      </c>
      <c r="DI35" s="71">
        <v>85380</v>
      </c>
      <c r="DJ35" s="72">
        <v>0</v>
      </c>
      <c r="DK35" s="70">
        <v>0</v>
      </c>
      <c r="DL35" s="70">
        <v>0</v>
      </c>
      <c r="DM35" s="70">
        <v>139810</v>
      </c>
      <c r="DN35" s="70">
        <v>7480</v>
      </c>
      <c r="DO35" s="70">
        <v>147290</v>
      </c>
      <c r="DP35" s="71">
        <v>21760</v>
      </c>
      <c r="DQ35" s="72">
        <v>637560</v>
      </c>
      <c r="DR35" s="70">
        <v>563400</v>
      </c>
      <c r="DS35" s="70">
        <v>148580</v>
      </c>
      <c r="DT35" s="70">
        <v>91800</v>
      </c>
      <c r="DU35" s="70">
        <v>1441340</v>
      </c>
      <c r="DV35" s="70">
        <v>18400</v>
      </c>
      <c r="DW35" s="70">
        <v>3604700</v>
      </c>
      <c r="DX35" s="71">
        <v>18249399</v>
      </c>
      <c r="DY35" s="72">
        <v>154975619</v>
      </c>
      <c r="DZ35" s="70">
        <v>0</v>
      </c>
      <c r="EA35" s="70">
        <v>0</v>
      </c>
      <c r="EB35" s="70">
        <v>154975619</v>
      </c>
      <c r="EC35" s="70">
        <v>0</v>
      </c>
      <c r="ED35" s="70">
        <v>8680815</v>
      </c>
      <c r="EE35" s="70">
        <v>1428</v>
      </c>
      <c r="EF35" s="70">
        <v>253651</v>
      </c>
      <c r="EG35" s="71">
        <v>8935894</v>
      </c>
      <c r="EH35" s="72">
        <v>16329</v>
      </c>
      <c r="EI35" s="70">
        <v>0</v>
      </c>
      <c r="EJ35" s="70">
        <v>16329</v>
      </c>
      <c r="EK35" s="70">
        <v>1631999</v>
      </c>
      <c r="EL35" s="70">
        <v>1146053</v>
      </c>
      <c r="EM35" s="70">
        <v>172223</v>
      </c>
      <c r="EN35" s="70">
        <v>47792</v>
      </c>
      <c r="EO35" s="71">
        <v>166925909</v>
      </c>
      <c r="EP35" s="72">
        <v>877</v>
      </c>
      <c r="EQ35" s="70">
        <v>1055361</v>
      </c>
      <c r="ER35" s="70">
        <v>195</v>
      </c>
      <c r="ES35" s="70">
        <v>9938475</v>
      </c>
      <c r="ET35" s="70">
        <v>883072</v>
      </c>
      <c r="EU35" s="70">
        <v>334371</v>
      </c>
      <c r="EV35" s="70">
        <v>45773</v>
      </c>
      <c r="EW35" s="70">
        <v>43940</v>
      </c>
      <c r="EX35" s="70">
        <v>51900</v>
      </c>
      <c r="EY35" s="71">
        <v>95840</v>
      </c>
      <c r="EZ35" s="72">
        <v>0</v>
      </c>
      <c r="FA35" s="70">
        <v>0</v>
      </c>
      <c r="FB35" s="70">
        <v>0</v>
      </c>
      <c r="FC35" s="70">
        <v>0</v>
      </c>
      <c r="FD35" s="70">
        <v>0</v>
      </c>
      <c r="FE35" s="70">
        <v>0</v>
      </c>
      <c r="FF35" s="71">
        <v>0</v>
      </c>
      <c r="FG35" s="72">
        <v>532950</v>
      </c>
      <c r="FH35" s="70">
        <v>477450</v>
      </c>
      <c r="FI35" s="70">
        <v>166060</v>
      </c>
      <c r="FJ35" s="70">
        <v>83250</v>
      </c>
      <c r="FK35" s="70">
        <v>1259710</v>
      </c>
      <c r="FL35" s="70">
        <v>14950</v>
      </c>
      <c r="FM35" s="70">
        <v>2462240</v>
      </c>
      <c r="FN35" s="71">
        <v>16090669</v>
      </c>
      <c r="FO35" s="72">
        <v>1295683002</v>
      </c>
      <c r="FP35" s="70">
        <v>1622</v>
      </c>
      <c r="FQ35" s="70">
        <v>0</v>
      </c>
      <c r="FR35" s="70">
        <v>1295684624</v>
      </c>
      <c r="FS35" s="70">
        <v>0</v>
      </c>
      <c r="FT35" s="70">
        <v>28476214</v>
      </c>
      <c r="FU35" s="70">
        <v>87420</v>
      </c>
      <c r="FV35" s="70">
        <v>1660821</v>
      </c>
      <c r="FW35" s="71">
        <v>30224455</v>
      </c>
      <c r="FX35" s="72">
        <v>197119</v>
      </c>
      <c r="FY35" s="70">
        <v>0</v>
      </c>
      <c r="FZ35" s="70">
        <v>197119</v>
      </c>
      <c r="GA35" s="70">
        <v>5393029</v>
      </c>
      <c r="GB35" s="70">
        <v>4373272</v>
      </c>
      <c r="GC35" s="70">
        <v>533420</v>
      </c>
      <c r="GD35" s="70">
        <v>579099</v>
      </c>
      <c r="GE35" s="71">
        <v>1336985018</v>
      </c>
      <c r="GF35" s="72">
        <v>21396</v>
      </c>
      <c r="GG35" s="70">
        <v>8772714</v>
      </c>
      <c r="GH35" s="70">
        <v>4520</v>
      </c>
      <c r="GI35" s="70">
        <v>216939049</v>
      </c>
      <c r="GJ35" s="70">
        <v>5664101</v>
      </c>
      <c r="GK35" s="70">
        <v>11193963</v>
      </c>
      <c r="GL35" s="70">
        <v>643312</v>
      </c>
      <c r="GM35" s="70">
        <v>1472120</v>
      </c>
      <c r="GN35" s="70">
        <v>1306800</v>
      </c>
      <c r="GO35" s="71">
        <v>2778920</v>
      </c>
      <c r="GP35" s="72">
        <v>628680</v>
      </c>
      <c r="GQ35" s="70">
        <v>1324800</v>
      </c>
      <c r="GR35" s="70">
        <v>17680</v>
      </c>
      <c r="GS35" s="70">
        <v>14927330</v>
      </c>
      <c r="GT35" s="70">
        <v>3563960</v>
      </c>
      <c r="GU35" s="70">
        <v>18491290</v>
      </c>
      <c r="GV35" s="71">
        <v>3796870</v>
      </c>
      <c r="GW35" s="72">
        <v>10022430</v>
      </c>
      <c r="GX35" s="70">
        <v>7015950</v>
      </c>
      <c r="GY35" s="70">
        <v>1983600</v>
      </c>
      <c r="GZ35" s="70">
        <v>3309300</v>
      </c>
      <c r="HA35" s="70">
        <v>22331280</v>
      </c>
      <c r="HB35" s="70">
        <v>441140</v>
      </c>
      <c r="HC35" s="70">
        <v>151212540</v>
      </c>
      <c r="HD35" s="71">
        <v>444257735</v>
      </c>
    </row>
    <row r="36" spans="1:212" s="24" customFormat="1" ht="12" customHeight="1" x14ac:dyDescent="0.2">
      <c r="A36" s="25">
        <v>24</v>
      </c>
      <c r="B36" s="26" t="s">
        <v>80</v>
      </c>
      <c r="C36" s="65">
        <f>SUM(C13:C35)</f>
        <v>2666065699</v>
      </c>
      <c r="D36" s="66">
        <f t="shared" ref="D36:BM36" si="0">SUM(D13:D35)</f>
        <v>8452</v>
      </c>
      <c r="E36" s="66">
        <f t="shared" si="0"/>
        <v>900</v>
      </c>
      <c r="F36" s="66">
        <f t="shared" si="0"/>
        <v>2666075051</v>
      </c>
      <c r="G36" s="66">
        <f t="shared" si="0"/>
        <v>0</v>
      </c>
      <c r="H36" s="66">
        <f t="shared" si="0"/>
        <v>45055481</v>
      </c>
      <c r="I36" s="66">
        <f t="shared" si="0"/>
        <v>305986</v>
      </c>
      <c r="J36" s="66">
        <f t="shared" si="0"/>
        <v>2582874</v>
      </c>
      <c r="K36" s="67">
        <f t="shared" si="0"/>
        <v>47944341</v>
      </c>
      <c r="L36" s="68">
        <f t="shared" si="0"/>
        <v>807017</v>
      </c>
      <c r="M36" s="66">
        <f t="shared" si="0"/>
        <v>43770</v>
      </c>
      <c r="N36" s="66">
        <f t="shared" si="0"/>
        <v>850787</v>
      </c>
      <c r="O36" s="66">
        <f t="shared" si="0"/>
        <v>17579150</v>
      </c>
      <c r="P36" s="66">
        <f t="shared" si="0"/>
        <v>23254897</v>
      </c>
      <c r="Q36" s="66">
        <f t="shared" si="0"/>
        <v>1800250</v>
      </c>
      <c r="R36" s="66">
        <f t="shared" si="0"/>
        <v>1985233</v>
      </c>
      <c r="S36" s="67">
        <f t="shared" si="0"/>
        <v>2759489709</v>
      </c>
      <c r="T36" s="68">
        <f t="shared" si="0"/>
        <v>31161</v>
      </c>
      <c r="U36" s="66">
        <f t="shared" si="0"/>
        <v>18828413</v>
      </c>
      <c r="V36" s="66">
        <f t="shared" si="0"/>
        <v>8183</v>
      </c>
      <c r="W36" s="66">
        <f t="shared" si="0"/>
        <v>450531064</v>
      </c>
      <c r="X36" s="66">
        <f t="shared" si="0"/>
        <v>14436968</v>
      </c>
      <c r="Y36" s="66">
        <f t="shared" si="0"/>
        <v>17581067</v>
      </c>
      <c r="Z36" s="66">
        <f t="shared" si="0"/>
        <v>1202693</v>
      </c>
      <c r="AA36" s="66">
        <f t="shared" si="0"/>
        <v>1393600</v>
      </c>
      <c r="AB36" s="66">
        <f t="shared" si="0"/>
        <v>1224300</v>
      </c>
      <c r="AC36" s="67">
        <f t="shared" si="0"/>
        <v>2617900</v>
      </c>
      <c r="AD36" s="68">
        <f t="shared" si="0"/>
        <v>5200</v>
      </c>
      <c r="AE36" s="66">
        <f t="shared" si="0"/>
        <v>300</v>
      </c>
      <c r="AF36" s="66">
        <f t="shared" si="0"/>
        <v>0</v>
      </c>
      <c r="AG36" s="66">
        <f t="shared" si="0"/>
        <v>26959130</v>
      </c>
      <c r="AH36" s="66">
        <f t="shared" si="0"/>
        <v>1381740</v>
      </c>
      <c r="AI36" s="66">
        <f t="shared" si="0"/>
        <v>28340870</v>
      </c>
      <c r="AJ36" s="67">
        <f t="shared" si="0"/>
        <v>4912000</v>
      </c>
      <c r="AK36" s="68">
        <f t="shared" si="0"/>
        <v>12559140</v>
      </c>
      <c r="AL36" s="66">
        <f t="shared" si="0"/>
        <v>11001600</v>
      </c>
      <c r="AM36" s="66">
        <f t="shared" si="0"/>
        <v>3540840</v>
      </c>
      <c r="AN36" s="66">
        <f t="shared" si="0"/>
        <v>3046950</v>
      </c>
      <c r="AO36" s="66">
        <f t="shared" si="0"/>
        <v>30148530</v>
      </c>
      <c r="AP36" s="66">
        <f t="shared" si="0"/>
        <v>408020</v>
      </c>
      <c r="AQ36" s="66">
        <f t="shared" si="0"/>
        <v>176750950</v>
      </c>
      <c r="AR36" s="67">
        <f t="shared" si="0"/>
        <v>745795136</v>
      </c>
      <c r="AS36" s="68">
        <f t="shared" si="0"/>
        <v>1691262113</v>
      </c>
      <c r="AT36" s="66">
        <f t="shared" si="0"/>
        <v>6523</v>
      </c>
      <c r="AU36" s="66">
        <f t="shared" si="0"/>
        <v>11919</v>
      </c>
      <c r="AV36" s="66">
        <f t="shared" si="0"/>
        <v>1691280555</v>
      </c>
      <c r="AW36" s="66">
        <f t="shared" si="0"/>
        <v>0</v>
      </c>
      <c r="AX36" s="66">
        <f t="shared" si="0"/>
        <v>30915942</v>
      </c>
      <c r="AY36" s="66">
        <f t="shared" si="0"/>
        <v>65173</v>
      </c>
      <c r="AZ36" s="66">
        <f t="shared" si="0"/>
        <v>3086564</v>
      </c>
      <c r="BA36" s="67">
        <f t="shared" si="0"/>
        <v>34067679</v>
      </c>
      <c r="BB36" s="68">
        <f t="shared" si="0"/>
        <v>674005</v>
      </c>
      <c r="BC36" s="66">
        <f t="shared" si="0"/>
        <v>370</v>
      </c>
      <c r="BD36" s="66">
        <f t="shared" si="0"/>
        <v>674375</v>
      </c>
      <c r="BE36" s="66">
        <f t="shared" si="0"/>
        <v>16005545</v>
      </c>
      <c r="BF36" s="66">
        <f t="shared" si="0"/>
        <v>18458693</v>
      </c>
      <c r="BG36" s="66">
        <f t="shared" si="0"/>
        <v>1458642</v>
      </c>
      <c r="BH36" s="66">
        <f t="shared" si="0"/>
        <v>1473485</v>
      </c>
      <c r="BI36" s="67">
        <f t="shared" si="0"/>
        <v>1763418974</v>
      </c>
      <c r="BJ36" s="68">
        <f t="shared" si="0"/>
        <v>45750</v>
      </c>
      <c r="BK36" s="66">
        <f t="shared" si="0"/>
        <v>12400626</v>
      </c>
      <c r="BL36" s="66">
        <f t="shared" si="0"/>
        <v>5235</v>
      </c>
      <c r="BM36" s="66">
        <f t="shared" si="0"/>
        <v>255126343</v>
      </c>
      <c r="BN36" s="66">
        <f t="shared" ref="BN36:DU36" si="1">SUM(BN13:BN35)</f>
        <v>9631516</v>
      </c>
      <c r="BO36" s="66">
        <f t="shared" si="1"/>
        <v>9044182</v>
      </c>
      <c r="BP36" s="66">
        <f t="shared" si="1"/>
        <v>721464</v>
      </c>
      <c r="BQ36" s="66">
        <f t="shared" si="1"/>
        <v>731120</v>
      </c>
      <c r="BR36" s="66">
        <f t="shared" si="1"/>
        <v>651000</v>
      </c>
      <c r="BS36" s="67">
        <f t="shared" si="1"/>
        <v>1382120</v>
      </c>
      <c r="BT36" s="68">
        <f t="shared" si="1"/>
        <v>0</v>
      </c>
      <c r="BU36" s="66">
        <f t="shared" si="1"/>
        <v>0</v>
      </c>
      <c r="BV36" s="66">
        <f t="shared" si="1"/>
        <v>0</v>
      </c>
      <c r="BW36" s="66">
        <f t="shared" si="1"/>
        <v>14020380</v>
      </c>
      <c r="BX36" s="66">
        <f t="shared" si="1"/>
        <v>635240</v>
      </c>
      <c r="BY36" s="66">
        <f t="shared" si="1"/>
        <v>14655620</v>
      </c>
      <c r="BZ36" s="67">
        <f t="shared" si="1"/>
        <v>2289020</v>
      </c>
      <c r="CA36" s="68">
        <f t="shared" si="1"/>
        <v>7387050</v>
      </c>
      <c r="CB36" s="66">
        <f t="shared" si="1"/>
        <v>6836850</v>
      </c>
      <c r="CC36" s="66">
        <f t="shared" si="1"/>
        <v>2175120</v>
      </c>
      <c r="CD36" s="66">
        <f t="shared" si="1"/>
        <v>1461150</v>
      </c>
      <c r="CE36" s="66">
        <f t="shared" si="1"/>
        <v>17860170</v>
      </c>
      <c r="CF36" s="66">
        <f t="shared" si="1"/>
        <v>216200</v>
      </c>
      <c r="CG36" s="66">
        <f t="shared" si="1"/>
        <v>88777750</v>
      </c>
      <c r="CH36" s="67">
        <f t="shared" si="1"/>
        <v>412150761</v>
      </c>
      <c r="CI36" s="68">
        <f t="shared" si="1"/>
        <v>2154158825</v>
      </c>
      <c r="CJ36" s="66">
        <f t="shared" si="1"/>
        <v>9888</v>
      </c>
      <c r="CK36" s="66">
        <f t="shared" si="1"/>
        <v>27405</v>
      </c>
      <c r="CL36" s="66">
        <f t="shared" si="1"/>
        <v>2154196118</v>
      </c>
      <c r="CM36" s="66">
        <f t="shared" si="1"/>
        <v>0</v>
      </c>
      <c r="CN36" s="66">
        <f t="shared" si="1"/>
        <v>46831149</v>
      </c>
      <c r="CO36" s="66">
        <f t="shared" si="1"/>
        <v>1275182</v>
      </c>
      <c r="CP36" s="66">
        <f t="shared" si="1"/>
        <v>2336417</v>
      </c>
      <c r="CQ36" s="67">
        <f t="shared" si="1"/>
        <v>50442748</v>
      </c>
      <c r="CR36" s="68">
        <f t="shared" si="1"/>
        <v>941092</v>
      </c>
      <c r="CS36" s="66">
        <f t="shared" si="1"/>
        <v>0</v>
      </c>
      <c r="CT36" s="66">
        <f t="shared" si="1"/>
        <v>941092</v>
      </c>
      <c r="CU36" s="66">
        <f t="shared" si="1"/>
        <v>37111484</v>
      </c>
      <c r="CV36" s="66">
        <f t="shared" si="1"/>
        <v>25005452</v>
      </c>
      <c r="CW36" s="66">
        <f t="shared" si="1"/>
        <v>2826944</v>
      </c>
      <c r="CX36" s="66">
        <f t="shared" si="1"/>
        <v>2191066</v>
      </c>
      <c r="CY36" s="67">
        <f t="shared" si="1"/>
        <v>2272714904</v>
      </c>
      <c r="CZ36" s="68">
        <f t="shared" si="1"/>
        <v>36188</v>
      </c>
      <c r="DA36" s="66">
        <f t="shared" si="1"/>
        <v>16452021</v>
      </c>
      <c r="DB36" s="66">
        <f t="shared" si="1"/>
        <v>6470</v>
      </c>
      <c r="DC36" s="66">
        <f t="shared" si="1"/>
        <v>275004753</v>
      </c>
      <c r="DD36" s="66">
        <f t="shared" si="1"/>
        <v>12520705</v>
      </c>
      <c r="DE36" s="66">
        <f t="shared" si="1"/>
        <v>9145421</v>
      </c>
      <c r="DF36" s="66">
        <f t="shared" si="1"/>
        <v>857362</v>
      </c>
      <c r="DG36" s="66">
        <f t="shared" si="1"/>
        <v>755300</v>
      </c>
      <c r="DH36" s="66">
        <f t="shared" si="1"/>
        <v>781500</v>
      </c>
      <c r="DI36" s="67">
        <f t="shared" si="1"/>
        <v>1536800</v>
      </c>
      <c r="DJ36" s="68">
        <f t="shared" si="1"/>
        <v>0</v>
      </c>
      <c r="DK36" s="66">
        <f t="shared" si="1"/>
        <v>0</v>
      </c>
      <c r="DL36" s="66">
        <f t="shared" si="1"/>
        <v>0</v>
      </c>
      <c r="DM36" s="66">
        <f t="shared" si="1"/>
        <v>2349820</v>
      </c>
      <c r="DN36" s="66">
        <f t="shared" si="1"/>
        <v>185080</v>
      </c>
      <c r="DO36" s="66">
        <f t="shared" si="1"/>
        <v>2534900</v>
      </c>
      <c r="DP36" s="67">
        <f t="shared" si="1"/>
        <v>363640</v>
      </c>
      <c r="DQ36" s="68">
        <f t="shared" si="1"/>
        <v>9008010</v>
      </c>
      <c r="DR36" s="66">
        <f t="shared" si="1"/>
        <v>8926200</v>
      </c>
      <c r="DS36" s="66">
        <f t="shared" si="1"/>
        <v>2717380</v>
      </c>
      <c r="DT36" s="66">
        <f t="shared" si="1"/>
        <v>1383750</v>
      </c>
      <c r="DU36" s="66">
        <f t="shared" si="1"/>
        <v>22035340</v>
      </c>
      <c r="DV36" s="66">
        <f t="shared" ref="DV36:GD36" si="2">SUM(DV13:DV35)</f>
        <v>279450</v>
      </c>
      <c r="DW36" s="66">
        <f t="shared" si="2"/>
        <v>88738710</v>
      </c>
      <c r="DX36" s="67">
        <f t="shared" si="2"/>
        <v>429505290</v>
      </c>
      <c r="DY36" s="68">
        <f t="shared" si="2"/>
        <v>6264657927</v>
      </c>
      <c r="DZ36" s="66">
        <f t="shared" si="2"/>
        <v>14502</v>
      </c>
      <c r="EA36" s="66">
        <f t="shared" si="2"/>
        <v>293849</v>
      </c>
      <c r="EB36" s="66">
        <f t="shared" si="2"/>
        <v>6264966278</v>
      </c>
      <c r="EC36" s="66">
        <f t="shared" si="2"/>
        <v>0</v>
      </c>
      <c r="ED36" s="66">
        <f t="shared" si="2"/>
        <v>170375608</v>
      </c>
      <c r="EE36" s="66">
        <f t="shared" si="2"/>
        <v>4539821</v>
      </c>
      <c r="EF36" s="66">
        <f t="shared" si="2"/>
        <v>6569530</v>
      </c>
      <c r="EG36" s="67">
        <f t="shared" si="2"/>
        <v>181484959</v>
      </c>
      <c r="EH36" s="68">
        <f t="shared" si="2"/>
        <v>4570079</v>
      </c>
      <c r="EI36" s="66">
        <f t="shared" si="2"/>
        <v>1574</v>
      </c>
      <c r="EJ36" s="66">
        <f t="shared" si="2"/>
        <v>4571653</v>
      </c>
      <c r="EK36" s="66">
        <f t="shared" si="2"/>
        <v>391473327</v>
      </c>
      <c r="EL36" s="66">
        <f t="shared" si="2"/>
        <v>265803049</v>
      </c>
      <c r="EM36" s="66">
        <f t="shared" si="2"/>
        <v>29295904</v>
      </c>
      <c r="EN36" s="66">
        <f t="shared" si="2"/>
        <v>9068417</v>
      </c>
      <c r="EO36" s="67">
        <f t="shared" si="2"/>
        <v>7146663587</v>
      </c>
      <c r="EP36" s="68">
        <f t="shared" si="2"/>
        <v>36799</v>
      </c>
      <c r="EQ36" s="66">
        <f t="shared" si="2"/>
        <v>37885673</v>
      </c>
      <c r="ER36" s="66">
        <f t="shared" si="2"/>
        <v>10335</v>
      </c>
      <c r="ES36" s="66">
        <f t="shared" si="2"/>
        <v>359264032</v>
      </c>
      <c r="ET36" s="66">
        <f t="shared" si="2"/>
        <v>24753998</v>
      </c>
      <c r="EU36" s="66">
        <f t="shared" si="2"/>
        <v>10497243</v>
      </c>
      <c r="EV36" s="66">
        <f t="shared" si="2"/>
        <v>1383862</v>
      </c>
      <c r="EW36" s="66">
        <f t="shared" si="2"/>
        <v>1051180</v>
      </c>
      <c r="EX36" s="66">
        <f t="shared" si="2"/>
        <v>1225800</v>
      </c>
      <c r="EY36" s="67">
        <f t="shared" si="2"/>
        <v>2276980</v>
      </c>
      <c r="EZ36" s="68">
        <f t="shared" si="2"/>
        <v>0</v>
      </c>
      <c r="FA36" s="66">
        <f t="shared" si="2"/>
        <v>0</v>
      </c>
      <c r="FB36" s="66">
        <f t="shared" si="2"/>
        <v>0</v>
      </c>
      <c r="FC36" s="66">
        <f t="shared" si="2"/>
        <v>0</v>
      </c>
      <c r="FD36" s="66">
        <f t="shared" si="2"/>
        <v>0</v>
      </c>
      <c r="FE36" s="66">
        <f t="shared" si="2"/>
        <v>0</v>
      </c>
      <c r="FF36" s="67">
        <f t="shared" si="2"/>
        <v>0</v>
      </c>
      <c r="FG36" s="68">
        <f t="shared" si="2"/>
        <v>13401960</v>
      </c>
      <c r="FH36" s="66">
        <f t="shared" si="2"/>
        <v>12617550</v>
      </c>
      <c r="FI36" s="66">
        <f t="shared" si="2"/>
        <v>4605980</v>
      </c>
      <c r="FJ36" s="66">
        <f t="shared" si="2"/>
        <v>1794150</v>
      </c>
      <c r="FK36" s="66">
        <f t="shared" si="2"/>
        <v>32419640</v>
      </c>
      <c r="FL36" s="66">
        <f t="shared" si="2"/>
        <v>375360</v>
      </c>
      <c r="FM36" s="66">
        <f t="shared" si="2"/>
        <v>80586640</v>
      </c>
      <c r="FN36" s="67">
        <f t="shared" si="2"/>
        <v>549480227</v>
      </c>
      <c r="FO36" s="68">
        <f t="shared" si="2"/>
        <v>24056345257</v>
      </c>
      <c r="FP36" s="66">
        <f t="shared" si="2"/>
        <v>55107</v>
      </c>
      <c r="FQ36" s="66">
        <f t="shared" si="2"/>
        <v>338862</v>
      </c>
      <c r="FR36" s="66">
        <f t="shared" si="2"/>
        <v>24056739226</v>
      </c>
      <c r="FS36" s="66">
        <f t="shared" si="2"/>
        <v>0</v>
      </c>
      <c r="FT36" s="66">
        <f t="shared" si="2"/>
        <v>676448931</v>
      </c>
      <c r="FU36" s="66">
        <f t="shared" si="2"/>
        <v>10868263</v>
      </c>
      <c r="FV36" s="66">
        <f t="shared" si="2"/>
        <v>76732580</v>
      </c>
      <c r="FW36" s="67">
        <f t="shared" si="2"/>
        <v>764049774</v>
      </c>
      <c r="FX36" s="68">
        <f t="shared" si="2"/>
        <v>12899108</v>
      </c>
      <c r="FY36" s="66">
        <f t="shared" si="2"/>
        <v>235669</v>
      </c>
      <c r="FZ36" s="66">
        <f t="shared" si="2"/>
        <v>13134777</v>
      </c>
      <c r="GA36" s="66">
        <f t="shared" si="2"/>
        <v>566305206</v>
      </c>
      <c r="GB36" s="66">
        <f t="shared" si="2"/>
        <v>456397969</v>
      </c>
      <c r="GC36" s="66">
        <f t="shared" si="2"/>
        <v>43816915</v>
      </c>
      <c r="GD36" s="66">
        <f t="shared" si="2"/>
        <v>26405459</v>
      </c>
      <c r="GE36" s="67">
        <f t="shared" ref="GE36:HD36" si="3">SUM(GE13:GE35)</f>
        <v>25926849326</v>
      </c>
      <c r="GF36" s="68">
        <f t="shared" si="3"/>
        <v>380465</v>
      </c>
      <c r="GG36" s="66">
        <f t="shared" si="3"/>
        <v>192823335</v>
      </c>
      <c r="GH36" s="66">
        <f t="shared" si="3"/>
        <v>75636</v>
      </c>
      <c r="GI36" s="66">
        <f t="shared" si="3"/>
        <v>3456408769</v>
      </c>
      <c r="GJ36" s="66">
        <f t="shared" si="3"/>
        <v>114075270</v>
      </c>
      <c r="GK36" s="66">
        <f t="shared" si="3"/>
        <v>159107455</v>
      </c>
      <c r="GL36" s="66">
        <f t="shared" si="3"/>
        <v>9827022</v>
      </c>
      <c r="GM36" s="66">
        <f t="shared" si="3"/>
        <v>20115160</v>
      </c>
      <c r="GN36" s="66">
        <f t="shared" si="3"/>
        <v>17492400</v>
      </c>
      <c r="GO36" s="67">
        <f t="shared" si="3"/>
        <v>37607560</v>
      </c>
      <c r="GP36" s="68">
        <f t="shared" si="3"/>
        <v>10686780</v>
      </c>
      <c r="GQ36" s="66">
        <f t="shared" si="3"/>
        <v>13660500</v>
      </c>
      <c r="GR36" s="66">
        <f t="shared" si="3"/>
        <v>167180</v>
      </c>
      <c r="GS36" s="66">
        <f t="shared" si="3"/>
        <v>155638450</v>
      </c>
      <c r="GT36" s="66">
        <f t="shared" si="3"/>
        <v>52030250</v>
      </c>
      <c r="GU36" s="66">
        <f t="shared" si="3"/>
        <v>207668700</v>
      </c>
      <c r="GV36" s="67">
        <f t="shared" si="3"/>
        <v>37712560</v>
      </c>
      <c r="GW36" s="68">
        <f t="shared" si="3"/>
        <v>108701670</v>
      </c>
      <c r="GX36" s="66">
        <f t="shared" si="3"/>
        <v>80202150</v>
      </c>
      <c r="GY36" s="66">
        <f t="shared" si="3"/>
        <v>30419380</v>
      </c>
      <c r="GZ36" s="66">
        <f t="shared" si="3"/>
        <v>35725950</v>
      </c>
      <c r="HA36" s="66">
        <f t="shared" si="3"/>
        <v>255049150</v>
      </c>
      <c r="HB36" s="66">
        <f t="shared" si="3"/>
        <v>5100710</v>
      </c>
      <c r="HC36" s="66">
        <f t="shared" si="3"/>
        <v>2213820721</v>
      </c>
      <c r="HD36" s="67">
        <f t="shared" si="3"/>
        <v>6714096177</v>
      </c>
    </row>
    <row r="37" spans="1:212" s="24" customFormat="1" ht="12" customHeight="1" x14ac:dyDescent="0.2">
      <c r="A37" s="27">
        <v>25</v>
      </c>
      <c r="B37" s="28" t="s">
        <v>81</v>
      </c>
      <c r="C37" s="69">
        <v>1031479253</v>
      </c>
      <c r="D37" s="70">
        <v>6101</v>
      </c>
      <c r="E37" s="70">
        <v>2889</v>
      </c>
      <c r="F37" s="70">
        <v>1031488243</v>
      </c>
      <c r="G37" s="70">
        <v>0</v>
      </c>
      <c r="H37" s="70">
        <v>16048059</v>
      </c>
      <c r="I37" s="70">
        <v>1223628</v>
      </c>
      <c r="J37" s="70">
        <v>554340</v>
      </c>
      <c r="K37" s="71">
        <v>17826027</v>
      </c>
      <c r="L37" s="72">
        <v>98234</v>
      </c>
      <c r="M37" s="70">
        <v>22602</v>
      </c>
      <c r="N37" s="70">
        <v>120836</v>
      </c>
      <c r="O37" s="70">
        <v>2375093</v>
      </c>
      <c r="P37" s="70">
        <v>4596405</v>
      </c>
      <c r="Q37" s="70">
        <v>431068</v>
      </c>
      <c r="R37" s="70">
        <v>359849</v>
      </c>
      <c r="S37" s="71">
        <v>1057197521</v>
      </c>
      <c r="T37" s="72">
        <v>2255</v>
      </c>
      <c r="U37" s="70">
        <v>5739820</v>
      </c>
      <c r="V37" s="70">
        <v>3423</v>
      </c>
      <c r="W37" s="70">
        <v>179568995</v>
      </c>
      <c r="X37" s="70">
        <v>4562981</v>
      </c>
      <c r="Y37" s="70">
        <v>7760293</v>
      </c>
      <c r="Z37" s="70">
        <v>658301</v>
      </c>
      <c r="AA37" s="70">
        <v>712400</v>
      </c>
      <c r="AB37" s="70">
        <v>529200</v>
      </c>
      <c r="AC37" s="71">
        <v>1241600</v>
      </c>
      <c r="AD37" s="72">
        <v>2860</v>
      </c>
      <c r="AE37" s="70">
        <v>0</v>
      </c>
      <c r="AF37" s="70">
        <v>0</v>
      </c>
      <c r="AG37" s="70">
        <v>16415520</v>
      </c>
      <c r="AH37" s="70">
        <v>644550</v>
      </c>
      <c r="AI37" s="70">
        <v>17060070</v>
      </c>
      <c r="AJ37" s="71">
        <v>3042290</v>
      </c>
      <c r="AK37" s="72">
        <v>7431600</v>
      </c>
      <c r="AL37" s="70">
        <v>7927650</v>
      </c>
      <c r="AM37" s="70">
        <v>1029800</v>
      </c>
      <c r="AN37" s="70">
        <v>1322550</v>
      </c>
      <c r="AO37" s="70">
        <v>17711600</v>
      </c>
      <c r="AP37" s="70">
        <v>218040</v>
      </c>
      <c r="AQ37" s="70">
        <v>67040640</v>
      </c>
      <c r="AR37" s="71">
        <v>304609745</v>
      </c>
      <c r="AS37" s="72">
        <v>560064390</v>
      </c>
      <c r="AT37" s="70">
        <v>10133</v>
      </c>
      <c r="AU37" s="70">
        <v>0</v>
      </c>
      <c r="AV37" s="70">
        <v>560074523</v>
      </c>
      <c r="AW37" s="70">
        <v>0</v>
      </c>
      <c r="AX37" s="70">
        <v>11388353</v>
      </c>
      <c r="AY37" s="70">
        <v>889621</v>
      </c>
      <c r="AZ37" s="70">
        <v>487637</v>
      </c>
      <c r="BA37" s="71">
        <v>12765611</v>
      </c>
      <c r="BB37" s="72">
        <v>116782</v>
      </c>
      <c r="BC37" s="70">
        <v>0</v>
      </c>
      <c r="BD37" s="70">
        <v>116782</v>
      </c>
      <c r="BE37" s="70">
        <v>1769770</v>
      </c>
      <c r="BF37" s="70">
        <v>2618744</v>
      </c>
      <c r="BG37" s="70">
        <v>291035</v>
      </c>
      <c r="BH37" s="70">
        <v>224748</v>
      </c>
      <c r="BI37" s="71">
        <v>577861213</v>
      </c>
      <c r="BJ37" s="72">
        <v>1312</v>
      </c>
      <c r="BK37" s="70">
        <v>3265379</v>
      </c>
      <c r="BL37" s="70">
        <v>1564</v>
      </c>
      <c r="BM37" s="70">
        <v>87168087</v>
      </c>
      <c r="BN37" s="70">
        <v>2746223</v>
      </c>
      <c r="BO37" s="70">
        <v>3413632</v>
      </c>
      <c r="BP37" s="70">
        <v>334478</v>
      </c>
      <c r="BQ37" s="70">
        <v>330980</v>
      </c>
      <c r="BR37" s="70">
        <v>260100</v>
      </c>
      <c r="BS37" s="71">
        <v>591080</v>
      </c>
      <c r="BT37" s="72">
        <v>0</v>
      </c>
      <c r="BU37" s="70">
        <v>0</v>
      </c>
      <c r="BV37" s="70">
        <v>0</v>
      </c>
      <c r="BW37" s="70">
        <v>7031970</v>
      </c>
      <c r="BX37" s="70">
        <v>267400</v>
      </c>
      <c r="BY37" s="70">
        <v>7299370</v>
      </c>
      <c r="BZ37" s="71">
        <v>1224810</v>
      </c>
      <c r="CA37" s="72">
        <v>3839550</v>
      </c>
      <c r="CB37" s="70">
        <v>4266000</v>
      </c>
      <c r="CC37" s="70">
        <v>549100</v>
      </c>
      <c r="CD37" s="70">
        <v>594000</v>
      </c>
      <c r="CE37" s="70">
        <v>9248650</v>
      </c>
      <c r="CF37" s="70">
        <v>110170</v>
      </c>
      <c r="CG37" s="70">
        <v>28966140</v>
      </c>
      <c r="CH37" s="71">
        <v>144369331</v>
      </c>
      <c r="CI37" s="72">
        <v>601774806</v>
      </c>
      <c r="CJ37" s="70">
        <v>10265</v>
      </c>
      <c r="CK37" s="70">
        <v>5175</v>
      </c>
      <c r="CL37" s="70">
        <v>601790246</v>
      </c>
      <c r="CM37" s="70">
        <v>0</v>
      </c>
      <c r="CN37" s="70">
        <v>12057929</v>
      </c>
      <c r="CO37" s="70">
        <v>2823424</v>
      </c>
      <c r="CP37" s="70">
        <v>200056</v>
      </c>
      <c r="CQ37" s="71">
        <v>15081409</v>
      </c>
      <c r="CR37" s="72">
        <v>90740</v>
      </c>
      <c r="CS37" s="70">
        <v>14570</v>
      </c>
      <c r="CT37" s="70">
        <v>105310</v>
      </c>
      <c r="CU37" s="70">
        <v>3233668</v>
      </c>
      <c r="CV37" s="70">
        <v>2959953</v>
      </c>
      <c r="CW37" s="70">
        <v>822845</v>
      </c>
      <c r="CX37" s="70">
        <v>271087</v>
      </c>
      <c r="CY37" s="71">
        <v>624264518</v>
      </c>
      <c r="CZ37" s="72">
        <v>9015</v>
      </c>
      <c r="DA37" s="70">
        <v>3915033</v>
      </c>
      <c r="DB37" s="70">
        <v>1886</v>
      </c>
      <c r="DC37" s="70">
        <v>79246497</v>
      </c>
      <c r="DD37" s="70">
        <v>3296018</v>
      </c>
      <c r="DE37" s="70">
        <v>2895452</v>
      </c>
      <c r="DF37" s="70">
        <v>336222</v>
      </c>
      <c r="DG37" s="70">
        <v>300820</v>
      </c>
      <c r="DH37" s="70">
        <v>278100</v>
      </c>
      <c r="DI37" s="71">
        <v>578920</v>
      </c>
      <c r="DJ37" s="72">
        <v>0</v>
      </c>
      <c r="DK37" s="70">
        <v>0</v>
      </c>
      <c r="DL37" s="70">
        <v>0</v>
      </c>
      <c r="DM37" s="70">
        <v>948640</v>
      </c>
      <c r="DN37" s="70">
        <v>63100</v>
      </c>
      <c r="DO37" s="70">
        <v>1011740</v>
      </c>
      <c r="DP37" s="71">
        <v>162860</v>
      </c>
      <c r="DQ37" s="72">
        <v>3818760</v>
      </c>
      <c r="DR37" s="70">
        <v>4542300</v>
      </c>
      <c r="DS37" s="70">
        <v>605340</v>
      </c>
      <c r="DT37" s="70">
        <v>507150</v>
      </c>
      <c r="DU37" s="70">
        <v>9473550</v>
      </c>
      <c r="DV37" s="70">
        <v>117300</v>
      </c>
      <c r="DW37" s="70">
        <v>24653560</v>
      </c>
      <c r="DX37" s="71">
        <v>125696167</v>
      </c>
      <c r="DY37" s="72">
        <v>1039285041</v>
      </c>
      <c r="DZ37" s="70">
        <v>83569</v>
      </c>
      <c r="EA37" s="70">
        <v>13840</v>
      </c>
      <c r="EB37" s="70">
        <v>1039382450</v>
      </c>
      <c r="EC37" s="70">
        <v>0</v>
      </c>
      <c r="ED37" s="70">
        <v>35180161</v>
      </c>
      <c r="EE37" s="70">
        <v>6906241</v>
      </c>
      <c r="EF37" s="70">
        <v>603116</v>
      </c>
      <c r="EG37" s="71">
        <v>42689518</v>
      </c>
      <c r="EH37" s="72">
        <v>356421</v>
      </c>
      <c r="EI37" s="70">
        <v>0</v>
      </c>
      <c r="EJ37" s="70">
        <v>356421</v>
      </c>
      <c r="EK37" s="70">
        <v>25763388</v>
      </c>
      <c r="EL37" s="70">
        <v>12237332</v>
      </c>
      <c r="EM37" s="70">
        <v>1825948</v>
      </c>
      <c r="EN37" s="70">
        <v>445683</v>
      </c>
      <c r="EO37" s="71">
        <v>1122700740</v>
      </c>
      <c r="EP37" s="72">
        <v>17210</v>
      </c>
      <c r="EQ37" s="70">
        <v>6519744</v>
      </c>
      <c r="ER37" s="70">
        <v>1866</v>
      </c>
      <c r="ES37" s="70">
        <v>70757021</v>
      </c>
      <c r="ET37" s="70">
        <v>5186268</v>
      </c>
      <c r="EU37" s="70">
        <v>2384816</v>
      </c>
      <c r="EV37" s="70">
        <v>374040</v>
      </c>
      <c r="EW37" s="70">
        <v>314600</v>
      </c>
      <c r="EX37" s="70">
        <v>323100</v>
      </c>
      <c r="EY37" s="71">
        <v>637700</v>
      </c>
      <c r="EZ37" s="72">
        <v>0</v>
      </c>
      <c r="FA37" s="70">
        <v>0</v>
      </c>
      <c r="FB37" s="70">
        <v>0</v>
      </c>
      <c r="FC37" s="70">
        <v>0</v>
      </c>
      <c r="FD37" s="70">
        <v>0</v>
      </c>
      <c r="FE37" s="70">
        <v>0</v>
      </c>
      <c r="FF37" s="71">
        <v>0</v>
      </c>
      <c r="FG37" s="72">
        <v>3397350</v>
      </c>
      <c r="FH37" s="70">
        <v>3788550</v>
      </c>
      <c r="FI37" s="70">
        <v>672220</v>
      </c>
      <c r="FJ37" s="70">
        <v>509400</v>
      </c>
      <c r="FK37" s="70">
        <v>8367520</v>
      </c>
      <c r="FL37" s="70">
        <v>118220</v>
      </c>
      <c r="FM37" s="70">
        <v>17134420</v>
      </c>
      <c r="FN37" s="71">
        <v>111496959</v>
      </c>
      <c r="FO37" s="72">
        <v>7966534614</v>
      </c>
      <c r="FP37" s="70">
        <v>125695</v>
      </c>
      <c r="FQ37" s="70">
        <v>25695</v>
      </c>
      <c r="FR37" s="70">
        <v>7966686004</v>
      </c>
      <c r="FS37" s="70">
        <v>0</v>
      </c>
      <c r="FT37" s="70">
        <v>197857091</v>
      </c>
      <c r="FU37" s="70">
        <v>21220579</v>
      </c>
      <c r="FV37" s="70">
        <v>14368186</v>
      </c>
      <c r="FW37" s="71">
        <v>233445856</v>
      </c>
      <c r="FX37" s="72">
        <v>2050772</v>
      </c>
      <c r="FY37" s="70">
        <v>189747</v>
      </c>
      <c r="FZ37" s="70">
        <v>2240519</v>
      </c>
      <c r="GA37" s="70">
        <v>44678827</v>
      </c>
      <c r="GB37" s="70">
        <v>39331095</v>
      </c>
      <c r="GC37" s="70">
        <v>5081786</v>
      </c>
      <c r="GD37" s="70">
        <v>3588956</v>
      </c>
      <c r="GE37" s="71">
        <v>8295053043</v>
      </c>
      <c r="GF37" s="72">
        <v>120268</v>
      </c>
      <c r="GG37" s="70">
        <v>60937988</v>
      </c>
      <c r="GH37" s="70">
        <v>28736</v>
      </c>
      <c r="GI37" s="70">
        <v>1300794497</v>
      </c>
      <c r="GJ37" s="70">
        <v>34013846</v>
      </c>
      <c r="GK37" s="70">
        <v>69614275</v>
      </c>
      <c r="GL37" s="70">
        <v>5003442</v>
      </c>
      <c r="GM37" s="70">
        <v>11181560</v>
      </c>
      <c r="GN37" s="70">
        <v>8663400</v>
      </c>
      <c r="GO37" s="71">
        <v>19844960</v>
      </c>
      <c r="GP37" s="72">
        <v>3952520</v>
      </c>
      <c r="GQ37" s="70">
        <v>7351500</v>
      </c>
      <c r="GR37" s="70">
        <v>80340</v>
      </c>
      <c r="GS37" s="70">
        <v>96636540</v>
      </c>
      <c r="GT37" s="70">
        <v>41060640</v>
      </c>
      <c r="GU37" s="70">
        <v>137697180</v>
      </c>
      <c r="GV37" s="71">
        <v>23648270</v>
      </c>
      <c r="GW37" s="72">
        <v>53819040</v>
      </c>
      <c r="GX37" s="70">
        <v>46380150</v>
      </c>
      <c r="GY37" s="70">
        <v>8510480</v>
      </c>
      <c r="GZ37" s="70">
        <v>15700050</v>
      </c>
      <c r="HA37" s="70">
        <v>124409720</v>
      </c>
      <c r="HB37" s="70">
        <v>2902370</v>
      </c>
      <c r="HC37" s="70">
        <v>906293510</v>
      </c>
      <c r="HD37" s="71">
        <v>2696664686</v>
      </c>
    </row>
    <row r="38" spans="1:212" s="24" customFormat="1" ht="12" customHeight="1" x14ac:dyDescent="0.2">
      <c r="A38" s="29">
        <v>26</v>
      </c>
      <c r="B38" s="30" t="s">
        <v>82</v>
      </c>
      <c r="C38" s="73">
        <f>C36+C37</f>
        <v>3697544952</v>
      </c>
      <c r="D38" s="74">
        <f t="shared" ref="D38:BM38" si="4">D36+D37</f>
        <v>14553</v>
      </c>
      <c r="E38" s="74">
        <f t="shared" si="4"/>
        <v>3789</v>
      </c>
      <c r="F38" s="74">
        <f t="shared" si="4"/>
        <v>3697563294</v>
      </c>
      <c r="G38" s="74">
        <f t="shared" si="4"/>
        <v>0</v>
      </c>
      <c r="H38" s="74">
        <f t="shared" si="4"/>
        <v>61103540</v>
      </c>
      <c r="I38" s="74">
        <f t="shared" si="4"/>
        <v>1529614</v>
      </c>
      <c r="J38" s="74">
        <f t="shared" si="4"/>
        <v>3137214</v>
      </c>
      <c r="K38" s="75">
        <f t="shared" si="4"/>
        <v>65770368</v>
      </c>
      <c r="L38" s="76">
        <f t="shared" si="4"/>
        <v>905251</v>
      </c>
      <c r="M38" s="74">
        <f t="shared" si="4"/>
        <v>66372</v>
      </c>
      <c r="N38" s="74">
        <f t="shared" si="4"/>
        <v>971623</v>
      </c>
      <c r="O38" s="74">
        <f t="shared" si="4"/>
        <v>19954243</v>
      </c>
      <c r="P38" s="74">
        <f t="shared" si="4"/>
        <v>27851302</v>
      </c>
      <c r="Q38" s="74">
        <f t="shared" si="4"/>
        <v>2231318</v>
      </c>
      <c r="R38" s="74">
        <f t="shared" si="4"/>
        <v>2345082</v>
      </c>
      <c r="S38" s="75">
        <f t="shared" si="4"/>
        <v>3816687230</v>
      </c>
      <c r="T38" s="76">
        <f t="shared" si="4"/>
        <v>33416</v>
      </c>
      <c r="U38" s="74">
        <f t="shared" si="4"/>
        <v>24568233</v>
      </c>
      <c r="V38" s="74">
        <f t="shared" si="4"/>
        <v>11606</v>
      </c>
      <c r="W38" s="74">
        <f t="shared" si="4"/>
        <v>630100059</v>
      </c>
      <c r="X38" s="74">
        <f t="shared" si="4"/>
        <v>18999949</v>
      </c>
      <c r="Y38" s="74">
        <f t="shared" si="4"/>
        <v>25341360</v>
      </c>
      <c r="Z38" s="74">
        <f t="shared" si="4"/>
        <v>1860994</v>
      </c>
      <c r="AA38" s="74">
        <f t="shared" si="4"/>
        <v>2106000</v>
      </c>
      <c r="AB38" s="74">
        <f t="shared" si="4"/>
        <v>1753500</v>
      </c>
      <c r="AC38" s="75">
        <f t="shared" si="4"/>
        <v>3859500</v>
      </c>
      <c r="AD38" s="76">
        <f t="shared" si="4"/>
        <v>8060</v>
      </c>
      <c r="AE38" s="74">
        <f t="shared" si="4"/>
        <v>300</v>
      </c>
      <c r="AF38" s="74">
        <f t="shared" si="4"/>
        <v>0</v>
      </c>
      <c r="AG38" s="74">
        <f t="shared" si="4"/>
        <v>43374650</v>
      </c>
      <c r="AH38" s="74">
        <f t="shared" si="4"/>
        <v>2026290</v>
      </c>
      <c r="AI38" s="74">
        <f t="shared" si="4"/>
        <v>45400940</v>
      </c>
      <c r="AJ38" s="75">
        <f t="shared" si="4"/>
        <v>7954290</v>
      </c>
      <c r="AK38" s="76">
        <f t="shared" si="4"/>
        <v>19990740</v>
      </c>
      <c r="AL38" s="74">
        <f t="shared" si="4"/>
        <v>18929250</v>
      </c>
      <c r="AM38" s="74">
        <f t="shared" si="4"/>
        <v>4570640</v>
      </c>
      <c r="AN38" s="74">
        <f t="shared" si="4"/>
        <v>4369500</v>
      </c>
      <c r="AO38" s="74">
        <f t="shared" si="4"/>
        <v>47860130</v>
      </c>
      <c r="AP38" s="74">
        <f t="shared" si="4"/>
        <v>626060</v>
      </c>
      <c r="AQ38" s="74">
        <f t="shared" si="4"/>
        <v>243791590</v>
      </c>
      <c r="AR38" s="75">
        <f t="shared" si="4"/>
        <v>1050404881</v>
      </c>
      <c r="AS38" s="76">
        <f t="shared" si="4"/>
        <v>2251326503</v>
      </c>
      <c r="AT38" s="74">
        <f t="shared" si="4"/>
        <v>16656</v>
      </c>
      <c r="AU38" s="74">
        <f t="shared" si="4"/>
        <v>11919</v>
      </c>
      <c r="AV38" s="74">
        <f t="shared" si="4"/>
        <v>2251355078</v>
      </c>
      <c r="AW38" s="74">
        <f t="shared" si="4"/>
        <v>0</v>
      </c>
      <c r="AX38" s="74">
        <f t="shared" si="4"/>
        <v>42304295</v>
      </c>
      <c r="AY38" s="74">
        <f t="shared" si="4"/>
        <v>954794</v>
      </c>
      <c r="AZ38" s="74">
        <f t="shared" si="4"/>
        <v>3574201</v>
      </c>
      <c r="BA38" s="75">
        <f t="shared" si="4"/>
        <v>46833290</v>
      </c>
      <c r="BB38" s="76">
        <f t="shared" si="4"/>
        <v>790787</v>
      </c>
      <c r="BC38" s="74">
        <f t="shared" si="4"/>
        <v>370</v>
      </c>
      <c r="BD38" s="74">
        <f t="shared" si="4"/>
        <v>791157</v>
      </c>
      <c r="BE38" s="74">
        <f t="shared" si="4"/>
        <v>17775315</v>
      </c>
      <c r="BF38" s="74">
        <f t="shared" si="4"/>
        <v>21077437</v>
      </c>
      <c r="BG38" s="74">
        <f t="shared" si="4"/>
        <v>1749677</v>
      </c>
      <c r="BH38" s="74">
        <f t="shared" si="4"/>
        <v>1698233</v>
      </c>
      <c r="BI38" s="75">
        <f t="shared" si="4"/>
        <v>2341280187</v>
      </c>
      <c r="BJ38" s="76">
        <f t="shared" si="4"/>
        <v>47062</v>
      </c>
      <c r="BK38" s="74">
        <f t="shared" si="4"/>
        <v>15666005</v>
      </c>
      <c r="BL38" s="74">
        <f t="shared" si="4"/>
        <v>6799</v>
      </c>
      <c r="BM38" s="74">
        <f t="shared" si="4"/>
        <v>342294430</v>
      </c>
      <c r="BN38" s="74">
        <f t="shared" ref="BN38:DU38" si="5">BN36+BN37</f>
        <v>12377739</v>
      </c>
      <c r="BO38" s="74">
        <f t="shared" si="5"/>
        <v>12457814</v>
      </c>
      <c r="BP38" s="74">
        <f t="shared" si="5"/>
        <v>1055942</v>
      </c>
      <c r="BQ38" s="74">
        <f t="shared" si="5"/>
        <v>1062100</v>
      </c>
      <c r="BR38" s="74">
        <f t="shared" si="5"/>
        <v>911100</v>
      </c>
      <c r="BS38" s="75">
        <f t="shared" si="5"/>
        <v>1973200</v>
      </c>
      <c r="BT38" s="76">
        <f t="shared" si="5"/>
        <v>0</v>
      </c>
      <c r="BU38" s="74">
        <f t="shared" si="5"/>
        <v>0</v>
      </c>
      <c r="BV38" s="74">
        <f t="shared" si="5"/>
        <v>0</v>
      </c>
      <c r="BW38" s="74">
        <f t="shared" si="5"/>
        <v>21052350</v>
      </c>
      <c r="BX38" s="74">
        <f t="shared" si="5"/>
        <v>902640</v>
      </c>
      <c r="BY38" s="74">
        <f t="shared" si="5"/>
        <v>21954990</v>
      </c>
      <c r="BZ38" s="75">
        <f t="shared" si="5"/>
        <v>3513830</v>
      </c>
      <c r="CA38" s="76">
        <f t="shared" si="5"/>
        <v>11226600</v>
      </c>
      <c r="CB38" s="74">
        <f t="shared" si="5"/>
        <v>11102850</v>
      </c>
      <c r="CC38" s="74">
        <f t="shared" si="5"/>
        <v>2724220</v>
      </c>
      <c r="CD38" s="74">
        <f t="shared" si="5"/>
        <v>2055150</v>
      </c>
      <c r="CE38" s="74">
        <f t="shared" si="5"/>
        <v>27108820</v>
      </c>
      <c r="CF38" s="74">
        <f t="shared" si="5"/>
        <v>326370</v>
      </c>
      <c r="CG38" s="74">
        <f t="shared" si="5"/>
        <v>117743890</v>
      </c>
      <c r="CH38" s="75">
        <f t="shared" si="5"/>
        <v>556520092</v>
      </c>
      <c r="CI38" s="76">
        <f t="shared" si="5"/>
        <v>2755933631</v>
      </c>
      <c r="CJ38" s="74">
        <f t="shared" si="5"/>
        <v>20153</v>
      </c>
      <c r="CK38" s="74">
        <f t="shared" si="5"/>
        <v>32580</v>
      </c>
      <c r="CL38" s="74">
        <f t="shared" si="5"/>
        <v>2755986364</v>
      </c>
      <c r="CM38" s="74">
        <f t="shared" si="5"/>
        <v>0</v>
      </c>
      <c r="CN38" s="74">
        <f t="shared" si="5"/>
        <v>58889078</v>
      </c>
      <c r="CO38" s="74">
        <f t="shared" si="5"/>
        <v>4098606</v>
      </c>
      <c r="CP38" s="74">
        <f t="shared" si="5"/>
        <v>2536473</v>
      </c>
      <c r="CQ38" s="75">
        <f t="shared" si="5"/>
        <v>65524157</v>
      </c>
      <c r="CR38" s="76">
        <f t="shared" si="5"/>
        <v>1031832</v>
      </c>
      <c r="CS38" s="74">
        <f t="shared" si="5"/>
        <v>14570</v>
      </c>
      <c r="CT38" s="74">
        <f t="shared" si="5"/>
        <v>1046402</v>
      </c>
      <c r="CU38" s="74">
        <f t="shared" si="5"/>
        <v>40345152</v>
      </c>
      <c r="CV38" s="74">
        <f t="shared" si="5"/>
        <v>27965405</v>
      </c>
      <c r="CW38" s="74">
        <f t="shared" si="5"/>
        <v>3649789</v>
      </c>
      <c r="CX38" s="74">
        <f t="shared" si="5"/>
        <v>2462153</v>
      </c>
      <c r="CY38" s="75">
        <f t="shared" si="5"/>
        <v>2896979422</v>
      </c>
      <c r="CZ38" s="76">
        <f t="shared" si="5"/>
        <v>45203</v>
      </c>
      <c r="DA38" s="74">
        <f t="shared" si="5"/>
        <v>20367054</v>
      </c>
      <c r="DB38" s="74">
        <f t="shared" si="5"/>
        <v>8356</v>
      </c>
      <c r="DC38" s="74">
        <f t="shared" si="5"/>
        <v>354251250</v>
      </c>
      <c r="DD38" s="74">
        <f t="shared" si="5"/>
        <v>15816723</v>
      </c>
      <c r="DE38" s="74">
        <f t="shared" si="5"/>
        <v>12040873</v>
      </c>
      <c r="DF38" s="74">
        <f t="shared" si="5"/>
        <v>1193584</v>
      </c>
      <c r="DG38" s="74">
        <f t="shared" si="5"/>
        <v>1056120</v>
      </c>
      <c r="DH38" s="74">
        <f t="shared" si="5"/>
        <v>1059600</v>
      </c>
      <c r="DI38" s="75">
        <f t="shared" si="5"/>
        <v>2115720</v>
      </c>
      <c r="DJ38" s="76">
        <f t="shared" si="5"/>
        <v>0</v>
      </c>
      <c r="DK38" s="74">
        <f t="shared" si="5"/>
        <v>0</v>
      </c>
      <c r="DL38" s="74">
        <f t="shared" si="5"/>
        <v>0</v>
      </c>
      <c r="DM38" s="74">
        <f t="shared" si="5"/>
        <v>3298460</v>
      </c>
      <c r="DN38" s="74">
        <f t="shared" si="5"/>
        <v>248180</v>
      </c>
      <c r="DO38" s="74">
        <f t="shared" si="5"/>
        <v>3546640</v>
      </c>
      <c r="DP38" s="75">
        <f t="shared" si="5"/>
        <v>526500</v>
      </c>
      <c r="DQ38" s="76">
        <f t="shared" si="5"/>
        <v>12826770</v>
      </c>
      <c r="DR38" s="74">
        <f t="shared" si="5"/>
        <v>13468500</v>
      </c>
      <c r="DS38" s="74">
        <f t="shared" si="5"/>
        <v>3322720</v>
      </c>
      <c r="DT38" s="74">
        <f t="shared" si="5"/>
        <v>1890900</v>
      </c>
      <c r="DU38" s="74">
        <f t="shared" si="5"/>
        <v>31508890</v>
      </c>
      <c r="DV38" s="74">
        <f t="shared" ref="DV38:GD38" si="6">DV36+DV37</f>
        <v>396750</v>
      </c>
      <c r="DW38" s="74">
        <f t="shared" si="6"/>
        <v>113392270</v>
      </c>
      <c r="DX38" s="75">
        <f t="shared" si="6"/>
        <v>555201457</v>
      </c>
      <c r="DY38" s="76">
        <f t="shared" si="6"/>
        <v>7303942968</v>
      </c>
      <c r="DZ38" s="74">
        <f t="shared" si="6"/>
        <v>98071</v>
      </c>
      <c r="EA38" s="74">
        <f t="shared" si="6"/>
        <v>307689</v>
      </c>
      <c r="EB38" s="74">
        <f t="shared" si="6"/>
        <v>7304348728</v>
      </c>
      <c r="EC38" s="74">
        <f t="shared" si="6"/>
        <v>0</v>
      </c>
      <c r="ED38" s="74">
        <f t="shared" si="6"/>
        <v>205555769</v>
      </c>
      <c r="EE38" s="74">
        <f t="shared" si="6"/>
        <v>11446062</v>
      </c>
      <c r="EF38" s="74">
        <f t="shared" si="6"/>
        <v>7172646</v>
      </c>
      <c r="EG38" s="75">
        <f t="shared" si="6"/>
        <v>224174477</v>
      </c>
      <c r="EH38" s="76">
        <f t="shared" si="6"/>
        <v>4926500</v>
      </c>
      <c r="EI38" s="74">
        <f t="shared" si="6"/>
        <v>1574</v>
      </c>
      <c r="EJ38" s="74">
        <f t="shared" si="6"/>
        <v>4928074</v>
      </c>
      <c r="EK38" s="74">
        <f t="shared" si="6"/>
        <v>417236715</v>
      </c>
      <c r="EL38" s="74">
        <f t="shared" si="6"/>
        <v>278040381</v>
      </c>
      <c r="EM38" s="74">
        <f t="shared" si="6"/>
        <v>31121852</v>
      </c>
      <c r="EN38" s="74">
        <f t="shared" si="6"/>
        <v>9514100</v>
      </c>
      <c r="EO38" s="75">
        <f t="shared" si="6"/>
        <v>8269364327</v>
      </c>
      <c r="EP38" s="76">
        <f t="shared" si="6"/>
        <v>54009</v>
      </c>
      <c r="EQ38" s="74">
        <f t="shared" si="6"/>
        <v>44405417</v>
      </c>
      <c r="ER38" s="74">
        <f t="shared" si="6"/>
        <v>12201</v>
      </c>
      <c r="ES38" s="74">
        <f t="shared" si="6"/>
        <v>430021053</v>
      </c>
      <c r="ET38" s="74">
        <f t="shared" si="6"/>
        <v>29940266</v>
      </c>
      <c r="EU38" s="74">
        <f t="shared" si="6"/>
        <v>12882059</v>
      </c>
      <c r="EV38" s="74">
        <f t="shared" si="6"/>
        <v>1757902</v>
      </c>
      <c r="EW38" s="74">
        <f t="shared" si="6"/>
        <v>1365780</v>
      </c>
      <c r="EX38" s="74">
        <f t="shared" si="6"/>
        <v>1548900</v>
      </c>
      <c r="EY38" s="75">
        <f t="shared" si="6"/>
        <v>2914680</v>
      </c>
      <c r="EZ38" s="76">
        <f t="shared" si="6"/>
        <v>0</v>
      </c>
      <c r="FA38" s="74">
        <f t="shared" si="6"/>
        <v>0</v>
      </c>
      <c r="FB38" s="74">
        <f t="shared" si="6"/>
        <v>0</v>
      </c>
      <c r="FC38" s="74">
        <f t="shared" si="6"/>
        <v>0</v>
      </c>
      <c r="FD38" s="74">
        <f t="shared" si="6"/>
        <v>0</v>
      </c>
      <c r="FE38" s="74">
        <f t="shared" si="6"/>
        <v>0</v>
      </c>
      <c r="FF38" s="75">
        <f t="shared" si="6"/>
        <v>0</v>
      </c>
      <c r="FG38" s="76">
        <f t="shared" si="6"/>
        <v>16799310</v>
      </c>
      <c r="FH38" s="74">
        <f t="shared" si="6"/>
        <v>16406100</v>
      </c>
      <c r="FI38" s="74">
        <f t="shared" si="6"/>
        <v>5278200</v>
      </c>
      <c r="FJ38" s="74">
        <f t="shared" si="6"/>
        <v>2303550</v>
      </c>
      <c r="FK38" s="74">
        <f t="shared" si="6"/>
        <v>40787160</v>
      </c>
      <c r="FL38" s="74">
        <f t="shared" si="6"/>
        <v>493580</v>
      </c>
      <c r="FM38" s="74">
        <f t="shared" si="6"/>
        <v>97721060</v>
      </c>
      <c r="FN38" s="75">
        <f t="shared" si="6"/>
        <v>660977186</v>
      </c>
      <c r="FO38" s="76">
        <f t="shared" si="6"/>
        <v>32022879871</v>
      </c>
      <c r="FP38" s="74">
        <f t="shared" si="6"/>
        <v>180802</v>
      </c>
      <c r="FQ38" s="74">
        <f t="shared" si="6"/>
        <v>364557</v>
      </c>
      <c r="FR38" s="74">
        <f t="shared" si="6"/>
        <v>32023425230</v>
      </c>
      <c r="FS38" s="74">
        <f t="shared" si="6"/>
        <v>0</v>
      </c>
      <c r="FT38" s="74">
        <f t="shared" si="6"/>
        <v>874306022</v>
      </c>
      <c r="FU38" s="74">
        <f t="shared" si="6"/>
        <v>32088842</v>
      </c>
      <c r="FV38" s="74">
        <f t="shared" si="6"/>
        <v>91100766</v>
      </c>
      <c r="FW38" s="75">
        <f t="shared" si="6"/>
        <v>997495630</v>
      </c>
      <c r="FX38" s="76">
        <f t="shared" si="6"/>
        <v>14949880</v>
      </c>
      <c r="FY38" s="74">
        <f t="shared" si="6"/>
        <v>425416</v>
      </c>
      <c r="FZ38" s="74">
        <f t="shared" si="6"/>
        <v>15375296</v>
      </c>
      <c r="GA38" s="74">
        <f t="shared" si="6"/>
        <v>610984033</v>
      </c>
      <c r="GB38" s="74">
        <f t="shared" si="6"/>
        <v>495729064</v>
      </c>
      <c r="GC38" s="74">
        <f t="shared" si="6"/>
        <v>48898701</v>
      </c>
      <c r="GD38" s="74">
        <f t="shared" si="6"/>
        <v>29994415</v>
      </c>
      <c r="GE38" s="75">
        <f t="shared" ref="GE38:HD38" si="7">GE36+GE37</f>
        <v>34221902369</v>
      </c>
      <c r="GF38" s="76">
        <f t="shared" si="7"/>
        <v>500733</v>
      </c>
      <c r="GG38" s="74">
        <f t="shared" si="7"/>
        <v>253761323</v>
      </c>
      <c r="GH38" s="74">
        <f t="shared" si="7"/>
        <v>104372</v>
      </c>
      <c r="GI38" s="74">
        <f t="shared" si="7"/>
        <v>4757203266</v>
      </c>
      <c r="GJ38" s="74">
        <f t="shared" si="7"/>
        <v>148089116</v>
      </c>
      <c r="GK38" s="74">
        <f t="shared" si="7"/>
        <v>228721730</v>
      </c>
      <c r="GL38" s="74">
        <f t="shared" si="7"/>
        <v>14830464</v>
      </c>
      <c r="GM38" s="74">
        <f t="shared" si="7"/>
        <v>31296720</v>
      </c>
      <c r="GN38" s="74">
        <f t="shared" si="7"/>
        <v>26155800</v>
      </c>
      <c r="GO38" s="75">
        <f t="shared" si="7"/>
        <v>57452520</v>
      </c>
      <c r="GP38" s="76">
        <f t="shared" si="7"/>
        <v>14639300</v>
      </c>
      <c r="GQ38" s="74">
        <f t="shared" si="7"/>
        <v>21012000</v>
      </c>
      <c r="GR38" s="74">
        <f t="shared" si="7"/>
        <v>247520</v>
      </c>
      <c r="GS38" s="74">
        <f t="shared" si="7"/>
        <v>252274990</v>
      </c>
      <c r="GT38" s="74">
        <f t="shared" si="7"/>
        <v>93090890</v>
      </c>
      <c r="GU38" s="74">
        <f t="shared" si="7"/>
        <v>345365880</v>
      </c>
      <c r="GV38" s="75">
        <f t="shared" si="7"/>
        <v>61360830</v>
      </c>
      <c r="GW38" s="76">
        <f t="shared" si="7"/>
        <v>162520710</v>
      </c>
      <c r="GX38" s="74">
        <f t="shared" si="7"/>
        <v>126582300</v>
      </c>
      <c r="GY38" s="74">
        <f t="shared" si="7"/>
        <v>38929860</v>
      </c>
      <c r="GZ38" s="74">
        <f t="shared" si="7"/>
        <v>51426000</v>
      </c>
      <c r="HA38" s="74">
        <f t="shared" si="7"/>
        <v>379458870</v>
      </c>
      <c r="HB38" s="74">
        <f t="shared" si="7"/>
        <v>8003080</v>
      </c>
      <c r="HC38" s="74">
        <f t="shared" si="7"/>
        <v>3120114231</v>
      </c>
      <c r="HD38" s="75">
        <f t="shared" si="7"/>
        <v>9410760863</v>
      </c>
    </row>
  </sheetData>
  <mergeCells count="313">
    <mergeCell ref="CA1:CH1"/>
    <mergeCell ref="CI1:CQ1"/>
    <mergeCell ref="CR1:CY1"/>
    <mergeCell ref="CZ1:DI1"/>
    <mergeCell ref="DJ1:DP1"/>
    <mergeCell ref="DQ1:DX1"/>
    <mergeCell ref="AD7:AD11"/>
    <mergeCell ref="BT7:BT11"/>
    <mergeCell ref="DJ7:DJ11"/>
    <mergeCell ref="BF7:BF11"/>
    <mergeCell ref="CV7:CV11"/>
    <mergeCell ref="BC8:BC11"/>
    <mergeCell ref="DY1:EG1"/>
    <mergeCell ref="EH1:EO1"/>
    <mergeCell ref="GW1:HD1"/>
    <mergeCell ref="EP1:EY1"/>
    <mergeCell ref="EZ1:FF1"/>
    <mergeCell ref="FG1:FN1"/>
    <mergeCell ref="FO1:FW1"/>
    <mergeCell ref="FX1:GE1"/>
    <mergeCell ref="GF1:GO1"/>
    <mergeCell ref="GP1:GV1"/>
    <mergeCell ref="BT1:BZ1"/>
    <mergeCell ref="AD1:AJ1"/>
    <mergeCell ref="AK1:AR1"/>
    <mergeCell ref="C4:G4"/>
    <mergeCell ref="H4:K4"/>
    <mergeCell ref="L4:S4"/>
    <mergeCell ref="T4:AC4"/>
    <mergeCell ref="AD4:AJ4"/>
    <mergeCell ref="AK4:AR4"/>
    <mergeCell ref="AS4:AW4"/>
    <mergeCell ref="C1:K1"/>
    <mergeCell ref="L1:S1"/>
    <mergeCell ref="T1:AC1"/>
    <mergeCell ref="AS1:BA1"/>
    <mergeCell ref="BB1:BI1"/>
    <mergeCell ref="BJ1:BS1"/>
    <mergeCell ref="A5:B6"/>
    <mergeCell ref="GW4:HD4"/>
    <mergeCell ref="FG4:FN4"/>
    <mergeCell ref="FO4:FS4"/>
    <mergeCell ref="FT4:FW4"/>
    <mergeCell ref="FX4:GE4"/>
    <mergeCell ref="GF4:GO4"/>
    <mergeCell ref="GP4:GV4"/>
    <mergeCell ref="A4:B4"/>
    <mergeCell ref="ED4:EG4"/>
    <mergeCell ref="EH4:EO4"/>
    <mergeCell ref="EP4:EY4"/>
    <mergeCell ref="EZ4:FF4"/>
    <mergeCell ref="GW5:HD5"/>
    <mergeCell ref="C5:K5"/>
    <mergeCell ref="AX4:BA4"/>
    <mergeCell ref="BB4:BI4"/>
    <mergeCell ref="BJ4:BS4"/>
    <mergeCell ref="BT4:BZ4"/>
    <mergeCell ref="DQ4:DX4"/>
    <mergeCell ref="DY4:EC4"/>
    <mergeCell ref="CA5:CH5"/>
    <mergeCell ref="CI5:CQ5"/>
    <mergeCell ref="CZ4:DI4"/>
    <mergeCell ref="DJ4:DP4"/>
    <mergeCell ref="CN4:CQ4"/>
    <mergeCell ref="CR4:CY4"/>
    <mergeCell ref="CA4:CH4"/>
    <mergeCell ref="CI4:CM4"/>
    <mergeCell ref="GP5:GV5"/>
    <mergeCell ref="DJ5:DP5"/>
    <mergeCell ref="DQ5:DX5"/>
    <mergeCell ref="DY5:EG5"/>
    <mergeCell ref="EH5:EO5"/>
    <mergeCell ref="AS5:BA5"/>
    <mergeCell ref="BB5:BI5"/>
    <mergeCell ref="BJ5:BS5"/>
    <mergeCell ref="BT5:BZ5"/>
    <mergeCell ref="FO5:FW5"/>
    <mergeCell ref="CA6:CH6"/>
    <mergeCell ref="CI6:CQ6"/>
    <mergeCell ref="CR6:CY6"/>
    <mergeCell ref="CZ6:DI6"/>
    <mergeCell ref="DJ6:DP6"/>
    <mergeCell ref="DQ6:DX6"/>
    <mergeCell ref="FX5:GE5"/>
    <mergeCell ref="GF5:GO5"/>
    <mergeCell ref="CR5:CY5"/>
    <mergeCell ref="CZ5:DI5"/>
    <mergeCell ref="C6:K6"/>
    <mergeCell ref="L6:S6"/>
    <mergeCell ref="T6:AC6"/>
    <mergeCell ref="AD6:AJ6"/>
    <mergeCell ref="AK6:AR6"/>
    <mergeCell ref="AS6:BA6"/>
    <mergeCell ref="EP5:EY5"/>
    <mergeCell ref="EZ5:FF5"/>
    <mergeCell ref="FG5:FN5"/>
    <mergeCell ref="BT6:BZ6"/>
    <mergeCell ref="L5:S5"/>
    <mergeCell ref="T5:AC5"/>
    <mergeCell ref="AD5:AJ5"/>
    <mergeCell ref="AK5:AR5"/>
    <mergeCell ref="BB6:BI6"/>
    <mergeCell ref="BJ6:BS6"/>
    <mergeCell ref="GP6:GV6"/>
    <mergeCell ref="GW6:HD6"/>
    <mergeCell ref="EP6:EY6"/>
    <mergeCell ref="EZ6:FF6"/>
    <mergeCell ref="FG6:FN6"/>
    <mergeCell ref="FO6:FW6"/>
    <mergeCell ref="FX6:GE6"/>
    <mergeCell ref="GF6:GO6"/>
    <mergeCell ref="DY6:EG6"/>
    <mergeCell ref="EH6:EO6"/>
    <mergeCell ref="GW7:HA7"/>
    <mergeCell ref="HB7:HB11"/>
    <mergeCell ref="EB7:EB11"/>
    <mergeCell ref="EC7:EC11"/>
    <mergeCell ref="ES7:ES11"/>
    <mergeCell ref="ET7:ET11"/>
    <mergeCell ref="EU7:EU11"/>
    <mergeCell ref="EV7:EV11"/>
    <mergeCell ref="EZ7:EZ11"/>
    <mergeCell ref="GP7:GP11"/>
    <mergeCell ref="EL7:EL11"/>
    <mergeCell ref="GB7:GB11"/>
    <mergeCell ref="N8:N11"/>
    <mergeCell ref="X7:X11"/>
    <mergeCell ref="O7:O11"/>
    <mergeCell ref="P7:P11"/>
    <mergeCell ref="U7:V8"/>
    <mergeCell ref="V9:V11"/>
    <mergeCell ref="A7:B12"/>
    <mergeCell ref="E7:E11"/>
    <mergeCell ref="F7:F11"/>
    <mergeCell ref="G7:G11"/>
    <mergeCell ref="C7:C11"/>
    <mergeCell ref="D7:D11"/>
    <mergeCell ref="H7:K7"/>
    <mergeCell ref="L7:N7"/>
    <mergeCell ref="M8:M11"/>
    <mergeCell ref="L8:L11"/>
    <mergeCell ref="H8:H11"/>
    <mergeCell ref="I8:I11"/>
    <mergeCell ref="J8:J11"/>
    <mergeCell ref="K8:K11"/>
    <mergeCell ref="AE7:AE11"/>
    <mergeCell ref="Q7:Q11"/>
    <mergeCell ref="R7:R11"/>
    <mergeCell ref="S7:S11"/>
    <mergeCell ref="T7:T11"/>
    <mergeCell ref="W7:W11"/>
    <mergeCell ref="Y7:Y11"/>
    <mergeCell ref="AX8:AX11"/>
    <mergeCell ref="Z7:Z11"/>
    <mergeCell ref="AA7:AC8"/>
    <mergeCell ref="AY8:AY11"/>
    <mergeCell ref="AZ8:AZ11"/>
    <mergeCell ref="BA8:BA11"/>
    <mergeCell ref="BH7:BH11"/>
    <mergeCell ref="BI7:BI11"/>
    <mergeCell ref="AX7:BA7"/>
    <mergeCell ref="BB7:BD7"/>
    <mergeCell ref="BG7:BG11"/>
    <mergeCell ref="BB8:BB11"/>
    <mergeCell ref="BD8:BD11"/>
    <mergeCell ref="CA7:CE7"/>
    <mergeCell ref="CF7:CF11"/>
    <mergeCell ref="CB8:CB11"/>
    <mergeCell ref="CC8:CC11"/>
    <mergeCell ref="CD8:CD11"/>
    <mergeCell ref="CE8:CE11"/>
    <mergeCell ref="BO7:BO11"/>
    <mergeCell ref="BP7:BP11"/>
    <mergeCell ref="BJ7:BJ11"/>
    <mergeCell ref="BM7:BM11"/>
    <mergeCell ref="BN7:BN11"/>
    <mergeCell ref="BK7:BL8"/>
    <mergeCell ref="BL9:BL11"/>
    <mergeCell ref="HD7:HD11"/>
    <mergeCell ref="GR7:GR11"/>
    <mergeCell ref="GS7:GU7"/>
    <mergeCell ref="GV7:GV11"/>
    <mergeCell ref="GW8:GW11"/>
    <mergeCell ref="HA8:HA11"/>
    <mergeCell ref="HC7:HC11"/>
    <mergeCell ref="GX8:GX11"/>
    <mergeCell ref="GZ8:GZ11"/>
    <mergeCell ref="GY8:GY11"/>
    <mergeCell ref="GL7:GL11"/>
    <mergeCell ref="GM7:GO8"/>
    <mergeCell ref="EW7:EY8"/>
    <mergeCell ref="FA7:FA11"/>
    <mergeCell ref="FB7:FB11"/>
    <mergeCell ref="FG8:FG11"/>
    <mergeCell ref="FC7:FE7"/>
    <mergeCell ref="GQ7:GQ11"/>
    <mergeCell ref="GC7:GC11"/>
    <mergeCell ref="GK7:GK11"/>
    <mergeCell ref="GD7:GD11"/>
    <mergeCell ref="GE7:GE11"/>
    <mergeCell ref="GF7:GF11"/>
    <mergeCell ref="GI7:GI11"/>
    <mergeCell ref="GJ7:GJ11"/>
    <mergeCell ref="GA7:GA11"/>
    <mergeCell ref="FX8:FX11"/>
    <mergeCell ref="FX7:FZ7"/>
    <mergeCell ref="FY8:FY11"/>
    <mergeCell ref="FZ8:FZ11"/>
    <mergeCell ref="FH8:FH11"/>
    <mergeCell ref="ED7:EG7"/>
    <mergeCell ref="ED8:ED11"/>
    <mergeCell ref="EE8:EE11"/>
    <mergeCell ref="EF8:EF11"/>
    <mergeCell ref="EP7:EP11"/>
    <mergeCell ref="EG8:EG11"/>
    <mergeCell ref="EJ8:EJ11"/>
    <mergeCell ref="EK7:EK11"/>
    <mergeCell ref="EM7:EM11"/>
    <mergeCell ref="EN7:EN11"/>
    <mergeCell ref="EO7:EO11"/>
    <mergeCell ref="AU7:AU11"/>
    <mergeCell ref="AV7:AV11"/>
    <mergeCell ref="AW7:AW11"/>
    <mergeCell ref="CR7:CT7"/>
    <mergeCell ref="CR8:CR11"/>
    <mergeCell ref="CK7:CK11"/>
    <mergeCell ref="CL7:CL11"/>
    <mergeCell ref="CM7:CM11"/>
    <mergeCell ref="BE7:BE11"/>
    <mergeCell ref="BQ7:BS8"/>
    <mergeCell ref="CQ8:CQ11"/>
    <mergeCell ref="CI7:CI11"/>
    <mergeCell ref="CJ7:CJ11"/>
    <mergeCell ref="CA8:CA11"/>
    <mergeCell ref="CG7:CG11"/>
    <mergeCell ref="CH7:CH11"/>
    <mergeCell ref="CN8:CN11"/>
    <mergeCell ref="CN7:CQ7"/>
    <mergeCell ref="CO8:CO11"/>
    <mergeCell ref="CP8:CP11"/>
    <mergeCell ref="BW7:BY7"/>
    <mergeCell ref="BZ7:BZ11"/>
    <mergeCell ref="BU7:BU11"/>
    <mergeCell ref="BV7:BV11"/>
    <mergeCell ref="AF7:AF11"/>
    <mergeCell ref="AG7:AI7"/>
    <mergeCell ref="AJ7:AJ11"/>
    <mergeCell ref="AK7:AO7"/>
    <mergeCell ref="AS7:AS11"/>
    <mergeCell ref="AT7:AT11"/>
    <mergeCell ref="AK8:AK11"/>
    <mergeCell ref="AL8:AL11"/>
    <mergeCell ref="AM8:AM11"/>
    <mergeCell ref="AN8:AN11"/>
    <mergeCell ref="AP7:AP11"/>
    <mergeCell ref="AQ7:AQ11"/>
    <mergeCell ref="AO8:AO11"/>
    <mergeCell ref="AR7:AR11"/>
    <mergeCell ref="CS8:CS11"/>
    <mergeCell ref="CT8:CT11"/>
    <mergeCell ref="DK7:DK11"/>
    <mergeCell ref="CW7:CW11"/>
    <mergeCell ref="CX7:CX11"/>
    <mergeCell ref="CY7:CY11"/>
    <mergeCell ref="CZ7:CZ11"/>
    <mergeCell ref="CU7:CU11"/>
    <mergeCell ref="DG7:DI8"/>
    <mergeCell ref="DC7:DC11"/>
    <mergeCell ref="DD7:DD11"/>
    <mergeCell ref="DE7:DE11"/>
    <mergeCell ref="EH8:EH11"/>
    <mergeCell ref="EI8:EI11"/>
    <mergeCell ref="DS8:DS11"/>
    <mergeCell ref="DV7:DV11"/>
    <mergeCell ref="DF7:DF11"/>
    <mergeCell ref="DY7:DY11"/>
    <mergeCell ref="DZ7:DZ11"/>
    <mergeCell ref="EH7:EJ7"/>
    <mergeCell ref="DW7:DW11"/>
    <mergeCell ref="DX7:DX11"/>
    <mergeCell ref="EA7:EA11"/>
    <mergeCell ref="DL7:DL11"/>
    <mergeCell ref="DM7:DO7"/>
    <mergeCell ref="DP7:DP11"/>
    <mergeCell ref="DQ7:DU7"/>
    <mergeCell ref="DQ8:DQ11"/>
    <mergeCell ref="DR8:DR11"/>
    <mergeCell ref="DT8:DT11"/>
    <mergeCell ref="DU8:DU11"/>
    <mergeCell ref="DA7:DB8"/>
    <mergeCell ref="DB9:DB11"/>
    <mergeCell ref="EQ7:ER8"/>
    <mergeCell ref="ER9:ER11"/>
    <mergeCell ref="GG7:GH8"/>
    <mergeCell ref="GH9:GH11"/>
    <mergeCell ref="FS7:FS11"/>
    <mergeCell ref="FT7:FW7"/>
    <mergeCell ref="FK8:FK11"/>
    <mergeCell ref="FT8:FT11"/>
    <mergeCell ref="FU8:FU11"/>
    <mergeCell ref="FV8:FV11"/>
    <mergeCell ref="FW8:FW11"/>
    <mergeCell ref="FP7:FP11"/>
    <mergeCell ref="FR7:FR11"/>
    <mergeCell ref="FL7:FL11"/>
    <mergeCell ref="FF7:FF11"/>
    <mergeCell ref="FQ7:FQ11"/>
    <mergeCell ref="FJ8:FJ11"/>
    <mergeCell ref="FM7:FM11"/>
    <mergeCell ref="FN7:FN11"/>
    <mergeCell ref="FO7:FO11"/>
    <mergeCell ref="FI8:FI11"/>
    <mergeCell ref="FG7:FK7"/>
  </mergeCells>
  <phoneticPr fontId="3"/>
  <dataValidations count="4">
    <dataValidation type="whole" allowBlank="1" showInputMessage="1" showErrorMessage="1" errorTitle="入力エラー" error="数値以外の入力または、14桁以上の入力は行えません。" sqref="FW13:FW38 EG13:EG38 CQ13:CQ38 BA13:BA38 K13:K38">
      <formula1>-999999999999</formula1>
      <formula2>9999999999999</formula2>
    </dataValidation>
    <dataValidation type="whole" allowBlank="1" showInputMessage="1" showErrorMessage="1" errorTitle="入力エラー" error="数値以外の入力または、10桁以上の入力は行えません。" sqref="FX13:FZ38 EH13:EJ38 CR13:CT38 BB13:BD38 L13:N38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FT13:FV38 ED13:EF38 CN13:CP38 AX13:AZ38 H13:J38 EK13:EN38 O13:R38 BE13:BH38 CU13:CX38 GA13:GD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" sqref="GE13:GE38 EO13:EO38 CY13:CY38 BI13:BI38 S13:S38 HC13:HC38 FM13:FM38 DW13:DW38 CG13:CG38 AQ13:AQ38">
      <formula1>-999999999</formula1>
      <formula2>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/>
  <colBreaks count="24" manualBreakCount="24">
    <brk id="11" max="1048575" man="1"/>
    <brk id="19" max="1048575" man="1"/>
    <brk id="29" max="37" man="1"/>
    <brk id="36" max="37" man="1"/>
    <brk id="44" max="37" man="1"/>
    <brk id="53" max="1048575" man="1"/>
    <brk id="61" max="1048575" man="1"/>
    <brk id="71" max="1048575" man="1"/>
    <brk id="78" max="1048575" man="1"/>
    <brk id="86" max="37" man="1"/>
    <brk id="95" max="1048575" man="1"/>
    <brk id="103" max="1048575" man="1"/>
    <brk id="113" max="1048575" man="1"/>
    <brk id="120" max="1048575" man="1"/>
    <brk id="128" max="37" man="1"/>
    <brk id="137" max="1048575" man="1"/>
    <brk id="145" max="1048575" man="1"/>
    <brk id="155" max="1048575" man="1"/>
    <brk id="162" max="37" man="1"/>
    <brk id="170" max="37" man="1"/>
    <brk id="179" max="1048575" man="1"/>
    <brk id="187" max="1048575" man="1"/>
    <brk id="197" max="1048575" man="1"/>
    <brk id="204" max="1048575" man="1"/>
  </colBreaks>
  <ignoredErrors>
    <ignoredError sqref="A2:HD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0">
    <tabColor theme="8"/>
  </sheetPr>
  <dimension ref="A1:HD38"/>
  <sheetViews>
    <sheetView showGridLines="0" topLeftCell="CH1" zoomScale="80" zoomScaleNormal="80" zoomScaleSheetLayoutView="80" workbookViewId="0">
      <selection activeCell="E37" sqref="E37"/>
    </sheetView>
  </sheetViews>
  <sheetFormatPr defaultColWidth="1" defaultRowHeight="15" customHeight="1" x14ac:dyDescent="0.2"/>
  <cols>
    <col min="1" max="1" width="3" style="1" customWidth="1"/>
    <col min="2" max="2" width="12.88671875" style="31" customWidth="1"/>
    <col min="3" max="4" width="15.33203125" style="1" customWidth="1"/>
    <col min="5" max="5" width="15.44140625" style="1" customWidth="1"/>
    <col min="6" max="6" width="15.33203125" style="1" customWidth="1"/>
    <col min="7" max="7" width="15.44140625" style="1" customWidth="1"/>
    <col min="8" max="10" width="8.33203125" style="1" customWidth="1"/>
    <col min="11" max="11" width="10.21875" style="1" customWidth="1"/>
    <col min="12" max="14" width="8.21875" style="1" customWidth="1"/>
    <col min="15" max="17" width="11.33203125" style="1" customWidth="1"/>
    <col min="18" max="18" width="11.21875" style="1" customWidth="1"/>
    <col min="19" max="19" width="10.21875" style="1" customWidth="1"/>
    <col min="20" max="21" width="9.21875" style="1" customWidth="1"/>
    <col min="22" max="22" width="8.44140625" style="1" customWidth="1"/>
    <col min="23" max="29" width="9.21875" style="1" customWidth="1"/>
    <col min="30" max="32" width="7.21875" style="1" customWidth="1"/>
    <col min="33" max="35" width="8.21875" style="1" customWidth="1"/>
    <col min="36" max="36" width="8.109375" style="1" customWidth="1"/>
    <col min="37" max="42" width="11.33203125" style="1" customWidth="1"/>
    <col min="43" max="43" width="10.21875" style="1" customWidth="1"/>
    <col min="44" max="44" width="14.44140625" style="1" customWidth="1"/>
    <col min="45" max="46" width="15.33203125" style="1" customWidth="1"/>
    <col min="47" max="47" width="15.44140625" style="1" customWidth="1"/>
    <col min="48" max="48" width="15.33203125" style="1" customWidth="1"/>
    <col min="49" max="49" width="15.44140625" style="1" customWidth="1"/>
    <col min="50" max="52" width="8.33203125" style="1" customWidth="1"/>
    <col min="53" max="53" width="10.21875" style="1" customWidth="1"/>
    <col min="54" max="56" width="8.21875" style="1" customWidth="1"/>
    <col min="57" max="59" width="11.33203125" style="1" customWidth="1"/>
    <col min="60" max="60" width="11.21875" style="1" customWidth="1"/>
    <col min="61" max="61" width="10.21875" style="1" customWidth="1"/>
    <col min="62" max="63" width="9.21875" style="1" customWidth="1"/>
    <col min="64" max="64" width="8.44140625" style="1" customWidth="1"/>
    <col min="65" max="71" width="9.21875" style="1" customWidth="1"/>
    <col min="72" max="74" width="7.21875" style="1" customWidth="1"/>
    <col min="75" max="77" width="8.21875" style="1" customWidth="1"/>
    <col min="78" max="78" width="8.109375" style="1" customWidth="1"/>
    <col min="79" max="84" width="11.33203125" style="1" customWidth="1"/>
    <col min="85" max="85" width="10.21875" style="1" customWidth="1"/>
    <col min="86" max="86" width="14.44140625" style="1" customWidth="1"/>
    <col min="87" max="88" width="15.33203125" style="1" customWidth="1"/>
    <col min="89" max="89" width="15.44140625" style="1" customWidth="1"/>
    <col min="90" max="90" width="15.33203125" style="1" customWidth="1"/>
    <col min="91" max="91" width="15.44140625" style="1" customWidth="1"/>
    <col min="92" max="94" width="8.33203125" style="1" customWidth="1"/>
    <col min="95" max="95" width="10.21875" style="1" customWidth="1"/>
    <col min="96" max="98" width="8.21875" style="1" customWidth="1"/>
    <col min="99" max="101" width="11.33203125" style="1" customWidth="1"/>
    <col min="102" max="102" width="11.21875" style="1" customWidth="1"/>
    <col min="103" max="103" width="10.21875" style="1" customWidth="1"/>
    <col min="104" max="105" width="9.21875" style="1" customWidth="1"/>
    <col min="106" max="106" width="8.44140625" style="1" customWidth="1"/>
    <col min="107" max="113" width="9.21875" style="1" customWidth="1"/>
    <col min="114" max="116" width="7.21875" style="1" customWidth="1"/>
    <col min="117" max="119" width="8.21875" style="1" customWidth="1"/>
    <col min="120" max="120" width="8.109375" style="1" customWidth="1"/>
    <col min="121" max="126" width="11.33203125" style="1" customWidth="1"/>
    <col min="127" max="127" width="10.21875" style="1" customWidth="1"/>
    <col min="128" max="128" width="14.44140625" style="1" customWidth="1"/>
    <col min="129" max="130" width="15.33203125" style="1" customWidth="1"/>
    <col min="131" max="131" width="15.44140625" style="1" customWidth="1"/>
    <col min="132" max="132" width="15.33203125" style="1" customWidth="1"/>
    <col min="133" max="133" width="15.44140625" style="1" customWidth="1"/>
    <col min="134" max="136" width="8.33203125" style="1" customWidth="1"/>
    <col min="137" max="137" width="10.21875" style="1" customWidth="1"/>
    <col min="138" max="140" width="8.21875" style="1" customWidth="1"/>
    <col min="141" max="143" width="11.33203125" style="1" customWidth="1"/>
    <col min="144" max="144" width="11.21875" style="1" customWidth="1"/>
    <col min="145" max="145" width="10.21875" style="1" customWidth="1"/>
    <col min="146" max="147" width="9.21875" style="1" customWidth="1"/>
    <col min="148" max="148" width="8.44140625" style="1" customWidth="1"/>
    <col min="149" max="155" width="9.21875" style="1" customWidth="1"/>
    <col min="156" max="158" width="7.21875" style="1" customWidth="1"/>
    <col min="159" max="161" width="8.21875" style="1" customWidth="1"/>
    <col min="162" max="162" width="8.109375" style="1" customWidth="1"/>
    <col min="163" max="168" width="11.33203125" style="1" customWidth="1"/>
    <col min="169" max="169" width="10.21875" style="1" customWidth="1"/>
    <col min="170" max="170" width="14.44140625" style="1" customWidth="1"/>
    <col min="171" max="172" width="15.33203125" style="1" customWidth="1"/>
    <col min="173" max="173" width="15.44140625" style="1" customWidth="1"/>
    <col min="174" max="174" width="15.33203125" style="1" customWidth="1"/>
    <col min="175" max="175" width="15.44140625" style="1" customWidth="1"/>
    <col min="176" max="178" width="8.33203125" style="1" customWidth="1"/>
    <col min="179" max="179" width="10.21875" style="1" customWidth="1"/>
    <col min="180" max="182" width="8.21875" style="1" customWidth="1"/>
    <col min="183" max="185" width="11.33203125" style="1" customWidth="1"/>
    <col min="186" max="186" width="11.21875" style="1" customWidth="1"/>
    <col min="187" max="187" width="10.21875" style="1" customWidth="1"/>
    <col min="188" max="189" width="9.21875" style="1" customWidth="1"/>
    <col min="190" max="190" width="8.44140625" style="1" customWidth="1"/>
    <col min="191" max="197" width="9.21875" style="1" customWidth="1"/>
    <col min="198" max="200" width="7.21875" style="1" customWidth="1"/>
    <col min="201" max="203" width="8.21875" style="1" customWidth="1"/>
    <col min="204" max="204" width="8.109375" style="1" customWidth="1"/>
    <col min="205" max="210" width="11.33203125" style="1" customWidth="1"/>
    <col min="211" max="211" width="10.21875" style="1" customWidth="1"/>
    <col min="212" max="212" width="14.44140625" style="1" customWidth="1"/>
    <col min="213" max="213" width="1" style="1"/>
    <col min="214" max="214" width="2.21875" style="1" bestFit="1" customWidth="1"/>
    <col min="215" max="16384" width="1" style="1"/>
  </cols>
  <sheetData>
    <row r="1" spans="1:212" ht="43.5" customHeight="1" x14ac:dyDescent="0.2">
      <c r="B1" s="2"/>
      <c r="C1" s="161" t="s">
        <v>192</v>
      </c>
      <c r="D1" s="161"/>
      <c r="E1" s="161"/>
      <c r="F1" s="161"/>
      <c r="G1" s="161"/>
      <c r="H1" s="161"/>
      <c r="I1" s="161"/>
      <c r="J1" s="161"/>
      <c r="K1" s="161"/>
      <c r="L1" s="161" t="s">
        <v>193</v>
      </c>
      <c r="M1" s="161"/>
      <c r="N1" s="161"/>
      <c r="O1" s="161"/>
      <c r="P1" s="161"/>
      <c r="Q1" s="161"/>
      <c r="R1" s="161"/>
      <c r="S1" s="161"/>
      <c r="T1" s="161" t="s">
        <v>194</v>
      </c>
      <c r="U1" s="161"/>
      <c r="V1" s="161"/>
      <c r="W1" s="161"/>
      <c r="X1" s="161"/>
      <c r="Y1" s="161"/>
      <c r="Z1" s="161"/>
      <c r="AA1" s="161"/>
      <c r="AB1" s="161"/>
      <c r="AC1" s="161"/>
      <c r="AD1" s="161" t="s">
        <v>195</v>
      </c>
      <c r="AE1" s="161"/>
      <c r="AF1" s="161"/>
      <c r="AG1" s="161"/>
      <c r="AH1" s="161"/>
      <c r="AI1" s="161"/>
      <c r="AJ1" s="161"/>
      <c r="AK1" s="165" t="s">
        <v>195</v>
      </c>
      <c r="AL1" s="165"/>
      <c r="AM1" s="165"/>
      <c r="AN1" s="165"/>
      <c r="AO1" s="165"/>
      <c r="AP1" s="165"/>
      <c r="AQ1" s="165"/>
      <c r="AR1" s="165"/>
      <c r="AS1" s="161" t="s">
        <v>192</v>
      </c>
      <c r="AT1" s="161"/>
      <c r="AU1" s="161"/>
      <c r="AV1" s="161"/>
      <c r="AW1" s="161"/>
      <c r="AX1" s="161"/>
      <c r="AY1" s="161"/>
      <c r="AZ1" s="161"/>
      <c r="BA1" s="161"/>
      <c r="BB1" s="161" t="s">
        <v>193</v>
      </c>
      <c r="BC1" s="161"/>
      <c r="BD1" s="161"/>
      <c r="BE1" s="161"/>
      <c r="BF1" s="161"/>
      <c r="BG1" s="161"/>
      <c r="BH1" s="161"/>
      <c r="BI1" s="161"/>
      <c r="BJ1" s="161" t="s">
        <v>194</v>
      </c>
      <c r="BK1" s="161"/>
      <c r="BL1" s="161"/>
      <c r="BM1" s="161"/>
      <c r="BN1" s="161"/>
      <c r="BO1" s="161"/>
      <c r="BP1" s="161"/>
      <c r="BQ1" s="161"/>
      <c r="BR1" s="161"/>
      <c r="BS1" s="161"/>
      <c r="BT1" s="161" t="s">
        <v>195</v>
      </c>
      <c r="BU1" s="161"/>
      <c r="BV1" s="161"/>
      <c r="BW1" s="161"/>
      <c r="BX1" s="161"/>
      <c r="BY1" s="161"/>
      <c r="BZ1" s="161"/>
      <c r="CA1" s="165" t="s">
        <v>195</v>
      </c>
      <c r="CB1" s="165"/>
      <c r="CC1" s="165"/>
      <c r="CD1" s="165"/>
      <c r="CE1" s="165"/>
      <c r="CF1" s="165"/>
      <c r="CG1" s="165"/>
      <c r="CH1" s="165"/>
      <c r="CI1" s="161" t="s">
        <v>192</v>
      </c>
      <c r="CJ1" s="161"/>
      <c r="CK1" s="161"/>
      <c r="CL1" s="161"/>
      <c r="CM1" s="161"/>
      <c r="CN1" s="161"/>
      <c r="CO1" s="161"/>
      <c r="CP1" s="161"/>
      <c r="CQ1" s="161"/>
      <c r="CR1" s="161" t="s">
        <v>193</v>
      </c>
      <c r="CS1" s="161"/>
      <c r="CT1" s="161"/>
      <c r="CU1" s="161"/>
      <c r="CV1" s="161"/>
      <c r="CW1" s="161"/>
      <c r="CX1" s="161"/>
      <c r="CY1" s="161"/>
      <c r="CZ1" s="161" t="s">
        <v>194</v>
      </c>
      <c r="DA1" s="161"/>
      <c r="DB1" s="161"/>
      <c r="DC1" s="161"/>
      <c r="DD1" s="161"/>
      <c r="DE1" s="161"/>
      <c r="DF1" s="161"/>
      <c r="DG1" s="161"/>
      <c r="DH1" s="161"/>
      <c r="DI1" s="161"/>
      <c r="DJ1" s="161" t="s">
        <v>195</v>
      </c>
      <c r="DK1" s="161"/>
      <c r="DL1" s="161"/>
      <c r="DM1" s="161"/>
      <c r="DN1" s="161"/>
      <c r="DO1" s="161"/>
      <c r="DP1" s="161"/>
      <c r="DQ1" s="165" t="s">
        <v>195</v>
      </c>
      <c r="DR1" s="165"/>
      <c r="DS1" s="165"/>
      <c r="DT1" s="165"/>
      <c r="DU1" s="165"/>
      <c r="DV1" s="165"/>
      <c r="DW1" s="165"/>
      <c r="DX1" s="165"/>
      <c r="DY1" s="161" t="s">
        <v>192</v>
      </c>
      <c r="DZ1" s="161"/>
      <c r="EA1" s="161"/>
      <c r="EB1" s="161"/>
      <c r="EC1" s="161"/>
      <c r="ED1" s="161"/>
      <c r="EE1" s="161"/>
      <c r="EF1" s="161"/>
      <c r="EG1" s="161"/>
      <c r="EH1" s="161" t="s">
        <v>193</v>
      </c>
      <c r="EI1" s="161"/>
      <c r="EJ1" s="161"/>
      <c r="EK1" s="161"/>
      <c r="EL1" s="161"/>
      <c r="EM1" s="161"/>
      <c r="EN1" s="161"/>
      <c r="EO1" s="161"/>
      <c r="EP1" s="161" t="s">
        <v>194</v>
      </c>
      <c r="EQ1" s="161"/>
      <c r="ER1" s="161"/>
      <c r="ES1" s="161"/>
      <c r="ET1" s="161"/>
      <c r="EU1" s="161"/>
      <c r="EV1" s="161"/>
      <c r="EW1" s="161"/>
      <c r="EX1" s="161"/>
      <c r="EY1" s="161"/>
      <c r="EZ1" s="161" t="s">
        <v>195</v>
      </c>
      <c r="FA1" s="161"/>
      <c r="FB1" s="161"/>
      <c r="FC1" s="161"/>
      <c r="FD1" s="161"/>
      <c r="FE1" s="161"/>
      <c r="FF1" s="161"/>
      <c r="FG1" s="165" t="s">
        <v>195</v>
      </c>
      <c r="FH1" s="165"/>
      <c r="FI1" s="165"/>
      <c r="FJ1" s="165"/>
      <c r="FK1" s="165"/>
      <c r="FL1" s="165"/>
      <c r="FM1" s="165"/>
      <c r="FN1" s="165"/>
      <c r="FO1" s="161" t="s">
        <v>192</v>
      </c>
      <c r="FP1" s="161"/>
      <c r="FQ1" s="161"/>
      <c r="FR1" s="161"/>
      <c r="FS1" s="161"/>
      <c r="FT1" s="161"/>
      <c r="FU1" s="161"/>
      <c r="FV1" s="161"/>
      <c r="FW1" s="161"/>
      <c r="FX1" s="161" t="s">
        <v>193</v>
      </c>
      <c r="FY1" s="161"/>
      <c r="FZ1" s="161"/>
      <c r="GA1" s="161"/>
      <c r="GB1" s="161"/>
      <c r="GC1" s="161"/>
      <c r="GD1" s="161"/>
      <c r="GE1" s="161"/>
      <c r="GF1" s="161" t="s">
        <v>194</v>
      </c>
      <c r="GG1" s="161"/>
      <c r="GH1" s="161"/>
      <c r="GI1" s="161"/>
      <c r="GJ1" s="161"/>
      <c r="GK1" s="161"/>
      <c r="GL1" s="161"/>
      <c r="GM1" s="161"/>
      <c r="GN1" s="161"/>
      <c r="GO1" s="161"/>
      <c r="GP1" s="161" t="s">
        <v>195</v>
      </c>
      <c r="GQ1" s="161"/>
      <c r="GR1" s="161"/>
      <c r="GS1" s="161"/>
      <c r="GT1" s="161"/>
      <c r="GU1" s="161"/>
      <c r="GV1" s="161"/>
      <c r="GW1" s="165" t="s">
        <v>195</v>
      </c>
      <c r="GX1" s="165"/>
      <c r="GY1" s="165"/>
      <c r="GZ1" s="165"/>
      <c r="HA1" s="165"/>
      <c r="HB1" s="165"/>
      <c r="HC1" s="165"/>
      <c r="HD1" s="165"/>
    </row>
    <row r="2" spans="1:212" ht="13.2" customHeight="1" x14ac:dyDescent="0.2">
      <c r="B2" s="2"/>
      <c r="C2" s="7"/>
      <c r="D2" s="7"/>
      <c r="E2" s="7"/>
      <c r="F2" s="7"/>
      <c r="G2" s="7"/>
      <c r="H2" s="8"/>
      <c r="I2" s="9"/>
      <c r="J2" s="9"/>
      <c r="AS2" s="7"/>
      <c r="AT2" s="7"/>
      <c r="AU2" s="7"/>
      <c r="AV2" s="7"/>
      <c r="AW2" s="7"/>
      <c r="AX2" s="8"/>
      <c r="AY2" s="9"/>
      <c r="AZ2" s="9"/>
      <c r="CI2" s="7"/>
      <c r="CJ2" s="7"/>
      <c r="CK2" s="7"/>
      <c r="CL2" s="7"/>
      <c r="CM2" s="7"/>
      <c r="CN2" s="8"/>
      <c r="CO2" s="9"/>
      <c r="CP2" s="9"/>
      <c r="DY2" s="7"/>
      <c r="DZ2" s="7"/>
      <c r="EA2" s="7"/>
      <c r="EB2" s="7"/>
      <c r="EC2" s="7"/>
      <c r="ED2" s="8"/>
      <c r="EE2" s="9"/>
      <c r="EF2" s="9"/>
      <c r="FO2" s="7"/>
      <c r="FP2" s="7"/>
      <c r="FQ2" s="7"/>
      <c r="FR2" s="7"/>
      <c r="FS2" s="7"/>
      <c r="FT2" s="8"/>
      <c r="FU2" s="9"/>
      <c r="FV2" s="9"/>
    </row>
    <row r="3" spans="1:212" ht="13.5" customHeight="1" x14ac:dyDescent="0.15">
      <c r="B3" s="10"/>
      <c r="C3" s="11" t="s">
        <v>0</v>
      </c>
      <c r="D3" s="11" t="s">
        <v>142</v>
      </c>
      <c r="E3" s="11" t="s">
        <v>143</v>
      </c>
      <c r="F3" s="11" t="s">
        <v>144</v>
      </c>
      <c r="G3" s="11" t="s">
        <v>145</v>
      </c>
      <c r="H3" s="11" t="s">
        <v>146</v>
      </c>
      <c r="I3" s="11" t="s">
        <v>147</v>
      </c>
      <c r="J3" s="11" t="s">
        <v>148</v>
      </c>
      <c r="K3" s="11" t="s">
        <v>149</v>
      </c>
      <c r="L3" s="11" t="s">
        <v>150</v>
      </c>
      <c r="M3" s="11" t="s">
        <v>151</v>
      </c>
      <c r="N3" s="11" t="s">
        <v>152</v>
      </c>
      <c r="O3" s="11" t="s">
        <v>153</v>
      </c>
      <c r="P3" s="11" t="s">
        <v>154</v>
      </c>
      <c r="Q3" s="11" t="s">
        <v>155</v>
      </c>
      <c r="R3" s="11" t="s">
        <v>156</v>
      </c>
      <c r="S3" s="11" t="s">
        <v>157</v>
      </c>
      <c r="T3" s="11" t="s">
        <v>158</v>
      </c>
      <c r="U3" s="11" t="s">
        <v>159</v>
      </c>
      <c r="V3" s="11" t="s">
        <v>160</v>
      </c>
      <c r="W3" s="11" t="s">
        <v>161</v>
      </c>
      <c r="X3" s="11" t="s">
        <v>162</v>
      </c>
      <c r="Y3" s="11" t="s">
        <v>163</v>
      </c>
      <c r="Z3" s="11" t="s">
        <v>164</v>
      </c>
      <c r="AA3" s="11" t="s">
        <v>165</v>
      </c>
      <c r="AB3" s="11" t="s">
        <v>166</v>
      </c>
      <c r="AC3" s="11" t="s">
        <v>167</v>
      </c>
      <c r="AD3" s="11" t="s">
        <v>168</v>
      </c>
      <c r="AE3" s="11" t="s">
        <v>169</v>
      </c>
      <c r="AF3" s="11" t="s">
        <v>170</v>
      </c>
      <c r="AG3" s="11" t="s">
        <v>171</v>
      </c>
      <c r="AH3" s="11" t="s">
        <v>172</v>
      </c>
      <c r="AI3" s="11" t="s">
        <v>173</v>
      </c>
      <c r="AJ3" s="11" t="s">
        <v>174</v>
      </c>
      <c r="AK3" s="11" t="s">
        <v>175</v>
      </c>
      <c r="AL3" s="11" t="s">
        <v>176</v>
      </c>
      <c r="AM3" s="11" t="s">
        <v>177</v>
      </c>
      <c r="AN3" s="11" t="s">
        <v>178</v>
      </c>
      <c r="AO3" s="11" t="s">
        <v>179</v>
      </c>
      <c r="AP3" s="11" t="s">
        <v>180</v>
      </c>
      <c r="AQ3" s="11" t="s">
        <v>181</v>
      </c>
      <c r="AR3" s="11" t="s">
        <v>182</v>
      </c>
      <c r="AS3" s="11" t="s">
        <v>0</v>
      </c>
      <c r="AT3" s="11" t="s">
        <v>142</v>
      </c>
      <c r="AU3" s="11" t="s">
        <v>143</v>
      </c>
      <c r="AV3" s="11" t="s">
        <v>144</v>
      </c>
      <c r="AW3" s="11" t="s">
        <v>145</v>
      </c>
      <c r="AX3" s="11" t="s">
        <v>146</v>
      </c>
      <c r="AY3" s="11" t="s">
        <v>147</v>
      </c>
      <c r="AZ3" s="11" t="s">
        <v>148</v>
      </c>
      <c r="BA3" s="11" t="s">
        <v>149</v>
      </c>
      <c r="BB3" s="11" t="s">
        <v>150</v>
      </c>
      <c r="BC3" s="11" t="s">
        <v>151</v>
      </c>
      <c r="BD3" s="11" t="s">
        <v>152</v>
      </c>
      <c r="BE3" s="11" t="s">
        <v>153</v>
      </c>
      <c r="BF3" s="11" t="s">
        <v>154</v>
      </c>
      <c r="BG3" s="11" t="s">
        <v>155</v>
      </c>
      <c r="BH3" s="11" t="s">
        <v>156</v>
      </c>
      <c r="BI3" s="11" t="s">
        <v>157</v>
      </c>
      <c r="BJ3" s="11" t="s">
        <v>158</v>
      </c>
      <c r="BK3" s="11" t="s">
        <v>159</v>
      </c>
      <c r="BL3" s="11" t="s">
        <v>160</v>
      </c>
      <c r="BM3" s="11" t="s">
        <v>161</v>
      </c>
      <c r="BN3" s="11" t="s">
        <v>162</v>
      </c>
      <c r="BO3" s="11" t="s">
        <v>163</v>
      </c>
      <c r="BP3" s="11" t="s">
        <v>164</v>
      </c>
      <c r="BQ3" s="11" t="s">
        <v>165</v>
      </c>
      <c r="BR3" s="11" t="s">
        <v>166</v>
      </c>
      <c r="BS3" s="11" t="s">
        <v>167</v>
      </c>
      <c r="BT3" s="11" t="s">
        <v>168</v>
      </c>
      <c r="BU3" s="11" t="s">
        <v>169</v>
      </c>
      <c r="BV3" s="11" t="s">
        <v>170</v>
      </c>
      <c r="BW3" s="11" t="s">
        <v>171</v>
      </c>
      <c r="BX3" s="11" t="s">
        <v>172</v>
      </c>
      <c r="BY3" s="11" t="s">
        <v>173</v>
      </c>
      <c r="BZ3" s="11" t="s">
        <v>174</v>
      </c>
      <c r="CA3" s="11" t="s">
        <v>175</v>
      </c>
      <c r="CB3" s="11" t="s">
        <v>176</v>
      </c>
      <c r="CC3" s="11" t="s">
        <v>177</v>
      </c>
      <c r="CD3" s="11" t="s">
        <v>178</v>
      </c>
      <c r="CE3" s="11" t="s">
        <v>179</v>
      </c>
      <c r="CF3" s="11" t="s">
        <v>180</v>
      </c>
      <c r="CG3" s="11" t="s">
        <v>181</v>
      </c>
      <c r="CH3" s="11" t="s">
        <v>182</v>
      </c>
      <c r="CI3" s="11" t="s">
        <v>0</v>
      </c>
      <c r="CJ3" s="11" t="s">
        <v>142</v>
      </c>
      <c r="CK3" s="11" t="s">
        <v>143</v>
      </c>
      <c r="CL3" s="11" t="s">
        <v>144</v>
      </c>
      <c r="CM3" s="11" t="s">
        <v>145</v>
      </c>
      <c r="CN3" s="11" t="s">
        <v>146</v>
      </c>
      <c r="CO3" s="11" t="s">
        <v>147</v>
      </c>
      <c r="CP3" s="11" t="s">
        <v>148</v>
      </c>
      <c r="CQ3" s="11" t="s">
        <v>149</v>
      </c>
      <c r="CR3" s="11" t="s">
        <v>150</v>
      </c>
      <c r="CS3" s="11" t="s">
        <v>151</v>
      </c>
      <c r="CT3" s="11" t="s">
        <v>152</v>
      </c>
      <c r="CU3" s="11" t="s">
        <v>153</v>
      </c>
      <c r="CV3" s="11" t="s">
        <v>154</v>
      </c>
      <c r="CW3" s="11" t="s">
        <v>155</v>
      </c>
      <c r="CX3" s="11" t="s">
        <v>156</v>
      </c>
      <c r="CY3" s="11" t="s">
        <v>157</v>
      </c>
      <c r="CZ3" s="11" t="s">
        <v>158</v>
      </c>
      <c r="DA3" s="11" t="s">
        <v>159</v>
      </c>
      <c r="DB3" s="11" t="s">
        <v>160</v>
      </c>
      <c r="DC3" s="11" t="s">
        <v>161</v>
      </c>
      <c r="DD3" s="11" t="s">
        <v>162</v>
      </c>
      <c r="DE3" s="11" t="s">
        <v>163</v>
      </c>
      <c r="DF3" s="11" t="s">
        <v>164</v>
      </c>
      <c r="DG3" s="11" t="s">
        <v>165</v>
      </c>
      <c r="DH3" s="11" t="s">
        <v>166</v>
      </c>
      <c r="DI3" s="11" t="s">
        <v>167</v>
      </c>
      <c r="DJ3" s="11" t="s">
        <v>168</v>
      </c>
      <c r="DK3" s="11" t="s">
        <v>169</v>
      </c>
      <c r="DL3" s="11" t="s">
        <v>170</v>
      </c>
      <c r="DM3" s="11" t="s">
        <v>171</v>
      </c>
      <c r="DN3" s="11" t="s">
        <v>172</v>
      </c>
      <c r="DO3" s="11" t="s">
        <v>173</v>
      </c>
      <c r="DP3" s="11" t="s">
        <v>174</v>
      </c>
      <c r="DQ3" s="11" t="s">
        <v>175</v>
      </c>
      <c r="DR3" s="11" t="s">
        <v>176</v>
      </c>
      <c r="DS3" s="11" t="s">
        <v>177</v>
      </c>
      <c r="DT3" s="11" t="s">
        <v>178</v>
      </c>
      <c r="DU3" s="11" t="s">
        <v>179</v>
      </c>
      <c r="DV3" s="11" t="s">
        <v>180</v>
      </c>
      <c r="DW3" s="11" t="s">
        <v>181</v>
      </c>
      <c r="DX3" s="11" t="s">
        <v>182</v>
      </c>
      <c r="DY3" s="11" t="s">
        <v>0</v>
      </c>
      <c r="DZ3" s="11" t="s">
        <v>142</v>
      </c>
      <c r="EA3" s="11" t="s">
        <v>143</v>
      </c>
      <c r="EB3" s="11" t="s">
        <v>144</v>
      </c>
      <c r="EC3" s="11" t="s">
        <v>145</v>
      </c>
      <c r="ED3" s="11" t="s">
        <v>146</v>
      </c>
      <c r="EE3" s="11" t="s">
        <v>147</v>
      </c>
      <c r="EF3" s="11" t="s">
        <v>148</v>
      </c>
      <c r="EG3" s="11" t="s">
        <v>149</v>
      </c>
      <c r="EH3" s="11" t="s">
        <v>150</v>
      </c>
      <c r="EI3" s="11" t="s">
        <v>151</v>
      </c>
      <c r="EJ3" s="11" t="s">
        <v>152</v>
      </c>
      <c r="EK3" s="11" t="s">
        <v>153</v>
      </c>
      <c r="EL3" s="11" t="s">
        <v>154</v>
      </c>
      <c r="EM3" s="11" t="s">
        <v>155</v>
      </c>
      <c r="EN3" s="11" t="s">
        <v>156</v>
      </c>
      <c r="EO3" s="11" t="s">
        <v>157</v>
      </c>
      <c r="EP3" s="11" t="s">
        <v>158</v>
      </c>
      <c r="EQ3" s="11" t="s">
        <v>159</v>
      </c>
      <c r="ER3" s="11" t="s">
        <v>160</v>
      </c>
      <c r="ES3" s="11" t="s">
        <v>161</v>
      </c>
      <c r="ET3" s="11" t="s">
        <v>162</v>
      </c>
      <c r="EU3" s="11" t="s">
        <v>163</v>
      </c>
      <c r="EV3" s="11" t="s">
        <v>164</v>
      </c>
      <c r="EW3" s="11" t="s">
        <v>165</v>
      </c>
      <c r="EX3" s="11" t="s">
        <v>166</v>
      </c>
      <c r="EY3" s="11" t="s">
        <v>167</v>
      </c>
      <c r="EZ3" s="11" t="s">
        <v>168</v>
      </c>
      <c r="FA3" s="11" t="s">
        <v>169</v>
      </c>
      <c r="FB3" s="11" t="s">
        <v>170</v>
      </c>
      <c r="FC3" s="11" t="s">
        <v>171</v>
      </c>
      <c r="FD3" s="11" t="s">
        <v>172</v>
      </c>
      <c r="FE3" s="11" t="s">
        <v>173</v>
      </c>
      <c r="FF3" s="11" t="s">
        <v>174</v>
      </c>
      <c r="FG3" s="11" t="s">
        <v>175</v>
      </c>
      <c r="FH3" s="11" t="s">
        <v>176</v>
      </c>
      <c r="FI3" s="11" t="s">
        <v>177</v>
      </c>
      <c r="FJ3" s="11" t="s">
        <v>178</v>
      </c>
      <c r="FK3" s="11" t="s">
        <v>179</v>
      </c>
      <c r="FL3" s="11" t="s">
        <v>180</v>
      </c>
      <c r="FM3" s="11" t="s">
        <v>181</v>
      </c>
      <c r="FN3" s="11" t="s">
        <v>182</v>
      </c>
      <c r="FO3" s="11" t="s">
        <v>0</v>
      </c>
      <c r="FP3" s="11" t="s">
        <v>142</v>
      </c>
      <c r="FQ3" s="11" t="s">
        <v>143</v>
      </c>
      <c r="FR3" s="11" t="s">
        <v>144</v>
      </c>
      <c r="FS3" s="11" t="s">
        <v>145</v>
      </c>
      <c r="FT3" s="11" t="s">
        <v>146</v>
      </c>
      <c r="FU3" s="11" t="s">
        <v>147</v>
      </c>
      <c r="FV3" s="11" t="s">
        <v>148</v>
      </c>
      <c r="FW3" s="11" t="s">
        <v>149</v>
      </c>
      <c r="FX3" s="11" t="s">
        <v>150</v>
      </c>
      <c r="FY3" s="11" t="s">
        <v>151</v>
      </c>
      <c r="FZ3" s="11" t="s">
        <v>152</v>
      </c>
      <c r="GA3" s="11" t="s">
        <v>153</v>
      </c>
      <c r="GB3" s="11" t="s">
        <v>154</v>
      </c>
      <c r="GC3" s="11" t="s">
        <v>155</v>
      </c>
      <c r="GD3" s="11" t="s">
        <v>156</v>
      </c>
      <c r="GE3" s="11" t="s">
        <v>157</v>
      </c>
      <c r="GF3" s="11" t="s">
        <v>158</v>
      </c>
      <c r="GG3" s="11" t="s">
        <v>159</v>
      </c>
      <c r="GH3" s="11" t="s">
        <v>160</v>
      </c>
      <c r="GI3" s="11" t="s">
        <v>161</v>
      </c>
      <c r="GJ3" s="11" t="s">
        <v>162</v>
      </c>
      <c r="GK3" s="11" t="s">
        <v>163</v>
      </c>
      <c r="GL3" s="11" t="s">
        <v>164</v>
      </c>
      <c r="GM3" s="11" t="s">
        <v>165</v>
      </c>
      <c r="GN3" s="11" t="s">
        <v>166</v>
      </c>
      <c r="GO3" s="11" t="s">
        <v>167</v>
      </c>
      <c r="GP3" s="11" t="s">
        <v>168</v>
      </c>
      <c r="GQ3" s="11" t="s">
        <v>169</v>
      </c>
      <c r="GR3" s="11" t="s">
        <v>170</v>
      </c>
      <c r="GS3" s="11" t="s">
        <v>171</v>
      </c>
      <c r="GT3" s="11" t="s">
        <v>172</v>
      </c>
      <c r="GU3" s="11" t="s">
        <v>173</v>
      </c>
      <c r="GV3" s="11" t="s">
        <v>174</v>
      </c>
      <c r="GW3" s="11" t="s">
        <v>175</v>
      </c>
      <c r="GX3" s="11" t="s">
        <v>176</v>
      </c>
      <c r="GY3" s="11" t="s">
        <v>177</v>
      </c>
      <c r="GZ3" s="11" t="s">
        <v>178</v>
      </c>
      <c r="HA3" s="11" t="s">
        <v>179</v>
      </c>
      <c r="HB3" s="11" t="s">
        <v>180</v>
      </c>
      <c r="HC3" s="11" t="s">
        <v>181</v>
      </c>
      <c r="HD3" s="11" t="s">
        <v>182</v>
      </c>
    </row>
    <row r="4" spans="1:212" s="9" customFormat="1" ht="13.5" customHeight="1" x14ac:dyDescent="0.2">
      <c r="A4" s="166" t="s">
        <v>1</v>
      </c>
      <c r="B4" s="167"/>
      <c r="C4" s="153">
        <v>110</v>
      </c>
      <c r="D4" s="153"/>
      <c r="E4" s="153"/>
      <c r="F4" s="153"/>
      <c r="G4" s="153"/>
      <c r="H4" s="153">
        <v>111</v>
      </c>
      <c r="I4" s="153"/>
      <c r="J4" s="153"/>
      <c r="K4" s="153"/>
      <c r="L4" s="153">
        <v>112</v>
      </c>
      <c r="M4" s="153"/>
      <c r="N4" s="153"/>
      <c r="O4" s="153"/>
      <c r="P4" s="153"/>
      <c r="Q4" s="153"/>
      <c r="R4" s="153"/>
      <c r="S4" s="153"/>
      <c r="T4" s="153">
        <v>113</v>
      </c>
      <c r="U4" s="153"/>
      <c r="V4" s="153"/>
      <c r="W4" s="153"/>
      <c r="X4" s="153"/>
      <c r="Y4" s="153"/>
      <c r="Z4" s="153"/>
      <c r="AA4" s="153"/>
      <c r="AB4" s="153"/>
      <c r="AC4" s="153"/>
      <c r="AD4" s="153">
        <v>114</v>
      </c>
      <c r="AE4" s="153"/>
      <c r="AF4" s="153"/>
      <c r="AG4" s="153"/>
      <c r="AH4" s="153"/>
      <c r="AI4" s="153"/>
      <c r="AJ4" s="153"/>
      <c r="AK4" s="153">
        <v>115</v>
      </c>
      <c r="AL4" s="153"/>
      <c r="AM4" s="153"/>
      <c r="AN4" s="153"/>
      <c r="AO4" s="153"/>
      <c r="AP4" s="153"/>
      <c r="AQ4" s="153"/>
      <c r="AR4" s="153"/>
      <c r="AS4" s="153">
        <v>120</v>
      </c>
      <c r="AT4" s="153"/>
      <c r="AU4" s="153"/>
      <c r="AV4" s="153"/>
      <c r="AW4" s="153"/>
      <c r="AX4" s="153">
        <v>121</v>
      </c>
      <c r="AY4" s="153"/>
      <c r="AZ4" s="153"/>
      <c r="BA4" s="153"/>
      <c r="BB4" s="153">
        <v>122</v>
      </c>
      <c r="BC4" s="153"/>
      <c r="BD4" s="153"/>
      <c r="BE4" s="153"/>
      <c r="BF4" s="153"/>
      <c r="BG4" s="153"/>
      <c r="BH4" s="153"/>
      <c r="BI4" s="153"/>
      <c r="BJ4" s="153">
        <v>123</v>
      </c>
      <c r="BK4" s="153"/>
      <c r="BL4" s="153"/>
      <c r="BM4" s="153"/>
      <c r="BN4" s="153"/>
      <c r="BO4" s="153"/>
      <c r="BP4" s="153"/>
      <c r="BQ4" s="153"/>
      <c r="BR4" s="153"/>
      <c r="BS4" s="153"/>
      <c r="BT4" s="153">
        <v>124</v>
      </c>
      <c r="BU4" s="153"/>
      <c r="BV4" s="153"/>
      <c r="BW4" s="153"/>
      <c r="BX4" s="153"/>
      <c r="BY4" s="153"/>
      <c r="BZ4" s="153"/>
      <c r="CA4" s="153">
        <v>125</v>
      </c>
      <c r="CB4" s="153"/>
      <c r="CC4" s="153"/>
      <c r="CD4" s="153"/>
      <c r="CE4" s="153"/>
      <c r="CF4" s="153"/>
      <c r="CG4" s="153"/>
      <c r="CH4" s="153"/>
      <c r="CI4" s="153">
        <v>130</v>
      </c>
      <c r="CJ4" s="153"/>
      <c r="CK4" s="153"/>
      <c r="CL4" s="153"/>
      <c r="CM4" s="153"/>
      <c r="CN4" s="153">
        <v>131</v>
      </c>
      <c r="CO4" s="153"/>
      <c r="CP4" s="153"/>
      <c r="CQ4" s="153"/>
      <c r="CR4" s="153">
        <v>132</v>
      </c>
      <c r="CS4" s="153"/>
      <c r="CT4" s="153"/>
      <c r="CU4" s="153"/>
      <c r="CV4" s="153"/>
      <c r="CW4" s="153"/>
      <c r="CX4" s="153"/>
      <c r="CY4" s="153"/>
      <c r="CZ4" s="153">
        <v>133</v>
      </c>
      <c r="DA4" s="153"/>
      <c r="DB4" s="153"/>
      <c r="DC4" s="153"/>
      <c r="DD4" s="153"/>
      <c r="DE4" s="153"/>
      <c r="DF4" s="153"/>
      <c r="DG4" s="153"/>
      <c r="DH4" s="153"/>
      <c r="DI4" s="153"/>
      <c r="DJ4" s="153">
        <v>134</v>
      </c>
      <c r="DK4" s="153"/>
      <c r="DL4" s="153"/>
      <c r="DM4" s="153"/>
      <c r="DN4" s="153"/>
      <c r="DO4" s="153"/>
      <c r="DP4" s="153"/>
      <c r="DQ4" s="153">
        <v>135</v>
      </c>
      <c r="DR4" s="153"/>
      <c r="DS4" s="153"/>
      <c r="DT4" s="153"/>
      <c r="DU4" s="153"/>
      <c r="DV4" s="153"/>
      <c r="DW4" s="153"/>
      <c r="DX4" s="153"/>
      <c r="DY4" s="153">
        <v>140</v>
      </c>
      <c r="DZ4" s="153"/>
      <c r="EA4" s="153"/>
      <c r="EB4" s="153"/>
      <c r="EC4" s="153"/>
      <c r="ED4" s="153">
        <v>141</v>
      </c>
      <c r="EE4" s="153"/>
      <c r="EF4" s="153"/>
      <c r="EG4" s="153"/>
      <c r="EH4" s="153">
        <v>142</v>
      </c>
      <c r="EI4" s="153"/>
      <c r="EJ4" s="153"/>
      <c r="EK4" s="153"/>
      <c r="EL4" s="153"/>
      <c r="EM4" s="153"/>
      <c r="EN4" s="153"/>
      <c r="EO4" s="153"/>
      <c r="EP4" s="153">
        <v>143</v>
      </c>
      <c r="EQ4" s="153"/>
      <c r="ER4" s="153"/>
      <c r="ES4" s="153"/>
      <c r="ET4" s="153"/>
      <c r="EU4" s="153"/>
      <c r="EV4" s="153"/>
      <c r="EW4" s="153"/>
      <c r="EX4" s="153"/>
      <c r="EY4" s="153"/>
      <c r="EZ4" s="153">
        <v>144</v>
      </c>
      <c r="FA4" s="153"/>
      <c r="FB4" s="153"/>
      <c r="FC4" s="153"/>
      <c r="FD4" s="153"/>
      <c r="FE4" s="153"/>
      <c r="FF4" s="153"/>
      <c r="FG4" s="153">
        <v>145</v>
      </c>
      <c r="FH4" s="153"/>
      <c r="FI4" s="153"/>
      <c r="FJ4" s="153"/>
      <c r="FK4" s="153"/>
      <c r="FL4" s="153"/>
      <c r="FM4" s="153"/>
      <c r="FN4" s="153"/>
      <c r="FO4" s="153">
        <v>150</v>
      </c>
      <c r="FP4" s="153"/>
      <c r="FQ4" s="153"/>
      <c r="FR4" s="153"/>
      <c r="FS4" s="153"/>
      <c r="FT4" s="153">
        <v>151</v>
      </c>
      <c r="FU4" s="153"/>
      <c r="FV4" s="153"/>
      <c r="FW4" s="153"/>
      <c r="FX4" s="153">
        <v>152</v>
      </c>
      <c r="FY4" s="153"/>
      <c r="FZ4" s="153"/>
      <c r="GA4" s="153"/>
      <c r="GB4" s="153"/>
      <c r="GC4" s="153"/>
      <c r="GD4" s="153"/>
      <c r="GE4" s="153"/>
      <c r="GF4" s="153">
        <v>153</v>
      </c>
      <c r="GG4" s="153"/>
      <c r="GH4" s="153"/>
      <c r="GI4" s="153"/>
      <c r="GJ4" s="153"/>
      <c r="GK4" s="153"/>
      <c r="GL4" s="153"/>
      <c r="GM4" s="153"/>
      <c r="GN4" s="153"/>
      <c r="GO4" s="153"/>
      <c r="GP4" s="153">
        <v>154</v>
      </c>
      <c r="GQ4" s="153"/>
      <c r="GR4" s="153"/>
      <c r="GS4" s="153"/>
      <c r="GT4" s="153"/>
      <c r="GU4" s="153"/>
      <c r="GV4" s="153"/>
      <c r="GW4" s="153">
        <v>155</v>
      </c>
      <c r="GX4" s="153"/>
      <c r="GY4" s="153"/>
      <c r="GZ4" s="153"/>
      <c r="HA4" s="153"/>
      <c r="HB4" s="153"/>
      <c r="HC4" s="153"/>
      <c r="HD4" s="153"/>
    </row>
    <row r="5" spans="1:212" s="9" customFormat="1" ht="13.5" customHeight="1" x14ac:dyDescent="0.2">
      <c r="A5" s="154" t="s">
        <v>2</v>
      </c>
      <c r="B5" s="155"/>
      <c r="C5" s="149" t="s">
        <v>3</v>
      </c>
      <c r="D5" s="149"/>
      <c r="E5" s="149"/>
      <c r="F5" s="149"/>
      <c r="G5" s="149"/>
      <c r="H5" s="149"/>
      <c r="I5" s="149"/>
      <c r="J5" s="149"/>
      <c r="K5" s="149"/>
      <c r="L5" s="149" t="s">
        <v>131</v>
      </c>
      <c r="M5" s="149"/>
      <c r="N5" s="149"/>
      <c r="O5" s="149"/>
      <c r="P5" s="149"/>
      <c r="Q5" s="149"/>
      <c r="R5" s="149"/>
      <c r="S5" s="149"/>
      <c r="T5" s="149" t="s">
        <v>131</v>
      </c>
      <c r="U5" s="149"/>
      <c r="V5" s="149"/>
      <c r="W5" s="149"/>
      <c r="X5" s="149"/>
      <c r="Y5" s="149"/>
      <c r="Z5" s="149"/>
      <c r="AA5" s="149"/>
      <c r="AB5" s="149"/>
      <c r="AC5" s="149"/>
      <c r="AD5" s="149" t="s">
        <v>131</v>
      </c>
      <c r="AE5" s="149"/>
      <c r="AF5" s="149"/>
      <c r="AG5" s="149"/>
      <c r="AH5" s="149"/>
      <c r="AI5" s="149"/>
      <c r="AJ5" s="149"/>
      <c r="AK5" s="149" t="s">
        <v>131</v>
      </c>
      <c r="AL5" s="149"/>
      <c r="AM5" s="149"/>
      <c r="AN5" s="149"/>
      <c r="AO5" s="149"/>
      <c r="AP5" s="149"/>
      <c r="AQ5" s="149"/>
      <c r="AR5" s="149"/>
      <c r="AS5" s="149" t="s">
        <v>3</v>
      </c>
      <c r="AT5" s="149"/>
      <c r="AU5" s="149"/>
      <c r="AV5" s="149"/>
      <c r="AW5" s="149"/>
      <c r="AX5" s="149"/>
      <c r="AY5" s="149"/>
      <c r="AZ5" s="149"/>
      <c r="BA5" s="149"/>
      <c r="BB5" s="149" t="s">
        <v>131</v>
      </c>
      <c r="BC5" s="149"/>
      <c r="BD5" s="149"/>
      <c r="BE5" s="149"/>
      <c r="BF5" s="149"/>
      <c r="BG5" s="149"/>
      <c r="BH5" s="149"/>
      <c r="BI5" s="149"/>
      <c r="BJ5" s="149" t="s">
        <v>131</v>
      </c>
      <c r="BK5" s="149"/>
      <c r="BL5" s="149"/>
      <c r="BM5" s="149"/>
      <c r="BN5" s="149"/>
      <c r="BO5" s="149"/>
      <c r="BP5" s="149"/>
      <c r="BQ5" s="149"/>
      <c r="BR5" s="149"/>
      <c r="BS5" s="149"/>
      <c r="BT5" s="149" t="s">
        <v>131</v>
      </c>
      <c r="BU5" s="149"/>
      <c r="BV5" s="149"/>
      <c r="BW5" s="149"/>
      <c r="BX5" s="149"/>
      <c r="BY5" s="149"/>
      <c r="BZ5" s="149"/>
      <c r="CA5" s="149" t="s">
        <v>131</v>
      </c>
      <c r="CB5" s="149"/>
      <c r="CC5" s="149"/>
      <c r="CD5" s="149"/>
      <c r="CE5" s="149"/>
      <c r="CF5" s="149"/>
      <c r="CG5" s="149"/>
      <c r="CH5" s="149"/>
      <c r="CI5" s="149" t="s">
        <v>3</v>
      </c>
      <c r="CJ5" s="149"/>
      <c r="CK5" s="149"/>
      <c r="CL5" s="149"/>
      <c r="CM5" s="149"/>
      <c r="CN5" s="149"/>
      <c r="CO5" s="149"/>
      <c r="CP5" s="149"/>
      <c r="CQ5" s="149"/>
      <c r="CR5" s="149" t="s">
        <v>131</v>
      </c>
      <c r="CS5" s="149"/>
      <c r="CT5" s="149"/>
      <c r="CU5" s="149"/>
      <c r="CV5" s="149"/>
      <c r="CW5" s="149"/>
      <c r="CX5" s="149"/>
      <c r="CY5" s="149"/>
      <c r="CZ5" s="149" t="s">
        <v>131</v>
      </c>
      <c r="DA5" s="149"/>
      <c r="DB5" s="149"/>
      <c r="DC5" s="149"/>
      <c r="DD5" s="149"/>
      <c r="DE5" s="149"/>
      <c r="DF5" s="149"/>
      <c r="DG5" s="149"/>
      <c r="DH5" s="149"/>
      <c r="DI5" s="149"/>
      <c r="DJ5" s="149" t="s">
        <v>131</v>
      </c>
      <c r="DK5" s="149"/>
      <c r="DL5" s="149"/>
      <c r="DM5" s="149"/>
      <c r="DN5" s="149"/>
      <c r="DO5" s="149"/>
      <c r="DP5" s="149"/>
      <c r="DQ5" s="149" t="s">
        <v>131</v>
      </c>
      <c r="DR5" s="149"/>
      <c r="DS5" s="149"/>
      <c r="DT5" s="149"/>
      <c r="DU5" s="149"/>
      <c r="DV5" s="149"/>
      <c r="DW5" s="149"/>
      <c r="DX5" s="149"/>
      <c r="DY5" s="149" t="s">
        <v>3</v>
      </c>
      <c r="DZ5" s="149"/>
      <c r="EA5" s="149"/>
      <c r="EB5" s="149"/>
      <c r="EC5" s="149"/>
      <c r="ED5" s="149"/>
      <c r="EE5" s="149"/>
      <c r="EF5" s="149"/>
      <c r="EG5" s="149"/>
      <c r="EH5" s="149" t="s">
        <v>131</v>
      </c>
      <c r="EI5" s="149"/>
      <c r="EJ5" s="149"/>
      <c r="EK5" s="149"/>
      <c r="EL5" s="149"/>
      <c r="EM5" s="149"/>
      <c r="EN5" s="149"/>
      <c r="EO5" s="149"/>
      <c r="EP5" s="149" t="s">
        <v>131</v>
      </c>
      <c r="EQ5" s="149"/>
      <c r="ER5" s="149"/>
      <c r="ES5" s="149"/>
      <c r="ET5" s="149"/>
      <c r="EU5" s="149"/>
      <c r="EV5" s="149"/>
      <c r="EW5" s="149"/>
      <c r="EX5" s="149"/>
      <c r="EY5" s="149"/>
      <c r="EZ5" s="149" t="s">
        <v>131</v>
      </c>
      <c r="FA5" s="149"/>
      <c r="FB5" s="149"/>
      <c r="FC5" s="149"/>
      <c r="FD5" s="149"/>
      <c r="FE5" s="149"/>
      <c r="FF5" s="149"/>
      <c r="FG5" s="149" t="s">
        <v>131</v>
      </c>
      <c r="FH5" s="149"/>
      <c r="FI5" s="149"/>
      <c r="FJ5" s="149"/>
      <c r="FK5" s="149"/>
      <c r="FL5" s="149"/>
      <c r="FM5" s="149"/>
      <c r="FN5" s="149"/>
      <c r="FO5" s="149" t="s">
        <v>4</v>
      </c>
      <c r="FP5" s="149"/>
      <c r="FQ5" s="149"/>
      <c r="FR5" s="149"/>
      <c r="FS5" s="149"/>
      <c r="FT5" s="149"/>
      <c r="FU5" s="149"/>
      <c r="FV5" s="149"/>
      <c r="FW5" s="149"/>
      <c r="FX5" s="149" t="s">
        <v>132</v>
      </c>
      <c r="FY5" s="149"/>
      <c r="FZ5" s="149"/>
      <c r="GA5" s="149"/>
      <c r="GB5" s="149"/>
      <c r="GC5" s="149"/>
      <c r="GD5" s="149"/>
      <c r="GE5" s="149"/>
      <c r="GF5" s="149" t="s">
        <v>132</v>
      </c>
      <c r="GG5" s="149"/>
      <c r="GH5" s="149"/>
      <c r="GI5" s="149"/>
      <c r="GJ5" s="149"/>
      <c r="GK5" s="149"/>
      <c r="GL5" s="149"/>
      <c r="GM5" s="149"/>
      <c r="GN5" s="149"/>
      <c r="GO5" s="149"/>
      <c r="GP5" s="149" t="s">
        <v>132</v>
      </c>
      <c r="GQ5" s="149"/>
      <c r="GR5" s="149"/>
      <c r="GS5" s="149"/>
      <c r="GT5" s="149"/>
      <c r="GU5" s="149"/>
      <c r="GV5" s="149"/>
      <c r="GW5" s="149" t="s">
        <v>132</v>
      </c>
      <c r="GX5" s="149"/>
      <c r="GY5" s="149"/>
      <c r="GZ5" s="149"/>
      <c r="HA5" s="149"/>
      <c r="HB5" s="149"/>
      <c r="HC5" s="149"/>
      <c r="HD5" s="149"/>
    </row>
    <row r="6" spans="1:212" s="9" customFormat="1" ht="13.5" customHeight="1" x14ac:dyDescent="0.2">
      <c r="A6" s="156"/>
      <c r="B6" s="157"/>
      <c r="C6" s="144" t="s">
        <v>20</v>
      </c>
      <c r="D6" s="144"/>
      <c r="E6" s="144"/>
      <c r="F6" s="144"/>
      <c r="G6" s="144"/>
      <c r="H6" s="144"/>
      <c r="I6" s="144"/>
      <c r="J6" s="144"/>
      <c r="K6" s="144"/>
      <c r="L6" s="144" t="s">
        <v>20</v>
      </c>
      <c r="M6" s="144"/>
      <c r="N6" s="144"/>
      <c r="O6" s="144"/>
      <c r="P6" s="144"/>
      <c r="Q6" s="144"/>
      <c r="R6" s="144"/>
      <c r="S6" s="144"/>
      <c r="T6" s="144" t="s">
        <v>20</v>
      </c>
      <c r="U6" s="144"/>
      <c r="V6" s="144"/>
      <c r="W6" s="144"/>
      <c r="X6" s="144"/>
      <c r="Y6" s="144"/>
      <c r="Z6" s="144"/>
      <c r="AA6" s="144"/>
      <c r="AB6" s="144"/>
      <c r="AC6" s="144"/>
      <c r="AD6" s="144" t="s">
        <v>20</v>
      </c>
      <c r="AE6" s="144"/>
      <c r="AF6" s="144"/>
      <c r="AG6" s="144"/>
      <c r="AH6" s="144"/>
      <c r="AI6" s="144"/>
      <c r="AJ6" s="144"/>
      <c r="AK6" s="144" t="s">
        <v>20</v>
      </c>
      <c r="AL6" s="148"/>
      <c r="AM6" s="148"/>
      <c r="AN6" s="148"/>
      <c r="AO6" s="148"/>
      <c r="AP6" s="148"/>
      <c r="AQ6" s="148"/>
      <c r="AR6" s="148"/>
      <c r="AS6" s="144" t="s">
        <v>21</v>
      </c>
      <c r="AT6" s="144"/>
      <c r="AU6" s="144"/>
      <c r="AV6" s="144"/>
      <c r="AW6" s="144"/>
      <c r="AX6" s="144"/>
      <c r="AY6" s="144"/>
      <c r="AZ6" s="144"/>
      <c r="BA6" s="144"/>
      <c r="BB6" s="144" t="s">
        <v>21</v>
      </c>
      <c r="BC6" s="144"/>
      <c r="BD6" s="144"/>
      <c r="BE6" s="144"/>
      <c r="BF6" s="144"/>
      <c r="BG6" s="144"/>
      <c r="BH6" s="144"/>
      <c r="BI6" s="144"/>
      <c r="BJ6" s="144" t="s">
        <v>21</v>
      </c>
      <c r="BK6" s="144"/>
      <c r="BL6" s="144"/>
      <c r="BM6" s="144"/>
      <c r="BN6" s="144"/>
      <c r="BO6" s="144"/>
      <c r="BP6" s="144"/>
      <c r="BQ6" s="144"/>
      <c r="BR6" s="144"/>
      <c r="BS6" s="144"/>
      <c r="BT6" s="144" t="s">
        <v>21</v>
      </c>
      <c r="BU6" s="144"/>
      <c r="BV6" s="144"/>
      <c r="BW6" s="144"/>
      <c r="BX6" s="144"/>
      <c r="BY6" s="144"/>
      <c r="BZ6" s="144"/>
      <c r="CA6" s="144" t="s">
        <v>21</v>
      </c>
      <c r="CB6" s="148"/>
      <c r="CC6" s="148"/>
      <c r="CD6" s="148"/>
      <c r="CE6" s="148"/>
      <c r="CF6" s="148"/>
      <c r="CG6" s="148"/>
      <c r="CH6" s="148"/>
      <c r="CI6" s="144" t="s">
        <v>17</v>
      </c>
      <c r="CJ6" s="144"/>
      <c r="CK6" s="144"/>
      <c r="CL6" s="144"/>
      <c r="CM6" s="144"/>
      <c r="CN6" s="144"/>
      <c r="CO6" s="144"/>
      <c r="CP6" s="144"/>
      <c r="CQ6" s="144"/>
      <c r="CR6" s="144" t="s">
        <v>17</v>
      </c>
      <c r="CS6" s="144"/>
      <c r="CT6" s="144"/>
      <c r="CU6" s="144"/>
      <c r="CV6" s="144"/>
      <c r="CW6" s="144"/>
      <c r="CX6" s="144"/>
      <c r="CY6" s="144"/>
      <c r="CZ6" s="144" t="s">
        <v>17</v>
      </c>
      <c r="DA6" s="144"/>
      <c r="DB6" s="144"/>
      <c r="DC6" s="144"/>
      <c r="DD6" s="144"/>
      <c r="DE6" s="144"/>
      <c r="DF6" s="144"/>
      <c r="DG6" s="144"/>
      <c r="DH6" s="144"/>
      <c r="DI6" s="144"/>
      <c r="DJ6" s="144" t="s">
        <v>17</v>
      </c>
      <c r="DK6" s="144"/>
      <c r="DL6" s="144"/>
      <c r="DM6" s="144"/>
      <c r="DN6" s="144"/>
      <c r="DO6" s="144"/>
      <c r="DP6" s="144"/>
      <c r="DQ6" s="144" t="s">
        <v>17</v>
      </c>
      <c r="DR6" s="148"/>
      <c r="DS6" s="148"/>
      <c r="DT6" s="148"/>
      <c r="DU6" s="148"/>
      <c r="DV6" s="148"/>
      <c r="DW6" s="148"/>
      <c r="DX6" s="148"/>
      <c r="DY6" s="144" t="s">
        <v>18</v>
      </c>
      <c r="DZ6" s="144"/>
      <c r="EA6" s="144"/>
      <c r="EB6" s="144"/>
      <c r="EC6" s="144"/>
      <c r="ED6" s="144"/>
      <c r="EE6" s="144"/>
      <c r="EF6" s="144"/>
      <c r="EG6" s="144"/>
      <c r="EH6" s="144" t="s">
        <v>18</v>
      </c>
      <c r="EI6" s="144"/>
      <c r="EJ6" s="144"/>
      <c r="EK6" s="144"/>
      <c r="EL6" s="144"/>
      <c r="EM6" s="144"/>
      <c r="EN6" s="144"/>
      <c r="EO6" s="144"/>
      <c r="EP6" s="144" t="s">
        <v>18</v>
      </c>
      <c r="EQ6" s="144"/>
      <c r="ER6" s="144"/>
      <c r="ES6" s="144"/>
      <c r="ET6" s="144"/>
      <c r="EU6" s="144"/>
      <c r="EV6" s="144"/>
      <c r="EW6" s="144"/>
      <c r="EX6" s="144"/>
      <c r="EY6" s="144"/>
      <c r="EZ6" s="144" t="s">
        <v>18</v>
      </c>
      <c r="FA6" s="144"/>
      <c r="FB6" s="144"/>
      <c r="FC6" s="144"/>
      <c r="FD6" s="144"/>
      <c r="FE6" s="144"/>
      <c r="FF6" s="144"/>
      <c r="FG6" s="144" t="s">
        <v>18</v>
      </c>
      <c r="FH6" s="148"/>
      <c r="FI6" s="148"/>
      <c r="FJ6" s="148"/>
      <c r="FK6" s="148"/>
      <c r="FL6" s="148"/>
      <c r="FM6" s="148"/>
      <c r="FN6" s="148"/>
      <c r="FO6" s="144" t="s">
        <v>22</v>
      </c>
      <c r="FP6" s="144"/>
      <c r="FQ6" s="144"/>
      <c r="FR6" s="144"/>
      <c r="FS6" s="144"/>
      <c r="FT6" s="144"/>
      <c r="FU6" s="144"/>
      <c r="FV6" s="144"/>
      <c r="FW6" s="144"/>
      <c r="FX6" s="144" t="s">
        <v>22</v>
      </c>
      <c r="FY6" s="144"/>
      <c r="FZ6" s="144"/>
      <c r="GA6" s="144"/>
      <c r="GB6" s="144"/>
      <c r="GC6" s="144"/>
      <c r="GD6" s="144"/>
      <c r="GE6" s="144"/>
      <c r="GF6" s="144" t="s">
        <v>22</v>
      </c>
      <c r="GG6" s="144"/>
      <c r="GH6" s="144"/>
      <c r="GI6" s="144"/>
      <c r="GJ6" s="144"/>
      <c r="GK6" s="144"/>
      <c r="GL6" s="144"/>
      <c r="GM6" s="144"/>
      <c r="GN6" s="144"/>
      <c r="GO6" s="144"/>
      <c r="GP6" s="144" t="s">
        <v>22</v>
      </c>
      <c r="GQ6" s="144"/>
      <c r="GR6" s="144"/>
      <c r="GS6" s="144"/>
      <c r="GT6" s="144"/>
      <c r="GU6" s="144"/>
      <c r="GV6" s="144"/>
      <c r="GW6" s="144" t="s">
        <v>22</v>
      </c>
      <c r="GX6" s="148"/>
      <c r="GY6" s="148"/>
      <c r="GZ6" s="148"/>
      <c r="HA6" s="148"/>
      <c r="HB6" s="148"/>
      <c r="HC6" s="148"/>
      <c r="HD6" s="148"/>
    </row>
    <row r="7" spans="1:212" ht="15" customHeight="1" x14ac:dyDescent="0.2">
      <c r="A7" s="134" t="s">
        <v>130</v>
      </c>
      <c r="B7" s="135"/>
      <c r="C7" s="109" t="s">
        <v>23</v>
      </c>
      <c r="D7" s="108" t="s">
        <v>24</v>
      </c>
      <c r="E7" s="108" t="s">
        <v>25</v>
      </c>
      <c r="F7" s="108" t="s">
        <v>26</v>
      </c>
      <c r="G7" s="108" t="s">
        <v>27</v>
      </c>
      <c r="H7" s="117" t="s">
        <v>28</v>
      </c>
      <c r="I7" s="117"/>
      <c r="J7" s="117"/>
      <c r="K7" s="120"/>
      <c r="L7" s="117" t="s">
        <v>29</v>
      </c>
      <c r="M7" s="117"/>
      <c r="N7" s="123"/>
      <c r="O7" s="104" t="s">
        <v>184</v>
      </c>
      <c r="P7" s="104" t="s">
        <v>185</v>
      </c>
      <c r="Q7" s="104" t="s">
        <v>186</v>
      </c>
      <c r="R7" s="104" t="s">
        <v>30</v>
      </c>
      <c r="S7" s="110" t="s">
        <v>31</v>
      </c>
      <c r="T7" s="109" t="s">
        <v>32</v>
      </c>
      <c r="U7" s="98" t="s">
        <v>187</v>
      </c>
      <c r="V7" s="99"/>
      <c r="W7" s="108" t="s">
        <v>33</v>
      </c>
      <c r="X7" s="108" t="s">
        <v>34</v>
      </c>
      <c r="Y7" s="108" t="s">
        <v>35</v>
      </c>
      <c r="Z7" s="108" t="s">
        <v>36</v>
      </c>
      <c r="AA7" s="115" t="s">
        <v>37</v>
      </c>
      <c r="AB7" s="115"/>
      <c r="AC7" s="116"/>
      <c r="AD7" s="140" t="s">
        <v>200</v>
      </c>
      <c r="AE7" s="108" t="s">
        <v>199</v>
      </c>
      <c r="AF7" s="108" t="s">
        <v>38</v>
      </c>
      <c r="AG7" s="117" t="s">
        <v>39</v>
      </c>
      <c r="AH7" s="121"/>
      <c r="AI7" s="122"/>
      <c r="AJ7" s="124" t="s">
        <v>40</v>
      </c>
      <c r="AK7" s="117" t="s">
        <v>41</v>
      </c>
      <c r="AL7" s="117"/>
      <c r="AM7" s="117"/>
      <c r="AN7" s="117"/>
      <c r="AO7" s="123"/>
      <c r="AP7" s="108" t="s">
        <v>42</v>
      </c>
      <c r="AQ7" s="108" t="s">
        <v>43</v>
      </c>
      <c r="AR7" s="110" t="s">
        <v>44</v>
      </c>
      <c r="AS7" s="109" t="s">
        <v>23</v>
      </c>
      <c r="AT7" s="108" t="s">
        <v>24</v>
      </c>
      <c r="AU7" s="108" t="s">
        <v>25</v>
      </c>
      <c r="AV7" s="108" t="s">
        <v>26</v>
      </c>
      <c r="AW7" s="108" t="s">
        <v>27</v>
      </c>
      <c r="AX7" s="117" t="s">
        <v>28</v>
      </c>
      <c r="AY7" s="117"/>
      <c r="AZ7" s="117"/>
      <c r="BA7" s="120"/>
      <c r="BB7" s="117" t="s">
        <v>29</v>
      </c>
      <c r="BC7" s="117"/>
      <c r="BD7" s="123"/>
      <c r="BE7" s="104" t="s">
        <v>184</v>
      </c>
      <c r="BF7" s="104" t="s">
        <v>185</v>
      </c>
      <c r="BG7" s="104" t="s">
        <v>186</v>
      </c>
      <c r="BH7" s="104" t="s">
        <v>30</v>
      </c>
      <c r="BI7" s="110" t="s">
        <v>31</v>
      </c>
      <c r="BJ7" s="109" t="s">
        <v>32</v>
      </c>
      <c r="BK7" s="98" t="s">
        <v>187</v>
      </c>
      <c r="BL7" s="99"/>
      <c r="BM7" s="108" t="s">
        <v>33</v>
      </c>
      <c r="BN7" s="108" t="s">
        <v>34</v>
      </c>
      <c r="BO7" s="108" t="s">
        <v>35</v>
      </c>
      <c r="BP7" s="108" t="s">
        <v>36</v>
      </c>
      <c r="BQ7" s="115" t="s">
        <v>37</v>
      </c>
      <c r="BR7" s="115"/>
      <c r="BS7" s="116"/>
      <c r="BT7" s="140" t="s">
        <v>200</v>
      </c>
      <c r="BU7" s="108" t="s">
        <v>199</v>
      </c>
      <c r="BV7" s="108" t="s">
        <v>38</v>
      </c>
      <c r="BW7" s="117" t="s">
        <v>39</v>
      </c>
      <c r="BX7" s="121"/>
      <c r="BY7" s="122"/>
      <c r="BZ7" s="124" t="s">
        <v>40</v>
      </c>
      <c r="CA7" s="117" t="s">
        <v>41</v>
      </c>
      <c r="CB7" s="117"/>
      <c r="CC7" s="117"/>
      <c r="CD7" s="117"/>
      <c r="CE7" s="123"/>
      <c r="CF7" s="108" t="s">
        <v>42</v>
      </c>
      <c r="CG7" s="108" t="s">
        <v>43</v>
      </c>
      <c r="CH7" s="110" t="s">
        <v>44</v>
      </c>
      <c r="CI7" s="109" t="s">
        <v>23</v>
      </c>
      <c r="CJ7" s="108" t="s">
        <v>24</v>
      </c>
      <c r="CK7" s="108" t="s">
        <v>25</v>
      </c>
      <c r="CL7" s="108" t="s">
        <v>26</v>
      </c>
      <c r="CM7" s="108" t="s">
        <v>27</v>
      </c>
      <c r="CN7" s="117" t="s">
        <v>28</v>
      </c>
      <c r="CO7" s="117"/>
      <c r="CP7" s="117"/>
      <c r="CQ7" s="120"/>
      <c r="CR7" s="117" t="s">
        <v>29</v>
      </c>
      <c r="CS7" s="117"/>
      <c r="CT7" s="123"/>
      <c r="CU7" s="104" t="s">
        <v>184</v>
      </c>
      <c r="CV7" s="104" t="s">
        <v>185</v>
      </c>
      <c r="CW7" s="104" t="s">
        <v>186</v>
      </c>
      <c r="CX7" s="104" t="s">
        <v>30</v>
      </c>
      <c r="CY7" s="110" t="s">
        <v>31</v>
      </c>
      <c r="CZ7" s="109" t="s">
        <v>32</v>
      </c>
      <c r="DA7" s="98" t="s">
        <v>187</v>
      </c>
      <c r="DB7" s="99"/>
      <c r="DC7" s="108" t="s">
        <v>33</v>
      </c>
      <c r="DD7" s="108" t="s">
        <v>34</v>
      </c>
      <c r="DE7" s="108" t="s">
        <v>35</v>
      </c>
      <c r="DF7" s="108" t="s">
        <v>36</v>
      </c>
      <c r="DG7" s="115" t="s">
        <v>37</v>
      </c>
      <c r="DH7" s="115"/>
      <c r="DI7" s="116"/>
      <c r="DJ7" s="140" t="s">
        <v>200</v>
      </c>
      <c r="DK7" s="108" t="s">
        <v>199</v>
      </c>
      <c r="DL7" s="108" t="s">
        <v>38</v>
      </c>
      <c r="DM7" s="117" t="s">
        <v>39</v>
      </c>
      <c r="DN7" s="121"/>
      <c r="DO7" s="122"/>
      <c r="DP7" s="124" t="s">
        <v>40</v>
      </c>
      <c r="DQ7" s="117" t="s">
        <v>41</v>
      </c>
      <c r="DR7" s="117"/>
      <c r="DS7" s="117"/>
      <c r="DT7" s="117"/>
      <c r="DU7" s="123"/>
      <c r="DV7" s="108" t="s">
        <v>42</v>
      </c>
      <c r="DW7" s="108" t="s">
        <v>43</v>
      </c>
      <c r="DX7" s="110" t="s">
        <v>44</v>
      </c>
      <c r="DY7" s="109" t="s">
        <v>23</v>
      </c>
      <c r="DZ7" s="108" t="s">
        <v>24</v>
      </c>
      <c r="EA7" s="108" t="s">
        <v>25</v>
      </c>
      <c r="EB7" s="108" t="s">
        <v>26</v>
      </c>
      <c r="EC7" s="108" t="s">
        <v>27</v>
      </c>
      <c r="ED7" s="117" t="s">
        <v>28</v>
      </c>
      <c r="EE7" s="117"/>
      <c r="EF7" s="117"/>
      <c r="EG7" s="120"/>
      <c r="EH7" s="117" t="s">
        <v>29</v>
      </c>
      <c r="EI7" s="117"/>
      <c r="EJ7" s="123"/>
      <c r="EK7" s="104" t="s">
        <v>184</v>
      </c>
      <c r="EL7" s="104" t="s">
        <v>185</v>
      </c>
      <c r="EM7" s="104" t="s">
        <v>186</v>
      </c>
      <c r="EN7" s="104" t="s">
        <v>30</v>
      </c>
      <c r="EO7" s="110" t="s">
        <v>31</v>
      </c>
      <c r="EP7" s="109" t="s">
        <v>32</v>
      </c>
      <c r="EQ7" s="98" t="s">
        <v>187</v>
      </c>
      <c r="ER7" s="99"/>
      <c r="ES7" s="108" t="s">
        <v>33</v>
      </c>
      <c r="ET7" s="108" t="s">
        <v>34</v>
      </c>
      <c r="EU7" s="108" t="s">
        <v>35</v>
      </c>
      <c r="EV7" s="108" t="s">
        <v>36</v>
      </c>
      <c r="EW7" s="115" t="s">
        <v>37</v>
      </c>
      <c r="EX7" s="115"/>
      <c r="EY7" s="116"/>
      <c r="EZ7" s="140" t="s">
        <v>200</v>
      </c>
      <c r="FA7" s="108" t="s">
        <v>199</v>
      </c>
      <c r="FB7" s="108" t="s">
        <v>38</v>
      </c>
      <c r="FC7" s="117" t="s">
        <v>39</v>
      </c>
      <c r="FD7" s="121"/>
      <c r="FE7" s="122"/>
      <c r="FF7" s="124" t="s">
        <v>40</v>
      </c>
      <c r="FG7" s="117" t="s">
        <v>41</v>
      </c>
      <c r="FH7" s="117"/>
      <c r="FI7" s="117"/>
      <c r="FJ7" s="117"/>
      <c r="FK7" s="123"/>
      <c r="FL7" s="108" t="s">
        <v>42</v>
      </c>
      <c r="FM7" s="108" t="s">
        <v>43</v>
      </c>
      <c r="FN7" s="110" t="s">
        <v>44</v>
      </c>
      <c r="FO7" s="109" t="s">
        <v>23</v>
      </c>
      <c r="FP7" s="108" t="s">
        <v>24</v>
      </c>
      <c r="FQ7" s="108" t="s">
        <v>25</v>
      </c>
      <c r="FR7" s="108" t="s">
        <v>26</v>
      </c>
      <c r="FS7" s="108" t="s">
        <v>27</v>
      </c>
      <c r="FT7" s="117" t="s">
        <v>28</v>
      </c>
      <c r="FU7" s="117"/>
      <c r="FV7" s="117"/>
      <c r="FW7" s="120"/>
      <c r="FX7" s="117" t="s">
        <v>29</v>
      </c>
      <c r="FY7" s="117"/>
      <c r="FZ7" s="123"/>
      <c r="GA7" s="104" t="s">
        <v>184</v>
      </c>
      <c r="GB7" s="104" t="s">
        <v>185</v>
      </c>
      <c r="GC7" s="104" t="s">
        <v>186</v>
      </c>
      <c r="GD7" s="104" t="s">
        <v>30</v>
      </c>
      <c r="GE7" s="110" t="s">
        <v>31</v>
      </c>
      <c r="GF7" s="109" t="s">
        <v>32</v>
      </c>
      <c r="GG7" s="98" t="s">
        <v>187</v>
      </c>
      <c r="GH7" s="99"/>
      <c r="GI7" s="108" t="s">
        <v>33</v>
      </c>
      <c r="GJ7" s="108" t="s">
        <v>34</v>
      </c>
      <c r="GK7" s="108" t="s">
        <v>35</v>
      </c>
      <c r="GL7" s="108" t="s">
        <v>36</v>
      </c>
      <c r="GM7" s="115" t="s">
        <v>37</v>
      </c>
      <c r="GN7" s="115"/>
      <c r="GO7" s="116"/>
      <c r="GP7" s="140" t="s">
        <v>200</v>
      </c>
      <c r="GQ7" s="108" t="s">
        <v>199</v>
      </c>
      <c r="GR7" s="108" t="s">
        <v>38</v>
      </c>
      <c r="GS7" s="117" t="s">
        <v>39</v>
      </c>
      <c r="GT7" s="121"/>
      <c r="GU7" s="122"/>
      <c r="GV7" s="124" t="s">
        <v>40</v>
      </c>
      <c r="GW7" s="117" t="s">
        <v>41</v>
      </c>
      <c r="GX7" s="117"/>
      <c r="GY7" s="117"/>
      <c r="GZ7" s="117"/>
      <c r="HA7" s="123"/>
      <c r="HB7" s="108" t="s">
        <v>42</v>
      </c>
      <c r="HC7" s="108" t="s">
        <v>43</v>
      </c>
      <c r="HD7" s="110" t="s">
        <v>44</v>
      </c>
    </row>
    <row r="8" spans="1:212" ht="20.100000000000001" customHeight="1" x14ac:dyDescent="0.2">
      <c r="A8" s="136"/>
      <c r="B8" s="137"/>
      <c r="C8" s="109"/>
      <c r="D8" s="108"/>
      <c r="E8" s="108"/>
      <c r="F8" s="108"/>
      <c r="G8" s="108"/>
      <c r="H8" s="106" t="s">
        <v>45</v>
      </c>
      <c r="I8" s="106" t="s">
        <v>46</v>
      </c>
      <c r="J8" s="106" t="s">
        <v>47</v>
      </c>
      <c r="K8" s="119" t="s">
        <v>48</v>
      </c>
      <c r="L8" s="126" t="s">
        <v>45</v>
      </c>
      <c r="M8" s="106" t="s">
        <v>49</v>
      </c>
      <c r="N8" s="114" t="s">
        <v>48</v>
      </c>
      <c r="O8" s="105"/>
      <c r="P8" s="105"/>
      <c r="Q8" s="108"/>
      <c r="R8" s="108"/>
      <c r="S8" s="111"/>
      <c r="T8" s="109"/>
      <c r="U8" s="100"/>
      <c r="V8" s="101"/>
      <c r="W8" s="108"/>
      <c r="X8" s="108"/>
      <c r="Y8" s="108"/>
      <c r="Z8" s="108"/>
      <c r="AA8" s="117"/>
      <c r="AB8" s="117"/>
      <c r="AC8" s="118"/>
      <c r="AD8" s="169"/>
      <c r="AE8" s="108"/>
      <c r="AF8" s="108"/>
      <c r="AG8" s="16" t="s">
        <v>141</v>
      </c>
      <c r="AH8" s="16" t="s">
        <v>133</v>
      </c>
      <c r="AI8" s="14" t="s">
        <v>44</v>
      </c>
      <c r="AJ8" s="125"/>
      <c r="AK8" s="128" t="s">
        <v>50</v>
      </c>
      <c r="AL8" s="112" t="s">
        <v>51</v>
      </c>
      <c r="AM8" s="114" t="s">
        <v>52</v>
      </c>
      <c r="AN8" s="114" t="s">
        <v>53</v>
      </c>
      <c r="AO8" s="114" t="s">
        <v>44</v>
      </c>
      <c r="AP8" s="108"/>
      <c r="AQ8" s="108"/>
      <c r="AR8" s="111"/>
      <c r="AS8" s="109"/>
      <c r="AT8" s="108"/>
      <c r="AU8" s="108"/>
      <c r="AV8" s="108"/>
      <c r="AW8" s="108"/>
      <c r="AX8" s="106" t="s">
        <v>45</v>
      </c>
      <c r="AY8" s="106" t="s">
        <v>46</v>
      </c>
      <c r="AZ8" s="106" t="s">
        <v>47</v>
      </c>
      <c r="BA8" s="119" t="s">
        <v>48</v>
      </c>
      <c r="BB8" s="126" t="s">
        <v>45</v>
      </c>
      <c r="BC8" s="106" t="s">
        <v>49</v>
      </c>
      <c r="BD8" s="114" t="s">
        <v>48</v>
      </c>
      <c r="BE8" s="105"/>
      <c r="BF8" s="105"/>
      <c r="BG8" s="108"/>
      <c r="BH8" s="108"/>
      <c r="BI8" s="111"/>
      <c r="BJ8" s="109"/>
      <c r="BK8" s="100"/>
      <c r="BL8" s="101"/>
      <c r="BM8" s="108"/>
      <c r="BN8" s="108"/>
      <c r="BO8" s="108"/>
      <c r="BP8" s="108"/>
      <c r="BQ8" s="117"/>
      <c r="BR8" s="117"/>
      <c r="BS8" s="118"/>
      <c r="BT8" s="169"/>
      <c r="BU8" s="108"/>
      <c r="BV8" s="108"/>
      <c r="BW8" s="16" t="s">
        <v>141</v>
      </c>
      <c r="BX8" s="16" t="s">
        <v>133</v>
      </c>
      <c r="BY8" s="14" t="s">
        <v>44</v>
      </c>
      <c r="BZ8" s="125"/>
      <c r="CA8" s="128" t="s">
        <v>50</v>
      </c>
      <c r="CB8" s="112" t="s">
        <v>51</v>
      </c>
      <c r="CC8" s="114" t="s">
        <v>52</v>
      </c>
      <c r="CD8" s="114" t="s">
        <v>53</v>
      </c>
      <c r="CE8" s="114" t="s">
        <v>44</v>
      </c>
      <c r="CF8" s="108"/>
      <c r="CG8" s="108"/>
      <c r="CH8" s="111"/>
      <c r="CI8" s="109"/>
      <c r="CJ8" s="108"/>
      <c r="CK8" s="108"/>
      <c r="CL8" s="108"/>
      <c r="CM8" s="108"/>
      <c r="CN8" s="106" t="s">
        <v>45</v>
      </c>
      <c r="CO8" s="106" t="s">
        <v>46</v>
      </c>
      <c r="CP8" s="106" t="s">
        <v>47</v>
      </c>
      <c r="CQ8" s="119" t="s">
        <v>48</v>
      </c>
      <c r="CR8" s="126" t="s">
        <v>45</v>
      </c>
      <c r="CS8" s="106" t="s">
        <v>49</v>
      </c>
      <c r="CT8" s="114" t="s">
        <v>48</v>
      </c>
      <c r="CU8" s="105"/>
      <c r="CV8" s="105"/>
      <c r="CW8" s="108"/>
      <c r="CX8" s="108"/>
      <c r="CY8" s="111"/>
      <c r="CZ8" s="109"/>
      <c r="DA8" s="100"/>
      <c r="DB8" s="101"/>
      <c r="DC8" s="108"/>
      <c r="DD8" s="108"/>
      <c r="DE8" s="108"/>
      <c r="DF8" s="108"/>
      <c r="DG8" s="117"/>
      <c r="DH8" s="117"/>
      <c r="DI8" s="118"/>
      <c r="DJ8" s="169"/>
      <c r="DK8" s="108"/>
      <c r="DL8" s="108"/>
      <c r="DM8" s="16" t="s">
        <v>141</v>
      </c>
      <c r="DN8" s="16" t="s">
        <v>133</v>
      </c>
      <c r="DO8" s="14" t="s">
        <v>44</v>
      </c>
      <c r="DP8" s="125"/>
      <c r="DQ8" s="128" t="s">
        <v>50</v>
      </c>
      <c r="DR8" s="112" t="s">
        <v>51</v>
      </c>
      <c r="DS8" s="114" t="s">
        <v>52</v>
      </c>
      <c r="DT8" s="114" t="s">
        <v>53</v>
      </c>
      <c r="DU8" s="114" t="s">
        <v>44</v>
      </c>
      <c r="DV8" s="108"/>
      <c r="DW8" s="108"/>
      <c r="DX8" s="111"/>
      <c r="DY8" s="109"/>
      <c r="DZ8" s="108"/>
      <c r="EA8" s="108"/>
      <c r="EB8" s="108"/>
      <c r="EC8" s="108"/>
      <c r="ED8" s="106" t="s">
        <v>45</v>
      </c>
      <c r="EE8" s="106" t="s">
        <v>46</v>
      </c>
      <c r="EF8" s="106" t="s">
        <v>47</v>
      </c>
      <c r="EG8" s="119" t="s">
        <v>48</v>
      </c>
      <c r="EH8" s="126" t="s">
        <v>45</v>
      </c>
      <c r="EI8" s="106" t="s">
        <v>49</v>
      </c>
      <c r="EJ8" s="114" t="s">
        <v>48</v>
      </c>
      <c r="EK8" s="105"/>
      <c r="EL8" s="105"/>
      <c r="EM8" s="108"/>
      <c r="EN8" s="108"/>
      <c r="EO8" s="111"/>
      <c r="EP8" s="109"/>
      <c r="EQ8" s="100"/>
      <c r="ER8" s="101"/>
      <c r="ES8" s="108"/>
      <c r="ET8" s="108"/>
      <c r="EU8" s="108"/>
      <c r="EV8" s="108"/>
      <c r="EW8" s="117"/>
      <c r="EX8" s="117"/>
      <c r="EY8" s="118"/>
      <c r="EZ8" s="169"/>
      <c r="FA8" s="108"/>
      <c r="FB8" s="108"/>
      <c r="FC8" s="16" t="s">
        <v>141</v>
      </c>
      <c r="FD8" s="16" t="s">
        <v>133</v>
      </c>
      <c r="FE8" s="14" t="s">
        <v>44</v>
      </c>
      <c r="FF8" s="125"/>
      <c r="FG8" s="128" t="s">
        <v>50</v>
      </c>
      <c r="FH8" s="112" t="s">
        <v>51</v>
      </c>
      <c r="FI8" s="114" t="s">
        <v>52</v>
      </c>
      <c r="FJ8" s="114" t="s">
        <v>53</v>
      </c>
      <c r="FK8" s="114" t="s">
        <v>44</v>
      </c>
      <c r="FL8" s="108"/>
      <c r="FM8" s="108"/>
      <c r="FN8" s="111"/>
      <c r="FO8" s="109"/>
      <c r="FP8" s="108"/>
      <c r="FQ8" s="108"/>
      <c r="FR8" s="108"/>
      <c r="FS8" s="108"/>
      <c r="FT8" s="106" t="s">
        <v>45</v>
      </c>
      <c r="FU8" s="106" t="s">
        <v>46</v>
      </c>
      <c r="FV8" s="106" t="s">
        <v>47</v>
      </c>
      <c r="FW8" s="119" t="s">
        <v>48</v>
      </c>
      <c r="FX8" s="126" t="s">
        <v>45</v>
      </c>
      <c r="FY8" s="106" t="s">
        <v>49</v>
      </c>
      <c r="FZ8" s="114" t="s">
        <v>48</v>
      </c>
      <c r="GA8" s="105"/>
      <c r="GB8" s="105"/>
      <c r="GC8" s="108"/>
      <c r="GD8" s="108"/>
      <c r="GE8" s="111"/>
      <c r="GF8" s="109"/>
      <c r="GG8" s="100"/>
      <c r="GH8" s="101"/>
      <c r="GI8" s="108"/>
      <c r="GJ8" s="108"/>
      <c r="GK8" s="108"/>
      <c r="GL8" s="108"/>
      <c r="GM8" s="117"/>
      <c r="GN8" s="117"/>
      <c r="GO8" s="118"/>
      <c r="GP8" s="169"/>
      <c r="GQ8" s="108"/>
      <c r="GR8" s="108"/>
      <c r="GS8" s="16" t="s">
        <v>141</v>
      </c>
      <c r="GT8" s="16" t="s">
        <v>133</v>
      </c>
      <c r="GU8" s="14" t="s">
        <v>44</v>
      </c>
      <c r="GV8" s="125"/>
      <c r="GW8" s="128" t="s">
        <v>50</v>
      </c>
      <c r="GX8" s="112" t="s">
        <v>51</v>
      </c>
      <c r="GY8" s="114" t="s">
        <v>52</v>
      </c>
      <c r="GZ8" s="114" t="s">
        <v>53</v>
      </c>
      <c r="HA8" s="114" t="s">
        <v>44</v>
      </c>
      <c r="HB8" s="108"/>
      <c r="HC8" s="108"/>
      <c r="HD8" s="111"/>
    </row>
    <row r="9" spans="1:212" ht="15" customHeight="1" x14ac:dyDescent="0.2">
      <c r="A9" s="136"/>
      <c r="B9" s="137"/>
      <c r="C9" s="109"/>
      <c r="D9" s="108"/>
      <c r="E9" s="108"/>
      <c r="F9" s="108"/>
      <c r="G9" s="108"/>
      <c r="H9" s="107"/>
      <c r="I9" s="107"/>
      <c r="J9" s="107"/>
      <c r="K9" s="111"/>
      <c r="L9" s="127"/>
      <c r="M9" s="107"/>
      <c r="N9" s="108"/>
      <c r="O9" s="105"/>
      <c r="P9" s="105"/>
      <c r="Q9" s="108"/>
      <c r="R9" s="108"/>
      <c r="S9" s="111"/>
      <c r="T9" s="109"/>
      <c r="U9" s="97"/>
      <c r="V9" s="102" t="s">
        <v>188</v>
      </c>
      <c r="W9" s="108"/>
      <c r="X9" s="108"/>
      <c r="Y9" s="108"/>
      <c r="Z9" s="108"/>
      <c r="AA9" s="14" t="s">
        <v>54</v>
      </c>
      <c r="AB9" s="14" t="s">
        <v>55</v>
      </c>
      <c r="AC9" s="13" t="s">
        <v>44</v>
      </c>
      <c r="AD9" s="169"/>
      <c r="AE9" s="108"/>
      <c r="AF9" s="108"/>
      <c r="AG9" s="12"/>
      <c r="AH9" s="17"/>
      <c r="AI9" s="12"/>
      <c r="AJ9" s="125"/>
      <c r="AK9" s="129"/>
      <c r="AL9" s="113"/>
      <c r="AM9" s="108"/>
      <c r="AN9" s="108"/>
      <c r="AO9" s="108"/>
      <c r="AP9" s="108"/>
      <c r="AQ9" s="108"/>
      <c r="AR9" s="111"/>
      <c r="AS9" s="109"/>
      <c r="AT9" s="108"/>
      <c r="AU9" s="108"/>
      <c r="AV9" s="108"/>
      <c r="AW9" s="108"/>
      <c r="AX9" s="107"/>
      <c r="AY9" s="107"/>
      <c r="AZ9" s="107"/>
      <c r="BA9" s="111"/>
      <c r="BB9" s="127"/>
      <c r="BC9" s="107"/>
      <c r="BD9" s="108"/>
      <c r="BE9" s="105"/>
      <c r="BF9" s="105"/>
      <c r="BG9" s="108"/>
      <c r="BH9" s="108"/>
      <c r="BI9" s="111"/>
      <c r="BJ9" s="109"/>
      <c r="BK9" s="97"/>
      <c r="BL9" s="102" t="s">
        <v>188</v>
      </c>
      <c r="BM9" s="108"/>
      <c r="BN9" s="108"/>
      <c r="BO9" s="108"/>
      <c r="BP9" s="108"/>
      <c r="BQ9" s="14" t="s">
        <v>54</v>
      </c>
      <c r="BR9" s="14" t="s">
        <v>55</v>
      </c>
      <c r="BS9" s="13" t="s">
        <v>44</v>
      </c>
      <c r="BT9" s="169"/>
      <c r="BU9" s="108"/>
      <c r="BV9" s="108"/>
      <c r="BW9" s="12"/>
      <c r="BX9" s="17"/>
      <c r="BY9" s="12"/>
      <c r="BZ9" s="125"/>
      <c r="CA9" s="129"/>
      <c r="CB9" s="113"/>
      <c r="CC9" s="108"/>
      <c r="CD9" s="108"/>
      <c r="CE9" s="108"/>
      <c r="CF9" s="108"/>
      <c r="CG9" s="108"/>
      <c r="CH9" s="111"/>
      <c r="CI9" s="109"/>
      <c r="CJ9" s="108"/>
      <c r="CK9" s="108"/>
      <c r="CL9" s="108"/>
      <c r="CM9" s="108"/>
      <c r="CN9" s="107"/>
      <c r="CO9" s="107"/>
      <c r="CP9" s="107"/>
      <c r="CQ9" s="111"/>
      <c r="CR9" s="127"/>
      <c r="CS9" s="107"/>
      <c r="CT9" s="108"/>
      <c r="CU9" s="105"/>
      <c r="CV9" s="105"/>
      <c r="CW9" s="108"/>
      <c r="CX9" s="108"/>
      <c r="CY9" s="111"/>
      <c r="CZ9" s="109"/>
      <c r="DA9" s="97"/>
      <c r="DB9" s="102" t="s">
        <v>188</v>
      </c>
      <c r="DC9" s="108"/>
      <c r="DD9" s="108"/>
      <c r="DE9" s="108"/>
      <c r="DF9" s="108"/>
      <c r="DG9" s="14" t="s">
        <v>54</v>
      </c>
      <c r="DH9" s="14" t="s">
        <v>55</v>
      </c>
      <c r="DI9" s="13" t="s">
        <v>44</v>
      </c>
      <c r="DJ9" s="169"/>
      <c r="DK9" s="108"/>
      <c r="DL9" s="108"/>
      <c r="DM9" s="12"/>
      <c r="DN9" s="17"/>
      <c r="DO9" s="12"/>
      <c r="DP9" s="125"/>
      <c r="DQ9" s="129"/>
      <c r="DR9" s="113"/>
      <c r="DS9" s="108"/>
      <c r="DT9" s="108"/>
      <c r="DU9" s="108"/>
      <c r="DV9" s="108"/>
      <c r="DW9" s="108"/>
      <c r="DX9" s="111"/>
      <c r="DY9" s="109"/>
      <c r="DZ9" s="108"/>
      <c r="EA9" s="108"/>
      <c r="EB9" s="108"/>
      <c r="EC9" s="108"/>
      <c r="ED9" s="107"/>
      <c r="EE9" s="107"/>
      <c r="EF9" s="107"/>
      <c r="EG9" s="111"/>
      <c r="EH9" s="127"/>
      <c r="EI9" s="107"/>
      <c r="EJ9" s="108"/>
      <c r="EK9" s="105"/>
      <c r="EL9" s="105"/>
      <c r="EM9" s="108"/>
      <c r="EN9" s="108"/>
      <c r="EO9" s="111"/>
      <c r="EP9" s="109"/>
      <c r="EQ9" s="97"/>
      <c r="ER9" s="102" t="s">
        <v>188</v>
      </c>
      <c r="ES9" s="108"/>
      <c r="ET9" s="108"/>
      <c r="EU9" s="108"/>
      <c r="EV9" s="108"/>
      <c r="EW9" s="14" t="s">
        <v>54</v>
      </c>
      <c r="EX9" s="14" t="s">
        <v>55</v>
      </c>
      <c r="EY9" s="13" t="s">
        <v>44</v>
      </c>
      <c r="EZ9" s="169"/>
      <c r="FA9" s="108"/>
      <c r="FB9" s="108"/>
      <c r="FC9" s="12"/>
      <c r="FD9" s="17"/>
      <c r="FE9" s="12"/>
      <c r="FF9" s="125"/>
      <c r="FG9" s="129"/>
      <c r="FH9" s="113"/>
      <c r="FI9" s="108"/>
      <c r="FJ9" s="108"/>
      <c r="FK9" s="108"/>
      <c r="FL9" s="108"/>
      <c r="FM9" s="108"/>
      <c r="FN9" s="111"/>
      <c r="FO9" s="109"/>
      <c r="FP9" s="108"/>
      <c r="FQ9" s="108"/>
      <c r="FR9" s="108"/>
      <c r="FS9" s="108"/>
      <c r="FT9" s="107"/>
      <c r="FU9" s="107"/>
      <c r="FV9" s="107"/>
      <c r="FW9" s="111"/>
      <c r="FX9" s="127"/>
      <c r="FY9" s="107"/>
      <c r="FZ9" s="108"/>
      <c r="GA9" s="105"/>
      <c r="GB9" s="105"/>
      <c r="GC9" s="108"/>
      <c r="GD9" s="108"/>
      <c r="GE9" s="111"/>
      <c r="GF9" s="109"/>
      <c r="GG9" s="97"/>
      <c r="GH9" s="102" t="s">
        <v>188</v>
      </c>
      <c r="GI9" s="108"/>
      <c r="GJ9" s="108"/>
      <c r="GK9" s="108"/>
      <c r="GL9" s="108"/>
      <c r="GM9" s="14" t="s">
        <v>54</v>
      </c>
      <c r="GN9" s="14" t="s">
        <v>55</v>
      </c>
      <c r="GO9" s="13" t="s">
        <v>44</v>
      </c>
      <c r="GP9" s="169"/>
      <c r="GQ9" s="108"/>
      <c r="GR9" s="108"/>
      <c r="GS9" s="12"/>
      <c r="GT9" s="17"/>
      <c r="GU9" s="12"/>
      <c r="GV9" s="125"/>
      <c r="GW9" s="129"/>
      <c r="GX9" s="113"/>
      <c r="GY9" s="108"/>
      <c r="GZ9" s="108"/>
      <c r="HA9" s="108"/>
      <c r="HB9" s="108"/>
      <c r="HC9" s="108"/>
      <c r="HD9" s="111"/>
    </row>
    <row r="10" spans="1:212" ht="15" customHeight="1" x14ac:dyDescent="0.2">
      <c r="A10" s="136"/>
      <c r="B10" s="137"/>
      <c r="C10" s="109"/>
      <c r="D10" s="108"/>
      <c r="E10" s="108"/>
      <c r="F10" s="108"/>
      <c r="G10" s="108"/>
      <c r="H10" s="107"/>
      <c r="I10" s="107"/>
      <c r="J10" s="107"/>
      <c r="K10" s="111"/>
      <c r="L10" s="127"/>
      <c r="M10" s="107"/>
      <c r="N10" s="108"/>
      <c r="O10" s="105"/>
      <c r="P10" s="105"/>
      <c r="Q10" s="108"/>
      <c r="R10" s="108"/>
      <c r="S10" s="111"/>
      <c r="T10" s="109"/>
      <c r="U10" s="97"/>
      <c r="V10" s="103"/>
      <c r="W10" s="108"/>
      <c r="X10" s="108"/>
      <c r="Y10" s="108"/>
      <c r="Z10" s="108"/>
      <c r="AA10" s="12"/>
      <c r="AB10" s="12"/>
      <c r="AC10" s="15"/>
      <c r="AD10" s="169"/>
      <c r="AE10" s="108"/>
      <c r="AF10" s="108"/>
      <c r="AG10" s="12"/>
      <c r="AH10" s="17"/>
      <c r="AI10" s="12"/>
      <c r="AJ10" s="125"/>
      <c r="AK10" s="129"/>
      <c r="AL10" s="113"/>
      <c r="AM10" s="108"/>
      <c r="AN10" s="108"/>
      <c r="AO10" s="108"/>
      <c r="AP10" s="108"/>
      <c r="AQ10" s="108"/>
      <c r="AR10" s="111"/>
      <c r="AS10" s="109"/>
      <c r="AT10" s="108"/>
      <c r="AU10" s="108"/>
      <c r="AV10" s="108"/>
      <c r="AW10" s="108"/>
      <c r="AX10" s="107"/>
      <c r="AY10" s="107"/>
      <c r="AZ10" s="107"/>
      <c r="BA10" s="111"/>
      <c r="BB10" s="127"/>
      <c r="BC10" s="107"/>
      <c r="BD10" s="108"/>
      <c r="BE10" s="105"/>
      <c r="BF10" s="105"/>
      <c r="BG10" s="108"/>
      <c r="BH10" s="108"/>
      <c r="BI10" s="111"/>
      <c r="BJ10" s="109"/>
      <c r="BK10" s="97"/>
      <c r="BL10" s="103"/>
      <c r="BM10" s="108"/>
      <c r="BN10" s="108"/>
      <c r="BO10" s="108"/>
      <c r="BP10" s="108"/>
      <c r="BQ10" s="12"/>
      <c r="BR10" s="12"/>
      <c r="BS10" s="15"/>
      <c r="BT10" s="169"/>
      <c r="BU10" s="108"/>
      <c r="BV10" s="108"/>
      <c r="BW10" s="12"/>
      <c r="BX10" s="17"/>
      <c r="BY10" s="12"/>
      <c r="BZ10" s="125"/>
      <c r="CA10" s="129"/>
      <c r="CB10" s="113"/>
      <c r="CC10" s="108"/>
      <c r="CD10" s="108"/>
      <c r="CE10" s="108"/>
      <c r="CF10" s="108"/>
      <c r="CG10" s="108"/>
      <c r="CH10" s="111"/>
      <c r="CI10" s="109"/>
      <c r="CJ10" s="108"/>
      <c r="CK10" s="108"/>
      <c r="CL10" s="108"/>
      <c r="CM10" s="108"/>
      <c r="CN10" s="107"/>
      <c r="CO10" s="107"/>
      <c r="CP10" s="107"/>
      <c r="CQ10" s="111"/>
      <c r="CR10" s="127"/>
      <c r="CS10" s="107"/>
      <c r="CT10" s="108"/>
      <c r="CU10" s="105"/>
      <c r="CV10" s="105"/>
      <c r="CW10" s="108"/>
      <c r="CX10" s="108"/>
      <c r="CY10" s="111"/>
      <c r="CZ10" s="109"/>
      <c r="DA10" s="97"/>
      <c r="DB10" s="103"/>
      <c r="DC10" s="108"/>
      <c r="DD10" s="108"/>
      <c r="DE10" s="108"/>
      <c r="DF10" s="108"/>
      <c r="DG10" s="12"/>
      <c r="DH10" s="12"/>
      <c r="DI10" s="15"/>
      <c r="DJ10" s="169"/>
      <c r="DK10" s="108"/>
      <c r="DL10" s="108"/>
      <c r="DM10" s="12"/>
      <c r="DN10" s="17"/>
      <c r="DO10" s="12"/>
      <c r="DP10" s="125"/>
      <c r="DQ10" s="129"/>
      <c r="DR10" s="113"/>
      <c r="DS10" s="108"/>
      <c r="DT10" s="108"/>
      <c r="DU10" s="108"/>
      <c r="DV10" s="108"/>
      <c r="DW10" s="108"/>
      <c r="DX10" s="111"/>
      <c r="DY10" s="109"/>
      <c r="DZ10" s="108"/>
      <c r="EA10" s="108"/>
      <c r="EB10" s="108"/>
      <c r="EC10" s="108"/>
      <c r="ED10" s="107"/>
      <c r="EE10" s="107"/>
      <c r="EF10" s="107"/>
      <c r="EG10" s="111"/>
      <c r="EH10" s="127"/>
      <c r="EI10" s="107"/>
      <c r="EJ10" s="108"/>
      <c r="EK10" s="105"/>
      <c r="EL10" s="105"/>
      <c r="EM10" s="108"/>
      <c r="EN10" s="108"/>
      <c r="EO10" s="111"/>
      <c r="EP10" s="109"/>
      <c r="EQ10" s="97"/>
      <c r="ER10" s="103"/>
      <c r="ES10" s="108"/>
      <c r="ET10" s="108"/>
      <c r="EU10" s="108"/>
      <c r="EV10" s="108"/>
      <c r="EW10" s="12"/>
      <c r="EX10" s="12"/>
      <c r="EY10" s="15"/>
      <c r="EZ10" s="169"/>
      <c r="FA10" s="108"/>
      <c r="FB10" s="108"/>
      <c r="FC10" s="12"/>
      <c r="FD10" s="17"/>
      <c r="FE10" s="12"/>
      <c r="FF10" s="125"/>
      <c r="FG10" s="129"/>
      <c r="FH10" s="113"/>
      <c r="FI10" s="108"/>
      <c r="FJ10" s="108"/>
      <c r="FK10" s="108"/>
      <c r="FL10" s="108"/>
      <c r="FM10" s="108"/>
      <c r="FN10" s="111"/>
      <c r="FO10" s="109"/>
      <c r="FP10" s="108"/>
      <c r="FQ10" s="108"/>
      <c r="FR10" s="108"/>
      <c r="FS10" s="108"/>
      <c r="FT10" s="107"/>
      <c r="FU10" s="107"/>
      <c r="FV10" s="107"/>
      <c r="FW10" s="111"/>
      <c r="FX10" s="127"/>
      <c r="FY10" s="107"/>
      <c r="FZ10" s="108"/>
      <c r="GA10" s="105"/>
      <c r="GB10" s="105"/>
      <c r="GC10" s="108"/>
      <c r="GD10" s="108"/>
      <c r="GE10" s="111"/>
      <c r="GF10" s="109"/>
      <c r="GG10" s="97"/>
      <c r="GH10" s="103"/>
      <c r="GI10" s="108"/>
      <c r="GJ10" s="108"/>
      <c r="GK10" s="108"/>
      <c r="GL10" s="108"/>
      <c r="GM10" s="12"/>
      <c r="GN10" s="12"/>
      <c r="GO10" s="15"/>
      <c r="GP10" s="169"/>
      <c r="GQ10" s="108"/>
      <c r="GR10" s="108"/>
      <c r="GS10" s="12"/>
      <c r="GT10" s="17"/>
      <c r="GU10" s="12"/>
      <c r="GV10" s="125"/>
      <c r="GW10" s="129"/>
      <c r="GX10" s="113"/>
      <c r="GY10" s="108"/>
      <c r="GZ10" s="108"/>
      <c r="HA10" s="108"/>
      <c r="HB10" s="108"/>
      <c r="HC10" s="108"/>
      <c r="HD10" s="111"/>
    </row>
    <row r="11" spans="1:212" ht="15" customHeight="1" x14ac:dyDescent="0.2">
      <c r="A11" s="136"/>
      <c r="B11" s="137"/>
      <c r="C11" s="109"/>
      <c r="D11" s="108"/>
      <c r="E11" s="108"/>
      <c r="F11" s="108"/>
      <c r="G11" s="108"/>
      <c r="H11" s="107"/>
      <c r="I11" s="107"/>
      <c r="J11" s="107"/>
      <c r="K11" s="111"/>
      <c r="L11" s="127"/>
      <c r="M11" s="107"/>
      <c r="N11" s="108"/>
      <c r="O11" s="105"/>
      <c r="P11" s="105"/>
      <c r="Q11" s="108"/>
      <c r="R11" s="108"/>
      <c r="S11" s="111"/>
      <c r="T11" s="109"/>
      <c r="U11" s="97"/>
      <c r="V11" s="103"/>
      <c r="W11" s="108"/>
      <c r="X11" s="108"/>
      <c r="Y11" s="108"/>
      <c r="Z11" s="108"/>
      <c r="AA11" s="12"/>
      <c r="AB11" s="12"/>
      <c r="AC11" s="15"/>
      <c r="AD11" s="169"/>
      <c r="AE11" s="108"/>
      <c r="AF11" s="108"/>
      <c r="AG11" s="12"/>
      <c r="AH11" s="17"/>
      <c r="AI11" s="12"/>
      <c r="AJ11" s="125"/>
      <c r="AK11" s="129"/>
      <c r="AL11" s="113"/>
      <c r="AM11" s="108"/>
      <c r="AN11" s="108"/>
      <c r="AO11" s="108"/>
      <c r="AP11" s="108"/>
      <c r="AQ11" s="108"/>
      <c r="AR11" s="111"/>
      <c r="AS11" s="109"/>
      <c r="AT11" s="108"/>
      <c r="AU11" s="108"/>
      <c r="AV11" s="108"/>
      <c r="AW11" s="108"/>
      <c r="AX11" s="107"/>
      <c r="AY11" s="107"/>
      <c r="AZ11" s="107"/>
      <c r="BA11" s="111"/>
      <c r="BB11" s="127"/>
      <c r="BC11" s="107"/>
      <c r="BD11" s="108"/>
      <c r="BE11" s="105"/>
      <c r="BF11" s="105"/>
      <c r="BG11" s="108"/>
      <c r="BH11" s="108"/>
      <c r="BI11" s="111"/>
      <c r="BJ11" s="109"/>
      <c r="BK11" s="97"/>
      <c r="BL11" s="103"/>
      <c r="BM11" s="108"/>
      <c r="BN11" s="108"/>
      <c r="BO11" s="108"/>
      <c r="BP11" s="108"/>
      <c r="BQ11" s="12"/>
      <c r="BR11" s="12"/>
      <c r="BS11" s="15"/>
      <c r="BT11" s="169"/>
      <c r="BU11" s="108"/>
      <c r="BV11" s="108"/>
      <c r="BW11" s="12"/>
      <c r="BX11" s="17"/>
      <c r="BY11" s="12"/>
      <c r="BZ11" s="125"/>
      <c r="CA11" s="129"/>
      <c r="CB11" s="113"/>
      <c r="CC11" s="108"/>
      <c r="CD11" s="108"/>
      <c r="CE11" s="108"/>
      <c r="CF11" s="108"/>
      <c r="CG11" s="108"/>
      <c r="CH11" s="111"/>
      <c r="CI11" s="109"/>
      <c r="CJ11" s="108"/>
      <c r="CK11" s="108"/>
      <c r="CL11" s="108"/>
      <c r="CM11" s="108"/>
      <c r="CN11" s="107"/>
      <c r="CO11" s="107"/>
      <c r="CP11" s="107"/>
      <c r="CQ11" s="111"/>
      <c r="CR11" s="127"/>
      <c r="CS11" s="107"/>
      <c r="CT11" s="108"/>
      <c r="CU11" s="105"/>
      <c r="CV11" s="105"/>
      <c r="CW11" s="108"/>
      <c r="CX11" s="108"/>
      <c r="CY11" s="111"/>
      <c r="CZ11" s="109"/>
      <c r="DA11" s="97"/>
      <c r="DB11" s="103"/>
      <c r="DC11" s="108"/>
      <c r="DD11" s="108"/>
      <c r="DE11" s="108"/>
      <c r="DF11" s="108"/>
      <c r="DG11" s="12"/>
      <c r="DH11" s="12"/>
      <c r="DI11" s="15"/>
      <c r="DJ11" s="169"/>
      <c r="DK11" s="108"/>
      <c r="DL11" s="108"/>
      <c r="DM11" s="12"/>
      <c r="DN11" s="17"/>
      <c r="DO11" s="12"/>
      <c r="DP11" s="125"/>
      <c r="DQ11" s="129"/>
      <c r="DR11" s="113"/>
      <c r="DS11" s="108"/>
      <c r="DT11" s="108"/>
      <c r="DU11" s="108"/>
      <c r="DV11" s="108"/>
      <c r="DW11" s="108"/>
      <c r="DX11" s="111"/>
      <c r="DY11" s="109"/>
      <c r="DZ11" s="108"/>
      <c r="EA11" s="108"/>
      <c r="EB11" s="108"/>
      <c r="EC11" s="108"/>
      <c r="ED11" s="107"/>
      <c r="EE11" s="107"/>
      <c r="EF11" s="107"/>
      <c r="EG11" s="111"/>
      <c r="EH11" s="127"/>
      <c r="EI11" s="107"/>
      <c r="EJ11" s="108"/>
      <c r="EK11" s="105"/>
      <c r="EL11" s="105"/>
      <c r="EM11" s="108"/>
      <c r="EN11" s="108"/>
      <c r="EO11" s="111"/>
      <c r="EP11" s="109"/>
      <c r="EQ11" s="97"/>
      <c r="ER11" s="103"/>
      <c r="ES11" s="108"/>
      <c r="ET11" s="108"/>
      <c r="EU11" s="108"/>
      <c r="EV11" s="108"/>
      <c r="EW11" s="12"/>
      <c r="EX11" s="12"/>
      <c r="EY11" s="15"/>
      <c r="EZ11" s="169"/>
      <c r="FA11" s="108"/>
      <c r="FB11" s="108"/>
      <c r="FC11" s="12"/>
      <c r="FD11" s="17"/>
      <c r="FE11" s="12"/>
      <c r="FF11" s="125"/>
      <c r="FG11" s="129"/>
      <c r="FH11" s="113"/>
      <c r="FI11" s="108"/>
      <c r="FJ11" s="108"/>
      <c r="FK11" s="108"/>
      <c r="FL11" s="108"/>
      <c r="FM11" s="108"/>
      <c r="FN11" s="111"/>
      <c r="FO11" s="109"/>
      <c r="FP11" s="108"/>
      <c r="FQ11" s="108"/>
      <c r="FR11" s="108"/>
      <c r="FS11" s="108"/>
      <c r="FT11" s="107"/>
      <c r="FU11" s="107"/>
      <c r="FV11" s="107"/>
      <c r="FW11" s="111"/>
      <c r="FX11" s="127"/>
      <c r="FY11" s="107"/>
      <c r="FZ11" s="108"/>
      <c r="GA11" s="105"/>
      <c r="GB11" s="105"/>
      <c r="GC11" s="108"/>
      <c r="GD11" s="108"/>
      <c r="GE11" s="111"/>
      <c r="GF11" s="109"/>
      <c r="GG11" s="97"/>
      <c r="GH11" s="103"/>
      <c r="GI11" s="108"/>
      <c r="GJ11" s="108"/>
      <c r="GK11" s="108"/>
      <c r="GL11" s="108"/>
      <c r="GM11" s="12"/>
      <c r="GN11" s="12"/>
      <c r="GO11" s="15"/>
      <c r="GP11" s="169"/>
      <c r="GQ11" s="108"/>
      <c r="GR11" s="108"/>
      <c r="GS11" s="12"/>
      <c r="GT11" s="17"/>
      <c r="GU11" s="12"/>
      <c r="GV11" s="125"/>
      <c r="GW11" s="129"/>
      <c r="GX11" s="113"/>
      <c r="GY11" s="108"/>
      <c r="GZ11" s="108"/>
      <c r="HA11" s="108"/>
      <c r="HB11" s="108"/>
      <c r="HC11" s="108"/>
      <c r="HD11" s="111"/>
    </row>
    <row r="12" spans="1:212" ht="15" customHeight="1" x14ac:dyDescent="0.2">
      <c r="A12" s="138"/>
      <c r="B12" s="139"/>
      <c r="C12" s="18" t="s">
        <v>56</v>
      </c>
      <c r="D12" s="19" t="s">
        <v>56</v>
      </c>
      <c r="E12" s="19" t="s">
        <v>56</v>
      </c>
      <c r="F12" s="19" t="s">
        <v>56</v>
      </c>
      <c r="G12" s="19" t="s">
        <v>56</v>
      </c>
      <c r="H12" s="19" t="s">
        <v>56</v>
      </c>
      <c r="I12" s="19" t="s">
        <v>56</v>
      </c>
      <c r="J12" s="19" t="s">
        <v>56</v>
      </c>
      <c r="K12" s="20" t="s">
        <v>56</v>
      </c>
      <c r="L12" s="18" t="s">
        <v>56</v>
      </c>
      <c r="M12" s="19" t="s">
        <v>56</v>
      </c>
      <c r="N12" s="19" t="s">
        <v>56</v>
      </c>
      <c r="O12" s="19" t="s">
        <v>56</v>
      </c>
      <c r="P12" s="19" t="s">
        <v>56</v>
      </c>
      <c r="Q12" s="19" t="s">
        <v>56</v>
      </c>
      <c r="R12" s="19" t="s">
        <v>56</v>
      </c>
      <c r="S12" s="20" t="s">
        <v>56</v>
      </c>
      <c r="T12" s="18" t="s">
        <v>56</v>
      </c>
      <c r="U12" s="48" t="s">
        <v>190</v>
      </c>
      <c r="V12" s="48" t="s">
        <v>190</v>
      </c>
      <c r="W12" s="19" t="s">
        <v>56</v>
      </c>
      <c r="X12" s="19" t="s">
        <v>56</v>
      </c>
      <c r="Y12" s="19" t="s">
        <v>56</v>
      </c>
      <c r="Z12" s="19" t="s">
        <v>56</v>
      </c>
      <c r="AA12" s="19" t="s">
        <v>56</v>
      </c>
      <c r="AB12" s="19" t="s">
        <v>56</v>
      </c>
      <c r="AC12" s="20" t="s">
        <v>56</v>
      </c>
      <c r="AD12" s="18" t="s">
        <v>56</v>
      </c>
      <c r="AE12" s="19" t="s">
        <v>56</v>
      </c>
      <c r="AF12" s="19" t="s">
        <v>56</v>
      </c>
      <c r="AG12" s="19" t="s">
        <v>56</v>
      </c>
      <c r="AH12" s="19" t="s">
        <v>56</v>
      </c>
      <c r="AI12" s="19" t="s">
        <v>56</v>
      </c>
      <c r="AJ12" s="20" t="s">
        <v>56</v>
      </c>
      <c r="AK12" s="18" t="s">
        <v>56</v>
      </c>
      <c r="AL12" s="19" t="s">
        <v>56</v>
      </c>
      <c r="AM12" s="19" t="s">
        <v>56</v>
      </c>
      <c r="AN12" s="19" t="s">
        <v>56</v>
      </c>
      <c r="AO12" s="19" t="s">
        <v>56</v>
      </c>
      <c r="AP12" s="19" t="s">
        <v>56</v>
      </c>
      <c r="AQ12" s="19" t="s">
        <v>56</v>
      </c>
      <c r="AR12" s="20" t="s">
        <v>56</v>
      </c>
      <c r="AS12" s="18" t="s">
        <v>56</v>
      </c>
      <c r="AT12" s="19" t="s">
        <v>56</v>
      </c>
      <c r="AU12" s="19" t="s">
        <v>56</v>
      </c>
      <c r="AV12" s="19" t="s">
        <v>56</v>
      </c>
      <c r="AW12" s="19" t="s">
        <v>56</v>
      </c>
      <c r="AX12" s="19" t="s">
        <v>56</v>
      </c>
      <c r="AY12" s="19" t="s">
        <v>56</v>
      </c>
      <c r="AZ12" s="19" t="s">
        <v>56</v>
      </c>
      <c r="BA12" s="20" t="s">
        <v>56</v>
      </c>
      <c r="BB12" s="18" t="s">
        <v>56</v>
      </c>
      <c r="BC12" s="19" t="s">
        <v>56</v>
      </c>
      <c r="BD12" s="19" t="s">
        <v>56</v>
      </c>
      <c r="BE12" s="19" t="s">
        <v>56</v>
      </c>
      <c r="BF12" s="19" t="s">
        <v>56</v>
      </c>
      <c r="BG12" s="19" t="s">
        <v>56</v>
      </c>
      <c r="BH12" s="19" t="s">
        <v>56</v>
      </c>
      <c r="BI12" s="20" t="s">
        <v>56</v>
      </c>
      <c r="BJ12" s="18" t="s">
        <v>56</v>
      </c>
      <c r="BK12" s="48" t="s">
        <v>190</v>
      </c>
      <c r="BL12" s="48" t="s">
        <v>190</v>
      </c>
      <c r="BM12" s="19" t="s">
        <v>56</v>
      </c>
      <c r="BN12" s="19" t="s">
        <v>56</v>
      </c>
      <c r="BO12" s="19" t="s">
        <v>56</v>
      </c>
      <c r="BP12" s="19" t="s">
        <v>56</v>
      </c>
      <c r="BQ12" s="19" t="s">
        <v>56</v>
      </c>
      <c r="BR12" s="19" t="s">
        <v>56</v>
      </c>
      <c r="BS12" s="20" t="s">
        <v>56</v>
      </c>
      <c r="BT12" s="18" t="s">
        <v>56</v>
      </c>
      <c r="BU12" s="19" t="s">
        <v>56</v>
      </c>
      <c r="BV12" s="19" t="s">
        <v>56</v>
      </c>
      <c r="BW12" s="19" t="s">
        <v>56</v>
      </c>
      <c r="BX12" s="19" t="s">
        <v>56</v>
      </c>
      <c r="BY12" s="19" t="s">
        <v>56</v>
      </c>
      <c r="BZ12" s="20" t="s">
        <v>56</v>
      </c>
      <c r="CA12" s="21" t="s">
        <v>56</v>
      </c>
      <c r="CB12" s="19" t="s">
        <v>56</v>
      </c>
      <c r="CC12" s="19" t="s">
        <v>56</v>
      </c>
      <c r="CD12" s="19" t="s">
        <v>56</v>
      </c>
      <c r="CE12" s="19" t="s">
        <v>56</v>
      </c>
      <c r="CF12" s="19" t="s">
        <v>56</v>
      </c>
      <c r="CG12" s="19" t="s">
        <v>56</v>
      </c>
      <c r="CH12" s="20" t="s">
        <v>56</v>
      </c>
      <c r="CI12" s="18" t="s">
        <v>56</v>
      </c>
      <c r="CJ12" s="19" t="s">
        <v>56</v>
      </c>
      <c r="CK12" s="19" t="s">
        <v>56</v>
      </c>
      <c r="CL12" s="19" t="s">
        <v>56</v>
      </c>
      <c r="CM12" s="19" t="s">
        <v>56</v>
      </c>
      <c r="CN12" s="19" t="s">
        <v>56</v>
      </c>
      <c r="CO12" s="19" t="s">
        <v>56</v>
      </c>
      <c r="CP12" s="19" t="s">
        <v>56</v>
      </c>
      <c r="CQ12" s="20" t="s">
        <v>56</v>
      </c>
      <c r="CR12" s="18" t="s">
        <v>56</v>
      </c>
      <c r="CS12" s="19" t="s">
        <v>56</v>
      </c>
      <c r="CT12" s="19" t="s">
        <v>56</v>
      </c>
      <c r="CU12" s="19" t="s">
        <v>56</v>
      </c>
      <c r="CV12" s="19" t="s">
        <v>56</v>
      </c>
      <c r="CW12" s="19" t="s">
        <v>56</v>
      </c>
      <c r="CX12" s="19" t="s">
        <v>56</v>
      </c>
      <c r="CY12" s="20" t="s">
        <v>56</v>
      </c>
      <c r="CZ12" s="18" t="s">
        <v>56</v>
      </c>
      <c r="DA12" s="48" t="s">
        <v>190</v>
      </c>
      <c r="DB12" s="48" t="s">
        <v>190</v>
      </c>
      <c r="DC12" s="19" t="s">
        <v>56</v>
      </c>
      <c r="DD12" s="19" t="s">
        <v>56</v>
      </c>
      <c r="DE12" s="19" t="s">
        <v>56</v>
      </c>
      <c r="DF12" s="19" t="s">
        <v>56</v>
      </c>
      <c r="DG12" s="19" t="s">
        <v>56</v>
      </c>
      <c r="DH12" s="19" t="s">
        <v>56</v>
      </c>
      <c r="DI12" s="20" t="s">
        <v>56</v>
      </c>
      <c r="DJ12" s="18" t="s">
        <v>56</v>
      </c>
      <c r="DK12" s="19" t="s">
        <v>56</v>
      </c>
      <c r="DL12" s="19" t="s">
        <v>56</v>
      </c>
      <c r="DM12" s="19" t="s">
        <v>56</v>
      </c>
      <c r="DN12" s="19" t="s">
        <v>56</v>
      </c>
      <c r="DO12" s="19" t="s">
        <v>56</v>
      </c>
      <c r="DP12" s="20" t="s">
        <v>56</v>
      </c>
      <c r="DQ12" s="21" t="s">
        <v>56</v>
      </c>
      <c r="DR12" s="19" t="s">
        <v>56</v>
      </c>
      <c r="DS12" s="19" t="s">
        <v>56</v>
      </c>
      <c r="DT12" s="19" t="s">
        <v>56</v>
      </c>
      <c r="DU12" s="19" t="s">
        <v>56</v>
      </c>
      <c r="DV12" s="19" t="s">
        <v>56</v>
      </c>
      <c r="DW12" s="19" t="s">
        <v>56</v>
      </c>
      <c r="DX12" s="20" t="s">
        <v>56</v>
      </c>
      <c r="DY12" s="18" t="s">
        <v>56</v>
      </c>
      <c r="DZ12" s="19" t="s">
        <v>56</v>
      </c>
      <c r="EA12" s="19" t="s">
        <v>56</v>
      </c>
      <c r="EB12" s="19" t="s">
        <v>56</v>
      </c>
      <c r="EC12" s="19" t="s">
        <v>56</v>
      </c>
      <c r="ED12" s="19" t="s">
        <v>56</v>
      </c>
      <c r="EE12" s="19" t="s">
        <v>56</v>
      </c>
      <c r="EF12" s="19" t="s">
        <v>56</v>
      </c>
      <c r="EG12" s="20" t="s">
        <v>56</v>
      </c>
      <c r="EH12" s="18" t="s">
        <v>56</v>
      </c>
      <c r="EI12" s="19" t="s">
        <v>56</v>
      </c>
      <c r="EJ12" s="19" t="s">
        <v>56</v>
      </c>
      <c r="EK12" s="19" t="s">
        <v>56</v>
      </c>
      <c r="EL12" s="19" t="s">
        <v>56</v>
      </c>
      <c r="EM12" s="19" t="s">
        <v>56</v>
      </c>
      <c r="EN12" s="19" t="s">
        <v>56</v>
      </c>
      <c r="EO12" s="20" t="s">
        <v>56</v>
      </c>
      <c r="EP12" s="18" t="s">
        <v>56</v>
      </c>
      <c r="EQ12" s="48" t="s">
        <v>190</v>
      </c>
      <c r="ER12" s="48" t="s">
        <v>190</v>
      </c>
      <c r="ES12" s="19" t="s">
        <v>56</v>
      </c>
      <c r="ET12" s="19" t="s">
        <v>56</v>
      </c>
      <c r="EU12" s="19" t="s">
        <v>56</v>
      </c>
      <c r="EV12" s="19" t="s">
        <v>56</v>
      </c>
      <c r="EW12" s="19" t="s">
        <v>56</v>
      </c>
      <c r="EX12" s="19" t="s">
        <v>56</v>
      </c>
      <c r="EY12" s="20" t="s">
        <v>56</v>
      </c>
      <c r="EZ12" s="18" t="s">
        <v>56</v>
      </c>
      <c r="FA12" s="19" t="s">
        <v>56</v>
      </c>
      <c r="FB12" s="19" t="s">
        <v>56</v>
      </c>
      <c r="FC12" s="19" t="s">
        <v>56</v>
      </c>
      <c r="FD12" s="19" t="s">
        <v>56</v>
      </c>
      <c r="FE12" s="19" t="s">
        <v>56</v>
      </c>
      <c r="FF12" s="20" t="s">
        <v>56</v>
      </c>
      <c r="FG12" s="21" t="s">
        <v>56</v>
      </c>
      <c r="FH12" s="19" t="s">
        <v>56</v>
      </c>
      <c r="FI12" s="19" t="s">
        <v>56</v>
      </c>
      <c r="FJ12" s="19" t="s">
        <v>56</v>
      </c>
      <c r="FK12" s="19" t="s">
        <v>56</v>
      </c>
      <c r="FL12" s="19" t="s">
        <v>56</v>
      </c>
      <c r="FM12" s="19" t="s">
        <v>56</v>
      </c>
      <c r="FN12" s="20" t="s">
        <v>56</v>
      </c>
      <c r="FO12" s="18" t="s">
        <v>56</v>
      </c>
      <c r="FP12" s="19" t="s">
        <v>56</v>
      </c>
      <c r="FQ12" s="19" t="s">
        <v>56</v>
      </c>
      <c r="FR12" s="19" t="s">
        <v>56</v>
      </c>
      <c r="FS12" s="19" t="s">
        <v>56</v>
      </c>
      <c r="FT12" s="19" t="s">
        <v>56</v>
      </c>
      <c r="FU12" s="19" t="s">
        <v>56</v>
      </c>
      <c r="FV12" s="19" t="s">
        <v>56</v>
      </c>
      <c r="FW12" s="20" t="s">
        <v>56</v>
      </c>
      <c r="FX12" s="18" t="s">
        <v>56</v>
      </c>
      <c r="FY12" s="19" t="s">
        <v>56</v>
      </c>
      <c r="FZ12" s="19" t="s">
        <v>56</v>
      </c>
      <c r="GA12" s="19" t="s">
        <v>56</v>
      </c>
      <c r="GB12" s="19" t="s">
        <v>56</v>
      </c>
      <c r="GC12" s="19" t="s">
        <v>56</v>
      </c>
      <c r="GD12" s="19" t="s">
        <v>56</v>
      </c>
      <c r="GE12" s="20" t="s">
        <v>56</v>
      </c>
      <c r="GF12" s="18" t="s">
        <v>56</v>
      </c>
      <c r="GG12" s="48" t="s">
        <v>190</v>
      </c>
      <c r="GH12" s="48" t="s">
        <v>190</v>
      </c>
      <c r="GI12" s="19" t="s">
        <v>56</v>
      </c>
      <c r="GJ12" s="19" t="s">
        <v>56</v>
      </c>
      <c r="GK12" s="19" t="s">
        <v>56</v>
      </c>
      <c r="GL12" s="19" t="s">
        <v>56</v>
      </c>
      <c r="GM12" s="19" t="s">
        <v>56</v>
      </c>
      <c r="GN12" s="19" t="s">
        <v>56</v>
      </c>
      <c r="GO12" s="20" t="s">
        <v>56</v>
      </c>
      <c r="GP12" s="18" t="s">
        <v>56</v>
      </c>
      <c r="GQ12" s="19" t="s">
        <v>56</v>
      </c>
      <c r="GR12" s="19" t="s">
        <v>56</v>
      </c>
      <c r="GS12" s="19" t="s">
        <v>56</v>
      </c>
      <c r="GT12" s="19" t="s">
        <v>56</v>
      </c>
      <c r="GU12" s="19" t="s">
        <v>56</v>
      </c>
      <c r="GV12" s="20" t="s">
        <v>56</v>
      </c>
      <c r="GW12" s="21" t="s">
        <v>56</v>
      </c>
      <c r="GX12" s="19" t="s">
        <v>56</v>
      </c>
      <c r="GY12" s="19" t="s">
        <v>56</v>
      </c>
      <c r="GZ12" s="19" t="s">
        <v>56</v>
      </c>
      <c r="HA12" s="19" t="s">
        <v>56</v>
      </c>
      <c r="HB12" s="19" t="s">
        <v>56</v>
      </c>
      <c r="HC12" s="19" t="s">
        <v>56</v>
      </c>
      <c r="HD12" s="20" t="s">
        <v>56</v>
      </c>
    </row>
    <row r="13" spans="1:212" s="24" customFormat="1" ht="12" customHeight="1" x14ac:dyDescent="0.2">
      <c r="A13" s="22">
        <v>1</v>
      </c>
      <c r="B13" s="23" t="s">
        <v>57</v>
      </c>
      <c r="C13" s="61">
        <v>25677684</v>
      </c>
      <c r="D13" s="62">
        <v>2</v>
      </c>
      <c r="E13" s="62">
        <v>0</v>
      </c>
      <c r="F13" s="62">
        <v>25677686</v>
      </c>
      <c r="G13" s="62">
        <v>0</v>
      </c>
      <c r="H13" s="62">
        <v>8754567</v>
      </c>
      <c r="I13" s="62">
        <v>123138</v>
      </c>
      <c r="J13" s="62">
        <v>2625228</v>
      </c>
      <c r="K13" s="63">
        <v>11502933</v>
      </c>
      <c r="L13" s="64">
        <v>75721</v>
      </c>
      <c r="M13" s="62">
        <v>0</v>
      </c>
      <c r="N13" s="62">
        <v>75721</v>
      </c>
      <c r="O13" s="62">
        <v>2703206</v>
      </c>
      <c r="P13" s="62">
        <v>1828017</v>
      </c>
      <c r="Q13" s="62">
        <v>350295</v>
      </c>
      <c r="R13" s="62">
        <v>49308</v>
      </c>
      <c r="S13" s="63">
        <v>42187166</v>
      </c>
      <c r="T13" s="64">
        <v>271</v>
      </c>
      <c r="U13" s="62">
        <v>567136</v>
      </c>
      <c r="V13" s="62">
        <v>137</v>
      </c>
      <c r="W13" s="62">
        <v>4705180</v>
      </c>
      <c r="X13" s="62">
        <v>245451</v>
      </c>
      <c r="Y13" s="62">
        <v>292986</v>
      </c>
      <c r="Z13" s="62">
        <v>13028</v>
      </c>
      <c r="AA13" s="62">
        <v>54080</v>
      </c>
      <c r="AB13" s="62">
        <v>60000</v>
      </c>
      <c r="AC13" s="63">
        <v>114080</v>
      </c>
      <c r="AD13" s="64">
        <v>73320</v>
      </c>
      <c r="AE13" s="62">
        <v>61800</v>
      </c>
      <c r="AF13" s="62">
        <v>1820</v>
      </c>
      <c r="AG13" s="62">
        <v>178860</v>
      </c>
      <c r="AH13" s="62">
        <v>136040</v>
      </c>
      <c r="AI13" s="62">
        <v>314900</v>
      </c>
      <c r="AJ13" s="63">
        <v>58790</v>
      </c>
      <c r="AK13" s="64">
        <v>163680</v>
      </c>
      <c r="AL13" s="62">
        <v>86400</v>
      </c>
      <c r="AM13" s="62">
        <v>64980</v>
      </c>
      <c r="AN13" s="62">
        <v>56700</v>
      </c>
      <c r="AO13" s="62">
        <v>371760</v>
      </c>
      <c r="AP13" s="62">
        <v>12420</v>
      </c>
      <c r="AQ13" s="62">
        <v>5502010</v>
      </c>
      <c r="AR13" s="63">
        <v>12334952</v>
      </c>
      <c r="AS13" s="64">
        <v>96025590</v>
      </c>
      <c r="AT13" s="62">
        <v>1</v>
      </c>
      <c r="AU13" s="62">
        <v>0</v>
      </c>
      <c r="AV13" s="62">
        <v>96025591</v>
      </c>
      <c r="AW13" s="62">
        <v>0</v>
      </c>
      <c r="AX13" s="62">
        <v>1814713</v>
      </c>
      <c r="AY13" s="62">
        <v>0</v>
      </c>
      <c r="AZ13" s="62">
        <v>225858</v>
      </c>
      <c r="BA13" s="63">
        <v>2040571</v>
      </c>
      <c r="BB13" s="64">
        <v>41085</v>
      </c>
      <c r="BC13" s="62">
        <v>0</v>
      </c>
      <c r="BD13" s="62">
        <v>41085</v>
      </c>
      <c r="BE13" s="62">
        <v>496451</v>
      </c>
      <c r="BF13" s="62">
        <v>1749195</v>
      </c>
      <c r="BG13" s="62">
        <v>114007</v>
      </c>
      <c r="BH13" s="62">
        <v>311222</v>
      </c>
      <c r="BI13" s="63">
        <v>100778122</v>
      </c>
      <c r="BJ13" s="64">
        <v>47</v>
      </c>
      <c r="BK13" s="62">
        <v>1064971</v>
      </c>
      <c r="BL13" s="62">
        <v>248</v>
      </c>
      <c r="BM13" s="62">
        <v>15333170</v>
      </c>
      <c r="BN13" s="62">
        <v>673105</v>
      </c>
      <c r="BO13" s="62">
        <v>580014</v>
      </c>
      <c r="BP13" s="62">
        <v>24164</v>
      </c>
      <c r="BQ13" s="62">
        <v>53820</v>
      </c>
      <c r="BR13" s="62">
        <v>54600</v>
      </c>
      <c r="BS13" s="63">
        <v>108420</v>
      </c>
      <c r="BT13" s="64">
        <v>24700</v>
      </c>
      <c r="BU13" s="62">
        <v>22200</v>
      </c>
      <c r="BV13" s="62">
        <v>0</v>
      </c>
      <c r="BW13" s="62">
        <v>458920</v>
      </c>
      <c r="BX13" s="62">
        <v>80980</v>
      </c>
      <c r="BY13" s="62">
        <v>539900</v>
      </c>
      <c r="BZ13" s="63">
        <v>95620</v>
      </c>
      <c r="CA13" s="64">
        <v>273570</v>
      </c>
      <c r="CB13" s="62">
        <v>186300</v>
      </c>
      <c r="CC13" s="62">
        <v>128440</v>
      </c>
      <c r="CD13" s="62">
        <v>46800</v>
      </c>
      <c r="CE13" s="62">
        <v>635110</v>
      </c>
      <c r="CF13" s="62">
        <v>10350</v>
      </c>
      <c r="CG13" s="62">
        <v>7634110</v>
      </c>
      <c r="CH13" s="63">
        <v>26745881</v>
      </c>
      <c r="CI13" s="64">
        <v>34701348</v>
      </c>
      <c r="CJ13" s="62">
        <v>5</v>
      </c>
      <c r="CK13" s="62">
        <v>0</v>
      </c>
      <c r="CL13" s="62">
        <v>34701353</v>
      </c>
      <c r="CM13" s="62">
        <v>0</v>
      </c>
      <c r="CN13" s="62">
        <v>1213992</v>
      </c>
      <c r="CO13" s="62">
        <v>0</v>
      </c>
      <c r="CP13" s="62">
        <v>14350</v>
      </c>
      <c r="CQ13" s="63">
        <v>1228342</v>
      </c>
      <c r="CR13" s="64">
        <v>4758</v>
      </c>
      <c r="CS13" s="62">
        <v>0</v>
      </c>
      <c r="CT13" s="62">
        <v>4758</v>
      </c>
      <c r="CU13" s="62">
        <v>698088</v>
      </c>
      <c r="CV13" s="62">
        <v>370365</v>
      </c>
      <c r="CW13" s="62">
        <v>105359</v>
      </c>
      <c r="CX13" s="62">
        <v>19947</v>
      </c>
      <c r="CY13" s="63">
        <v>37128212</v>
      </c>
      <c r="CZ13" s="64">
        <v>2470</v>
      </c>
      <c r="DA13" s="62">
        <v>354051</v>
      </c>
      <c r="DB13" s="62">
        <v>171</v>
      </c>
      <c r="DC13" s="62">
        <v>4077903</v>
      </c>
      <c r="DD13" s="62">
        <v>247559</v>
      </c>
      <c r="DE13" s="62">
        <v>126195</v>
      </c>
      <c r="DF13" s="62">
        <v>7646</v>
      </c>
      <c r="DG13" s="62">
        <v>11700</v>
      </c>
      <c r="DH13" s="62">
        <v>9000</v>
      </c>
      <c r="DI13" s="63">
        <v>20700</v>
      </c>
      <c r="DJ13" s="64">
        <v>0</v>
      </c>
      <c r="DK13" s="62">
        <v>0</v>
      </c>
      <c r="DL13" s="62">
        <v>0</v>
      </c>
      <c r="DM13" s="62">
        <v>17380</v>
      </c>
      <c r="DN13" s="62">
        <v>2700</v>
      </c>
      <c r="DO13" s="62">
        <v>20080</v>
      </c>
      <c r="DP13" s="63">
        <v>3700</v>
      </c>
      <c r="DQ13" s="64">
        <v>82830</v>
      </c>
      <c r="DR13" s="62">
        <v>82800</v>
      </c>
      <c r="DS13" s="62">
        <v>40660</v>
      </c>
      <c r="DT13" s="62">
        <v>9450</v>
      </c>
      <c r="DU13" s="62">
        <v>215740</v>
      </c>
      <c r="DV13" s="62">
        <v>2300</v>
      </c>
      <c r="DW13" s="62">
        <v>1443520</v>
      </c>
      <c r="DX13" s="63">
        <v>6521864</v>
      </c>
      <c r="DY13" s="64">
        <v>193842066</v>
      </c>
      <c r="DZ13" s="62">
        <v>464</v>
      </c>
      <c r="EA13" s="62">
        <v>0</v>
      </c>
      <c r="EB13" s="62">
        <v>193842530</v>
      </c>
      <c r="EC13" s="62">
        <v>0</v>
      </c>
      <c r="ED13" s="62">
        <v>4024474</v>
      </c>
      <c r="EE13" s="62">
        <v>427617</v>
      </c>
      <c r="EF13" s="62">
        <v>49038</v>
      </c>
      <c r="EG13" s="63">
        <v>4501129</v>
      </c>
      <c r="EH13" s="64">
        <v>244111</v>
      </c>
      <c r="EI13" s="62">
        <v>0</v>
      </c>
      <c r="EJ13" s="62">
        <v>244111</v>
      </c>
      <c r="EK13" s="62">
        <v>9223027</v>
      </c>
      <c r="EL13" s="62">
        <v>8824863</v>
      </c>
      <c r="EM13" s="62">
        <v>1280975</v>
      </c>
      <c r="EN13" s="62">
        <v>228747</v>
      </c>
      <c r="EO13" s="63">
        <v>218145382</v>
      </c>
      <c r="EP13" s="64">
        <v>2420</v>
      </c>
      <c r="EQ13" s="62">
        <v>1247885</v>
      </c>
      <c r="ER13" s="62">
        <v>335</v>
      </c>
      <c r="ES13" s="62">
        <v>8669543</v>
      </c>
      <c r="ET13" s="62">
        <v>772394</v>
      </c>
      <c r="EU13" s="62">
        <v>238309</v>
      </c>
      <c r="EV13" s="62">
        <v>23135</v>
      </c>
      <c r="EW13" s="62">
        <v>21320</v>
      </c>
      <c r="EX13" s="62">
        <v>26400</v>
      </c>
      <c r="EY13" s="63">
        <v>47720</v>
      </c>
      <c r="EZ13" s="64">
        <v>0</v>
      </c>
      <c r="FA13" s="62">
        <v>0</v>
      </c>
      <c r="FB13" s="62">
        <v>0</v>
      </c>
      <c r="FC13" s="62">
        <v>0</v>
      </c>
      <c r="FD13" s="62">
        <v>0</v>
      </c>
      <c r="FE13" s="62">
        <v>0</v>
      </c>
      <c r="FF13" s="63">
        <v>0</v>
      </c>
      <c r="FG13" s="64">
        <v>273570</v>
      </c>
      <c r="FH13" s="62">
        <v>225450</v>
      </c>
      <c r="FI13" s="62">
        <v>115140</v>
      </c>
      <c r="FJ13" s="62">
        <v>27900</v>
      </c>
      <c r="FK13" s="62">
        <v>642060</v>
      </c>
      <c r="FL13" s="62">
        <v>5290</v>
      </c>
      <c r="FM13" s="62">
        <v>1788590</v>
      </c>
      <c r="FN13" s="63">
        <v>13437346</v>
      </c>
      <c r="FO13" s="64">
        <v>121684393</v>
      </c>
      <c r="FP13" s="62">
        <v>3</v>
      </c>
      <c r="FQ13" s="62">
        <v>0</v>
      </c>
      <c r="FR13" s="62">
        <v>121684396</v>
      </c>
      <c r="FS13" s="62">
        <v>0</v>
      </c>
      <c r="FT13" s="62">
        <v>10569280</v>
      </c>
      <c r="FU13" s="62">
        <v>123138</v>
      </c>
      <c r="FV13" s="62">
        <v>2851086</v>
      </c>
      <c r="FW13" s="63">
        <v>13543504</v>
      </c>
      <c r="FX13" s="64">
        <v>116806</v>
      </c>
      <c r="FY13" s="62">
        <v>0</v>
      </c>
      <c r="FZ13" s="62">
        <v>116806</v>
      </c>
      <c r="GA13" s="62">
        <v>3199166</v>
      </c>
      <c r="GB13" s="62">
        <v>3577212</v>
      </c>
      <c r="GC13" s="62">
        <v>464302</v>
      </c>
      <c r="GD13" s="62">
        <v>360530</v>
      </c>
      <c r="GE13" s="63">
        <v>142945916</v>
      </c>
      <c r="GF13" s="64">
        <v>318</v>
      </c>
      <c r="GG13" s="62">
        <v>1631401</v>
      </c>
      <c r="GH13" s="62">
        <v>384</v>
      </c>
      <c r="GI13" s="62">
        <v>20034017</v>
      </c>
      <c r="GJ13" s="62">
        <v>918556</v>
      </c>
      <c r="GK13" s="62">
        <v>872628</v>
      </c>
      <c r="GL13" s="62">
        <v>37161</v>
      </c>
      <c r="GM13" s="62">
        <v>107900</v>
      </c>
      <c r="GN13" s="62">
        <v>114600</v>
      </c>
      <c r="GO13" s="63">
        <v>222500</v>
      </c>
      <c r="GP13" s="64">
        <v>97760</v>
      </c>
      <c r="GQ13" s="62">
        <v>84000</v>
      </c>
      <c r="GR13" s="62">
        <v>1820</v>
      </c>
      <c r="GS13" s="62">
        <v>637780</v>
      </c>
      <c r="GT13" s="62">
        <v>217020</v>
      </c>
      <c r="GU13" s="62">
        <v>854800</v>
      </c>
      <c r="GV13" s="63">
        <v>154080</v>
      </c>
      <c r="GW13" s="64">
        <v>436920</v>
      </c>
      <c r="GX13" s="62">
        <v>272700</v>
      </c>
      <c r="GY13" s="62">
        <v>193420</v>
      </c>
      <c r="GZ13" s="62">
        <v>103050</v>
      </c>
      <c r="HA13" s="62">
        <v>1006090</v>
      </c>
      <c r="HB13" s="62">
        <v>22770</v>
      </c>
      <c r="HC13" s="62">
        <v>13130530</v>
      </c>
      <c r="HD13" s="63">
        <v>39068431</v>
      </c>
    </row>
    <row r="14" spans="1:212" s="24" customFormat="1" ht="12" customHeight="1" x14ac:dyDescent="0.2">
      <c r="A14" s="25">
        <v>2</v>
      </c>
      <c r="B14" s="26" t="s">
        <v>58</v>
      </c>
      <c r="C14" s="65">
        <v>72135302</v>
      </c>
      <c r="D14" s="66">
        <v>70</v>
      </c>
      <c r="E14" s="66">
        <v>0</v>
      </c>
      <c r="F14" s="66">
        <v>72135372</v>
      </c>
      <c r="G14" s="66">
        <v>0</v>
      </c>
      <c r="H14" s="66">
        <v>6170055</v>
      </c>
      <c r="I14" s="66">
        <v>14922</v>
      </c>
      <c r="J14" s="66">
        <v>2200198</v>
      </c>
      <c r="K14" s="67">
        <v>8385175</v>
      </c>
      <c r="L14" s="68">
        <v>252421</v>
      </c>
      <c r="M14" s="66">
        <v>0</v>
      </c>
      <c r="N14" s="66">
        <v>252421</v>
      </c>
      <c r="O14" s="66">
        <v>1245339</v>
      </c>
      <c r="P14" s="66">
        <v>1955325</v>
      </c>
      <c r="Q14" s="66">
        <v>78600</v>
      </c>
      <c r="R14" s="66">
        <v>1315699</v>
      </c>
      <c r="S14" s="67">
        <v>85367931</v>
      </c>
      <c r="T14" s="68">
        <v>694</v>
      </c>
      <c r="U14" s="66">
        <v>1329456</v>
      </c>
      <c r="V14" s="66">
        <v>632</v>
      </c>
      <c r="W14" s="66">
        <v>13763100</v>
      </c>
      <c r="X14" s="66">
        <v>558780</v>
      </c>
      <c r="Y14" s="66">
        <v>884375</v>
      </c>
      <c r="Z14" s="66">
        <v>33480</v>
      </c>
      <c r="AA14" s="66">
        <v>146120</v>
      </c>
      <c r="AB14" s="66">
        <v>137700</v>
      </c>
      <c r="AC14" s="67">
        <v>283820</v>
      </c>
      <c r="AD14" s="68">
        <v>137280</v>
      </c>
      <c r="AE14" s="66">
        <v>151800</v>
      </c>
      <c r="AF14" s="66">
        <v>1040</v>
      </c>
      <c r="AG14" s="66">
        <v>638770</v>
      </c>
      <c r="AH14" s="66">
        <v>429030</v>
      </c>
      <c r="AI14" s="66">
        <v>1067800</v>
      </c>
      <c r="AJ14" s="67">
        <v>172960</v>
      </c>
      <c r="AK14" s="68">
        <v>432630</v>
      </c>
      <c r="AL14" s="66">
        <v>258750</v>
      </c>
      <c r="AM14" s="66">
        <v>204440</v>
      </c>
      <c r="AN14" s="66">
        <v>166950</v>
      </c>
      <c r="AO14" s="66">
        <v>1062770</v>
      </c>
      <c r="AP14" s="66">
        <v>25990</v>
      </c>
      <c r="AQ14" s="66">
        <v>15456660</v>
      </c>
      <c r="AR14" s="67">
        <v>34930005</v>
      </c>
      <c r="AS14" s="68">
        <v>251354255</v>
      </c>
      <c r="AT14" s="66">
        <v>0</v>
      </c>
      <c r="AU14" s="66">
        <v>0</v>
      </c>
      <c r="AV14" s="66">
        <v>251354255</v>
      </c>
      <c r="AW14" s="66">
        <v>0</v>
      </c>
      <c r="AX14" s="66">
        <v>4549031</v>
      </c>
      <c r="AY14" s="66">
        <v>0</v>
      </c>
      <c r="AZ14" s="66">
        <v>580287</v>
      </c>
      <c r="BA14" s="67">
        <v>5129318</v>
      </c>
      <c r="BB14" s="68">
        <v>149517</v>
      </c>
      <c r="BC14" s="66">
        <v>0</v>
      </c>
      <c r="BD14" s="66">
        <v>149517</v>
      </c>
      <c r="BE14" s="66">
        <v>3833049</v>
      </c>
      <c r="BF14" s="66">
        <v>2599038</v>
      </c>
      <c r="BG14" s="66">
        <v>354795</v>
      </c>
      <c r="BH14" s="66">
        <v>287035</v>
      </c>
      <c r="BI14" s="67">
        <v>263707007</v>
      </c>
      <c r="BJ14" s="68">
        <v>4918</v>
      </c>
      <c r="BK14" s="66">
        <v>2363196</v>
      </c>
      <c r="BL14" s="66">
        <v>1015</v>
      </c>
      <c r="BM14" s="66">
        <v>42391769</v>
      </c>
      <c r="BN14" s="66">
        <v>1506333</v>
      </c>
      <c r="BO14" s="66">
        <v>1628479</v>
      </c>
      <c r="BP14" s="66">
        <v>70353</v>
      </c>
      <c r="BQ14" s="66">
        <v>115440</v>
      </c>
      <c r="BR14" s="66">
        <v>116100</v>
      </c>
      <c r="BS14" s="67">
        <v>231540</v>
      </c>
      <c r="BT14" s="68">
        <v>46540</v>
      </c>
      <c r="BU14" s="66">
        <v>46500</v>
      </c>
      <c r="BV14" s="66">
        <v>0</v>
      </c>
      <c r="BW14" s="66">
        <v>1558150</v>
      </c>
      <c r="BX14" s="66">
        <v>113620</v>
      </c>
      <c r="BY14" s="66">
        <v>1671770</v>
      </c>
      <c r="BZ14" s="67">
        <v>224790</v>
      </c>
      <c r="CA14" s="68">
        <v>801240</v>
      </c>
      <c r="CB14" s="66">
        <v>435600</v>
      </c>
      <c r="CC14" s="66">
        <v>473860</v>
      </c>
      <c r="CD14" s="66">
        <v>171000</v>
      </c>
      <c r="CE14" s="66">
        <v>1881700</v>
      </c>
      <c r="CF14" s="66">
        <v>22080</v>
      </c>
      <c r="CG14" s="66">
        <v>19877340</v>
      </c>
      <c r="CH14" s="67">
        <v>71967308</v>
      </c>
      <c r="CI14" s="68">
        <v>86675778</v>
      </c>
      <c r="CJ14" s="66">
        <v>0</v>
      </c>
      <c r="CK14" s="66">
        <v>0</v>
      </c>
      <c r="CL14" s="66">
        <v>86675778</v>
      </c>
      <c r="CM14" s="66">
        <v>0</v>
      </c>
      <c r="CN14" s="66">
        <v>923876</v>
      </c>
      <c r="CO14" s="66">
        <v>0</v>
      </c>
      <c r="CP14" s="66">
        <v>96038</v>
      </c>
      <c r="CQ14" s="67">
        <v>1019914</v>
      </c>
      <c r="CR14" s="68">
        <v>43683</v>
      </c>
      <c r="CS14" s="66">
        <v>0</v>
      </c>
      <c r="CT14" s="66">
        <v>43683</v>
      </c>
      <c r="CU14" s="66">
        <v>1562592</v>
      </c>
      <c r="CV14" s="66">
        <v>1563630</v>
      </c>
      <c r="CW14" s="66">
        <v>105700</v>
      </c>
      <c r="CX14" s="66">
        <v>70648</v>
      </c>
      <c r="CY14" s="67">
        <v>91041945</v>
      </c>
      <c r="CZ14" s="68">
        <v>221</v>
      </c>
      <c r="DA14" s="66">
        <v>713534</v>
      </c>
      <c r="DB14" s="66">
        <v>273</v>
      </c>
      <c r="DC14" s="66">
        <v>10997565</v>
      </c>
      <c r="DD14" s="66">
        <v>475531</v>
      </c>
      <c r="DE14" s="66">
        <v>328597</v>
      </c>
      <c r="DF14" s="66">
        <v>20150</v>
      </c>
      <c r="DG14" s="66">
        <v>18980</v>
      </c>
      <c r="DH14" s="66">
        <v>23100</v>
      </c>
      <c r="DI14" s="67">
        <v>42080</v>
      </c>
      <c r="DJ14" s="68">
        <v>0</v>
      </c>
      <c r="DK14" s="66">
        <v>0</v>
      </c>
      <c r="DL14" s="66">
        <v>0</v>
      </c>
      <c r="DM14" s="66">
        <v>72160</v>
      </c>
      <c r="DN14" s="66">
        <v>6820</v>
      </c>
      <c r="DO14" s="66">
        <v>78980</v>
      </c>
      <c r="DP14" s="67">
        <v>7870</v>
      </c>
      <c r="DQ14" s="68">
        <v>210540</v>
      </c>
      <c r="DR14" s="66">
        <v>129150</v>
      </c>
      <c r="DS14" s="66">
        <v>140220</v>
      </c>
      <c r="DT14" s="66">
        <v>25650</v>
      </c>
      <c r="DU14" s="66">
        <v>505560</v>
      </c>
      <c r="DV14" s="66">
        <v>6210</v>
      </c>
      <c r="DW14" s="66">
        <v>3580920</v>
      </c>
      <c r="DX14" s="67">
        <v>16757218</v>
      </c>
      <c r="DY14" s="68">
        <v>254314570</v>
      </c>
      <c r="DZ14" s="66">
        <v>0</v>
      </c>
      <c r="EA14" s="66">
        <v>0</v>
      </c>
      <c r="EB14" s="66">
        <v>254314570</v>
      </c>
      <c r="EC14" s="66">
        <v>0</v>
      </c>
      <c r="ED14" s="66">
        <v>2641921</v>
      </c>
      <c r="EE14" s="66">
        <v>0</v>
      </c>
      <c r="EF14" s="66">
        <v>186204</v>
      </c>
      <c r="EG14" s="67">
        <v>2828125</v>
      </c>
      <c r="EH14" s="68">
        <v>287111</v>
      </c>
      <c r="EI14" s="66">
        <v>0</v>
      </c>
      <c r="EJ14" s="66">
        <v>287111</v>
      </c>
      <c r="EK14" s="66">
        <v>18549203</v>
      </c>
      <c r="EL14" s="66">
        <v>8324938</v>
      </c>
      <c r="EM14" s="66">
        <v>653993</v>
      </c>
      <c r="EN14" s="66">
        <v>276603</v>
      </c>
      <c r="EO14" s="67">
        <v>285234543</v>
      </c>
      <c r="EP14" s="68">
        <v>310</v>
      </c>
      <c r="EQ14" s="66">
        <v>1663041</v>
      </c>
      <c r="ER14" s="66">
        <v>553</v>
      </c>
      <c r="ES14" s="66">
        <v>15871924</v>
      </c>
      <c r="ET14" s="66">
        <v>1064072</v>
      </c>
      <c r="EU14" s="66">
        <v>442705</v>
      </c>
      <c r="EV14" s="66">
        <v>35676</v>
      </c>
      <c r="EW14" s="66">
        <v>32240</v>
      </c>
      <c r="EX14" s="66">
        <v>43800</v>
      </c>
      <c r="EY14" s="67">
        <v>76040</v>
      </c>
      <c r="EZ14" s="68">
        <v>0</v>
      </c>
      <c r="FA14" s="66">
        <v>0</v>
      </c>
      <c r="FB14" s="66">
        <v>0</v>
      </c>
      <c r="FC14" s="66">
        <v>0</v>
      </c>
      <c r="FD14" s="66">
        <v>0</v>
      </c>
      <c r="FE14" s="66">
        <v>0</v>
      </c>
      <c r="FF14" s="67">
        <v>0</v>
      </c>
      <c r="FG14" s="68">
        <v>418440</v>
      </c>
      <c r="FH14" s="66">
        <v>285750</v>
      </c>
      <c r="FI14" s="66">
        <v>269040</v>
      </c>
      <c r="FJ14" s="66">
        <v>51750</v>
      </c>
      <c r="FK14" s="66">
        <v>1024980</v>
      </c>
      <c r="FL14" s="66">
        <v>11040</v>
      </c>
      <c r="FM14" s="66">
        <v>3619270</v>
      </c>
      <c r="FN14" s="67">
        <v>23809058</v>
      </c>
      <c r="FO14" s="68">
        <v>323469104</v>
      </c>
      <c r="FP14" s="66">
        <v>70</v>
      </c>
      <c r="FQ14" s="66">
        <v>0</v>
      </c>
      <c r="FR14" s="66">
        <v>323469174</v>
      </c>
      <c r="FS14" s="66">
        <v>0</v>
      </c>
      <c r="FT14" s="66">
        <v>10719086</v>
      </c>
      <c r="FU14" s="66">
        <v>14922</v>
      </c>
      <c r="FV14" s="66">
        <v>2780485</v>
      </c>
      <c r="FW14" s="67">
        <v>13514493</v>
      </c>
      <c r="FX14" s="68">
        <v>401939</v>
      </c>
      <c r="FY14" s="66">
        <v>0</v>
      </c>
      <c r="FZ14" s="66">
        <v>401939</v>
      </c>
      <c r="GA14" s="66">
        <v>5078387</v>
      </c>
      <c r="GB14" s="66">
        <v>4554362</v>
      </c>
      <c r="GC14" s="66">
        <v>433393</v>
      </c>
      <c r="GD14" s="66">
        <v>1602734</v>
      </c>
      <c r="GE14" s="67">
        <v>349054482</v>
      </c>
      <c r="GF14" s="68">
        <v>5611</v>
      </c>
      <c r="GG14" s="66">
        <v>3690415</v>
      </c>
      <c r="GH14" s="66">
        <v>1648</v>
      </c>
      <c r="GI14" s="66">
        <v>56150147</v>
      </c>
      <c r="GJ14" s="66">
        <v>2065114</v>
      </c>
      <c r="GK14" s="66">
        <v>2512329</v>
      </c>
      <c r="GL14" s="66">
        <v>103783</v>
      </c>
      <c r="GM14" s="66">
        <v>261560</v>
      </c>
      <c r="GN14" s="66">
        <v>253800</v>
      </c>
      <c r="GO14" s="67">
        <v>515360</v>
      </c>
      <c r="GP14" s="68">
        <v>183300</v>
      </c>
      <c r="GQ14" s="66">
        <v>198300</v>
      </c>
      <c r="GR14" s="66">
        <v>1040</v>
      </c>
      <c r="GS14" s="66">
        <v>2196260</v>
      </c>
      <c r="GT14" s="66">
        <v>542270</v>
      </c>
      <c r="GU14" s="66">
        <v>2738530</v>
      </c>
      <c r="GV14" s="67">
        <v>397750</v>
      </c>
      <c r="GW14" s="68">
        <v>1233210</v>
      </c>
      <c r="GX14" s="66">
        <v>694350</v>
      </c>
      <c r="GY14" s="66">
        <v>677160</v>
      </c>
      <c r="GZ14" s="66">
        <v>337950</v>
      </c>
      <c r="HA14" s="66">
        <v>2942670</v>
      </c>
      <c r="HB14" s="66">
        <v>48070</v>
      </c>
      <c r="HC14" s="66">
        <v>35326260</v>
      </c>
      <c r="HD14" s="67">
        <v>106878679</v>
      </c>
    </row>
    <row r="15" spans="1:212" s="24" customFormat="1" ht="12" customHeight="1" x14ac:dyDescent="0.2">
      <c r="A15" s="27">
        <v>3</v>
      </c>
      <c r="B15" s="28" t="s">
        <v>59</v>
      </c>
      <c r="C15" s="69">
        <v>99796004</v>
      </c>
      <c r="D15" s="70">
        <v>0</v>
      </c>
      <c r="E15" s="70">
        <v>0</v>
      </c>
      <c r="F15" s="70">
        <v>99796004</v>
      </c>
      <c r="G15" s="70">
        <v>0</v>
      </c>
      <c r="H15" s="70">
        <v>14107246</v>
      </c>
      <c r="I15" s="70">
        <v>332816</v>
      </c>
      <c r="J15" s="70">
        <v>5636483</v>
      </c>
      <c r="K15" s="71">
        <v>20076545</v>
      </c>
      <c r="L15" s="72">
        <v>441647</v>
      </c>
      <c r="M15" s="70">
        <v>6653</v>
      </c>
      <c r="N15" s="70">
        <v>448300</v>
      </c>
      <c r="O15" s="70">
        <v>19211378</v>
      </c>
      <c r="P15" s="70">
        <v>6716803</v>
      </c>
      <c r="Q15" s="70">
        <v>637360</v>
      </c>
      <c r="R15" s="70">
        <v>537423</v>
      </c>
      <c r="S15" s="71">
        <v>147423813</v>
      </c>
      <c r="T15" s="72">
        <v>2869</v>
      </c>
      <c r="U15" s="70">
        <v>1988268</v>
      </c>
      <c r="V15" s="70">
        <v>273</v>
      </c>
      <c r="W15" s="70">
        <v>18490162</v>
      </c>
      <c r="X15" s="70">
        <v>801562</v>
      </c>
      <c r="Y15" s="70">
        <v>1091362</v>
      </c>
      <c r="Z15" s="70">
        <v>48368</v>
      </c>
      <c r="AA15" s="70">
        <v>230100</v>
      </c>
      <c r="AB15" s="70">
        <v>210300</v>
      </c>
      <c r="AC15" s="71">
        <v>440400</v>
      </c>
      <c r="AD15" s="72">
        <v>177320</v>
      </c>
      <c r="AE15" s="70">
        <v>230100</v>
      </c>
      <c r="AF15" s="70">
        <v>2860</v>
      </c>
      <c r="AG15" s="70">
        <v>865150</v>
      </c>
      <c r="AH15" s="70">
        <v>686160</v>
      </c>
      <c r="AI15" s="70">
        <v>1551310</v>
      </c>
      <c r="AJ15" s="71">
        <v>238260</v>
      </c>
      <c r="AK15" s="72">
        <v>630300</v>
      </c>
      <c r="AL15" s="70">
        <v>310950</v>
      </c>
      <c r="AM15" s="70">
        <v>269800</v>
      </c>
      <c r="AN15" s="70">
        <v>236700</v>
      </c>
      <c r="AO15" s="70">
        <v>1447750</v>
      </c>
      <c r="AP15" s="70">
        <v>49220</v>
      </c>
      <c r="AQ15" s="70">
        <v>21845070</v>
      </c>
      <c r="AR15" s="71">
        <v>48404881</v>
      </c>
      <c r="AS15" s="72">
        <v>307415257</v>
      </c>
      <c r="AT15" s="70">
        <v>0</v>
      </c>
      <c r="AU15" s="70">
        <v>0</v>
      </c>
      <c r="AV15" s="70">
        <v>307415257</v>
      </c>
      <c r="AW15" s="70">
        <v>0</v>
      </c>
      <c r="AX15" s="70">
        <v>10564257</v>
      </c>
      <c r="AY15" s="70">
        <v>35357</v>
      </c>
      <c r="AZ15" s="70">
        <v>1484086</v>
      </c>
      <c r="BA15" s="71">
        <v>12083700</v>
      </c>
      <c r="BB15" s="72">
        <v>132898</v>
      </c>
      <c r="BC15" s="70">
        <v>0</v>
      </c>
      <c r="BD15" s="70">
        <v>132898</v>
      </c>
      <c r="BE15" s="70">
        <v>9965259</v>
      </c>
      <c r="BF15" s="70">
        <v>42731252</v>
      </c>
      <c r="BG15" s="70">
        <v>566289</v>
      </c>
      <c r="BH15" s="70">
        <v>394677</v>
      </c>
      <c r="BI15" s="71">
        <v>373289332</v>
      </c>
      <c r="BJ15" s="72">
        <v>713</v>
      </c>
      <c r="BK15" s="70">
        <v>2927506</v>
      </c>
      <c r="BL15" s="70">
        <v>749</v>
      </c>
      <c r="BM15" s="70">
        <v>50313540</v>
      </c>
      <c r="BN15" s="70">
        <v>1925143</v>
      </c>
      <c r="BO15" s="70">
        <v>1799252</v>
      </c>
      <c r="BP15" s="70">
        <v>83809</v>
      </c>
      <c r="BQ15" s="70">
        <v>159380</v>
      </c>
      <c r="BR15" s="70">
        <v>164700</v>
      </c>
      <c r="BS15" s="71">
        <v>324080</v>
      </c>
      <c r="BT15" s="72">
        <v>62920</v>
      </c>
      <c r="BU15" s="70">
        <v>61800</v>
      </c>
      <c r="BV15" s="70">
        <v>0</v>
      </c>
      <c r="BW15" s="70">
        <v>1696310</v>
      </c>
      <c r="BX15" s="70">
        <v>265190</v>
      </c>
      <c r="BY15" s="70">
        <v>1961500</v>
      </c>
      <c r="BZ15" s="71">
        <v>332890</v>
      </c>
      <c r="CA15" s="72">
        <v>950070</v>
      </c>
      <c r="CB15" s="70">
        <v>562950</v>
      </c>
      <c r="CC15" s="70">
        <v>499320</v>
      </c>
      <c r="CD15" s="70">
        <v>216450</v>
      </c>
      <c r="CE15" s="70">
        <v>2228790</v>
      </c>
      <c r="CF15" s="70">
        <v>35650</v>
      </c>
      <c r="CG15" s="70">
        <v>24524080</v>
      </c>
      <c r="CH15" s="71">
        <v>86581673</v>
      </c>
      <c r="CI15" s="72">
        <v>117606558</v>
      </c>
      <c r="CJ15" s="70">
        <v>0</v>
      </c>
      <c r="CK15" s="70">
        <v>0</v>
      </c>
      <c r="CL15" s="70">
        <v>117606558</v>
      </c>
      <c r="CM15" s="70">
        <v>0</v>
      </c>
      <c r="CN15" s="70">
        <v>1350031</v>
      </c>
      <c r="CO15" s="70">
        <v>13186</v>
      </c>
      <c r="CP15" s="70">
        <v>99949</v>
      </c>
      <c r="CQ15" s="71">
        <v>1463166</v>
      </c>
      <c r="CR15" s="72">
        <v>128404</v>
      </c>
      <c r="CS15" s="70">
        <v>0</v>
      </c>
      <c r="CT15" s="70">
        <v>128404</v>
      </c>
      <c r="CU15" s="70">
        <v>1997682</v>
      </c>
      <c r="CV15" s="70">
        <v>2857761</v>
      </c>
      <c r="CW15" s="70">
        <v>314200</v>
      </c>
      <c r="CX15" s="70">
        <v>484542</v>
      </c>
      <c r="CY15" s="71">
        <v>124852313</v>
      </c>
      <c r="CZ15" s="72">
        <v>7999</v>
      </c>
      <c r="DA15" s="70">
        <v>991489</v>
      </c>
      <c r="DB15" s="70">
        <v>500</v>
      </c>
      <c r="DC15" s="70">
        <v>14358504</v>
      </c>
      <c r="DD15" s="70">
        <v>736667</v>
      </c>
      <c r="DE15" s="70">
        <v>399424</v>
      </c>
      <c r="DF15" s="70">
        <v>27083</v>
      </c>
      <c r="DG15" s="70">
        <v>30940</v>
      </c>
      <c r="DH15" s="70">
        <v>40800</v>
      </c>
      <c r="DI15" s="71">
        <v>71740</v>
      </c>
      <c r="DJ15" s="72">
        <v>0</v>
      </c>
      <c r="DK15" s="70">
        <v>0</v>
      </c>
      <c r="DL15" s="70">
        <v>0</v>
      </c>
      <c r="DM15" s="70">
        <v>76230</v>
      </c>
      <c r="DN15" s="70">
        <v>7620</v>
      </c>
      <c r="DO15" s="70">
        <v>83850</v>
      </c>
      <c r="DP15" s="71">
        <v>14280</v>
      </c>
      <c r="DQ15" s="72">
        <v>282810</v>
      </c>
      <c r="DR15" s="70">
        <v>200250</v>
      </c>
      <c r="DS15" s="70">
        <v>183920</v>
      </c>
      <c r="DT15" s="70">
        <v>54000</v>
      </c>
      <c r="DU15" s="70">
        <v>720980</v>
      </c>
      <c r="DV15" s="70">
        <v>9660</v>
      </c>
      <c r="DW15" s="70">
        <v>4860900</v>
      </c>
      <c r="DX15" s="71">
        <v>22282576</v>
      </c>
      <c r="DY15" s="72">
        <v>843541573</v>
      </c>
      <c r="DZ15" s="70">
        <v>0</v>
      </c>
      <c r="EA15" s="70">
        <v>67412</v>
      </c>
      <c r="EB15" s="70">
        <v>843608985</v>
      </c>
      <c r="EC15" s="70">
        <v>0</v>
      </c>
      <c r="ED15" s="70">
        <v>16932096</v>
      </c>
      <c r="EE15" s="70">
        <v>131099</v>
      </c>
      <c r="EF15" s="70">
        <v>359703</v>
      </c>
      <c r="EG15" s="71">
        <v>17422898</v>
      </c>
      <c r="EH15" s="72">
        <v>760071</v>
      </c>
      <c r="EI15" s="70">
        <v>1574</v>
      </c>
      <c r="EJ15" s="70">
        <v>761645</v>
      </c>
      <c r="EK15" s="70">
        <v>101117175</v>
      </c>
      <c r="EL15" s="70">
        <v>79485673</v>
      </c>
      <c r="EM15" s="70">
        <v>7006807</v>
      </c>
      <c r="EN15" s="70">
        <v>1921023</v>
      </c>
      <c r="EO15" s="71">
        <v>1051324206</v>
      </c>
      <c r="EP15" s="72">
        <v>3766</v>
      </c>
      <c r="EQ15" s="70">
        <v>3952173</v>
      </c>
      <c r="ER15" s="70">
        <v>902</v>
      </c>
      <c r="ES15" s="70">
        <v>33737976</v>
      </c>
      <c r="ET15" s="70">
        <v>2059832</v>
      </c>
      <c r="EU15" s="70">
        <v>749260</v>
      </c>
      <c r="EV15" s="70">
        <v>77073</v>
      </c>
      <c r="EW15" s="70">
        <v>79300</v>
      </c>
      <c r="EX15" s="70">
        <v>85200</v>
      </c>
      <c r="EY15" s="71">
        <v>164500</v>
      </c>
      <c r="EZ15" s="72">
        <v>0</v>
      </c>
      <c r="FA15" s="70">
        <v>0</v>
      </c>
      <c r="FB15" s="70">
        <v>0</v>
      </c>
      <c r="FC15" s="70">
        <v>0</v>
      </c>
      <c r="FD15" s="70">
        <v>0</v>
      </c>
      <c r="FE15" s="70">
        <v>0</v>
      </c>
      <c r="FF15" s="71">
        <v>0</v>
      </c>
      <c r="FG15" s="72">
        <v>911460</v>
      </c>
      <c r="FH15" s="70">
        <v>677250</v>
      </c>
      <c r="FI15" s="70">
        <v>530860</v>
      </c>
      <c r="FJ15" s="70">
        <v>103500</v>
      </c>
      <c r="FK15" s="70">
        <v>2223070</v>
      </c>
      <c r="FL15" s="70">
        <v>21620</v>
      </c>
      <c r="FM15" s="70">
        <v>6317770</v>
      </c>
      <c r="FN15" s="71">
        <v>49307040</v>
      </c>
      <c r="FO15" s="72">
        <v>407150188</v>
      </c>
      <c r="FP15" s="70">
        <v>0</v>
      </c>
      <c r="FQ15" s="70">
        <v>0</v>
      </c>
      <c r="FR15" s="70">
        <v>407150188</v>
      </c>
      <c r="FS15" s="70">
        <v>0</v>
      </c>
      <c r="FT15" s="70">
        <v>24671502</v>
      </c>
      <c r="FU15" s="70">
        <v>368174</v>
      </c>
      <c r="FV15" s="70">
        <v>7120569</v>
      </c>
      <c r="FW15" s="71">
        <v>32160245</v>
      </c>
      <c r="FX15" s="72">
        <v>574545</v>
      </c>
      <c r="FY15" s="70">
        <v>6653</v>
      </c>
      <c r="FZ15" s="70">
        <v>581198</v>
      </c>
      <c r="GA15" s="70">
        <v>29176638</v>
      </c>
      <c r="GB15" s="70">
        <v>49447684</v>
      </c>
      <c r="GC15" s="70">
        <v>1203649</v>
      </c>
      <c r="GD15" s="70">
        <v>932099</v>
      </c>
      <c r="GE15" s="71">
        <v>520651701</v>
      </c>
      <c r="GF15" s="72">
        <v>3582</v>
      </c>
      <c r="GG15" s="70">
        <v>4914267</v>
      </c>
      <c r="GH15" s="70">
        <v>1021</v>
      </c>
      <c r="GI15" s="70">
        <v>68791301</v>
      </c>
      <c r="GJ15" s="70">
        <v>2725249</v>
      </c>
      <c r="GK15" s="70">
        <v>2889621</v>
      </c>
      <c r="GL15" s="70">
        <v>132130</v>
      </c>
      <c r="GM15" s="70">
        <v>389480</v>
      </c>
      <c r="GN15" s="70">
        <v>374700</v>
      </c>
      <c r="GO15" s="71">
        <v>764180</v>
      </c>
      <c r="GP15" s="72">
        <v>239980</v>
      </c>
      <c r="GQ15" s="70">
        <v>291900</v>
      </c>
      <c r="GR15" s="70">
        <v>2860</v>
      </c>
      <c r="GS15" s="70">
        <v>2561130</v>
      </c>
      <c r="GT15" s="70">
        <v>951350</v>
      </c>
      <c r="GU15" s="70">
        <v>3512480</v>
      </c>
      <c r="GV15" s="71">
        <v>571150</v>
      </c>
      <c r="GW15" s="72">
        <v>1578390</v>
      </c>
      <c r="GX15" s="70">
        <v>873900</v>
      </c>
      <c r="GY15" s="70">
        <v>768740</v>
      </c>
      <c r="GZ15" s="70">
        <v>453150</v>
      </c>
      <c r="HA15" s="70">
        <v>3674180</v>
      </c>
      <c r="HB15" s="70">
        <v>84870</v>
      </c>
      <c r="HC15" s="70">
        <v>46349370</v>
      </c>
      <c r="HD15" s="71">
        <v>134947120</v>
      </c>
    </row>
    <row r="16" spans="1:212" s="24" customFormat="1" ht="12" customHeight="1" x14ac:dyDescent="0.2">
      <c r="A16" s="25">
        <v>4</v>
      </c>
      <c r="B16" s="26" t="s">
        <v>60</v>
      </c>
      <c r="C16" s="65">
        <v>175794799</v>
      </c>
      <c r="D16" s="66">
        <v>0</v>
      </c>
      <c r="E16" s="66">
        <v>0</v>
      </c>
      <c r="F16" s="66">
        <v>175794799</v>
      </c>
      <c r="G16" s="66">
        <v>0</v>
      </c>
      <c r="H16" s="66">
        <v>12898845</v>
      </c>
      <c r="I16" s="66">
        <v>36878</v>
      </c>
      <c r="J16" s="66">
        <v>1924713</v>
      </c>
      <c r="K16" s="67">
        <v>14860436</v>
      </c>
      <c r="L16" s="68">
        <v>226669</v>
      </c>
      <c r="M16" s="66">
        <v>0</v>
      </c>
      <c r="N16" s="66">
        <v>226669</v>
      </c>
      <c r="O16" s="66">
        <v>1079547</v>
      </c>
      <c r="P16" s="66">
        <v>2119268</v>
      </c>
      <c r="Q16" s="66">
        <v>154490</v>
      </c>
      <c r="R16" s="66">
        <v>281538</v>
      </c>
      <c r="S16" s="67">
        <v>194516747</v>
      </c>
      <c r="T16" s="68">
        <v>5657</v>
      </c>
      <c r="U16" s="66">
        <v>2589644</v>
      </c>
      <c r="V16" s="66">
        <v>880</v>
      </c>
      <c r="W16" s="66">
        <v>32197966</v>
      </c>
      <c r="X16" s="66">
        <v>932722</v>
      </c>
      <c r="Y16" s="66">
        <v>1832562</v>
      </c>
      <c r="Z16" s="66">
        <v>91890</v>
      </c>
      <c r="AA16" s="66">
        <v>391560</v>
      </c>
      <c r="AB16" s="66">
        <v>364800</v>
      </c>
      <c r="AC16" s="67">
        <v>756360</v>
      </c>
      <c r="AD16" s="68">
        <v>323440</v>
      </c>
      <c r="AE16" s="66">
        <v>291900</v>
      </c>
      <c r="AF16" s="66">
        <v>6240</v>
      </c>
      <c r="AG16" s="66">
        <v>1529770</v>
      </c>
      <c r="AH16" s="66">
        <v>1174710</v>
      </c>
      <c r="AI16" s="66">
        <v>2704480</v>
      </c>
      <c r="AJ16" s="67">
        <v>423070</v>
      </c>
      <c r="AK16" s="68">
        <v>1262250</v>
      </c>
      <c r="AL16" s="66">
        <v>564750</v>
      </c>
      <c r="AM16" s="66">
        <v>489440</v>
      </c>
      <c r="AN16" s="66">
        <v>454950</v>
      </c>
      <c r="AO16" s="66">
        <v>2771390</v>
      </c>
      <c r="AP16" s="66">
        <v>79810</v>
      </c>
      <c r="AQ16" s="66">
        <v>38925780</v>
      </c>
      <c r="AR16" s="67">
        <v>83932911</v>
      </c>
      <c r="AS16" s="68">
        <v>387333933</v>
      </c>
      <c r="AT16" s="66">
        <v>4922</v>
      </c>
      <c r="AU16" s="66">
        <v>0</v>
      </c>
      <c r="AV16" s="66">
        <v>387338855</v>
      </c>
      <c r="AW16" s="66">
        <v>0</v>
      </c>
      <c r="AX16" s="66">
        <v>6220017</v>
      </c>
      <c r="AY16" s="66">
        <v>107182</v>
      </c>
      <c r="AZ16" s="66">
        <v>979741</v>
      </c>
      <c r="BA16" s="67">
        <v>7306940</v>
      </c>
      <c r="BB16" s="68">
        <v>123710</v>
      </c>
      <c r="BC16" s="66">
        <v>0</v>
      </c>
      <c r="BD16" s="66">
        <v>123710</v>
      </c>
      <c r="BE16" s="66">
        <v>4496905</v>
      </c>
      <c r="BF16" s="66">
        <v>2991146</v>
      </c>
      <c r="BG16" s="66">
        <v>338820</v>
      </c>
      <c r="BH16" s="66">
        <v>649465</v>
      </c>
      <c r="BI16" s="67">
        <v>403245841</v>
      </c>
      <c r="BJ16" s="68">
        <v>6684</v>
      </c>
      <c r="BK16" s="66">
        <v>3139983</v>
      </c>
      <c r="BL16" s="66">
        <v>1328</v>
      </c>
      <c r="BM16" s="66">
        <v>64956366</v>
      </c>
      <c r="BN16" s="66">
        <v>2193800</v>
      </c>
      <c r="BO16" s="66">
        <v>2503142</v>
      </c>
      <c r="BP16" s="66">
        <v>125788</v>
      </c>
      <c r="BQ16" s="66">
        <v>230100</v>
      </c>
      <c r="BR16" s="66">
        <v>224100</v>
      </c>
      <c r="BS16" s="67">
        <v>454200</v>
      </c>
      <c r="BT16" s="68">
        <v>97240</v>
      </c>
      <c r="BU16" s="66">
        <v>67800</v>
      </c>
      <c r="BV16" s="66">
        <v>0</v>
      </c>
      <c r="BW16" s="66">
        <v>2375560</v>
      </c>
      <c r="BX16" s="66">
        <v>347880</v>
      </c>
      <c r="BY16" s="66">
        <v>2723440</v>
      </c>
      <c r="BZ16" s="67">
        <v>431630</v>
      </c>
      <c r="CA16" s="68">
        <v>1349700</v>
      </c>
      <c r="CB16" s="66">
        <v>889200</v>
      </c>
      <c r="CC16" s="66">
        <v>624340</v>
      </c>
      <c r="CD16" s="66">
        <v>366750</v>
      </c>
      <c r="CE16" s="66">
        <v>3229990</v>
      </c>
      <c r="CF16" s="66">
        <v>55200</v>
      </c>
      <c r="CG16" s="66">
        <v>32442680</v>
      </c>
      <c r="CH16" s="67">
        <v>112427943</v>
      </c>
      <c r="CI16" s="68">
        <v>103380082</v>
      </c>
      <c r="CJ16" s="66">
        <v>551</v>
      </c>
      <c r="CK16" s="66">
        <v>0</v>
      </c>
      <c r="CL16" s="66">
        <v>103380633</v>
      </c>
      <c r="CM16" s="66">
        <v>0</v>
      </c>
      <c r="CN16" s="66">
        <v>1640662</v>
      </c>
      <c r="CO16" s="66">
        <v>0</v>
      </c>
      <c r="CP16" s="66">
        <v>108399</v>
      </c>
      <c r="CQ16" s="67">
        <v>1749061</v>
      </c>
      <c r="CR16" s="68">
        <v>59375</v>
      </c>
      <c r="CS16" s="66">
        <v>0</v>
      </c>
      <c r="CT16" s="66">
        <v>59375</v>
      </c>
      <c r="CU16" s="66">
        <v>3635478</v>
      </c>
      <c r="CV16" s="66">
        <v>1211758</v>
      </c>
      <c r="CW16" s="66">
        <v>116439</v>
      </c>
      <c r="CX16" s="66">
        <v>161272</v>
      </c>
      <c r="CY16" s="67">
        <v>110314016</v>
      </c>
      <c r="CZ16" s="68">
        <v>0</v>
      </c>
      <c r="DA16" s="66">
        <v>842761</v>
      </c>
      <c r="DB16" s="66">
        <v>162</v>
      </c>
      <c r="DC16" s="66">
        <v>12740259</v>
      </c>
      <c r="DD16" s="66">
        <v>589332</v>
      </c>
      <c r="DE16" s="66">
        <v>399571</v>
      </c>
      <c r="DF16" s="66">
        <v>30619</v>
      </c>
      <c r="DG16" s="66">
        <v>33540</v>
      </c>
      <c r="DH16" s="66">
        <v>43200</v>
      </c>
      <c r="DI16" s="67">
        <v>76740</v>
      </c>
      <c r="DJ16" s="68">
        <v>0</v>
      </c>
      <c r="DK16" s="66">
        <v>0</v>
      </c>
      <c r="DL16" s="66">
        <v>0</v>
      </c>
      <c r="DM16" s="66">
        <v>77550</v>
      </c>
      <c r="DN16" s="66">
        <v>7730</v>
      </c>
      <c r="DO16" s="66">
        <v>85280</v>
      </c>
      <c r="DP16" s="67">
        <v>13220</v>
      </c>
      <c r="DQ16" s="68">
        <v>339240</v>
      </c>
      <c r="DR16" s="66">
        <v>310950</v>
      </c>
      <c r="DS16" s="66">
        <v>142500</v>
      </c>
      <c r="DT16" s="66">
        <v>57600</v>
      </c>
      <c r="DU16" s="66">
        <v>850290</v>
      </c>
      <c r="DV16" s="66">
        <v>11730</v>
      </c>
      <c r="DW16" s="66">
        <v>4276230</v>
      </c>
      <c r="DX16" s="67">
        <v>19916032</v>
      </c>
      <c r="DY16" s="68">
        <v>319855883</v>
      </c>
      <c r="DZ16" s="66">
        <v>308</v>
      </c>
      <c r="EA16" s="66">
        <v>12792</v>
      </c>
      <c r="EB16" s="66">
        <v>319868983</v>
      </c>
      <c r="EC16" s="66">
        <v>0</v>
      </c>
      <c r="ED16" s="66">
        <v>8782613</v>
      </c>
      <c r="EE16" s="66">
        <v>82010</v>
      </c>
      <c r="EF16" s="66">
        <v>55449</v>
      </c>
      <c r="EG16" s="67">
        <v>8920072</v>
      </c>
      <c r="EH16" s="68">
        <v>196772</v>
      </c>
      <c r="EI16" s="66">
        <v>0</v>
      </c>
      <c r="EJ16" s="66">
        <v>196772</v>
      </c>
      <c r="EK16" s="66">
        <v>13210516</v>
      </c>
      <c r="EL16" s="66">
        <v>10801488</v>
      </c>
      <c r="EM16" s="66">
        <v>1073210</v>
      </c>
      <c r="EN16" s="66">
        <v>1318611</v>
      </c>
      <c r="EO16" s="67">
        <v>355389652</v>
      </c>
      <c r="EP16" s="68">
        <v>1196</v>
      </c>
      <c r="EQ16" s="66">
        <v>1960878</v>
      </c>
      <c r="ER16" s="66">
        <v>404</v>
      </c>
      <c r="ES16" s="66">
        <v>18361523</v>
      </c>
      <c r="ET16" s="66">
        <v>1317956</v>
      </c>
      <c r="EU16" s="66">
        <v>513184</v>
      </c>
      <c r="EV16" s="66">
        <v>58344</v>
      </c>
      <c r="EW16" s="66">
        <v>61100</v>
      </c>
      <c r="EX16" s="66">
        <v>62400</v>
      </c>
      <c r="EY16" s="67">
        <v>123500</v>
      </c>
      <c r="EZ16" s="68">
        <v>0</v>
      </c>
      <c r="FA16" s="66">
        <v>0</v>
      </c>
      <c r="FB16" s="66">
        <v>0</v>
      </c>
      <c r="FC16" s="66">
        <v>0</v>
      </c>
      <c r="FD16" s="66">
        <v>0</v>
      </c>
      <c r="FE16" s="66">
        <v>0</v>
      </c>
      <c r="FF16" s="67">
        <v>0</v>
      </c>
      <c r="FG16" s="68">
        <v>589710</v>
      </c>
      <c r="FH16" s="66">
        <v>521550</v>
      </c>
      <c r="FI16" s="66">
        <v>278160</v>
      </c>
      <c r="FJ16" s="66">
        <v>85050</v>
      </c>
      <c r="FK16" s="66">
        <v>1474470</v>
      </c>
      <c r="FL16" s="66">
        <v>18400</v>
      </c>
      <c r="FM16" s="66">
        <v>4177630</v>
      </c>
      <c r="FN16" s="67">
        <v>28007081</v>
      </c>
      <c r="FO16" s="68">
        <v>563031018</v>
      </c>
      <c r="FP16" s="66">
        <v>4922</v>
      </c>
      <c r="FQ16" s="66">
        <v>0</v>
      </c>
      <c r="FR16" s="66">
        <v>563035940</v>
      </c>
      <c r="FS16" s="66">
        <v>0</v>
      </c>
      <c r="FT16" s="66">
        <v>19118091</v>
      </c>
      <c r="FU16" s="66">
        <v>144060</v>
      </c>
      <c r="FV16" s="66">
        <v>2904453</v>
      </c>
      <c r="FW16" s="67">
        <v>22166604</v>
      </c>
      <c r="FX16" s="68">
        <v>350379</v>
      </c>
      <c r="FY16" s="66">
        <v>0</v>
      </c>
      <c r="FZ16" s="66">
        <v>350379</v>
      </c>
      <c r="GA16" s="66">
        <v>5576451</v>
      </c>
      <c r="GB16" s="66">
        <v>5095673</v>
      </c>
      <c r="GC16" s="66">
        <v>466466</v>
      </c>
      <c r="GD16" s="66">
        <v>931002</v>
      </c>
      <c r="GE16" s="67">
        <v>597622515</v>
      </c>
      <c r="GF16" s="68">
        <v>12342</v>
      </c>
      <c r="GG16" s="66">
        <v>5722256</v>
      </c>
      <c r="GH16" s="66">
        <v>2209</v>
      </c>
      <c r="GI16" s="66">
        <v>97132139</v>
      </c>
      <c r="GJ16" s="66">
        <v>3120964</v>
      </c>
      <c r="GK16" s="66">
        <v>4333833</v>
      </c>
      <c r="GL16" s="66">
        <v>217481</v>
      </c>
      <c r="GM16" s="66">
        <v>621400</v>
      </c>
      <c r="GN16" s="66">
        <v>588900</v>
      </c>
      <c r="GO16" s="67">
        <v>1210300</v>
      </c>
      <c r="GP16" s="68">
        <v>419900</v>
      </c>
      <c r="GQ16" s="66">
        <v>359700</v>
      </c>
      <c r="GR16" s="66">
        <v>6240</v>
      </c>
      <c r="GS16" s="66">
        <v>3903680</v>
      </c>
      <c r="GT16" s="66">
        <v>1519930</v>
      </c>
      <c r="GU16" s="66">
        <v>5423610</v>
      </c>
      <c r="GV16" s="67">
        <v>853400</v>
      </c>
      <c r="GW16" s="68">
        <v>2611620</v>
      </c>
      <c r="GX16" s="66">
        <v>1453050</v>
      </c>
      <c r="GY16" s="66">
        <v>1113400</v>
      </c>
      <c r="GZ16" s="66">
        <v>820800</v>
      </c>
      <c r="HA16" s="66">
        <v>5998870</v>
      </c>
      <c r="HB16" s="66">
        <v>135010</v>
      </c>
      <c r="HC16" s="66">
        <v>71334490</v>
      </c>
      <c r="HD16" s="67">
        <v>196280535</v>
      </c>
    </row>
    <row r="17" spans="1:212" s="24" customFormat="1" ht="12" customHeight="1" x14ac:dyDescent="0.2">
      <c r="A17" s="27">
        <v>5</v>
      </c>
      <c r="B17" s="28" t="s">
        <v>61</v>
      </c>
      <c r="C17" s="69">
        <v>101315486</v>
      </c>
      <c r="D17" s="70">
        <v>0</v>
      </c>
      <c r="E17" s="70">
        <v>0</v>
      </c>
      <c r="F17" s="70">
        <v>101315486</v>
      </c>
      <c r="G17" s="70">
        <v>0</v>
      </c>
      <c r="H17" s="70">
        <v>7465748</v>
      </c>
      <c r="I17" s="70">
        <v>2356</v>
      </c>
      <c r="J17" s="70">
        <v>2062822</v>
      </c>
      <c r="K17" s="71">
        <v>9530926</v>
      </c>
      <c r="L17" s="72">
        <v>187839</v>
      </c>
      <c r="M17" s="70">
        <v>0</v>
      </c>
      <c r="N17" s="70">
        <v>187839</v>
      </c>
      <c r="O17" s="70">
        <v>1214365</v>
      </c>
      <c r="P17" s="70">
        <v>941750</v>
      </c>
      <c r="Q17" s="70">
        <v>129976</v>
      </c>
      <c r="R17" s="70">
        <v>176556</v>
      </c>
      <c r="S17" s="71">
        <v>113496898</v>
      </c>
      <c r="T17" s="72">
        <v>3372</v>
      </c>
      <c r="U17" s="70">
        <v>1474172</v>
      </c>
      <c r="V17" s="70">
        <v>672</v>
      </c>
      <c r="W17" s="70">
        <v>18869256</v>
      </c>
      <c r="X17" s="70">
        <v>621779</v>
      </c>
      <c r="Y17" s="70">
        <v>1136318</v>
      </c>
      <c r="Z17" s="70">
        <v>62626</v>
      </c>
      <c r="AA17" s="70">
        <v>245180</v>
      </c>
      <c r="AB17" s="70">
        <v>177000</v>
      </c>
      <c r="AC17" s="71">
        <v>422180</v>
      </c>
      <c r="AD17" s="72">
        <v>207480</v>
      </c>
      <c r="AE17" s="70">
        <v>198900</v>
      </c>
      <c r="AF17" s="70">
        <v>4680</v>
      </c>
      <c r="AG17" s="70">
        <v>853820</v>
      </c>
      <c r="AH17" s="70">
        <v>844240</v>
      </c>
      <c r="AI17" s="70">
        <v>1698060</v>
      </c>
      <c r="AJ17" s="71">
        <v>280470</v>
      </c>
      <c r="AK17" s="72">
        <v>635250</v>
      </c>
      <c r="AL17" s="70">
        <v>357750</v>
      </c>
      <c r="AM17" s="70">
        <v>188100</v>
      </c>
      <c r="AN17" s="70">
        <v>301950</v>
      </c>
      <c r="AO17" s="70">
        <v>1483050</v>
      </c>
      <c r="AP17" s="70">
        <v>42550</v>
      </c>
      <c r="AQ17" s="70">
        <v>22146750</v>
      </c>
      <c r="AR17" s="71">
        <v>48651643</v>
      </c>
      <c r="AS17" s="72">
        <v>284290052</v>
      </c>
      <c r="AT17" s="70">
        <v>2049</v>
      </c>
      <c r="AU17" s="70">
        <v>0</v>
      </c>
      <c r="AV17" s="70">
        <v>284292101</v>
      </c>
      <c r="AW17" s="70">
        <v>0</v>
      </c>
      <c r="AX17" s="70">
        <v>3411056</v>
      </c>
      <c r="AY17" s="70">
        <v>0</v>
      </c>
      <c r="AZ17" s="70">
        <v>724275</v>
      </c>
      <c r="BA17" s="71">
        <v>4135331</v>
      </c>
      <c r="BB17" s="72">
        <v>44856</v>
      </c>
      <c r="BC17" s="70">
        <v>0</v>
      </c>
      <c r="BD17" s="70">
        <v>44856</v>
      </c>
      <c r="BE17" s="70">
        <v>2964996</v>
      </c>
      <c r="BF17" s="70">
        <v>1770454</v>
      </c>
      <c r="BG17" s="70">
        <v>203440</v>
      </c>
      <c r="BH17" s="70">
        <v>177359</v>
      </c>
      <c r="BI17" s="71">
        <v>293588537</v>
      </c>
      <c r="BJ17" s="72">
        <v>3098</v>
      </c>
      <c r="BK17" s="70">
        <v>2122420</v>
      </c>
      <c r="BL17" s="70">
        <v>994</v>
      </c>
      <c r="BM17" s="70">
        <v>48189725</v>
      </c>
      <c r="BN17" s="70">
        <v>1543011</v>
      </c>
      <c r="BO17" s="70">
        <v>1823235</v>
      </c>
      <c r="BP17" s="70">
        <v>98002</v>
      </c>
      <c r="BQ17" s="70">
        <v>139100</v>
      </c>
      <c r="BR17" s="70">
        <v>144600</v>
      </c>
      <c r="BS17" s="71">
        <v>283700</v>
      </c>
      <c r="BT17" s="72">
        <v>66300</v>
      </c>
      <c r="BU17" s="70">
        <v>50700</v>
      </c>
      <c r="BV17" s="70">
        <v>0</v>
      </c>
      <c r="BW17" s="70">
        <v>1795530</v>
      </c>
      <c r="BX17" s="70">
        <v>233590</v>
      </c>
      <c r="BY17" s="70">
        <v>2029120</v>
      </c>
      <c r="BZ17" s="71">
        <v>334770</v>
      </c>
      <c r="CA17" s="72">
        <v>954360</v>
      </c>
      <c r="CB17" s="70">
        <v>717750</v>
      </c>
      <c r="CC17" s="70">
        <v>371260</v>
      </c>
      <c r="CD17" s="70">
        <v>254250</v>
      </c>
      <c r="CE17" s="70">
        <v>2297620</v>
      </c>
      <c r="CF17" s="70">
        <v>36110</v>
      </c>
      <c r="CG17" s="70">
        <v>23079550</v>
      </c>
      <c r="CH17" s="71">
        <v>81957361</v>
      </c>
      <c r="CI17" s="72">
        <v>89496958</v>
      </c>
      <c r="CJ17" s="70">
        <v>0</v>
      </c>
      <c r="CK17" s="70">
        <v>0</v>
      </c>
      <c r="CL17" s="70">
        <v>89496958</v>
      </c>
      <c r="CM17" s="70">
        <v>0</v>
      </c>
      <c r="CN17" s="70">
        <v>934981</v>
      </c>
      <c r="CO17" s="70">
        <v>45957</v>
      </c>
      <c r="CP17" s="70">
        <v>4272</v>
      </c>
      <c r="CQ17" s="71">
        <v>985210</v>
      </c>
      <c r="CR17" s="72">
        <v>31186</v>
      </c>
      <c r="CS17" s="70">
        <v>0</v>
      </c>
      <c r="CT17" s="70">
        <v>31186</v>
      </c>
      <c r="CU17" s="70">
        <v>1175012</v>
      </c>
      <c r="CV17" s="70">
        <v>490417</v>
      </c>
      <c r="CW17" s="70">
        <v>143029</v>
      </c>
      <c r="CX17" s="70">
        <v>143272</v>
      </c>
      <c r="CY17" s="71">
        <v>92465084</v>
      </c>
      <c r="CZ17" s="72">
        <v>2211</v>
      </c>
      <c r="DA17" s="70">
        <v>621399</v>
      </c>
      <c r="DB17" s="70">
        <v>284</v>
      </c>
      <c r="DC17" s="70">
        <v>11222748</v>
      </c>
      <c r="DD17" s="70">
        <v>459708</v>
      </c>
      <c r="DE17" s="70">
        <v>343308</v>
      </c>
      <c r="DF17" s="70">
        <v>29461</v>
      </c>
      <c r="DG17" s="70">
        <v>30420</v>
      </c>
      <c r="DH17" s="70">
        <v>27600</v>
      </c>
      <c r="DI17" s="71">
        <v>58020</v>
      </c>
      <c r="DJ17" s="72">
        <v>0</v>
      </c>
      <c r="DK17" s="70">
        <v>0</v>
      </c>
      <c r="DL17" s="70">
        <v>0</v>
      </c>
      <c r="DM17" s="70">
        <v>76120</v>
      </c>
      <c r="DN17" s="70">
        <v>7170</v>
      </c>
      <c r="DO17" s="70">
        <v>83290</v>
      </c>
      <c r="DP17" s="71">
        <v>11810</v>
      </c>
      <c r="DQ17" s="72">
        <v>286440</v>
      </c>
      <c r="DR17" s="70">
        <v>283950</v>
      </c>
      <c r="DS17" s="70">
        <v>111720</v>
      </c>
      <c r="DT17" s="70">
        <v>36900</v>
      </c>
      <c r="DU17" s="70">
        <v>719010</v>
      </c>
      <c r="DV17" s="70">
        <v>10120</v>
      </c>
      <c r="DW17" s="70">
        <v>3707770</v>
      </c>
      <c r="DX17" s="71">
        <v>17268855</v>
      </c>
      <c r="DY17" s="72">
        <v>266046270</v>
      </c>
      <c r="DZ17" s="70">
        <v>176</v>
      </c>
      <c r="EA17" s="70">
        <v>0</v>
      </c>
      <c r="EB17" s="70">
        <v>266046446</v>
      </c>
      <c r="EC17" s="70">
        <v>0</v>
      </c>
      <c r="ED17" s="70">
        <v>3045373</v>
      </c>
      <c r="EE17" s="70">
        <v>0</v>
      </c>
      <c r="EF17" s="70">
        <v>25773</v>
      </c>
      <c r="EG17" s="71">
        <v>3071146</v>
      </c>
      <c r="EH17" s="72">
        <v>123956</v>
      </c>
      <c r="EI17" s="70">
        <v>0</v>
      </c>
      <c r="EJ17" s="70">
        <v>123956</v>
      </c>
      <c r="EK17" s="70">
        <v>10166593</v>
      </c>
      <c r="EL17" s="70">
        <v>5525754</v>
      </c>
      <c r="EM17" s="70">
        <v>1090299</v>
      </c>
      <c r="EN17" s="70">
        <v>131122</v>
      </c>
      <c r="EO17" s="71">
        <v>286155316</v>
      </c>
      <c r="EP17" s="72">
        <v>207</v>
      </c>
      <c r="EQ17" s="70">
        <v>1430416</v>
      </c>
      <c r="ER17" s="70">
        <v>471</v>
      </c>
      <c r="ES17" s="70">
        <v>16915293</v>
      </c>
      <c r="ET17" s="70">
        <v>953244</v>
      </c>
      <c r="EU17" s="70">
        <v>460432</v>
      </c>
      <c r="EV17" s="70">
        <v>58772</v>
      </c>
      <c r="EW17" s="70">
        <v>45500</v>
      </c>
      <c r="EX17" s="70">
        <v>48300</v>
      </c>
      <c r="EY17" s="71">
        <v>93800</v>
      </c>
      <c r="EZ17" s="72">
        <v>0</v>
      </c>
      <c r="FA17" s="70">
        <v>0</v>
      </c>
      <c r="FB17" s="70">
        <v>0</v>
      </c>
      <c r="FC17" s="70">
        <v>0</v>
      </c>
      <c r="FD17" s="70">
        <v>0</v>
      </c>
      <c r="FE17" s="70">
        <v>0</v>
      </c>
      <c r="FF17" s="71">
        <v>0</v>
      </c>
      <c r="FG17" s="72">
        <v>645150</v>
      </c>
      <c r="FH17" s="70">
        <v>577800</v>
      </c>
      <c r="FI17" s="70">
        <v>186580</v>
      </c>
      <c r="FJ17" s="70">
        <v>67950</v>
      </c>
      <c r="FK17" s="70">
        <v>1477480</v>
      </c>
      <c r="FL17" s="70">
        <v>16790</v>
      </c>
      <c r="FM17" s="70">
        <v>3990810</v>
      </c>
      <c r="FN17" s="71">
        <v>25397244</v>
      </c>
      <c r="FO17" s="72">
        <v>385543979</v>
      </c>
      <c r="FP17" s="70">
        <v>2049</v>
      </c>
      <c r="FQ17" s="70">
        <v>0</v>
      </c>
      <c r="FR17" s="70">
        <v>385546028</v>
      </c>
      <c r="FS17" s="70">
        <v>0</v>
      </c>
      <c r="FT17" s="70">
        <v>10876804</v>
      </c>
      <c r="FU17" s="70">
        <v>2356</v>
      </c>
      <c r="FV17" s="70">
        <v>2787097</v>
      </c>
      <c r="FW17" s="71">
        <v>13666257</v>
      </c>
      <c r="FX17" s="72">
        <v>232695</v>
      </c>
      <c r="FY17" s="70">
        <v>0</v>
      </c>
      <c r="FZ17" s="70">
        <v>232695</v>
      </c>
      <c r="GA17" s="70">
        <v>4179361</v>
      </c>
      <c r="GB17" s="70">
        <v>2710832</v>
      </c>
      <c r="GC17" s="70">
        <v>333425</v>
      </c>
      <c r="GD17" s="70">
        <v>353915</v>
      </c>
      <c r="GE17" s="71">
        <v>407022513</v>
      </c>
      <c r="GF17" s="72">
        <v>6470</v>
      </c>
      <c r="GG17" s="70">
        <v>3591332</v>
      </c>
      <c r="GH17" s="70">
        <v>1666</v>
      </c>
      <c r="GI17" s="70">
        <v>67046169</v>
      </c>
      <c r="GJ17" s="70">
        <v>2161992</v>
      </c>
      <c r="GK17" s="70">
        <v>2958748</v>
      </c>
      <c r="GL17" s="70">
        <v>160485</v>
      </c>
      <c r="GM17" s="70">
        <v>383240</v>
      </c>
      <c r="GN17" s="70">
        <v>321300</v>
      </c>
      <c r="GO17" s="71">
        <v>704540</v>
      </c>
      <c r="GP17" s="72">
        <v>273260</v>
      </c>
      <c r="GQ17" s="70">
        <v>249300</v>
      </c>
      <c r="GR17" s="70">
        <v>4420</v>
      </c>
      <c r="GS17" s="70">
        <v>2648690</v>
      </c>
      <c r="GT17" s="70">
        <v>1076310</v>
      </c>
      <c r="GU17" s="70">
        <v>3725000</v>
      </c>
      <c r="GV17" s="71">
        <v>614910</v>
      </c>
      <c r="GW17" s="72">
        <v>1588620</v>
      </c>
      <c r="GX17" s="70">
        <v>1075050</v>
      </c>
      <c r="GY17" s="70">
        <v>558600</v>
      </c>
      <c r="GZ17" s="70">
        <v>556200</v>
      </c>
      <c r="HA17" s="70">
        <v>3778470</v>
      </c>
      <c r="HB17" s="70">
        <v>78430</v>
      </c>
      <c r="HC17" s="70">
        <v>45209100</v>
      </c>
      <c r="HD17" s="71">
        <v>130562626</v>
      </c>
    </row>
    <row r="18" spans="1:212" s="24" customFormat="1" ht="12" customHeight="1" x14ac:dyDescent="0.2">
      <c r="A18" s="25">
        <v>6</v>
      </c>
      <c r="B18" s="26" t="s">
        <v>62</v>
      </c>
      <c r="C18" s="65">
        <v>114946222</v>
      </c>
      <c r="D18" s="66">
        <v>0</v>
      </c>
      <c r="E18" s="66">
        <v>0</v>
      </c>
      <c r="F18" s="66">
        <v>114946222</v>
      </c>
      <c r="G18" s="66">
        <v>0</v>
      </c>
      <c r="H18" s="66">
        <v>8610509</v>
      </c>
      <c r="I18" s="66">
        <v>158195</v>
      </c>
      <c r="J18" s="66">
        <v>1558533</v>
      </c>
      <c r="K18" s="67">
        <v>10327237</v>
      </c>
      <c r="L18" s="68">
        <v>161966</v>
      </c>
      <c r="M18" s="66">
        <v>0</v>
      </c>
      <c r="N18" s="66">
        <v>161966</v>
      </c>
      <c r="O18" s="66">
        <v>323950</v>
      </c>
      <c r="P18" s="66">
        <v>1978354</v>
      </c>
      <c r="Q18" s="66">
        <v>86218</v>
      </c>
      <c r="R18" s="66">
        <v>122951</v>
      </c>
      <c r="S18" s="67">
        <v>127946898</v>
      </c>
      <c r="T18" s="68">
        <v>4111</v>
      </c>
      <c r="U18" s="66">
        <v>1565756</v>
      </c>
      <c r="V18" s="66">
        <v>328</v>
      </c>
      <c r="W18" s="66">
        <v>21645166</v>
      </c>
      <c r="X18" s="66">
        <v>595581</v>
      </c>
      <c r="Y18" s="66">
        <v>1374706</v>
      </c>
      <c r="Z18" s="66">
        <v>68933</v>
      </c>
      <c r="AA18" s="66">
        <v>232960</v>
      </c>
      <c r="AB18" s="66">
        <v>213300</v>
      </c>
      <c r="AC18" s="67">
        <v>446260</v>
      </c>
      <c r="AD18" s="68">
        <v>231140</v>
      </c>
      <c r="AE18" s="66">
        <v>231300</v>
      </c>
      <c r="AF18" s="66">
        <v>1560</v>
      </c>
      <c r="AG18" s="66">
        <v>1191630</v>
      </c>
      <c r="AH18" s="66">
        <v>606860</v>
      </c>
      <c r="AI18" s="66">
        <v>1798490</v>
      </c>
      <c r="AJ18" s="67">
        <v>363880</v>
      </c>
      <c r="AK18" s="68">
        <v>897600</v>
      </c>
      <c r="AL18" s="66">
        <v>445050</v>
      </c>
      <c r="AM18" s="66">
        <v>323000</v>
      </c>
      <c r="AN18" s="66">
        <v>416250</v>
      </c>
      <c r="AO18" s="66">
        <v>2081900</v>
      </c>
      <c r="AP18" s="66">
        <v>55200</v>
      </c>
      <c r="AQ18" s="66">
        <v>25376620</v>
      </c>
      <c r="AR18" s="67">
        <v>55840603</v>
      </c>
      <c r="AS18" s="68">
        <v>244330601</v>
      </c>
      <c r="AT18" s="66">
        <v>0</v>
      </c>
      <c r="AU18" s="66">
        <v>0</v>
      </c>
      <c r="AV18" s="66">
        <v>244330601</v>
      </c>
      <c r="AW18" s="66">
        <v>0</v>
      </c>
      <c r="AX18" s="66">
        <v>4439728</v>
      </c>
      <c r="AY18" s="66">
        <v>14704</v>
      </c>
      <c r="AZ18" s="66">
        <v>775944</v>
      </c>
      <c r="BA18" s="67">
        <v>5230376</v>
      </c>
      <c r="BB18" s="68">
        <v>68915</v>
      </c>
      <c r="BC18" s="66">
        <v>0</v>
      </c>
      <c r="BD18" s="66">
        <v>68915</v>
      </c>
      <c r="BE18" s="66">
        <v>1050832</v>
      </c>
      <c r="BF18" s="66">
        <v>1332786</v>
      </c>
      <c r="BG18" s="66">
        <v>94744</v>
      </c>
      <c r="BH18" s="66">
        <v>104347</v>
      </c>
      <c r="BI18" s="67">
        <v>252212601</v>
      </c>
      <c r="BJ18" s="68">
        <v>642</v>
      </c>
      <c r="BK18" s="66">
        <v>1641616</v>
      </c>
      <c r="BL18" s="66">
        <v>462</v>
      </c>
      <c r="BM18" s="66">
        <v>42102878</v>
      </c>
      <c r="BN18" s="66">
        <v>1245834</v>
      </c>
      <c r="BO18" s="66">
        <v>1716596</v>
      </c>
      <c r="BP18" s="66">
        <v>88535</v>
      </c>
      <c r="BQ18" s="66">
        <v>138580</v>
      </c>
      <c r="BR18" s="66">
        <v>128400</v>
      </c>
      <c r="BS18" s="67">
        <v>266980</v>
      </c>
      <c r="BT18" s="68">
        <v>62140</v>
      </c>
      <c r="BU18" s="66">
        <v>45900</v>
      </c>
      <c r="BV18" s="66">
        <v>0</v>
      </c>
      <c r="BW18" s="66">
        <v>1714460</v>
      </c>
      <c r="BX18" s="66">
        <v>156070</v>
      </c>
      <c r="BY18" s="66">
        <v>1870530</v>
      </c>
      <c r="BZ18" s="67">
        <v>360620</v>
      </c>
      <c r="CA18" s="68">
        <v>832920</v>
      </c>
      <c r="CB18" s="66">
        <v>549450</v>
      </c>
      <c r="CC18" s="66">
        <v>327180</v>
      </c>
      <c r="CD18" s="66">
        <v>318600</v>
      </c>
      <c r="CE18" s="66">
        <v>2028150</v>
      </c>
      <c r="CF18" s="66">
        <v>35880</v>
      </c>
      <c r="CG18" s="66">
        <v>20846280</v>
      </c>
      <c r="CH18" s="67">
        <v>72312581</v>
      </c>
      <c r="CI18" s="68">
        <v>44516801</v>
      </c>
      <c r="CJ18" s="66">
        <v>0</v>
      </c>
      <c r="CK18" s="66">
        <v>0</v>
      </c>
      <c r="CL18" s="66">
        <v>44516801</v>
      </c>
      <c r="CM18" s="66">
        <v>0</v>
      </c>
      <c r="CN18" s="66">
        <v>891395</v>
      </c>
      <c r="CO18" s="66">
        <v>0</v>
      </c>
      <c r="CP18" s="66">
        <v>0</v>
      </c>
      <c r="CQ18" s="67">
        <v>891395</v>
      </c>
      <c r="CR18" s="68">
        <v>2922</v>
      </c>
      <c r="CS18" s="66">
        <v>0</v>
      </c>
      <c r="CT18" s="66">
        <v>2922</v>
      </c>
      <c r="CU18" s="66">
        <v>51039</v>
      </c>
      <c r="CV18" s="66">
        <v>306060</v>
      </c>
      <c r="CW18" s="66">
        <v>44285</v>
      </c>
      <c r="CX18" s="66">
        <v>42214</v>
      </c>
      <c r="CY18" s="67">
        <v>45854716</v>
      </c>
      <c r="CZ18" s="68">
        <v>0</v>
      </c>
      <c r="DA18" s="66">
        <v>341296</v>
      </c>
      <c r="DB18" s="66">
        <v>87</v>
      </c>
      <c r="DC18" s="66">
        <v>5522539</v>
      </c>
      <c r="DD18" s="66">
        <v>273154</v>
      </c>
      <c r="DE18" s="66">
        <v>184961</v>
      </c>
      <c r="DF18" s="66">
        <v>14408</v>
      </c>
      <c r="DG18" s="66">
        <v>17680</v>
      </c>
      <c r="DH18" s="66">
        <v>11700</v>
      </c>
      <c r="DI18" s="67">
        <v>29380</v>
      </c>
      <c r="DJ18" s="68">
        <v>0</v>
      </c>
      <c r="DK18" s="66">
        <v>0</v>
      </c>
      <c r="DL18" s="66">
        <v>0</v>
      </c>
      <c r="DM18" s="66">
        <v>41140</v>
      </c>
      <c r="DN18" s="66">
        <v>3990</v>
      </c>
      <c r="DO18" s="66">
        <v>45130</v>
      </c>
      <c r="DP18" s="67">
        <v>6970</v>
      </c>
      <c r="DQ18" s="68">
        <v>126720</v>
      </c>
      <c r="DR18" s="66">
        <v>124200</v>
      </c>
      <c r="DS18" s="66">
        <v>60800</v>
      </c>
      <c r="DT18" s="66">
        <v>35100</v>
      </c>
      <c r="DU18" s="66">
        <v>346820</v>
      </c>
      <c r="DV18" s="66">
        <v>3680</v>
      </c>
      <c r="DW18" s="66">
        <v>1855320</v>
      </c>
      <c r="DX18" s="67">
        <v>8623658</v>
      </c>
      <c r="DY18" s="68">
        <v>86674137</v>
      </c>
      <c r="DZ18" s="66">
        <v>0</v>
      </c>
      <c r="EA18" s="66">
        <v>0</v>
      </c>
      <c r="EB18" s="66">
        <v>86674137</v>
      </c>
      <c r="EC18" s="66">
        <v>0</v>
      </c>
      <c r="ED18" s="66">
        <v>1639583</v>
      </c>
      <c r="EE18" s="66">
        <v>0</v>
      </c>
      <c r="EF18" s="66">
        <v>490644</v>
      </c>
      <c r="EG18" s="67">
        <v>2130227</v>
      </c>
      <c r="EH18" s="68">
        <v>217789</v>
      </c>
      <c r="EI18" s="66">
        <v>0</v>
      </c>
      <c r="EJ18" s="66">
        <v>217789</v>
      </c>
      <c r="EK18" s="66">
        <v>1097605</v>
      </c>
      <c r="EL18" s="66">
        <v>1912027</v>
      </c>
      <c r="EM18" s="66">
        <v>166100</v>
      </c>
      <c r="EN18" s="66">
        <v>106144</v>
      </c>
      <c r="EO18" s="67">
        <v>92304029</v>
      </c>
      <c r="EP18" s="68">
        <v>0</v>
      </c>
      <c r="EQ18" s="66">
        <v>595544</v>
      </c>
      <c r="ER18" s="66">
        <v>177</v>
      </c>
      <c r="ES18" s="66">
        <v>5673612</v>
      </c>
      <c r="ET18" s="66">
        <v>447664</v>
      </c>
      <c r="EU18" s="66">
        <v>165493</v>
      </c>
      <c r="EV18" s="66">
        <v>18821</v>
      </c>
      <c r="EW18" s="66">
        <v>16120</v>
      </c>
      <c r="EX18" s="66">
        <v>20700</v>
      </c>
      <c r="EY18" s="67">
        <v>36820</v>
      </c>
      <c r="EZ18" s="68">
        <v>0</v>
      </c>
      <c r="FA18" s="66">
        <v>0</v>
      </c>
      <c r="FB18" s="66">
        <v>0</v>
      </c>
      <c r="FC18" s="66">
        <v>0</v>
      </c>
      <c r="FD18" s="66">
        <v>0</v>
      </c>
      <c r="FE18" s="66">
        <v>0</v>
      </c>
      <c r="FF18" s="67">
        <v>0</v>
      </c>
      <c r="FG18" s="68">
        <v>180510</v>
      </c>
      <c r="FH18" s="66">
        <v>166500</v>
      </c>
      <c r="FI18" s="66">
        <v>79040</v>
      </c>
      <c r="FJ18" s="66">
        <v>37800</v>
      </c>
      <c r="FK18" s="66">
        <v>463850</v>
      </c>
      <c r="FL18" s="66">
        <v>5750</v>
      </c>
      <c r="FM18" s="66">
        <v>1421870</v>
      </c>
      <c r="FN18" s="67">
        <v>8829424</v>
      </c>
      <c r="FO18" s="68">
        <v>359232826</v>
      </c>
      <c r="FP18" s="66">
        <v>0</v>
      </c>
      <c r="FQ18" s="66">
        <v>0</v>
      </c>
      <c r="FR18" s="66">
        <v>359232826</v>
      </c>
      <c r="FS18" s="66">
        <v>0</v>
      </c>
      <c r="FT18" s="66">
        <v>13050237</v>
      </c>
      <c r="FU18" s="66">
        <v>172899</v>
      </c>
      <c r="FV18" s="66">
        <v>2334477</v>
      </c>
      <c r="FW18" s="67">
        <v>15557613</v>
      </c>
      <c r="FX18" s="68">
        <v>230881</v>
      </c>
      <c r="FY18" s="66">
        <v>0</v>
      </c>
      <c r="FZ18" s="66">
        <v>230881</v>
      </c>
      <c r="GA18" s="66">
        <v>1374782</v>
      </c>
      <c r="GB18" s="66">
        <v>3311140</v>
      </c>
      <c r="GC18" s="66">
        <v>180962</v>
      </c>
      <c r="GD18" s="66">
        <v>226407</v>
      </c>
      <c r="GE18" s="67">
        <v>380114611</v>
      </c>
      <c r="GF18" s="68">
        <v>4753</v>
      </c>
      <c r="GG18" s="66">
        <v>3206322</v>
      </c>
      <c r="GH18" s="66">
        <v>788</v>
      </c>
      <c r="GI18" s="66">
        <v>63736830</v>
      </c>
      <c r="GJ18" s="66">
        <v>1838415</v>
      </c>
      <c r="GK18" s="66">
        <v>3090155</v>
      </c>
      <c r="GL18" s="66">
        <v>157383</v>
      </c>
      <c r="GM18" s="66">
        <v>371280</v>
      </c>
      <c r="GN18" s="66">
        <v>341700</v>
      </c>
      <c r="GO18" s="67">
        <v>712980</v>
      </c>
      <c r="GP18" s="68">
        <v>293020</v>
      </c>
      <c r="GQ18" s="66">
        <v>277200</v>
      </c>
      <c r="GR18" s="66">
        <v>1820</v>
      </c>
      <c r="GS18" s="66">
        <v>2905430</v>
      </c>
      <c r="GT18" s="66">
        <v>761410</v>
      </c>
      <c r="GU18" s="66">
        <v>3666840</v>
      </c>
      <c r="GV18" s="67">
        <v>724170</v>
      </c>
      <c r="GW18" s="68">
        <v>1729860</v>
      </c>
      <c r="GX18" s="66">
        <v>994050</v>
      </c>
      <c r="GY18" s="66">
        <v>649420</v>
      </c>
      <c r="GZ18" s="66">
        <v>734400</v>
      </c>
      <c r="HA18" s="66">
        <v>4107730</v>
      </c>
      <c r="HB18" s="66">
        <v>91080</v>
      </c>
      <c r="HC18" s="66">
        <v>46203120</v>
      </c>
      <c r="HD18" s="67">
        <v>128111818</v>
      </c>
    </row>
    <row r="19" spans="1:212" s="24" customFormat="1" ht="12" customHeight="1" x14ac:dyDescent="0.2">
      <c r="A19" s="27">
        <v>7</v>
      </c>
      <c r="B19" s="28" t="s">
        <v>63</v>
      </c>
      <c r="C19" s="69">
        <v>164230729</v>
      </c>
      <c r="D19" s="70">
        <v>0</v>
      </c>
      <c r="E19" s="70">
        <v>0</v>
      </c>
      <c r="F19" s="70">
        <v>164230729</v>
      </c>
      <c r="G19" s="70">
        <v>0</v>
      </c>
      <c r="H19" s="70">
        <v>6222880</v>
      </c>
      <c r="I19" s="70">
        <v>14145</v>
      </c>
      <c r="J19" s="70">
        <v>1219956</v>
      </c>
      <c r="K19" s="71">
        <v>7456981</v>
      </c>
      <c r="L19" s="72">
        <v>36197</v>
      </c>
      <c r="M19" s="70">
        <v>0</v>
      </c>
      <c r="N19" s="70">
        <v>36197</v>
      </c>
      <c r="O19" s="70">
        <v>810229</v>
      </c>
      <c r="P19" s="70">
        <v>413192</v>
      </c>
      <c r="Q19" s="70">
        <v>59660</v>
      </c>
      <c r="R19" s="70">
        <v>140109</v>
      </c>
      <c r="S19" s="71">
        <v>173147097</v>
      </c>
      <c r="T19" s="72">
        <v>2779</v>
      </c>
      <c r="U19" s="70">
        <v>1838133</v>
      </c>
      <c r="V19" s="70">
        <v>712</v>
      </c>
      <c r="W19" s="70">
        <v>32147755</v>
      </c>
      <c r="X19" s="70">
        <v>710319</v>
      </c>
      <c r="Y19" s="70">
        <v>2087286</v>
      </c>
      <c r="Z19" s="70">
        <v>92042</v>
      </c>
      <c r="AA19" s="70">
        <v>379600</v>
      </c>
      <c r="AB19" s="70">
        <v>272700</v>
      </c>
      <c r="AC19" s="71">
        <v>652300</v>
      </c>
      <c r="AD19" s="72">
        <v>242320</v>
      </c>
      <c r="AE19" s="70">
        <v>345600</v>
      </c>
      <c r="AF19" s="70">
        <v>2340</v>
      </c>
      <c r="AG19" s="70">
        <v>1719630</v>
      </c>
      <c r="AH19" s="70">
        <v>951270</v>
      </c>
      <c r="AI19" s="70">
        <v>2670900</v>
      </c>
      <c r="AJ19" s="71">
        <v>559480</v>
      </c>
      <c r="AK19" s="72">
        <v>1241130</v>
      </c>
      <c r="AL19" s="70">
        <v>671850</v>
      </c>
      <c r="AM19" s="70">
        <v>290700</v>
      </c>
      <c r="AN19" s="70">
        <v>729450</v>
      </c>
      <c r="AO19" s="70">
        <v>2933130</v>
      </c>
      <c r="AP19" s="70">
        <v>74750</v>
      </c>
      <c r="AQ19" s="70">
        <v>35348040</v>
      </c>
      <c r="AR19" s="71">
        <v>79707174</v>
      </c>
      <c r="AS19" s="72">
        <v>323745499</v>
      </c>
      <c r="AT19" s="70">
        <v>0</v>
      </c>
      <c r="AU19" s="70">
        <v>0</v>
      </c>
      <c r="AV19" s="70">
        <v>323745499</v>
      </c>
      <c r="AW19" s="70">
        <v>0</v>
      </c>
      <c r="AX19" s="70">
        <v>3695326</v>
      </c>
      <c r="AY19" s="70">
        <v>28447</v>
      </c>
      <c r="AZ19" s="70">
        <v>196953</v>
      </c>
      <c r="BA19" s="71">
        <v>3920726</v>
      </c>
      <c r="BB19" s="72">
        <v>48331</v>
      </c>
      <c r="BC19" s="70">
        <v>0</v>
      </c>
      <c r="BD19" s="70">
        <v>48331</v>
      </c>
      <c r="BE19" s="70">
        <v>638635</v>
      </c>
      <c r="BF19" s="70">
        <v>1074725</v>
      </c>
      <c r="BG19" s="70">
        <v>172852</v>
      </c>
      <c r="BH19" s="70">
        <v>223022</v>
      </c>
      <c r="BI19" s="71">
        <v>329823790</v>
      </c>
      <c r="BJ19" s="72">
        <v>1638</v>
      </c>
      <c r="BK19" s="70">
        <v>1885431</v>
      </c>
      <c r="BL19" s="70">
        <v>696</v>
      </c>
      <c r="BM19" s="70">
        <v>57602403</v>
      </c>
      <c r="BN19" s="70">
        <v>1488118</v>
      </c>
      <c r="BO19" s="70">
        <v>2443819</v>
      </c>
      <c r="BP19" s="70">
        <v>124828</v>
      </c>
      <c r="BQ19" s="70">
        <v>185380</v>
      </c>
      <c r="BR19" s="70">
        <v>159900</v>
      </c>
      <c r="BS19" s="71">
        <v>345280</v>
      </c>
      <c r="BT19" s="72">
        <v>63180</v>
      </c>
      <c r="BU19" s="70">
        <v>54600</v>
      </c>
      <c r="BV19" s="70">
        <v>0</v>
      </c>
      <c r="BW19" s="70">
        <v>2691480</v>
      </c>
      <c r="BX19" s="70">
        <v>164190</v>
      </c>
      <c r="BY19" s="70">
        <v>2855670</v>
      </c>
      <c r="BZ19" s="71">
        <v>581840</v>
      </c>
      <c r="CA19" s="72">
        <v>1290300</v>
      </c>
      <c r="CB19" s="70">
        <v>935100</v>
      </c>
      <c r="CC19" s="70">
        <v>400140</v>
      </c>
      <c r="CD19" s="70">
        <v>463950</v>
      </c>
      <c r="CE19" s="70">
        <v>3089490</v>
      </c>
      <c r="CF19" s="70">
        <v>50370</v>
      </c>
      <c r="CG19" s="70">
        <v>28078600</v>
      </c>
      <c r="CH19" s="71">
        <v>98665267</v>
      </c>
      <c r="CI19" s="72">
        <v>45809793</v>
      </c>
      <c r="CJ19" s="70">
        <v>0</v>
      </c>
      <c r="CK19" s="70">
        <v>0</v>
      </c>
      <c r="CL19" s="70">
        <v>45809793</v>
      </c>
      <c r="CM19" s="70">
        <v>0</v>
      </c>
      <c r="CN19" s="70">
        <v>1073612</v>
      </c>
      <c r="CO19" s="70">
        <v>0</v>
      </c>
      <c r="CP19" s="70">
        <v>5785</v>
      </c>
      <c r="CQ19" s="71">
        <v>1079397</v>
      </c>
      <c r="CR19" s="72">
        <v>5721</v>
      </c>
      <c r="CS19" s="70">
        <v>0</v>
      </c>
      <c r="CT19" s="70">
        <v>5721</v>
      </c>
      <c r="CU19" s="70">
        <v>407618</v>
      </c>
      <c r="CV19" s="70">
        <v>309041</v>
      </c>
      <c r="CW19" s="70">
        <v>24297</v>
      </c>
      <c r="CX19" s="70">
        <v>68325</v>
      </c>
      <c r="CY19" s="71">
        <v>47704192</v>
      </c>
      <c r="CZ19" s="72">
        <v>0</v>
      </c>
      <c r="DA19" s="70">
        <v>288225</v>
      </c>
      <c r="DB19" s="70">
        <v>251</v>
      </c>
      <c r="DC19" s="70">
        <v>5894415</v>
      </c>
      <c r="DD19" s="70">
        <v>261593</v>
      </c>
      <c r="DE19" s="70">
        <v>202658</v>
      </c>
      <c r="DF19" s="70">
        <v>16985</v>
      </c>
      <c r="DG19" s="70">
        <v>17680</v>
      </c>
      <c r="DH19" s="70">
        <v>12900</v>
      </c>
      <c r="DI19" s="71">
        <v>30580</v>
      </c>
      <c r="DJ19" s="72">
        <v>0</v>
      </c>
      <c r="DK19" s="70">
        <v>0</v>
      </c>
      <c r="DL19" s="70">
        <v>0</v>
      </c>
      <c r="DM19" s="70">
        <v>54890</v>
      </c>
      <c r="DN19" s="70">
        <v>4150</v>
      </c>
      <c r="DO19" s="70">
        <v>59040</v>
      </c>
      <c r="DP19" s="71">
        <v>9990</v>
      </c>
      <c r="DQ19" s="72">
        <v>157740</v>
      </c>
      <c r="DR19" s="70">
        <v>156150</v>
      </c>
      <c r="DS19" s="70">
        <v>56620</v>
      </c>
      <c r="DT19" s="70">
        <v>31050</v>
      </c>
      <c r="DU19" s="70">
        <v>401560</v>
      </c>
      <c r="DV19" s="70">
        <v>4830</v>
      </c>
      <c r="DW19" s="70">
        <v>1902480</v>
      </c>
      <c r="DX19" s="71">
        <v>9072356</v>
      </c>
      <c r="DY19" s="72">
        <v>75520161</v>
      </c>
      <c r="DZ19" s="70">
        <v>0</v>
      </c>
      <c r="EA19" s="70">
        <v>0</v>
      </c>
      <c r="EB19" s="70">
        <v>75520161</v>
      </c>
      <c r="EC19" s="70">
        <v>0</v>
      </c>
      <c r="ED19" s="70">
        <v>1346903</v>
      </c>
      <c r="EE19" s="70">
        <v>29211</v>
      </c>
      <c r="EF19" s="70">
        <v>31380</v>
      </c>
      <c r="EG19" s="71">
        <v>1407494</v>
      </c>
      <c r="EH19" s="72">
        <v>24297</v>
      </c>
      <c r="EI19" s="70">
        <v>0</v>
      </c>
      <c r="EJ19" s="70">
        <v>24297</v>
      </c>
      <c r="EK19" s="70">
        <v>1932854</v>
      </c>
      <c r="EL19" s="70">
        <v>1182805</v>
      </c>
      <c r="EM19" s="70">
        <v>64012</v>
      </c>
      <c r="EN19" s="70">
        <v>24464</v>
      </c>
      <c r="EO19" s="71">
        <v>80156087</v>
      </c>
      <c r="EP19" s="72">
        <v>888</v>
      </c>
      <c r="EQ19" s="70">
        <v>478228</v>
      </c>
      <c r="ER19" s="70">
        <v>152</v>
      </c>
      <c r="ES19" s="70">
        <v>4994435</v>
      </c>
      <c r="ET19" s="70">
        <v>416767</v>
      </c>
      <c r="EU19" s="70">
        <v>162636</v>
      </c>
      <c r="EV19" s="70">
        <v>18000</v>
      </c>
      <c r="EW19" s="70">
        <v>20020</v>
      </c>
      <c r="EX19" s="70">
        <v>21900</v>
      </c>
      <c r="EY19" s="71">
        <v>41920</v>
      </c>
      <c r="EZ19" s="72">
        <v>0</v>
      </c>
      <c r="FA19" s="70">
        <v>0</v>
      </c>
      <c r="FB19" s="70">
        <v>0</v>
      </c>
      <c r="FC19" s="70">
        <v>0</v>
      </c>
      <c r="FD19" s="70">
        <v>0</v>
      </c>
      <c r="FE19" s="70">
        <v>0</v>
      </c>
      <c r="FF19" s="71">
        <v>0</v>
      </c>
      <c r="FG19" s="72">
        <v>168960</v>
      </c>
      <c r="FH19" s="70">
        <v>148500</v>
      </c>
      <c r="FI19" s="70">
        <v>59280</v>
      </c>
      <c r="FJ19" s="70">
        <v>31500</v>
      </c>
      <c r="FK19" s="70">
        <v>408240</v>
      </c>
      <c r="FL19" s="70">
        <v>6440</v>
      </c>
      <c r="FM19" s="70">
        <v>1254820</v>
      </c>
      <c r="FN19" s="71">
        <v>7782374</v>
      </c>
      <c r="FO19" s="72">
        <v>487940319</v>
      </c>
      <c r="FP19" s="70">
        <v>0</v>
      </c>
      <c r="FQ19" s="70">
        <v>0</v>
      </c>
      <c r="FR19" s="70">
        <v>487940319</v>
      </c>
      <c r="FS19" s="70">
        <v>0</v>
      </c>
      <c r="FT19" s="70">
        <v>9918207</v>
      </c>
      <c r="FU19" s="70">
        <v>42591</v>
      </c>
      <c r="FV19" s="70">
        <v>1416909</v>
      </c>
      <c r="FW19" s="71">
        <v>11377707</v>
      </c>
      <c r="FX19" s="72">
        <v>84529</v>
      </c>
      <c r="FY19" s="70">
        <v>0</v>
      </c>
      <c r="FZ19" s="70">
        <v>84529</v>
      </c>
      <c r="GA19" s="70">
        <v>1448864</v>
      </c>
      <c r="GB19" s="70">
        <v>1487901</v>
      </c>
      <c r="GC19" s="70">
        <v>232513</v>
      </c>
      <c r="GD19" s="70">
        <v>362904</v>
      </c>
      <c r="GE19" s="71">
        <v>502934737</v>
      </c>
      <c r="GF19" s="72">
        <v>4417</v>
      </c>
      <c r="GG19" s="70">
        <v>3722420</v>
      </c>
      <c r="GH19" s="70">
        <v>1409</v>
      </c>
      <c r="GI19" s="70">
        <v>89742835</v>
      </c>
      <c r="GJ19" s="70">
        <v>2197147</v>
      </c>
      <c r="GK19" s="70">
        <v>4529756</v>
      </c>
      <c r="GL19" s="70">
        <v>216838</v>
      </c>
      <c r="GM19" s="70">
        <v>564980</v>
      </c>
      <c r="GN19" s="70">
        <v>432600</v>
      </c>
      <c r="GO19" s="71">
        <v>997580</v>
      </c>
      <c r="GP19" s="72">
        <v>305500</v>
      </c>
      <c r="GQ19" s="70">
        <v>400200</v>
      </c>
      <c r="GR19" s="70">
        <v>2340</v>
      </c>
      <c r="GS19" s="70">
        <v>4410120</v>
      </c>
      <c r="GT19" s="70">
        <v>1114700</v>
      </c>
      <c r="GU19" s="70">
        <v>5524820</v>
      </c>
      <c r="GV19" s="71">
        <v>1141320</v>
      </c>
      <c r="GW19" s="72">
        <v>2531430</v>
      </c>
      <c r="GX19" s="70">
        <v>1606500</v>
      </c>
      <c r="GY19" s="70">
        <v>690460</v>
      </c>
      <c r="GZ19" s="70">
        <v>1192950</v>
      </c>
      <c r="HA19" s="70">
        <v>6021340</v>
      </c>
      <c r="HB19" s="70">
        <v>125120</v>
      </c>
      <c r="HC19" s="70">
        <v>63406430</v>
      </c>
      <c r="HD19" s="71">
        <v>178338063</v>
      </c>
    </row>
    <row r="20" spans="1:212" s="24" customFormat="1" ht="12" customHeight="1" x14ac:dyDescent="0.2">
      <c r="A20" s="25">
        <v>8</v>
      </c>
      <c r="B20" s="26" t="s">
        <v>64</v>
      </c>
      <c r="C20" s="65">
        <v>278905448</v>
      </c>
      <c r="D20" s="66">
        <v>0</v>
      </c>
      <c r="E20" s="66">
        <v>0</v>
      </c>
      <c r="F20" s="66">
        <v>278905448</v>
      </c>
      <c r="G20" s="66">
        <v>0</v>
      </c>
      <c r="H20" s="66">
        <v>11840211</v>
      </c>
      <c r="I20" s="66">
        <v>0</v>
      </c>
      <c r="J20" s="66">
        <v>1412046</v>
      </c>
      <c r="K20" s="67">
        <v>13252257</v>
      </c>
      <c r="L20" s="68">
        <v>219941</v>
      </c>
      <c r="M20" s="66">
        <v>0</v>
      </c>
      <c r="N20" s="66">
        <v>219941</v>
      </c>
      <c r="O20" s="66">
        <v>5929303</v>
      </c>
      <c r="P20" s="66">
        <v>1865449</v>
      </c>
      <c r="Q20" s="66">
        <v>188411</v>
      </c>
      <c r="R20" s="66">
        <v>555221</v>
      </c>
      <c r="S20" s="67">
        <v>300916030</v>
      </c>
      <c r="T20" s="68">
        <v>17459</v>
      </c>
      <c r="U20" s="66">
        <v>3430316</v>
      </c>
      <c r="V20" s="66">
        <v>2242</v>
      </c>
      <c r="W20" s="66">
        <v>53411508</v>
      </c>
      <c r="X20" s="66">
        <v>1261248</v>
      </c>
      <c r="Y20" s="66">
        <v>3532941</v>
      </c>
      <c r="Z20" s="66">
        <v>147616</v>
      </c>
      <c r="AA20" s="66">
        <v>661180</v>
      </c>
      <c r="AB20" s="66">
        <v>549000</v>
      </c>
      <c r="AC20" s="67">
        <v>1210180</v>
      </c>
      <c r="AD20" s="68">
        <v>393120</v>
      </c>
      <c r="AE20" s="66">
        <v>689700</v>
      </c>
      <c r="AF20" s="66">
        <v>6500</v>
      </c>
      <c r="AG20" s="66">
        <v>3217720</v>
      </c>
      <c r="AH20" s="66">
        <v>2362600</v>
      </c>
      <c r="AI20" s="66">
        <v>5580320</v>
      </c>
      <c r="AJ20" s="67">
        <v>1012080</v>
      </c>
      <c r="AK20" s="68">
        <v>2523180</v>
      </c>
      <c r="AL20" s="66">
        <v>1192950</v>
      </c>
      <c r="AM20" s="66">
        <v>731500</v>
      </c>
      <c r="AN20" s="66">
        <v>1120950</v>
      </c>
      <c r="AO20" s="66">
        <v>5568580</v>
      </c>
      <c r="AP20" s="66">
        <v>160540</v>
      </c>
      <c r="AQ20" s="66">
        <v>61012450</v>
      </c>
      <c r="AR20" s="67">
        <v>137434558</v>
      </c>
      <c r="AS20" s="68">
        <v>616061471</v>
      </c>
      <c r="AT20" s="66">
        <v>0</v>
      </c>
      <c r="AU20" s="66">
        <v>0</v>
      </c>
      <c r="AV20" s="66">
        <v>616061471</v>
      </c>
      <c r="AW20" s="66">
        <v>0</v>
      </c>
      <c r="AX20" s="66">
        <v>7650865</v>
      </c>
      <c r="AY20" s="66">
        <v>0</v>
      </c>
      <c r="AZ20" s="66">
        <v>405683</v>
      </c>
      <c r="BA20" s="67">
        <v>8056548</v>
      </c>
      <c r="BB20" s="68">
        <v>195407</v>
      </c>
      <c r="BC20" s="66">
        <v>0</v>
      </c>
      <c r="BD20" s="66">
        <v>195407</v>
      </c>
      <c r="BE20" s="66">
        <v>1925684</v>
      </c>
      <c r="BF20" s="66">
        <v>2121432</v>
      </c>
      <c r="BG20" s="66">
        <v>260558</v>
      </c>
      <c r="BH20" s="66">
        <v>755483</v>
      </c>
      <c r="BI20" s="67">
        <v>629376583</v>
      </c>
      <c r="BJ20" s="68">
        <v>3979</v>
      </c>
      <c r="BK20" s="66">
        <v>4068608</v>
      </c>
      <c r="BL20" s="66">
        <v>2464</v>
      </c>
      <c r="BM20" s="66">
        <v>108497077</v>
      </c>
      <c r="BN20" s="66">
        <v>2785432</v>
      </c>
      <c r="BO20" s="66">
        <v>4572615</v>
      </c>
      <c r="BP20" s="66">
        <v>242706</v>
      </c>
      <c r="BQ20" s="66">
        <v>372580</v>
      </c>
      <c r="BR20" s="66">
        <v>305700</v>
      </c>
      <c r="BS20" s="67">
        <v>678280</v>
      </c>
      <c r="BT20" s="68">
        <v>88400</v>
      </c>
      <c r="BU20" s="66">
        <v>126300</v>
      </c>
      <c r="BV20" s="66">
        <v>0</v>
      </c>
      <c r="BW20" s="66">
        <v>5958920</v>
      </c>
      <c r="BX20" s="66">
        <v>376510</v>
      </c>
      <c r="BY20" s="66">
        <v>6335430</v>
      </c>
      <c r="BZ20" s="67">
        <v>1238090</v>
      </c>
      <c r="CA20" s="68">
        <v>3472260</v>
      </c>
      <c r="CB20" s="66">
        <v>2041200</v>
      </c>
      <c r="CC20" s="66">
        <v>1111500</v>
      </c>
      <c r="CD20" s="66">
        <v>751500</v>
      </c>
      <c r="CE20" s="66">
        <v>7376460</v>
      </c>
      <c r="CF20" s="66">
        <v>96140</v>
      </c>
      <c r="CG20" s="66">
        <v>50989600</v>
      </c>
      <c r="CH20" s="67">
        <v>187099117</v>
      </c>
      <c r="CI20" s="68">
        <v>134157060</v>
      </c>
      <c r="CJ20" s="66">
        <v>0</v>
      </c>
      <c r="CK20" s="66">
        <v>0</v>
      </c>
      <c r="CL20" s="66">
        <v>134157060</v>
      </c>
      <c r="CM20" s="66">
        <v>0</v>
      </c>
      <c r="CN20" s="66">
        <v>1347401</v>
      </c>
      <c r="CO20" s="66">
        <v>0</v>
      </c>
      <c r="CP20" s="66">
        <v>20509</v>
      </c>
      <c r="CQ20" s="67">
        <v>1367910</v>
      </c>
      <c r="CR20" s="68">
        <v>126030</v>
      </c>
      <c r="CS20" s="66">
        <v>0</v>
      </c>
      <c r="CT20" s="66">
        <v>126030</v>
      </c>
      <c r="CU20" s="66">
        <v>900326</v>
      </c>
      <c r="CV20" s="66">
        <v>1148428</v>
      </c>
      <c r="CW20" s="66">
        <v>90060</v>
      </c>
      <c r="CX20" s="66">
        <v>128357</v>
      </c>
      <c r="CY20" s="67">
        <v>137918171</v>
      </c>
      <c r="CZ20" s="68">
        <v>1082</v>
      </c>
      <c r="DA20" s="66">
        <v>903606</v>
      </c>
      <c r="DB20" s="66">
        <v>820</v>
      </c>
      <c r="DC20" s="66">
        <v>17793371</v>
      </c>
      <c r="DD20" s="66">
        <v>630254</v>
      </c>
      <c r="DE20" s="66">
        <v>592124</v>
      </c>
      <c r="DF20" s="66">
        <v>46149</v>
      </c>
      <c r="DG20" s="66">
        <v>43160</v>
      </c>
      <c r="DH20" s="66">
        <v>42600</v>
      </c>
      <c r="DI20" s="67">
        <v>85760</v>
      </c>
      <c r="DJ20" s="68">
        <v>0</v>
      </c>
      <c r="DK20" s="66">
        <v>0</v>
      </c>
      <c r="DL20" s="66">
        <v>0</v>
      </c>
      <c r="DM20" s="66">
        <v>162360</v>
      </c>
      <c r="DN20" s="66">
        <v>5670</v>
      </c>
      <c r="DO20" s="66">
        <v>168030</v>
      </c>
      <c r="DP20" s="67">
        <v>23620</v>
      </c>
      <c r="DQ20" s="68">
        <v>640200</v>
      </c>
      <c r="DR20" s="66">
        <v>508950</v>
      </c>
      <c r="DS20" s="66">
        <v>240540</v>
      </c>
      <c r="DT20" s="66">
        <v>75150</v>
      </c>
      <c r="DU20" s="66">
        <v>1464840</v>
      </c>
      <c r="DV20" s="66">
        <v>15410</v>
      </c>
      <c r="DW20" s="66">
        <v>5526110</v>
      </c>
      <c r="DX20" s="67">
        <v>27250356</v>
      </c>
      <c r="DY20" s="68">
        <v>236244807</v>
      </c>
      <c r="DZ20" s="66">
        <v>0</v>
      </c>
      <c r="EA20" s="66">
        <v>0</v>
      </c>
      <c r="EB20" s="66">
        <v>236244807</v>
      </c>
      <c r="EC20" s="66">
        <v>0</v>
      </c>
      <c r="ED20" s="66">
        <v>3524917</v>
      </c>
      <c r="EE20" s="66">
        <v>0</v>
      </c>
      <c r="EF20" s="66">
        <v>19261</v>
      </c>
      <c r="EG20" s="67">
        <v>3544178</v>
      </c>
      <c r="EH20" s="68">
        <v>144679</v>
      </c>
      <c r="EI20" s="66">
        <v>0</v>
      </c>
      <c r="EJ20" s="66">
        <v>144679</v>
      </c>
      <c r="EK20" s="66">
        <v>5253103</v>
      </c>
      <c r="EL20" s="66">
        <v>5572903</v>
      </c>
      <c r="EM20" s="66">
        <v>355624</v>
      </c>
      <c r="EN20" s="66">
        <v>187397</v>
      </c>
      <c r="EO20" s="67">
        <v>251302691</v>
      </c>
      <c r="EP20" s="68">
        <v>4706</v>
      </c>
      <c r="EQ20" s="66">
        <v>1421985</v>
      </c>
      <c r="ER20" s="66">
        <v>753</v>
      </c>
      <c r="ES20" s="66">
        <v>17588898</v>
      </c>
      <c r="ET20" s="66">
        <v>1016534</v>
      </c>
      <c r="EU20" s="66">
        <v>537401</v>
      </c>
      <c r="EV20" s="66">
        <v>52047</v>
      </c>
      <c r="EW20" s="66">
        <v>42900</v>
      </c>
      <c r="EX20" s="66">
        <v>46500</v>
      </c>
      <c r="EY20" s="67">
        <v>89400</v>
      </c>
      <c r="EZ20" s="68">
        <v>0</v>
      </c>
      <c r="FA20" s="66">
        <v>0</v>
      </c>
      <c r="FB20" s="66">
        <v>0</v>
      </c>
      <c r="FC20" s="66">
        <v>0</v>
      </c>
      <c r="FD20" s="66">
        <v>0</v>
      </c>
      <c r="FE20" s="66">
        <v>0</v>
      </c>
      <c r="FF20" s="67">
        <v>0</v>
      </c>
      <c r="FG20" s="68">
        <v>642510</v>
      </c>
      <c r="FH20" s="66">
        <v>555750</v>
      </c>
      <c r="FI20" s="66">
        <v>278160</v>
      </c>
      <c r="FJ20" s="66">
        <v>81000</v>
      </c>
      <c r="FK20" s="66">
        <v>1557420</v>
      </c>
      <c r="FL20" s="66">
        <v>13800</v>
      </c>
      <c r="FM20" s="66">
        <v>4153780</v>
      </c>
      <c r="FN20" s="67">
        <v>26435971</v>
      </c>
      <c r="FO20" s="68">
        <v>894888343</v>
      </c>
      <c r="FP20" s="66">
        <v>0</v>
      </c>
      <c r="FQ20" s="66">
        <v>0</v>
      </c>
      <c r="FR20" s="66">
        <v>894888343</v>
      </c>
      <c r="FS20" s="66">
        <v>0</v>
      </c>
      <c r="FT20" s="66">
        <v>19491075</v>
      </c>
      <c r="FU20" s="66">
        <v>0</v>
      </c>
      <c r="FV20" s="66">
        <v>1817730</v>
      </c>
      <c r="FW20" s="67">
        <v>21308805</v>
      </c>
      <c r="FX20" s="68">
        <v>415348</v>
      </c>
      <c r="FY20" s="66">
        <v>0</v>
      </c>
      <c r="FZ20" s="66">
        <v>415348</v>
      </c>
      <c r="GA20" s="66">
        <v>7854987</v>
      </c>
      <c r="GB20" s="66">
        <v>3982207</v>
      </c>
      <c r="GC20" s="66">
        <v>417843</v>
      </c>
      <c r="GD20" s="66">
        <v>1310613</v>
      </c>
      <c r="GE20" s="67">
        <v>930178146</v>
      </c>
      <c r="GF20" s="68">
        <v>21438</v>
      </c>
      <c r="GG20" s="66">
        <v>7494270</v>
      </c>
      <c r="GH20" s="66">
        <v>4706</v>
      </c>
      <c r="GI20" s="66">
        <v>161891731</v>
      </c>
      <c r="GJ20" s="66">
        <v>4045778</v>
      </c>
      <c r="GK20" s="66">
        <v>8103597</v>
      </c>
      <c r="GL20" s="66">
        <v>390163</v>
      </c>
      <c r="GM20" s="66">
        <v>1033500</v>
      </c>
      <c r="GN20" s="66">
        <v>854100</v>
      </c>
      <c r="GO20" s="67">
        <v>1887600</v>
      </c>
      <c r="GP20" s="68">
        <v>481520</v>
      </c>
      <c r="GQ20" s="66">
        <v>815100</v>
      </c>
      <c r="GR20" s="66">
        <v>5980</v>
      </c>
      <c r="GS20" s="66">
        <v>9175650</v>
      </c>
      <c r="GT20" s="66">
        <v>2737590</v>
      </c>
      <c r="GU20" s="66">
        <v>11913240</v>
      </c>
      <c r="GV20" s="67">
        <v>2249180</v>
      </c>
      <c r="GW20" s="68">
        <v>5993460</v>
      </c>
      <c r="GX20" s="66">
        <v>3234150</v>
      </c>
      <c r="GY20" s="66">
        <v>1843000</v>
      </c>
      <c r="GZ20" s="66">
        <v>1871550</v>
      </c>
      <c r="HA20" s="66">
        <v>12942160</v>
      </c>
      <c r="HB20" s="66">
        <v>256450</v>
      </c>
      <c r="HC20" s="66">
        <v>111963350</v>
      </c>
      <c r="HD20" s="67">
        <v>324461557</v>
      </c>
    </row>
    <row r="21" spans="1:212" s="24" customFormat="1" ht="12" customHeight="1" x14ac:dyDescent="0.2">
      <c r="A21" s="27">
        <v>9</v>
      </c>
      <c r="B21" s="28" t="s">
        <v>65</v>
      </c>
      <c r="C21" s="69">
        <v>223134462</v>
      </c>
      <c r="D21" s="70">
        <v>0</v>
      </c>
      <c r="E21" s="70">
        <v>0</v>
      </c>
      <c r="F21" s="70">
        <v>223134462</v>
      </c>
      <c r="G21" s="70">
        <v>0</v>
      </c>
      <c r="H21" s="70">
        <v>13073529</v>
      </c>
      <c r="I21" s="70">
        <v>50485</v>
      </c>
      <c r="J21" s="70">
        <v>2535655</v>
      </c>
      <c r="K21" s="71">
        <v>15659669</v>
      </c>
      <c r="L21" s="72">
        <v>188838</v>
      </c>
      <c r="M21" s="70">
        <v>53819</v>
      </c>
      <c r="N21" s="70">
        <v>242657</v>
      </c>
      <c r="O21" s="70">
        <v>2250057</v>
      </c>
      <c r="P21" s="70">
        <v>1726816</v>
      </c>
      <c r="Q21" s="70">
        <v>285697</v>
      </c>
      <c r="R21" s="70">
        <v>241204</v>
      </c>
      <c r="S21" s="71">
        <v>243540562</v>
      </c>
      <c r="T21" s="72">
        <v>2312</v>
      </c>
      <c r="U21" s="70">
        <v>3265159</v>
      </c>
      <c r="V21" s="70">
        <v>828</v>
      </c>
      <c r="W21" s="70">
        <v>42840953</v>
      </c>
      <c r="X21" s="70">
        <v>1255559</v>
      </c>
      <c r="Y21" s="70">
        <v>2726299</v>
      </c>
      <c r="Z21" s="70">
        <v>123987</v>
      </c>
      <c r="AA21" s="70">
        <v>463060</v>
      </c>
      <c r="AB21" s="70">
        <v>393300</v>
      </c>
      <c r="AC21" s="71">
        <v>856360</v>
      </c>
      <c r="AD21" s="72">
        <v>374920</v>
      </c>
      <c r="AE21" s="70">
        <v>474000</v>
      </c>
      <c r="AF21" s="70">
        <v>4420</v>
      </c>
      <c r="AG21" s="70">
        <v>1951730</v>
      </c>
      <c r="AH21" s="70">
        <v>1757510</v>
      </c>
      <c r="AI21" s="70">
        <v>3709240</v>
      </c>
      <c r="AJ21" s="71">
        <v>654990</v>
      </c>
      <c r="AK21" s="72">
        <v>1436160</v>
      </c>
      <c r="AL21" s="70">
        <v>763650</v>
      </c>
      <c r="AM21" s="70">
        <v>376200</v>
      </c>
      <c r="AN21" s="70">
        <v>678150</v>
      </c>
      <c r="AO21" s="70">
        <v>3254160</v>
      </c>
      <c r="AP21" s="70">
        <v>95680</v>
      </c>
      <c r="AQ21" s="70">
        <v>48072480</v>
      </c>
      <c r="AR21" s="71">
        <v>107710519</v>
      </c>
      <c r="AS21" s="72">
        <v>529247660</v>
      </c>
      <c r="AT21" s="70">
        <v>0</v>
      </c>
      <c r="AU21" s="70">
        <v>0</v>
      </c>
      <c r="AV21" s="70">
        <v>529247660</v>
      </c>
      <c r="AW21" s="70">
        <v>0</v>
      </c>
      <c r="AX21" s="70">
        <v>6261984</v>
      </c>
      <c r="AY21" s="70">
        <v>61509</v>
      </c>
      <c r="AZ21" s="70">
        <v>1009018</v>
      </c>
      <c r="BA21" s="71">
        <v>7332511</v>
      </c>
      <c r="BB21" s="72">
        <v>221327</v>
      </c>
      <c r="BC21" s="70">
        <v>0</v>
      </c>
      <c r="BD21" s="70">
        <v>221327</v>
      </c>
      <c r="BE21" s="70">
        <v>1670933</v>
      </c>
      <c r="BF21" s="70">
        <v>4237110</v>
      </c>
      <c r="BG21" s="70">
        <v>314755</v>
      </c>
      <c r="BH21" s="70">
        <v>312937</v>
      </c>
      <c r="BI21" s="71">
        <v>543337233</v>
      </c>
      <c r="BJ21" s="72">
        <v>1716</v>
      </c>
      <c r="BK21" s="70">
        <v>4046089</v>
      </c>
      <c r="BL21" s="70">
        <v>1669</v>
      </c>
      <c r="BM21" s="70">
        <v>92249285</v>
      </c>
      <c r="BN21" s="70">
        <v>2752211</v>
      </c>
      <c r="BO21" s="70">
        <v>3762211</v>
      </c>
      <c r="BP21" s="70">
        <v>189351</v>
      </c>
      <c r="BQ21" s="70">
        <v>276640</v>
      </c>
      <c r="BR21" s="70">
        <v>258900</v>
      </c>
      <c r="BS21" s="71">
        <v>535540</v>
      </c>
      <c r="BT21" s="72">
        <v>98540</v>
      </c>
      <c r="BU21" s="70">
        <v>105000</v>
      </c>
      <c r="BV21" s="70">
        <v>0</v>
      </c>
      <c r="BW21" s="70">
        <v>3674990</v>
      </c>
      <c r="BX21" s="70">
        <v>378280</v>
      </c>
      <c r="BY21" s="70">
        <v>4053270</v>
      </c>
      <c r="BZ21" s="71">
        <v>775520</v>
      </c>
      <c r="CA21" s="72">
        <v>1800150</v>
      </c>
      <c r="CB21" s="70">
        <v>1372500</v>
      </c>
      <c r="CC21" s="70">
        <v>606100</v>
      </c>
      <c r="CD21" s="70">
        <v>506250</v>
      </c>
      <c r="CE21" s="70">
        <v>4285000</v>
      </c>
      <c r="CF21" s="70">
        <v>69460</v>
      </c>
      <c r="CG21" s="70">
        <v>44191580</v>
      </c>
      <c r="CH21" s="71">
        <v>157114773</v>
      </c>
      <c r="CI21" s="72">
        <v>119938951</v>
      </c>
      <c r="CJ21" s="70">
        <v>0</v>
      </c>
      <c r="CK21" s="70">
        <v>0</v>
      </c>
      <c r="CL21" s="70">
        <v>119938951</v>
      </c>
      <c r="CM21" s="70">
        <v>0</v>
      </c>
      <c r="CN21" s="70">
        <v>1938794</v>
      </c>
      <c r="CO21" s="70">
        <v>332319</v>
      </c>
      <c r="CP21" s="70">
        <v>382928</v>
      </c>
      <c r="CQ21" s="71">
        <v>2654041</v>
      </c>
      <c r="CR21" s="72">
        <v>51899</v>
      </c>
      <c r="CS21" s="70">
        <v>0</v>
      </c>
      <c r="CT21" s="70">
        <v>51899</v>
      </c>
      <c r="CU21" s="70">
        <v>1388377</v>
      </c>
      <c r="CV21" s="70">
        <v>1545387</v>
      </c>
      <c r="CW21" s="70">
        <v>155576</v>
      </c>
      <c r="CX21" s="70">
        <v>53678</v>
      </c>
      <c r="CY21" s="71">
        <v>125787909</v>
      </c>
      <c r="CZ21" s="72">
        <v>1299</v>
      </c>
      <c r="DA21" s="70">
        <v>952472</v>
      </c>
      <c r="DB21" s="70">
        <v>249</v>
      </c>
      <c r="DC21" s="70">
        <v>15562385</v>
      </c>
      <c r="DD21" s="70">
        <v>688431</v>
      </c>
      <c r="DE21" s="70">
        <v>500835</v>
      </c>
      <c r="DF21" s="70">
        <v>41671</v>
      </c>
      <c r="DG21" s="70">
        <v>27300</v>
      </c>
      <c r="DH21" s="70">
        <v>36600</v>
      </c>
      <c r="DI21" s="71">
        <v>63900</v>
      </c>
      <c r="DJ21" s="72">
        <v>0</v>
      </c>
      <c r="DK21" s="70">
        <v>0</v>
      </c>
      <c r="DL21" s="70">
        <v>0</v>
      </c>
      <c r="DM21" s="70">
        <v>101310</v>
      </c>
      <c r="DN21" s="70">
        <v>8350</v>
      </c>
      <c r="DO21" s="70">
        <v>109660</v>
      </c>
      <c r="DP21" s="71">
        <v>17610</v>
      </c>
      <c r="DQ21" s="72">
        <v>373560</v>
      </c>
      <c r="DR21" s="70">
        <v>336600</v>
      </c>
      <c r="DS21" s="70">
        <v>142880</v>
      </c>
      <c r="DT21" s="70">
        <v>55800</v>
      </c>
      <c r="DU21" s="70">
        <v>908840</v>
      </c>
      <c r="DV21" s="70">
        <v>12880</v>
      </c>
      <c r="DW21" s="70">
        <v>4961660</v>
      </c>
      <c r="DX21" s="71">
        <v>23821643</v>
      </c>
      <c r="DY21" s="72">
        <v>283997272</v>
      </c>
      <c r="DZ21" s="70">
        <v>345</v>
      </c>
      <c r="EA21" s="70">
        <v>0</v>
      </c>
      <c r="EB21" s="70">
        <v>283997617</v>
      </c>
      <c r="EC21" s="70">
        <v>0</v>
      </c>
      <c r="ED21" s="70">
        <v>5259167</v>
      </c>
      <c r="EE21" s="70">
        <v>0</v>
      </c>
      <c r="EF21" s="70">
        <v>162656</v>
      </c>
      <c r="EG21" s="71">
        <v>5421823</v>
      </c>
      <c r="EH21" s="72">
        <v>259573</v>
      </c>
      <c r="EI21" s="70">
        <v>0</v>
      </c>
      <c r="EJ21" s="70">
        <v>259573</v>
      </c>
      <c r="EK21" s="70">
        <v>17666801</v>
      </c>
      <c r="EL21" s="70">
        <v>13336187</v>
      </c>
      <c r="EM21" s="70">
        <v>828210</v>
      </c>
      <c r="EN21" s="70">
        <v>2578098</v>
      </c>
      <c r="EO21" s="71">
        <v>324088309</v>
      </c>
      <c r="EP21" s="72">
        <v>212</v>
      </c>
      <c r="EQ21" s="70">
        <v>1858679</v>
      </c>
      <c r="ER21" s="70">
        <v>767</v>
      </c>
      <c r="ES21" s="70">
        <v>18183370</v>
      </c>
      <c r="ET21" s="70">
        <v>1168573</v>
      </c>
      <c r="EU21" s="70">
        <v>528353</v>
      </c>
      <c r="EV21" s="70">
        <v>58240</v>
      </c>
      <c r="EW21" s="70">
        <v>42900</v>
      </c>
      <c r="EX21" s="70">
        <v>49800</v>
      </c>
      <c r="EY21" s="71">
        <v>92700</v>
      </c>
      <c r="EZ21" s="72">
        <v>0</v>
      </c>
      <c r="FA21" s="70">
        <v>0</v>
      </c>
      <c r="FB21" s="70">
        <v>0</v>
      </c>
      <c r="FC21" s="70">
        <v>0</v>
      </c>
      <c r="FD21" s="70">
        <v>0</v>
      </c>
      <c r="FE21" s="70">
        <v>0</v>
      </c>
      <c r="FF21" s="71">
        <v>0</v>
      </c>
      <c r="FG21" s="72">
        <v>541860</v>
      </c>
      <c r="FH21" s="70">
        <v>465300</v>
      </c>
      <c r="FI21" s="70">
        <v>212800</v>
      </c>
      <c r="FJ21" s="70">
        <v>76050</v>
      </c>
      <c r="FK21" s="70">
        <v>1296010</v>
      </c>
      <c r="FL21" s="70">
        <v>14260</v>
      </c>
      <c r="FM21" s="70">
        <v>4127690</v>
      </c>
      <c r="FN21" s="71">
        <v>27328087</v>
      </c>
      <c r="FO21" s="72">
        <v>752299519</v>
      </c>
      <c r="FP21" s="70">
        <v>0</v>
      </c>
      <c r="FQ21" s="70">
        <v>0</v>
      </c>
      <c r="FR21" s="70">
        <v>752299519</v>
      </c>
      <c r="FS21" s="70">
        <v>0</v>
      </c>
      <c r="FT21" s="70">
        <v>19335512</v>
      </c>
      <c r="FU21" s="70">
        <v>111993</v>
      </c>
      <c r="FV21" s="70">
        <v>3544674</v>
      </c>
      <c r="FW21" s="71">
        <v>22992179</v>
      </c>
      <c r="FX21" s="72">
        <v>410166</v>
      </c>
      <c r="FY21" s="70">
        <v>53819</v>
      </c>
      <c r="FZ21" s="70">
        <v>463985</v>
      </c>
      <c r="GA21" s="70">
        <v>3920990</v>
      </c>
      <c r="GB21" s="70">
        <v>5955297</v>
      </c>
      <c r="GC21" s="70">
        <v>599518</v>
      </c>
      <c r="GD21" s="70">
        <v>554140</v>
      </c>
      <c r="GE21" s="71">
        <v>786785628</v>
      </c>
      <c r="GF21" s="72">
        <v>4028</v>
      </c>
      <c r="GG21" s="70">
        <v>7304340</v>
      </c>
      <c r="GH21" s="70">
        <v>2498</v>
      </c>
      <c r="GI21" s="70">
        <v>135074487</v>
      </c>
      <c r="GJ21" s="70">
        <v>4006631</v>
      </c>
      <c r="GK21" s="70">
        <v>6486390</v>
      </c>
      <c r="GL21" s="70">
        <v>313064</v>
      </c>
      <c r="GM21" s="70">
        <v>739700</v>
      </c>
      <c r="GN21" s="70">
        <v>651300</v>
      </c>
      <c r="GO21" s="71">
        <v>1391000</v>
      </c>
      <c r="GP21" s="72">
        <v>472940</v>
      </c>
      <c r="GQ21" s="70">
        <v>579000</v>
      </c>
      <c r="GR21" s="70">
        <v>4420</v>
      </c>
      <c r="GS21" s="70">
        <v>5625400</v>
      </c>
      <c r="GT21" s="70">
        <v>2134650</v>
      </c>
      <c r="GU21" s="70">
        <v>7760050</v>
      </c>
      <c r="GV21" s="71">
        <v>1429850</v>
      </c>
      <c r="GW21" s="72">
        <v>3235320</v>
      </c>
      <c r="GX21" s="70">
        <v>2135700</v>
      </c>
      <c r="GY21" s="70">
        <v>982300</v>
      </c>
      <c r="GZ21" s="70">
        <v>1183050</v>
      </c>
      <c r="HA21" s="70">
        <v>7536370</v>
      </c>
      <c r="HB21" s="70">
        <v>165140</v>
      </c>
      <c r="HC21" s="70">
        <v>92230090</v>
      </c>
      <c r="HD21" s="71">
        <v>264757800</v>
      </c>
    </row>
    <row r="22" spans="1:212" s="24" customFormat="1" ht="12" customHeight="1" x14ac:dyDescent="0.2">
      <c r="A22" s="25">
        <v>10</v>
      </c>
      <c r="B22" s="26" t="s">
        <v>66</v>
      </c>
      <c r="C22" s="65">
        <v>146632751</v>
      </c>
      <c r="D22" s="66">
        <v>0</v>
      </c>
      <c r="E22" s="66">
        <v>0</v>
      </c>
      <c r="F22" s="66">
        <v>146632751</v>
      </c>
      <c r="G22" s="66">
        <v>0</v>
      </c>
      <c r="H22" s="66">
        <v>11337092</v>
      </c>
      <c r="I22" s="66">
        <v>765</v>
      </c>
      <c r="J22" s="66">
        <v>1888391</v>
      </c>
      <c r="K22" s="67">
        <v>13226248</v>
      </c>
      <c r="L22" s="68">
        <v>84922</v>
      </c>
      <c r="M22" s="66">
        <v>0</v>
      </c>
      <c r="N22" s="66">
        <v>84922</v>
      </c>
      <c r="O22" s="66">
        <v>3360067</v>
      </c>
      <c r="P22" s="66">
        <v>7511617</v>
      </c>
      <c r="Q22" s="66">
        <v>191474</v>
      </c>
      <c r="R22" s="66">
        <v>171037</v>
      </c>
      <c r="S22" s="67">
        <v>171178116</v>
      </c>
      <c r="T22" s="68">
        <v>13122</v>
      </c>
      <c r="U22" s="66">
        <v>2625936</v>
      </c>
      <c r="V22" s="66">
        <v>624</v>
      </c>
      <c r="W22" s="66">
        <v>27682039</v>
      </c>
      <c r="X22" s="66">
        <v>1090164</v>
      </c>
      <c r="Y22" s="66">
        <v>1666010</v>
      </c>
      <c r="Z22" s="66">
        <v>90488</v>
      </c>
      <c r="AA22" s="66">
        <v>298740</v>
      </c>
      <c r="AB22" s="66">
        <v>275400</v>
      </c>
      <c r="AC22" s="67">
        <v>574140</v>
      </c>
      <c r="AD22" s="68">
        <v>291720</v>
      </c>
      <c r="AE22" s="66">
        <v>266400</v>
      </c>
      <c r="AF22" s="66">
        <v>3380</v>
      </c>
      <c r="AG22" s="66">
        <v>1187780</v>
      </c>
      <c r="AH22" s="66">
        <v>1276680</v>
      </c>
      <c r="AI22" s="66">
        <v>2464460</v>
      </c>
      <c r="AJ22" s="67">
        <v>380600</v>
      </c>
      <c r="AK22" s="68">
        <v>755370</v>
      </c>
      <c r="AL22" s="66">
        <v>427050</v>
      </c>
      <c r="AM22" s="66">
        <v>234080</v>
      </c>
      <c r="AN22" s="66">
        <v>336150</v>
      </c>
      <c r="AO22" s="66">
        <v>1752650</v>
      </c>
      <c r="AP22" s="66">
        <v>69460</v>
      </c>
      <c r="AQ22" s="66">
        <v>31719000</v>
      </c>
      <c r="AR22" s="67">
        <v>70689569</v>
      </c>
      <c r="AS22" s="68">
        <v>348513687</v>
      </c>
      <c r="AT22" s="66">
        <v>0</v>
      </c>
      <c r="AU22" s="66">
        <v>0</v>
      </c>
      <c r="AV22" s="66">
        <v>348513687</v>
      </c>
      <c r="AW22" s="66">
        <v>0</v>
      </c>
      <c r="AX22" s="66">
        <v>6180363</v>
      </c>
      <c r="AY22" s="66">
        <v>10252</v>
      </c>
      <c r="AZ22" s="66">
        <v>430225</v>
      </c>
      <c r="BA22" s="67">
        <v>6620840</v>
      </c>
      <c r="BB22" s="68">
        <v>386693</v>
      </c>
      <c r="BC22" s="66">
        <v>1882</v>
      </c>
      <c r="BD22" s="66">
        <v>388575</v>
      </c>
      <c r="BE22" s="66">
        <v>4716444</v>
      </c>
      <c r="BF22" s="66">
        <v>7453944</v>
      </c>
      <c r="BG22" s="66">
        <v>412786</v>
      </c>
      <c r="BH22" s="66">
        <v>179312</v>
      </c>
      <c r="BI22" s="67">
        <v>368285588</v>
      </c>
      <c r="BJ22" s="68">
        <v>8282</v>
      </c>
      <c r="BK22" s="66">
        <v>3340195</v>
      </c>
      <c r="BL22" s="66">
        <v>806</v>
      </c>
      <c r="BM22" s="66">
        <v>58880513</v>
      </c>
      <c r="BN22" s="66">
        <v>2141208</v>
      </c>
      <c r="BO22" s="66">
        <v>2274228</v>
      </c>
      <c r="BP22" s="66">
        <v>132621</v>
      </c>
      <c r="BQ22" s="66">
        <v>175240</v>
      </c>
      <c r="BR22" s="66">
        <v>154200</v>
      </c>
      <c r="BS22" s="67">
        <v>329440</v>
      </c>
      <c r="BT22" s="68">
        <v>85540</v>
      </c>
      <c r="BU22" s="66">
        <v>58500</v>
      </c>
      <c r="BV22" s="66">
        <v>0</v>
      </c>
      <c r="BW22" s="66">
        <v>2280410</v>
      </c>
      <c r="BX22" s="66">
        <v>390320</v>
      </c>
      <c r="BY22" s="66">
        <v>2670730</v>
      </c>
      <c r="BZ22" s="67">
        <v>458750</v>
      </c>
      <c r="CA22" s="68">
        <v>1088010</v>
      </c>
      <c r="CB22" s="66">
        <v>874350</v>
      </c>
      <c r="CC22" s="66">
        <v>367840</v>
      </c>
      <c r="CD22" s="66">
        <v>361800</v>
      </c>
      <c r="CE22" s="66">
        <v>2692000</v>
      </c>
      <c r="CF22" s="66">
        <v>45770</v>
      </c>
      <c r="CG22" s="66">
        <v>28787950</v>
      </c>
      <c r="CH22" s="67">
        <v>101905727</v>
      </c>
      <c r="CI22" s="68">
        <v>99323045</v>
      </c>
      <c r="CJ22" s="66">
        <v>0</v>
      </c>
      <c r="CK22" s="66">
        <v>475</v>
      </c>
      <c r="CL22" s="66">
        <v>99323520</v>
      </c>
      <c r="CM22" s="66">
        <v>0</v>
      </c>
      <c r="CN22" s="66">
        <v>1507808</v>
      </c>
      <c r="CO22" s="66">
        <v>2192</v>
      </c>
      <c r="CP22" s="66">
        <v>57629</v>
      </c>
      <c r="CQ22" s="67">
        <v>1567629</v>
      </c>
      <c r="CR22" s="68">
        <v>26220</v>
      </c>
      <c r="CS22" s="66">
        <v>0</v>
      </c>
      <c r="CT22" s="66">
        <v>26220</v>
      </c>
      <c r="CU22" s="66">
        <v>1510215</v>
      </c>
      <c r="CV22" s="66">
        <v>1194733</v>
      </c>
      <c r="CW22" s="66">
        <v>119416</v>
      </c>
      <c r="CX22" s="66">
        <v>139048</v>
      </c>
      <c r="CY22" s="67">
        <v>103880781</v>
      </c>
      <c r="CZ22" s="68">
        <v>0</v>
      </c>
      <c r="DA22" s="66">
        <v>917459</v>
      </c>
      <c r="DB22" s="66">
        <v>329</v>
      </c>
      <c r="DC22" s="66">
        <v>12485288</v>
      </c>
      <c r="DD22" s="66">
        <v>597428</v>
      </c>
      <c r="DE22" s="66">
        <v>391728</v>
      </c>
      <c r="DF22" s="66">
        <v>37187</v>
      </c>
      <c r="DG22" s="66">
        <v>28860</v>
      </c>
      <c r="DH22" s="66">
        <v>27000</v>
      </c>
      <c r="DI22" s="67">
        <v>55860</v>
      </c>
      <c r="DJ22" s="68">
        <v>0</v>
      </c>
      <c r="DK22" s="66">
        <v>0</v>
      </c>
      <c r="DL22" s="66">
        <v>0</v>
      </c>
      <c r="DM22" s="66">
        <v>82830</v>
      </c>
      <c r="DN22" s="66">
        <v>7620</v>
      </c>
      <c r="DO22" s="66">
        <v>90450</v>
      </c>
      <c r="DP22" s="67">
        <v>14470</v>
      </c>
      <c r="DQ22" s="68">
        <v>326700</v>
      </c>
      <c r="DR22" s="66">
        <v>310500</v>
      </c>
      <c r="DS22" s="66">
        <v>99560</v>
      </c>
      <c r="DT22" s="66">
        <v>47250</v>
      </c>
      <c r="DU22" s="66">
        <v>784010</v>
      </c>
      <c r="DV22" s="66">
        <v>8740</v>
      </c>
      <c r="DW22" s="66">
        <v>4085320</v>
      </c>
      <c r="DX22" s="67">
        <v>19467940</v>
      </c>
      <c r="DY22" s="68">
        <v>365867573</v>
      </c>
      <c r="DZ22" s="66">
        <v>1200</v>
      </c>
      <c r="EA22" s="66">
        <v>84407</v>
      </c>
      <c r="EB22" s="66">
        <v>365953180</v>
      </c>
      <c r="EC22" s="66">
        <v>0</v>
      </c>
      <c r="ED22" s="66">
        <v>8336865</v>
      </c>
      <c r="EE22" s="66">
        <v>10827</v>
      </c>
      <c r="EF22" s="66">
        <v>14768</v>
      </c>
      <c r="EG22" s="67">
        <v>8362460</v>
      </c>
      <c r="EH22" s="68">
        <v>301460</v>
      </c>
      <c r="EI22" s="66">
        <v>0</v>
      </c>
      <c r="EJ22" s="66">
        <v>301460</v>
      </c>
      <c r="EK22" s="66">
        <v>19203292</v>
      </c>
      <c r="EL22" s="66">
        <v>14671636</v>
      </c>
      <c r="EM22" s="66">
        <v>1213851</v>
      </c>
      <c r="EN22" s="66">
        <v>211220</v>
      </c>
      <c r="EO22" s="67">
        <v>409917099</v>
      </c>
      <c r="EP22" s="68">
        <v>1200</v>
      </c>
      <c r="EQ22" s="66">
        <v>2454748</v>
      </c>
      <c r="ER22" s="66">
        <v>257</v>
      </c>
      <c r="ES22" s="66">
        <v>20685588</v>
      </c>
      <c r="ET22" s="66">
        <v>1417885</v>
      </c>
      <c r="EU22" s="66">
        <v>585393</v>
      </c>
      <c r="EV22" s="66">
        <v>86426</v>
      </c>
      <c r="EW22" s="66">
        <v>53300</v>
      </c>
      <c r="EX22" s="66">
        <v>66300</v>
      </c>
      <c r="EY22" s="67">
        <v>119600</v>
      </c>
      <c r="EZ22" s="68">
        <v>0</v>
      </c>
      <c r="FA22" s="66">
        <v>0</v>
      </c>
      <c r="FB22" s="66">
        <v>0</v>
      </c>
      <c r="FC22" s="66">
        <v>0</v>
      </c>
      <c r="FD22" s="66">
        <v>0</v>
      </c>
      <c r="FE22" s="66">
        <v>0</v>
      </c>
      <c r="FF22" s="67">
        <v>0</v>
      </c>
      <c r="FG22" s="68">
        <v>713460</v>
      </c>
      <c r="FH22" s="66">
        <v>684450</v>
      </c>
      <c r="FI22" s="66">
        <v>230280</v>
      </c>
      <c r="FJ22" s="66">
        <v>80550</v>
      </c>
      <c r="FK22" s="66">
        <v>1708740</v>
      </c>
      <c r="FL22" s="66">
        <v>22080</v>
      </c>
      <c r="FM22" s="66">
        <v>4341910</v>
      </c>
      <c r="FN22" s="67">
        <v>31423570</v>
      </c>
      <c r="FO22" s="68">
        <v>495076635</v>
      </c>
      <c r="FP22" s="66">
        <v>0</v>
      </c>
      <c r="FQ22" s="66">
        <v>0</v>
      </c>
      <c r="FR22" s="66">
        <v>495076635</v>
      </c>
      <c r="FS22" s="66">
        <v>0</v>
      </c>
      <c r="FT22" s="66">
        <v>17517456</v>
      </c>
      <c r="FU22" s="66">
        <v>11017</v>
      </c>
      <c r="FV22" s="66">
        <v>2318615</v>
      </c>
      <c r="FW22" s="67">
        <v>19847088</v>
      </c>
      <c r="FX22" s="68">
        <v>471614</v>
      </c>
      <c r="FY22" s="66">
        <v>1883</v>
      </c>
      <c r="FZ22" s="66">
        <v>473497</v>
      </c>
      <c r="GA22" s="66">
        <v>8076511</v>
      </c>
      <c r="GB22" s="66">
        <v>14964171</v>
      </c>
      <c r="GC22" s="66">
        <v>603998</v>
      </c>
      <c r="GD22" s="66">
        <v>350349</v>
      </c>
      <c r="GE22" s="67">
        <v>539392249</v>
      </c>
      <c r="GF22" s="68">
        <v>21404</v>
      </c>
      <c r="GG22" s="66">
        <v>5960717</v>
      </c>
      <c r="GH22" s="66">
        <v>1431</v>
      </c>
      <c r="GI22" s="66">
        <v>86547414</v>
      </c>
      <c r="GJ22" s="66">
        <v>3230220</v>
      </c>
      <c r="GK22" s="66">
        <v>3938889</v>
      </c>
      <c r="GL22" s="66">
        <v>222858</v>
      </c>
      <c r="GM22" s="66">
        <v>473720</v>
      </c>
      <c r="GN22" s="66">
        <v>428400</v>
      </c>
      <c r="GO22" s="67">
        <v>902120</v>
      </c>
      <c r="GP22" s="68">
        <v>376220</v>
      </c>
      <c r="GQ22" s="66">
        <v>324900</v>
      </c>
      <c r="GR22" s="66">
        <v>3120</v>
      </c>
      <c r="GS22" s="66">
        <v>3466540</v>
      </c>
      <c r="GT22" s="66">
        <v>1666240</v>
      </c>
      <c r="GU22" s="66">
        <v>5132780</v>
      </c>
      <c r="GV22" s="67">
        <v>838690</v>
      </c>
      <c r="GW22" s="68">
        <v>1841730</v>
      </c>
      <c r="GX22" s="66">
        <v>1300950</v>
      </c>
      <c r="GY22" s="66">
        <v>601160</v>
      </c>
      <c r="GZ22" s="66">
        <v>697050</v>
      </c>
      <c r="HA22" s="66">
        <v>4440890</v>
      </c>
      <c r="HB22" s="66">
        <v>114770</v>
      </c>
      <c r="HC22" s="66">
        <v>60485450</v>
      </c>
      <c r="HD22" s="67">
        <v>172540442</v>
      </c>
    </row>
    <row r="23" spans="1:212" s="24" customFormat="1" ht="12" customHeight="1" x14ac:dyDescent="0.2">
      <c r="A23" s="27">
        <v>11</v>
      </c>
      <c r="B23" s="28" t="s">
        <v>67</v>
      </c>
      <c r="C23" s="69">
        <v>455010637</v>
      </c>
      <c r="D23" s="70">
        <v>0</v>
      </c>
      <c r="E23" s="70">
        <v>0</v>
      </c>
      <c r="F23" s="70">
        <v>455010637</v>
      </c>
      <c r="G23" s="70">
        <v>0</v>
      </c>
      <c r="H23" s="70">
        <v>25821373</v>
      </c>
      <c r="I23" s="70">
        <v>66828</v>
      </c>
      <c r="J23" s="70">
        <v>3414756</v>
      </c>
      <c r="K23" s="71">
        <v>29302957</v>
      </c>
      <c r="L23" s="72">
        <v>116655</v>
      </c>
      <c r="M23" s="70">
        <v>0</v>
      </c>
      <c r="N23" s="70">
        <v>116655</v>
      </c>
      <c r="O23" s="70">
        <v>9421940</v>
      </c>
      <c r="P23" s="70">
        <v>4011719</v>
      </c>
      <c r="Q23" s="70">
        <v>297313</v>
      </c>
      <c r="R23" s="70">
        <v>432755</v>
      </c>
      <c r="S23" s="71">
        <v>498593976</v>
      </c>
      <c r="T23" s="72">
        <v>10367</v>
      </c>
      <c r="U23" s="70">
        <v>5310391</v>
      </c>
      <c r="V23" s="70">
        <v>2162</v>
      </c>
      <c r="W23" s="70">
        <v>88382988</v>
      </c>
      <c r="X23" s="70">
        <v>1759713</v>
      </c>
      <c r="Y23" s="70">
        <v>5466872</v>
      </c>
      <c r="Z23" s="70">
        <v>264316</v>
      </c>
      <c r="AA23" s="70">
        <v>973180</v>
      </c>
      <c r="AB23" s="70">
        <v>792000</v>
      </c>
      <c r="AC23" s="71">
        <v>1765180</v>
      </c>
      <c r="AD23" s="72">
        <v>750100</v>
      </c>
      <c r="AE23" s="70">
        <v>912000</v>
      </c>
      <c r="AF23" s="70">
        <v>10140</v>
      </c>
      <c r="AG23" s="70">
        <v>4975850</v>
      </c>
      <c r="AH23" s="70">
        <v>3793300</v>
      </c>
      <c r="AI23" s="70">
        <v>8769150</v>
      </c>
      <c r="AJ23" s="71">
        <v>1173270</v>
      </c>
      <c r="AK23" s="72">
        <v>3158100</v>
      </c>
      <c r="AL23" s="70">
        <v>1878300</v>
      </c>
      <c r="AM23" s="70">
        <v>665760</v>
      </c>
      <c r="AN23" s="70">
        <v>1475550</v>
      </c>
      <c r="AO23" s="70">
        <v>7177710</v>
      </c>
      <c r="AP23" s="70">
        <v>219190</v>
      </c>
      <c r="AQ23" s="70">
        <v>97952940</v>
      </c>
      <c r="AR23" s="71">
        <v>219924327</v>
      </c>
      <c r="AS23" s="72">
        <v>800126145</v>
      </c>
      <c r="AT23" s="70">
        <v>0</v>
      </c>
      <c r="AU23" s="70">
        <v>1924</v>
      </c>
      <c r="AV23" s="70">
        <v>800128069</v>
      </c>
      <c r="AW23" s="70">
        <v>0</v>
      </c>
      <c r="AX23" s="70">
        <v>10713960</v>
      </c>
      <c r="AY23" s="70">
        <v>78559</v>
      </c>
      <c r="AZ23" s="70">
        <v>1041161</v>
      </c>
      <c r="BA23" s="71">
        <v>11833680</v>
      </c>
      <c r="BB23" s="72">
        <v>190513</v>
      </c>
      <c r="BC23" s="70">
        <v>74</v>
      </c>
      <c r="BD23" s="70">
        <v>190587</v>
      </c>
      <c r="BE23" s="70">
        <v>3968937</v>
      </c>
      <c r="BF23" s="70">
        <v>4271785</v>
      </c>
      <c r="BG23" s="70">
        <v>423472</v>
      </c>
      <c r="BH23" s="70">
        <v>334063</v>
      </c>
      <c r="BI23" s="71">
        <v>821150593</v>
      </c>
      <c r="BJ23" s="72">
        <v>13112</v>
      </c>
      <c r="BK23" s="70">
        <v>5502549</v>
      </c>
      <c r="BL23" s="70">
        <v>2320</v>
      </c>
      <c r="BM23" s="70">
        <v>141740977</v>
      </c>
      <c r="BN23" s="70">
        <v>3641441</v>
      </c>
      <c r="BO23" s="70">
        <v>6273062</v>
      </c>
      <c r="BP23" s="70">
        <v>372489</v>
      </c>
      <c r="BQ23" s="70">
        <v>497640</v>
      </c>
      <c r="BR23" s="70">
        <v>430500</v>
      </c>
      <c r="BS23" s="71">
        <v>928140</v>
      </c>
      <c r="BT23" s="72">
        <v>182260</v>
      </c>
      <c r="BU23" s="70">
        <v>153000</v>
      </c>
      <c r="BV23" s="70">
        <v>0</v>
      </c>
      <c r="BW23" s="70">
        <v>8466480</v>
      </c>
      <c r="BX23" s="70">
        <v>795350</v>
      </c>
      <c r="BY23" s="70">
        <v>9261830</v>
      </c>
      <c r="BZ23" s="71">
        <v>1302370</v>
      </c>
      <c r="CA23" s="72">
        <v>3639570</v>
      </c>
      <c r="CB23" s="70">
        <v>3145050</v>
      </c>
      <c r="CC23" s="70">
        <v>845880</v>
      </c>
      <c r="CD23" s="70">
        <v>1125900</v>
      </c>
      <c r="CE23" s="70">
        <v>8756400</v>
      </c>
      <c r="CF23" s="70">
        <v>128800</v>
      </c>
      <c r="CG23" s="70">
        <v>68496920</v>
      </c>
      <c r="CH23" s="71">
        <v>246753350</v>
      </c>
      <c r="CI23" s="72">
        <v>138571607</v>
      </c>
      <c r="CJ23" s="70">
        <v>7271</v>
      </c>
      <c r="CK23" s="70">
        <v>10723</v>
      </c>
      <c r="CL23" s="70">
        <v>138589601</v>
      </c>
      <c r="CM23" s="70">
        <v>0</v>
      </c>
      <c r="CN23" s="70">
        <v>2536576</v>
      </c>
      <c r="CO23" s="70">
        <v>29324</v>
      </c>
      <c r="CP23" s="70">
        <v>40168</v>
      </c>
      <c r="CQ23" s="71">
        <v>2606068</v>
      </c>
      <c r="CR23" s="72">
        <v>35808</v>
      </c>
      <c r="CS23" s="70">
        <v>0</v>
      </c>
      <c r="CT23" s="70">
        <v>35808</v>
      </c>
      <c r="CU23" s="70">
        <v>1526555</v>
      </c>
      <c r="CV23" s="70">
        <v>1026598</v>
      </c>
      <c r="CW23" s="70">
        <v>242772</v>
      </c>
      <c r="CX23" s="70">
        <v>92692</v>
      </c>
      <c r="CY23" s="71">
        <v>144120094</v>
      </c>
      <c r="CZ23" s="72">
        <v>215</v>
      </c>
      <c r="DA23" s="70">
        <v>1040276</v>
      </c>
      <c r="DB23" s="70">
        <v>312</v>
      </c>
      <c r="DC23" s="70">
        <v>18028294</v>
      </c>
      <c r="DD23" s="70">
        <v>758561</v>
      </c>
      <c r="DE23" s="70">
        <v>629882</v>
      </c>
      <c r="DF23" s="70">
        <v>63144</v>
      </c>
      <c r="DG23" s="70">
        <v>56680</v>
      </c>
      <c r="DH23" s="70">
        <v>55200</v>
      </c>
      <c r="DI23" s="71">
        <v>111880</v>
      </c>
      <c r="DJ23" s="72">
        <v>0</v>
      </c>
      <c r="DK23" s="70">
        <v>0</v>
      </c>
      <c r="DL23" s="70">
        <v>0</v>
      </c>
      <c r="DM23" s="70">
        <v>174240</v>
      </c>
      <c r="DN23" s="70">
        <v>15820</v>
      </c>
      <c r="DO23" s="70">
        <v>190060</v>
      </c>
      <c r="DP23" s="71">
        <v>23430</v>
      </c>
      <c r="DQ23" s="72">
        <v>672870</v>
      </c>
      <c r="DR23" s="70">
        <v>720000</v>
      </c>
      <c r="DS23" s="70">
        <v>153140</v>
      </c>
      <c r="DT23" s="70">
        <v>113850</v>
      </c>
      <c r="DU23" s="70">
        <v>1659860</v>
      </c>
      <c r="DV23" s="70">
        <v>20240</v>
      </c>
      <c r="DW23" s="70">
        <v>5696070</v>
      </c>
      <c r="DX23" s="71">
        <v>28221912</v>
      </c>
      <c r="DY23" s="72">
        <v>320104713</v>
      </c>
      <c r="DZ23" s="70">
        <v>0</v>
      </c>
      <c r="EA23" s="70">
        <v>10592</v>
      </c>
      <c r="EB23" s="70">
        <v>320115305</v>
      </c>
      <c r="EC23" s="70">
        <v>0</v>
      </c>
      <c r="ED23" s="70">
        <v>9628117</v>
      </c>
      <c r="EE23" s="70">
        <v>109720</v>
      </c>
      <c r="EF23" s="70">
        <v>30902</v>
      </c>
      <c r="EG23" s="71">
        <v>9768739</v>
      </c>
      <c r="EH23" s="72">
        <v>292002</v>
      </c>
      <c r="EI23" s="70">
        <v>0</v>
      </c>
      <c r="EJ23" s="70">
        <v>292002</v>
      </c>
      <c r="EK23" s="70">
        <v>32981604</v>
      </c>
      <c r="EL23" s="70">
        <v>15196225</v>
      </c>
      <c r="EM23" s="70">
        <v>1903938</v>
      </c>
      <c r="EN23" s="70">
        <v>152086</v>
      </c>
      <c r="EO23" s="71">
        <v>380409899</v>
      </c>
      <c r="EP23" s="72">
        <v>331</v>
      </c>
      <c r="EQ23" s="70">
        <v>2145876</v>
      </c>
      <c r="ER23" s="70">
        <v>797</v>
      </c>
      <c r="ES23" s="70">
        <v>19793358</v>
      </c>
      <c r="ET23" s="70">
        <v>1402228</v>
      </c>
      <c r="EU23" s="70">
        <v>634393</v>
      </c>
      <c r="EV23" s="70">
        <v>94279</v>
      </c>
      <c r="EW23" s="70">
        <v>61880</v>
      </c>
      <c r="EX23" s="70">
        <v>71400</v>
      </c>
      <c r="EY23" s="71">
        <v>133280</v>
      </c>
      <c r="EZ23" s="72">
        <v>0</v>
      </c>
      <c r="FA23" s="70">
        <v>0</v>
      </c>
      <c r="FB23" s="70">
        <v>0</v>
      </c>
      <c r="FC23" s="70">
        <v>0</v>
      </c>
      <c r="FD23" s="70">
        <v>0</v>
      </c>
      <c r="FE23" s="70">
        <v>0</v>
      </c>
      <c r="FF23" s="71">
        <v>0</v>
      </c>
      <c r="FG23" s="72">
        <v>866910</v>
      </c>
      <c r="FH23" s="70">
        <v>888300</v>
      </c>
      <c r="FI23" s="70">
        <v>215080</v>
      </c>
      <c r="FJ23" s="70">
        <v>128700</v>
      </c>
      <c r="FK23" s="70">
        <v>2098990</v>
      </c>
      <c r="FL23" s="70">
        <v>21160</v>
      </c>
      <c r="FM23" s="70">
        <v>4547460</v>
      </c>
      <c r="FN23" s="71">
        <v>30871355</v>
      </c>
      <c r="FO23" s="72">
        <v>1255009213</v>
      </c>
      <c r="FP23" s="70">
        <v>0</v>
      </c>
      <c r="FQ23" s="70">
        <v>1924</v>
      </c>
      <c r="FR23" s="70">
        <v>1255011137</v>
      </c>
      <c r="FS23" s="70">
        <v>0</v>
      </c>
      <c r="FT23" s="70">
        <v>36535333</v>
      </c>
      <c r="FU23" s="70">
        <v>145387</v>
      </c>
      <c r="FV23" s="70">
        <v>4455917</v>
      </c>
      <c r="FW23" s="71">
        <v>41136637</v>
      </c>
      <c r="FX23" s="72">
        <v>307168</v>
      </c>
      <c r="FY23" s="70">
        <v>74</v>
      </c>
      <c r="FZ23" s="70">
        <v>307242</v>
      </c>
      <c r="GA23" s="70">
        <v>13390877</v>
      </c>
      <c r="GB23" s="70">
        <v>8274695</v>
      </c>
      <c r="GC23" s="70">
        <v>720785</v>
      </c>
      <c r="GD23" s="70">
        <v>766323</v>
      </c>
      <c r="GE23" s="71">
        <v>1319607696</v>
      </c>
      <c r="GF23" s="72">
        <v>23479</v>
      </c>
      <c r="GG23" s="70">
        <v>10805458</v>
      </c>
      <c r="GH23" s="70">
        <v>4460</v>
      </c>
      <c r="GI23" s="70">
        <v>230097863</v>
      </c>
      <c r="GJ23" s="70">
        <v>5399270</v>
      </c>
      <c r="GK23" s="70">
        <v>11737074</v>
      </c>
      <c r="GL23" s="70">
        <v>636487</v>
      </c>
      <c r="GM23" s="70">
        <v>1469520</v>
      </c>
      <c r="GN23" s="70">
        <v>1221600</v>
      </c>
      <c r="GO23" s="71">
        <v>2691120</v>
      </c>
      <c r="GP23" s="72">
        <v>931840</v>
      </c>
      <c r="GQ23" s="70">
        <v>1064400</v>
      </c>
      <c r="GR23" s="70">
        <v>10400</v>
      </c>
      <c r="GS23" s="70">
        <v>13440680</v>
      </c>
      <c r="GT23" s="70">
        <v>4585990</v>
      </c>
      <c r="GU23" s="70">
        <v>18026670</v>
      </c>
      <c r="GV23" s="71">
        <v>2475430</v>
      </c>
      <c r="GW23" s="72">
        <v>6796020</v>
      </c>
      <c r="GX23" s="70">
        <v>5022450</v>
      </c>
      <c r="GY23" s="70">
        <v>1511260</v>
      </c>
      <c r="GZ23" s="70">
        <v>2600100</v>
      </c>
      <c r="HA23" s="70">
        <v>15929830</v>
      </c>
      <c r="HB23" s="70">
        <v>347530</v>
      </c>
      <c r="HC23" s="70">
        <v>166399550</v>
      </c>
      <c r="HD23" s="71">
        <v>466576401</v>
      </c>
    </row>
    <row r="24" spans="1:212" s="24" customFormat="1" ht="12" customHeight="1" x14ac:dyDescent="0.2">
      <c r="A24" s="25">
        <v>12</v>
      </c>
      <c r="B24" s="26" t="s">
        <v>68</v>
      </c>
      <c r="C24" s="65">
        <v>484760975</v>
      </c>
      <c r="D24" s="66">
        <v>2405</v>
      </c>
      <c r="E24" s="66">
        <v>504</v>
      </c>
      <c r="F24" s="66">
        <v>484763884</v>
      </c>
      <c r="G24" s="66">
        <v>0</v>
      </c>
      <c r="H24" s="66">
        <v>33593468</v>
      </c>
      <c r="I24" s="66">
        <v>44892</v>
      </c>
      <c r="J24" s="66">
        <v>7459477</v>
      </c>
      <c r="K24" s="67">
        <v>41097837</v>
      </c>
      <c r="L24" s="68">
        <v>187872</v>
      </c>
      <c r="M24" s="66">
        <v>2260</v>
      </c>
      <c r="N24" s="66">
        <v>190132</v>
      </c>
      <c r="O24" s="66">
        <v>9364466</v>
      </c>
      <c r="P24" s="66">
        <v>5631573</v>
      </c>
      <c r="Q24" s="66">
        <v>666126</v>
      </c>
      <c r="R24" s="66">
        <v>1211908</v>
      </c>
      <c r="S24" s="67">
        <v>542925926</v>
      </c>
      <c r="T24" s="68">
        <v>22393</v>
      </c>
      <c r="U24" s="66">
        <v>7056567</v>
      </c>
      <c r="V24" s="66">
        <v>2709</v>
      </c>
      <c r="W24" s="66">
        <v>92288043</v>
      </c>
      <c r="X24" s="66">
        <v>2627144</v>
      </c>
      <c r="Y24" s="66">
        <v>5434957</v>
      </c>
      <c r="Z24" s="66">
        <v>296518</v>
      </c>
      <c r="AA24" s="66">
        <v>1088100</v>
      </c>
      <c r="AB24" s="66">
        <v>859800</v>
      </c>
      <c r="AC24" s="67">
        <v>1947900</v>
      </c>
      <c r="AD24" s="68">
        <v>836680</v>
      </c>
      <c r="AE24" s="66">
        <v>852300</v>
      </c>
      <c r="AF24" s="66">
        <v>22360</v>
      </c>
      <c r="AG24" s="66">
        <v>4344670</v>
      </c>
      <c r="AH24" s="66">
        <v>4437010</v>
      </c>
      <c r="AI24" s="66">
        <v>8781680</v>
      </c>
      <c r="AJ24" s="67">
        <v>1486950</v>
      </c>
      <c r="AK24" s="68">
        <v>2663430</v>
      </c>
      <c r="AL24" s="66">
        <v>1699200</v>
      </c>
      <c r="AM24" s="66">
        <v>652080</v>
      </c>
      <c r="AN24" s="66">
        <v>1186650</v>
      </c>
      <c r="AO24" s="66">
        <v>6201360</v>
      </c>
      <c r="AP24" s="66">
        <v>221720</v>
      </c>
      <c r="AQ24" s="66">
        <v>106048131</v>
      </c>
      <c r="AR24" s="67">
        <v>234124703</v>
      </c>
      <c r="AS24" s="68">
        <v>1004176272</v>
      </c>
      <c r="AT24" s="66">
        <v>4832</v>
      </c>
      <c r="AU24" s="66">
        <v>3314</v>
      </c>
      <c r="AV24" s="66">
        <v>1004184418</v>
      </c>
      <c r="AW24" s="66">
        <v>0</v>
      </c>
      <c r="AX24" s="66">
        <v>25681065</v>
      </c>
      <c r="AY24" s="66">
        <v>55314</v>
      </c>
      <c r="AZ24" s="66">
        <v>2864047</v>
      </c>
      <c r="BA24" s="67">
        <v>28600426</v>
      </c>
      <c r="BB24" s="68">
        <v>253243</v>
      </c>
      <c r="BC24" s="66">
        <v>42258</v>
      </c>
      <c r="BD24" s="66">
        <v>295501</v>
      </c>
      <c r="BE24" s="66">
        <v>7202600</v>
      </c>
      <c r="BF24" s="66">
        <v>8151004</v>
      </c>
      <c r="BG24" s="66">
        <v>827390</v>
      </c>
      <c r="BH24" s="66">
        <v>429439</v>
      </c>
      <c r="BI24" s="67">
        <v>1049690778</v>
      </c>
      <c r="BJ24" s="68">
        <v>9897</v>
      </c>
      <c r="BK24" s="66">
        <v>8449011</v>
      </c>
      <c r="BL24" s="66">
        <v>3414</v>
      </c>
      <c r="BM24" s="66">
        <v>171606175</v>
      </c>
      <c r="BN24" s="66">
        <v>5437155</v>
      </c>
      <c r="BO24" s="66">
        <v>7045920</v>
      </c>
      <c r="BP24" s="66">
        <v>471846</v>
      </c>
      <c r="BQ24" s="66">
        <v>605020</v>
      </c>
      <c r="BR24" s="66">
        <v>542400</v>
      </c>
      <c r="BS24" s="67">
        <v>1147420</v>
      </c>
      <c r="BT24" s="68">
        <v>245960</v>
      </c>
      <c r="BU24" s="66">
        <v>174900</v>
      </c>
      <c r="BV24" s="66">
        <v>0</v>
      </c>
      <c r="BW24" s="66">
        <v>8996020</v>
      </c>
      <c r="BX24" s="66">
        <v>1369950</v>
      </c>
      <c r="BY24" s="66">
        <v>10365970</v>
      </c>
      <c r="BZ24" s="67">
        <v>1771640</v>
      </c>
      <c r="CA24" s="68">
        <v>3848460</v>
      </c>
      <c r="CB24" s="66">
        <v>3482550</v>
      </c>
      <c r="CC24" s="66">
        <v>1055260</v>
      </c>
      <c r="CD24" s="66">
        <v>1126350</v>
      </c>
      <c r="CE24" s="66">
        <v>9512620</v>
      </c>
      <c r="CF24" s="66">
        <v>172730</v>
      </c>
      <c r="CG24" s="66">
        <v>83309760</v>
      </c>
      <c r="CH24" s="67">
        <v>299721004</v>
      </c>
      <c r="CI24" s="68">
        <v>278554100</v>
      </c>
      <c r="CJ24" s="66">
        <v>0</v>
      </c>
      <c r="CK24" s="66">
        <v>5860</v>
      </c>
      <c r="CL24" s="66">
        <v>278559960</v>
      </c>
      <c r="CM24" s="66">
        <v>0</v>
      </c>
      <c r="CN24" s="66">
        <v>8715862</v>
      </c>
      <c r="CO24" s="66">
        <v>501976</v>
      </c>
      <c r="CP24" s="66">
        <v>864440</v>
      </c>
      <c r="CQ24" s="67">
        <v>10082278</v>
      </c>
      <c r="CR24" s="68">
        <v>81043</v>
      </c>
      <c r="CS24" s="66">
        <v>0</v>
      </c>
      <c r="CT24" s="66">
        <v>81043</v>
      </c>
      <c r="CU24" s="66">
        <v>3614615</v>
      </c>
      <c r="CV24" s="66">
        <v>2896108</v>
      </c>
      <c r="CW24" s="66">
        <v>398285</v>
      </c>
      <c r="CX24" s="66">
        <v>226641</v>
      </c>
      <c r="CY24" s="67">
        <v>295858930</v>
      </c>
      <c r="CZ24" s="68">
        <v>4825</v>
      </c>
      <c r="DA24" s="66">
        <v>2220529</v>
      </c>
      <c r="DB24" s="66">
        <v>677</v>
      </c>
      <c r="DC24" s="66">
        <v>35834932</v>
      </c>
      <c r="DD24" s="66">
        <v>1515755</v>
      </c>
      <c r="DE24" s="66">
        <v>1193733</v>
      </c>
      <c r="DF24" s="66">
        <v>131317</v>
      </c>
      <c r="DG24" s="66">
        <v>95160</v>
      </c>
      <c r="DH24" s="66">
        <v>99900</v>
      </c>
      <c r="DI24" s="67">
        <v>195060</v>
      </c>
      <c r="DJ24" s="68">
        <v>0</v>
      </c>
      <c r="DK24" s="66">
        <v>0</v>
      </c>
      <c r="DL24" s="66">
        <v>0</v>
      </c>
      <c r="DM24" s="66">
        <v>326810</v>
      </c>
      <c r="DN24" s="66">
        <v>28520</v>
      </c>
      <c r="DO24" s="66">
        <v>355330</v>
      </c>
      <c r="DP24" s="67">
        <v>49240</v>
      </c>
      <c r="DQ24" s="68">
        <v>1212090</v>
      </c>
      <c r="DR24" s="66">
        <v>1332000</v>
      </c>
      <c r="DS24" s="66">
        <v>295640</v>
      </c>
      <c r="DT24" s="66">
        <v>166050</v>
      </c>
      <c r="DU24" s="66">
        <v>3005780</v>
      </c>
      <c r="DV24" s="66">
        <v>39560</v>
      </c>
      <c r="DW24" s="66">
        <v>11382590</v>
      </c>
      <c r="DX24" s="67">
        <v>55928651</v>
      </c>
      <c r="DY24" s="68">
        <v>889911462</v>
      </c>
      <c r="DZ24" s="66">
        <v>3746</v>
      </c>
      <c r="EA24" s="66">
        <v>89909</v>
      </c>
      <c r="EB24" s="66">
        <v>890005117</v>
      </c>
      <c r="EC24" s="66">
        <v>0</v>
      </c>
      <c r="ED24" s="66">
        <v>26079220</v>
      </c>
      <c r="EE24" s="66">
        <v>253154</v>
      </c>
      <c r="EF24" s="66">
        <v>1048471</v>
      </c>
      <c r="EG24" s="67">
        <v>27380845</v>
      </c>
      <c r="EH24" s="68">
        <v>509299</v>
      </c>
      <c r="EI24" s="66">
        <v>0</v>
      </c>
      <c r="EJ24" s="66">
        <v>509299</v>
      </c>
      <c r="EK24" s="66">
        <v>54938789</v>
      </c>
      <c r="EL24" s="66">
        <v>25409810</v>
      </c>
      <c r="EM24" s="66">
        <v>2687922</v>
      </c>
      <c r="EN24" s="66">
        <v>653993</v>
      </c>
      <c r="EO24" s="67">
        <v>1001585775</v>
      </c>
      <c r="EP24" s="68">
        <v>5089</v>
      </c>
      <c r="EQ24" s="66">
        <v>5621718</v>
      </c>
      <c r="ER24" s="66">
        <v>1336</v>
      </c>
      <c r="ES24" s="66">
        <v>54501942</v>
      </c>
      <c r="ET24" s="66">
        <v>3270377</v>
      </c>
      <c r="EU24" s="66">
        <v>1596028</v>
      </c>
      <c r="EV24" s="66">
        <v>249511</v>
      </c>
      <c r="EW24" s="66">
        <v>155480</v>
      </c>
      <c r="EX24" s="66">
        <v>175500</v>
      </c>
      <c r="EY24" s="67">
        <v>330980</v>
      </c>
      <c r="EZ24" s="68">
        <v>0</v>
      </c>
      <c r="FA24" s="66">
        <v>0</v>
      </c>
      <c r="FB24" s="66">
        <v>0</v>
      </c>
      <c r="FC24" s="66">
        <v>0</v>
      </c>
      <c r="FD24" s="66">
        <v>0</v>
      </c>
      <c r="FE24" s="66">
        <v>0</v>
      </c>
      <c r="FF24" s="67">
        <v>0</v>
      </c>
      <c r="FG24" s="68">
        <v>2310990</v>
      </c>
      <c r="FH24" s="66">
        <v>2317950</v>
      </c>
      <c r="FI24" s="66">
        <v>612560</v>
      </c>
      <c r="FJ24" s="66">
        <v>251550</v>
      </c>
      <c r="FK24" s="66">
        <v>5493050</v>
      </c>
      <c r="FL24" s="66">
        <v>61870</v>
      </c>
      <c r="FM24" s="66">
        <v>11913240</v>
      </c>
      <c r="FN24" s="67">
        <v>83043805</v>
      </c>
      <c r="FO24" s="68">
        <v>1488767718</v>
      </c>
      <c r="FP24" s="66">
        <v>7237</v>
      </c>
      <c r="FQ24" s="66">
        <v>3818</v>
      </c>
      <c r="FR24" s="66">
        <v>1488778773</v>
      </c>
      <c r="FS24" s="66">
        <v>0</v>
      </c>
      <c r="FT24" s="66">
        <v>59274533</v>
      </c>
      <c r="FU24" s="66">
        <v>100206</v>
      </c>
      <c r="FV24" s="66">
        <v>10323524</v>
      </c>
      <c r="FW24" s="67">
        <v>69698263</v>
      </c>
      <c r="FX24" s="68">
        <v>441114</v>
      </c>
      <c r="FY24" s="66">
        <v>44518</v>
      </c>
      <c r="FZ24" s="66">
        <v>485632</v>
      </c>
      <c r="GA24" s="66">
        <v>16566666</v>
      </c>
      <c r="GB24" s="66">
        <v>13774780</v>
      </c>
      <c r="GC24" s="66">
        <v>1486472</v>
      </c>
      <c r="GD24" s="66">
        <v>1641347</v>
      </c>
      <c r="GE24" s="67">
        <v>1592431933</v>
      </c>
      <c r="GF24" s="68">
        <v>32291</v>
      </c>
      <c r="GG24" s="66">
        <v>15494487</v>
      </c>
      <c r="GH24" s="66">
        <v>6121</v>
      </c>
      <c r="GI24" s="66">
        <v>263859176</v>
      </c>
      <c r="GJ24" s="66">
        <v>8060302</v>
      </c>
      <c r="GK24" s="66">
        <v>12477077</v>
      </c>
      <c r="GL24" s="66">
        <v>767850</v>
      </c>
      <c r="GM24" s="66">
        <v>1691820</v>
      </c>
      <c r="GN24" s="66">
        <v>1401300</v>
      </c>
      <c r="GO24" s="67">
        <v>3093120</v>
      </c>
      <c r="GP24" s="68">
        <v>1082380</v>
      </c>
      <c r="GQ24" s="66">
        <v>1026000</v>
      </c>
      <c r="GR24" s="66">
        <v>21840</v>
      </c>
      <c r="GS24" s="66">
        <v>13338050</v>
      </c>
      <c r="GT24" s="66">
        <v>5802020</v>
      </c>
      <c r="GU24" s="66">
        <v>19140070</v>
      </c>
      <c r="GV24" s="67">
        <v>3258260</v>
      </c>
      <c r="GW24" s="68">
        <v>6509250</v>
      </c>
      <c r="GX24" s="66">
        <v>5180850</v>
      </c>
      <c r="GY24" s="66">
        <v>1707340</v>
      </c>
      <c r="GZ24" s="66">
        <v>2312550</v>
      </c>
      <c r="HA24" s="66">
        <v>15709990</v>
      </c>
      <c r="HB24" s="66">
        <v>393990</v>
      </c>
      <c r="HC24" s="66">
        <v>189296400</v>
      </c>
      <c r="HD24" s="67">
        <v>533713233</v>
      </c>
    </row>
    <row r="25" spans="1:212" s="24" customFormat="1" ht="12" customHeight="1" x14ac:dyDescent="0.2">
      <c r="A25" s="27">
        <v>13</v>
      </c>
      <c r="B25" s="28" t="s">
        <v>69</v>
      </c>
      <c r="C25" s="69">
        <v>112832972</v>
      </c>
      <c r="D25" s="70">
        <v>0</v>
      </c>
      <c r="E25" s="70">
        <v>0</v>
      </c>
      <c r="F25" s="70">
        <v>112832972</v>
      </c>
      <c r="G25" s="70">
        <v>0</v>
      </c>
      <c r="H25" s="70">
        <v>13096738</v>
      </c>
      <c r="I25" s="70">
        <v>46307</v>
      </c>
      <c r="J25" s="70">
        <v>3413676</v>
      </c>
      <c r="K25" s="71">
        <v>16556721</v>
      </c>
      <c r="L25" s="72">
        <v>1371624</v>
      </c>
      <c r="M25" s="70">
        <v>0</v>
      </c>
      <c r="N25" s="70">
        <v>1371624</v>
      </c>
      <c r="O25" s="70">
        <v>2864802</v>
      </c>
      <c r="P25" s="70">
        <v>10333163</v>
      </c>
      <c r="Q25" s="70">
        <v>381347</v>
      </c>
      <c r="R25" s="70">
        <v>616417</v>
      </c>
      <c r="S25" s="71">
        <v>144957046</v>
      </c>
      <c r="T25" s="72">
        <v>2909</v>
      </c>
      <c r="U25" s="70">
        <v>1993273</v>
      </c>
      <c r="V25" s="70">
        <v>469</v>
      </c>
      <c r="W25" s="70">
        <v>21109843</v>
      </c>
      <c r="X25" s="70">
        <v>854219</v>
      </c>
      <c r="Y25" s="70">
        <v>1229070</v>
      </c>
      <c r="Z25" s="70">
        <v>61127</v>
      </c>
      <c r="AA25" s="70">
        <v>236340</v>
      </c>
      <c r="AB25" s="70">
        <v>186000</v>
      </c>
      <c r="AC25" s="71">
        <v>422340</v>
      </c>
      <c r="AD25" s="72">
        <v>228540</v>
      </c>
      <c r="AE25" s="70">
        <v>207900</v>
      </c>
      <c r="AF25" s="70">
        <v>1300</v>
      </c>
      <c r="AG25" s="70">
        <v>824230</v>
      </c>
      <c r="AH25" s="70">
        <v>779520</v>
      </c>
      <c r="AI25" s="70">
        <v>1603750</v>
      </c>
      <c r="AJ25" s="71">
        <v>240620</v>
      </c>
      <c r="AK25" s="72">
        <v>578820</v>
      </c>
      <c r="AL25" s="70">
        <v>297900</v>
      </c>
      <c r="AM25" s="70">
        <v>208620</v>
      </c>
      <c r="AN25" s="70">
        <v>254250</v>
      </c>
      <c r="AO25" s="70">
        <v>1339590</v>
      </c>
      <c r="AP25" s="70">
        <v>36570</v>
      </c>
      <c r="AQ25" s="70">
        <v>24612360</v>
      </c>
      <c r="AR25" s="71">
        <v>53943411</v>
      </c>
      <c r="AS25" s="72">
        <v>284211278</v>
      </c>
      <c r="AT25" s="70">
        <v>0</v>
      </c>
      <c r="AU25" s="70">
        <v>0</v>
      </c>
      <c r="AV25" s="70">
        <v>284211278</v>
      </c>
      <c r="AW25" s="70">
        <v>0</v>
      </c>
      <c r="AX25" s="70">
        <v>10257718</v>
      </c>
      <c r="AY25" s="70">
        <v>56</v>
      </c>
      <c r="AZ25" s="70">
        <v>1246417</v>
      </c>
      <c r="BA25" s="71">
        <v>11504191</v>
      </c>
      <c r="BB25" s="72">
        <v>109819</v>
      </c>
      <c r="BC25" s="70">
        <v>0</v>
      </c>
      <c r="BD25" s="70">
        <v>109819</v>
      </c>
      <c r="BE25" s="70">
        <v>7713594</v>
      </c>
      <c r="BF25" s="70">
        <v>6642888</v>
      </c>
      <c r="BG25" s="70">
        <v>536540</v>
      </c>
      <c r="BH25" s="70">
        <v>165267</v>
      </c>
      <c r="BI25" s="71">
        <v>310883577</v>
      </c>
      <c r="BJ25" s="72">
        <v>33957</v>
      </c>
      <c r="BK25" s="70">
        <v>2855762</v>
      </c>
      <c r="BL25" s="70">
        <v>972</v>
      </c>
      <c r="BM25" s="70">
        <v>46755564</v>
      </c>
      <c r="BN25" s="70">
        <v>1834224</v>
      </c>
      <c r="BO25" s="70">
        <v>1739028</v>
      </c>
      <c r="BP25" s="70">
        <v>94710</v>
      </c>
      <c r="BQ25" s="70">
        <v>154440</v>
      </c>
      <c r="BR25" s="70">
        <v>142200</v>
      </c>
      <c r="BS25" s="71">
        <v>296640</v>
      </c>
      <c r="BT25" s="72">
        <v>80340</v>
      </c>
      <c r="BU25" s="70">
        <v>45300</v>
      </c>
      <c r="BV25" s="70">
        <v>0</v>
      </c>
      <c r="BW25" s="70">
        <v>1444520</v>
      </c>
      <c r="BX25" s="70">
        <v>261260</v>
      </c>
      <c r="BY25" s="70">
        <v>1705780</v>
      </c>
      <c r="BZ25" s="71">
        <v>294320</v>
      </c>
      <c r="CA25" s="72">
        <v>744810</v>
      </c>
      <c r="CB25" s="70">
        <v>501300</v>
      </c>
      <c r="CC25" s="70">
        <v>321100</v>
      </c>
      <c r="CD25" s="70">
        <v>212400</v>
      </c>
      <c r="CE25" s="70">
        <v>1779610</v>
      </c>
      <c r="CF25" s="70">
        <v>28980</v>
      </c>
      <c r="CG25" s="70">
        <v>23571060</v>
      </c>
      <c r="CH25" s="71">
        <v>81115275</v>
      </c>
      <c r="CI25" s="72">
        <v>86204869</v>
      </c>
      <c r="CJ25" s="70">
        <v>439</v>
      </c>
      <c r="CK25" s="70">
        <v>0</v>
      </c>
      <c r="CL25" s="70">
        <v>86205308</v>
      </c>
      <c r="CM25" s="70">
        <v>0</v>
      </c>
      <c r="CN25" s="70">
        <v>4105768</v>
      </c>
      <c r="CO25" s="70">
        <v>0</v>
      </c>
      <c r="CP25" s="70">
        <v>43922</v>
      </c>
      <c r="CQ25" s="71">
        <v>4149690</v>
      </c>
      <c r="CR25" s="72">
        <v>38957</v>
      </c>
      <c r="CS25" s="70">
        <v>0</v>
      </c>
      <c r="CT25" s="70">
        <v>38957</v>
      </c>
      <c r="CU25" s="70">
        <v>15783712</v>
      </c>
      <c r="CV25" s="70">
        <v>3779499</v>
      </c>
      <c r="CW25" s="70">
        <v>338168</v>
      </c>
      <c r="CX25" s="70">
        <v>70674</v>
      </c>
      <c r="CY25" s="71">
        <v>110366008</v>
      </c>
      <c r="CZ25" s="72">
        <v>3302</v>
      </c>
      <c r="DA25" s="70">
        <v>848313</v>
      </c>
      <c r="DB25" s="70">
        <v>38</v>
      </c>
      <c r="DC25" s="70">
        <v>10330154</v>
      </c>
      <c r="DD25" s="70">
        <v>627222</v>
      </c>
      <c r="DE25" s="70">
        <v>305981</v>
      </c>
      <c r="DF25" s="70">
        <v>25281</v>
      </c>
      <c r="DG25" s="70">
        <v>30940</v>
      </c>
      <c r="DH25" s="70">
        <v>27600</v>
      </c>
      <c r="DI25" s="71">
        <v>58540</v>
      </c>
      <c r="DJ25" s="72">
        <v>0</v>
      </c>
      <c r="DK25" s="70">
        <v>0</v>
      </c>
      <c r="DL25" s="70">
        <v>0</v>
      </c>
      <c r="DM25" s="70">
        <v>52910</v>
      </c>
      <c r="DN25" s="70">
        <v>7720</v>
      </c>
      <c r="DO25" s="70">
        <v>60630</v>
      </c>
      <c r="DP25" s="71">
        <v>9450</v>
      </c>
      <c r="DQ25" s="72">
        <v>224730</v>
      </c>
      <c r="DR25" s="70">
        <v>189450</v>
      </c>
      <c r="DS25" s="70">
        <v>100700</v>
      </c>
      <c r="DT25" s="70">
        <v>28350</v>
      </c>
      <c r="DU25" s="70">
        <v>543230</v>
      </c>
      <c r="DV25" s="70">
        <v>8970</v>
      </c>
      <c r="DW25" s="70">
        <v>3562430</v>
      </c>
      <c r="DX25" s="71">
        <v>16383503</v>
      </c>
      <c r="DY25" s="72">
        <v>544090863</v>
      </c>
      <c r="DZ25" s="70">
        <v>81</v>
      </c>
      <c r="EA25" s="70">
        <v>18221</v>
      </c>
      <c r="EB25" s="70">
        <v>544109165</v>
      </c>
      <c r="EC25" s="70">
        <v>0</v>
      </c>
      <c r="ED25" s="70">
        <v>14803763</v>
      </c>
      <c r="EE25" s="70">
        <v>86713</v>
      </c>
      <c r="EF25" s="70">
        <v>2677012</v>
      </c>
      <c r="EG25" s="71">
        <v>17567488</v>
      </c>
      <c r="EH25" s="72">
        <v>347045</v>
      </c>
      <c r="EI25" s="70">
        <v>0</v>
      </c>
      <c r="EJ25" s="70">
        <v>347045</v>
      </c>
      <c r="EK25" s="70">
        <v>64212782</v>
      </c>
      <c r="EL25" s="70">
        <v>39721700</v>
      </c>
      <c r="EM25" s="70">
        <v>3377661</v>
      </c>
      <c r="EN25" s="70">
        <v>256910</v>
      </c>
      <c r="EO25" s="71">
        <v>669592751</v>
      </c>
      <c r="EP25" s="72">
        <v>139</v>
      </c>
      <c r="EQ25" s="70">
        <v>2790818</v>
      </c>
      <c r="ER25" s="70">
        <v>676</v>
      </c>
      <c r="ES25" s="70">
        <v>20633069</v>
      </c>
      <c r="ET25" s="70">
        <v>1516562</v>
      </c>
      <c r="EU25" s="70">
        <v>524861</v>
      </c>
      <c r="EV25" s="70">
        <v>64628</v>
      </c>
      <c r="EW25" s="70">
        <v>50700</v>
      </c>
      <c r="EX25" s="70">
        <v>63000</v>
      </c>
      <c r="EY25" s="71">
        <v>113700</v>
      </c>
      <c r="EZ25" s="72">
        <v>0</v>
      </c>
      <c r="FA25" s="70">
        <v>0</v>
      </c>
      <c r="FB25" s="70">
        <v>0</v>
      </c>
      <c r="FC25" s="70">
        <v>0</v>
      </c>
      <c r="FD25" s="70">
        <v>0</v>
      </c>
      <c r="FE25" s="70">
        <v>0</v>
      </c>
      <c r="FF25" s="71">
        <v>0</v>
      </c>
      <c r="FG25" s="72">
        <v>573540</v>
      </c>
      <c r="FH25" s="70">
        <v>499500</v>
      </c>
      <c r="FI25" s="70">
        <v>270560</v>
      </c>
      <c r="FJ25" s="70">
        <v>76500</v>
      </c>
      <c r="FK25" s="70">
        <v>1420100</v>
      </c>
      <c r="FL25" s="70">
        <v>15870</v>
      </c>
      <c r="FM25" s="70">
        <v>4162950</v>
      </c>
      <c r="FN25" s="71">
        <v>31242697</v>
      </c>
      <c r="FO25" s="72">
        <v>396995324</v>
      </c>
      <c r="FP25" s="70">
        <v>0</v>
      </c>
      <c r="FQ25" s="70">
        <v>0</v>
      </c>
      <c r="FR25" s="70">
        <v>396995324</v>
      </c>
      <c r="FS25" s="70">
        <v>0</v>
      </c>
      <c r="FT25" s="70">
        <v>23228695</v>
      </c>
      <c r="FU25" s="70">
        <v>46363</v>
      </c>
      <c r="FV25" s="70">
        <v>4660093</v>
      </c>
      <c r="FW25" s="71">
        <v>27935151</v>
      </c>
      <c r="FX25" s="72">
        <v>1481443</v>
      </c>
      <c r="FY25" s="70">
        <v>0</v>
      </c>
      <c r="FZ25" s="70">
        <v>1481443</v>
      </c>
      <c r="GA25" s="70">
        <v>10578396</v>
      </c>
      <c r="GB25" s="70">
        <v>16975618</v>
      </c>
      <c r="GC25" s="70">
        <v>917887</v>
      </c>
      <c r="GD25" s="70">
        <v>781684</v>
      </c>
      <c r="GE25" s="71">
        <v>455665503</v>
      </c>
      <c r="GF25" s="72">
        <v>36866</v>
      </c>
      <c r="GG25" s="70">
        <v>4842418</v>
      </c>
      <c r="GH25" s="70">
        <v>1439</v>
      </c>
      <c r="GI25" s="70">
        <v>67855640</v>
      </c>
      <c r="GJ25" s="70">
        <v>2687401</v>
      </c>
      <c r="GK25" s="70">
        <v>2967065</v>
      </c>
      <c r="GL25" s="70">
        <v>155730</v>
      </c>
      <c r="GM25" s="70">
        <v>390780</v>
      </c>
      <c r="GN25" s="70">
        <v>327900</v>
      </c>
      <c r="GO25" s="71">
        <v>718680</v>
      </c>
      <c r="GP25" s="72">
        <v>308880</v>
      </c>
      <c r="GQ25" s="70">
        <v>253200</v>
      </c>
      <c r="GR25" s="70">
        <v>1300</v>
      </c>
      <c r="GS25" s="70">
        <v>2268750</v>
      </c>
      <c r="GT25" s="70">
        <v>1040020</v>
      </c>
      <c r="GU25" s="70">
        <v>3308770</v>
      </c>
      <c r="GV25" s="71">
        <v>534610</v>
      </c>
      <c r="GW25" s="72">
        <v>1323630</v>
      </c>
      <c r="GX25" s="70">
        <v>799200</v>
      </c>
      <c r="GY25" s="70">
        <v>529340</v>
      </c>
      <c r="GZ25" s="70">
        <v>466650</v>
      </c>
      <c r="HA25" s="70">
        <v>3118820</v>
      </c>
      <c r="HB25" s="70">
        <v>65550</v>
      </c>
      <c r="HC25" s="70">
        <v>48166650</v>
      </c>
      <c r="HD25" s="71">
        <v>135021580</v>
      </c>
    </row>
    <row r="26" spans="1:212" s="24" customFormat="1" ht="12" customHeight="1" x14ac:dyDescent="0.2">
      <c r="A26" s="25">
        <v>14</v>
      </c>
      <c r="B26" s="26" t="s">
        <v>70</v>
      </c>
      <c r="C26" s="65">
        <v>205881604</v>
      </c>
      <c r="D26" s="66">
        <v>1092</v>
      </c>
      <c r="E26" s="66">
        <v>0</v>
      </c>
      <c r="F26" s="66">
        <v>205882696</v>
      </c>
      <c r="G26" s="66">
        <v>0</v>
      </c>
      <c r="H26" s="66">
        <v>8132489</v>
      </c>
      <c r="I26" s="66">
        <v>47825</v>
      </c>
      <c r="J26" s="66">
        <v>1446241</v>
      </c>
      <c r="K26" s="67">
        <v>9626555</v>
      </c>
      <c r="L26" s="68">
        <v>73795</v>
      </c>
      <c r="M26" s="66">
        <v>61347</v>
      </c>
      <c r="N26" s="66">
        <v>135142</v>
      </c>
      <c r="O26" s="66">
        <v>384318</v>
      </c>
      <c r="P26" s="66">
        <v>895442</v>
      </c>
      <c r="Q26" s="66">
        <v>76467</v>
      </c>
      <c r="R26" s="66">
        <v>165613</v>
      </c>
      <c r="S26" s="67">
        <v>217166233</v>
      </c>
      <c r="T26" s="68">
        <v>10183</v>
      </c>
      <c r="U26" s="66">
        <v>2318160</v>
      </c>
      <c r="V26" s="66">
        <v>1398</v>
      </c>
      <c r="W26" s="66">
        <v>38795101</v>
      </c>
      <c r="X26" s="66">
        <v>837203</v>
      </c>
      <c r="Y26" s="66">
        <v>2165893</v>
      </c>
      <c r="Z26" s="66">
        <v>106742</v>
      </c>
      <c r="AA26" s="66">
        <v>405600</v>
      </c>
      <c r="AB26" s="66">
        <v>350400</v>
      </c>
      <c r="AC26" s="67">
        <v>756000</v>
      </c>
      <c r="AD26" s="68">
        <v>300300</v>
      </c>
      <c r="AE26" s="66">
        <v>313500</v>
      </c>
      <c r="AF26" s="66">
        <v>7280</v>
      </c>
      <c r="AG26" s="66">
        <v>1649120</v>
      </c>
      <c r="AH26" s="66">
        <v>1429960</v>
      </c>
      <c r="AI26" s="66">
        <v>3079080</v>
      </c>
      <c r="AJ26" s="67">
        <v>577730</v>
      </c>
      <c r="AK26" s="68">
        <v>1145430</v>
      </c>
      <c r="AL26" s="66">
        <v>594000</v>
      </c>
      <c r="AM26" s="66">
        <v>307800</v>
      </c>
      <c r="AN26" s="66">
        <v>546750</v>
      </c>
      <c r="AO26" s="66">
        <v>2593980</v>
      </c>
      <c r="AP26" s="66">
        <v>84180</v>
      </c>
      <c r="AQ26" s="66">
        <v>45222840</v>
      </c>
      <c r="AR26" s="67">
        <v>97168172</v>
      </c>
      <c r="AS26" s="68">
        <v>368060830</v>
      </c>
      <c r="AT26" s="66">
        <v>0</v>
      </c>
      <c r="AU26" s="66">
        <v>0</v>
      </c>
      <c r="AV26" s="66">
        <v>368060830</v>
      </c>
      <c r="AW26" s="66">
        <v>0</v>
      </c>
      <c r="AX26" s="66">
        <v>4951386</v>
      </c>
      <c r="AY26" s="66">
        <v>70305</v>
      </c>
      <c r="AZ26" s="66">
        <v>293604</v>
      </c>
      <c r="BA26" s="67">
        <v>5315295</v>
      </c>
      <c r="BB26" s="68">
        <v>64948</v>
      </c>
      <c r="BC26" s="66">
        <v>15083</v>
      </c>
      <c r="BD26" s="66">
        <v>80031</v>
      </c>
      <c r="BE26" s="66">
        <v>3021513</v>
      </c>
      <c r="BF26" s="66">
        <v>1396022</v>
      </c>
      <c r="BG26" s="66">
        <v>187305</v>
      </c>
      <c r="BH26" s="66">
        <v>255416</v>
      </c>
      <c r="BI26" s="67">
        <v>378316412</v>
      </c>
      <c r="BJ26" s="68">
        <v>3528</v>
      </c>
      <c r="BK26" s="66">
        <v>2381113</v>
      </c>
      <c r="BL26" s="66">
        <v>729</v>
      </c>
      <c r="BM26" s="66">
        <v>64140029</v>
      </c>
      <c r="BN26" s="66">
        <v>1747402</v>
      </c>
      <c r="BO26" s="66">
        <v>2614946</v>
      </c>
      <c r="BP26" s="66">
        <v>149905</v>
      </c>
      <c r="BQ26" s="66">
        <v>212420</v>
      </c>
      <c r="BR26" s="66">
        <v>191100</v>
      </c>
      <c r="BS26" s="67">
        <v>403520</v>
      </c>
      <c r="BT26" s="68">
        <v>94120</v>
      </c>
      <c r="BU26" s="66">
        <v>55200</v>
      </c>
      <c r="BV26" s="66">
        <v>0</v>
      </c>
      <c r="BW26" s="66">
        <v>2832720</v>
      </c>
      <c r="BX26" s="66">
        <v>385390</v>
      </c>
      <c r="BY26" s="66">
        <v>3218110</v>
      </c>
      <c r="BZ26" s="67">
        <v>570420</v>
      </c>
      <c r="CA26" s="68">
        <v>1263900</v>
      </c>
      <c r="CB26" s="66">
        <v>1059300</v>
      </c>
      <c r="CC26" s="66">
        <v>418760</v>
      </c>
      <c r="CD26" s="66">
        <v>419400</v>
      </c>
      <c r="CE26" s="66">
        <v>3161360</v>
      </c>
      <c r="CF26" s="66">
        <v>52440</v>
      </c>
      <c r="CG26" s="66">
        <v>31758530</v>
      </c>
      <c r="CH26" s="67">
        <v>110350623</v>
      </c>
      <c r="CI26" s="68">
        <v>68044116</v>
      </c>
      <c r="CJ26" s="66">
        <v>0</v>
      </c>
      <c r="CK26" s="66">
        <v>0</v>
      </c>
      <c r="CL26" s="66">
        <v>68044116</v>
      </c>
      <c r="CM26" s="66">
        <v>0</v>
      </c>
      <c r="CN26" s="66">
        <v>2014709</v>
      </c>
      <c r="CO26" s="66">
        <v>0</v>
      </c>
      <c r="CP26" s="66">
        <v>4260</v>
      </c>
      <c r="CQ26" s="67">
        <v>2018969</v>
      </c>
      <c r="CR26" s="68">
        <v>34423</v>
      </c>
      <c r="CS26" s="66">
        <v>0</v>
      </c>
      <c r="CT26" s="66">
        <v>34423</v>
      </c>
      <c r="CU26" s="66">
        <v>238378</v>
      </c>
      <c r="CV26" s="66">
        <v>341851</v>
      </c>
      <c r="CW26" s="66">
        <v>86288</v>
      </c>
      <c r="CX26" s="66">
        <v>67363</v>
      </c>
      <c r="CY26" s="67">
        <v>70831388</v>
      </c>
      <c r="CZ26" s="68">
        <v>0</v>
      </c>
      <c r="DA26" s="66">
        <v>486646</v>
      </c>
      <c r="DB26" s="66">
        <v>299</v>
      </c>
      <c r="DC26" s="66">
        <v>8656945</v>
      </c>
      <c r="DD26" s="66">
        <v>391462</v>
      </c>
      <c r="DE26" s="66">
        <v>295241</v>
      </c>
      <c r="DF26" s="66">
        <v>29450</v>
      </c>
      <c r="DG26" s="66">
        <v>28860</v>
      </c>
      <c r="DH26" s="66">
        <v>29400</v>
      </c>
      <c r="DI26" s="67">
        <v>58260</v>
      </c>
      <c r="DJ26" s="68">
        <v>0</v>
      </c>
      <c r="DK26" s="66">
        <v>0</v>
      </c>
      <c r="DL26" s="66">
        <v>0</v>
      </c>
      <c r="DM26" s="66">
        <v>74690</v>
      </c>
      <c r="DN26" s="66">
        <v>6310</v>
      </c>
      <c r="DO26" s="66">
        <v>81000</v>
      </c>
      <c r="DP26" s="67">
        <v>9850</v>
      </c>
      <c r="DQ26" s="68">
        <v>280500</v>
      </c>
      <c r="DR26" s="66">
        <v>290250</v>
      </c>
      <c r="DS26" s="66">
        <v>72960</v>
      </c>
      <c r="DT26" s="66">
        <v>42300</v>
      </c>
      <c r="DU26" s="66">
        <v>686010</v>
      </c>
      <c r="DV26" s="66">
        <v>8740</v>
      </c>
      <c r="DW26" s="66">
        <v>2806180</v>
      </c>
      <c r="DX26" s="67">
        <v>13509784</v>
      </c>
      <c r="DY26" s="68">
        <v>148580822</v>
      </c>
      <c r="DZ26" s="66">
        <v>521</v>
      </c>
      <c r="EA26" s="66">
        <v>106</v>
      </c>
      <c r="EB26" s="66">
        <v>148581449</v>
      </c>
      <c r="EC26" s="66">
        <v>0</v>
      </c>
      <c r="ED26" s="66">
        <v>2197273</v>
      </c>
      <c r="EE26" s="66">
        <v>137030</v>
      </c>
      <c r="EF26" s="66">
        <v>160420</v>
      </c>
      <c r="EG26" s="67">
        <v>2494723</v>
      </c>
      <c r="EH26" s="68">
        <v>23608</v>
      </c>
      <c r="EI26" s="66">
        <v>0</v>
      </c>
      <c r="EJ26" s="66">
        <v>23608</v>
      </c>
      <c r="EK26" s="66">
        <v>5824041</v>
      </c>
      <c r="EL26" s="66">
        <v>4695742</v>
      </c>
      <c r="EM26" s="66">
        <v>4262561</v>
      </c>
      <c r="EN26" s="66">
        <v>103166</v>
      </c>
      <c r="EO26" s="67">
        <v>165985290</v>
      </c>
      <c r="EP26" s="68">
        <v>1246</v>
      </c>
      <c r="EQ26" s="66">
        <v>892037</v>
      </c>
      <c r="ER26" s="66">
        <v>431</v>
      </c>
      <c r="ES26" s="66">
        <v>9576266</v>
      </c>
      <c r="ET26" s="66">
        <v>654836</v>
      </c>
      <c r="EU26" s="66">
        <v>292013</v>
      </c>
      <c r="EV26" s="66">
        <v>40183</v>
      </c>
      <c r="EW26" s="66">
        <v>29640</v>
      </c>
      <c r="EX26" s="66">
        <v>34800</v>
      </c>
      <c r="EY26" s="67">
        <v>64440</v>
      </c>
      <c r="EZ26" s="68">
        <v>0</v>
      </c>
      <c r="FA26" s="66">
        <v>0</v>
      </c>
      <c r="FB26" s="66">
        <v>0</v>
      </c>
      <c r="FC26" s="66">
        <v>0</v>
      </c>
      <c r="FD26" s="66">
        <v>0</v>
      </c>
      <c r="FE26" s="66">
        <v>0</v>
      </c>
      <c r="FF26" s="67">
        <v>0</v>
      </c>
      <c r="FG26" s="68">
        <v>348810</v>
      </c>
      <c r="FH26" s="66">
        <v>345150</v>
      </c>
      <c r="FI26" s="66">
        <v>123880</v>
      </c>
      <c r="FJ26" s="66">
        <v>55800</v>
      </c>
      <c r="FK26" s="66">
        <v>873640</v>
      </c>
      <c r="FL26" s="66">
        <v>9660</v>
      </c>
      <c r="FM26" s="66">
        <v>2319150</v>
      </c>
      <c r="FN26" s="67">
        <v>14723471</v>
      </c>
      <c r="FO26" s="68">
        <v>573874995</v>
      </c>
      <c r="FP26" s="66">
        <v>1092</v>
      </c>
      <c r="FQ26" s="66">
        <v>0</v>
      </c>
      <c r="FR26" s="66">
        <v>573876087</v>
      </c>
      <c r="FS26" s="66">
        <v>0</v>
      </c>
      <c r="FT26" s="66">
        <v>13083875</v>
      </c>
      <c r="FU26" s="66">
        <v>118131</v>
      </c>
      <c r="FV26" s="66">
        <v>1739844</v>
      </c>
      <c r="FW26" s="67">
        <v>14941850</v>
      </c>
      <c r="FX26" s="68">
        <v>138743</v>
      </c>
      <c r="FY26" s="66">
        <v>76430</v>
      </c>
      <c r="FZ26" s="66">
        <v>215173</v>
      </c>
      <c r="GA26" s="66">
        <v>3405831</v>
      </c>
      <c r="GB26" s="66">
        <v>2291464</v>
      </c>
      <c r="GC26" s="66">
        <v>263485</v>
      </c>
      <c r="GD26" s="66">
        <v>421029</v>
      </c>
      <c r="GE26" s="67">
        <v>595414919</v>
      </c>
      <c r="GF26" s="68">
        <v>13711</v>
      </c>
      <c r="GG26" s="66">
        <v>4693465</v>
      </c>
      <c r="GH26" s="66">
        <v>2126</v>
      </c>
      <c r="GI26" s="66">
        <v>102924265</v>
      </c>
      <c r="GJ26" s="66">
        <v>2580948</v>
      </c>
      <c r="GK26" s="66">
        <v>4779328</v>
      </c>
      <c r="GL26" s="66">
        <v>256517</v>
      </c>
      <c r="GM26" s="66">
        <v>616980</v>
      </c>
      <c r="GN26" s="66">
        <v>540300</v>
      </c>
      <c r="GO26" s="67">
        <v>1157280</v>
      </c>
      <c r="GP26" s="68">
        <v>393640</v>
      </c>
      <c r="GQ26" s="66">
        <v>368400</v>
      </c>
      <c r="GR26" s="66">
        <v>7020</v>
      </c>
      <c r="GS26" s="66">
        <v>4481510</v>
      </c>
      <c r="GT26" s="66">
        <v>1813830</v>
      </c>
      <c r="GU26" s="66">
        <v>6295340</v>
      </c>
      <c r="GV26" s="67">
        <v>1147610</v>
      </c>
      <c r="GW26" s="68">
        <v>2408670</v>
      </c>
      <c r="GX26" s="66">
        <v>1653300</v>
      </c>
      <c r="GY26" s="66">
        <v>726180</v>
      </c>
      <c r="GZ26" s="66">
        <v>966150</v>
      </c>
      <c r="HA26" s="66">
        <v>5754300</v>
      </c>
      <c r="HB26" s="66">
        <v>136620</v>
      </c>
      <c r="HC26" s="66">
        <v>76956860</v>
      </c>
      <c r="HD26" s="67">
        <v>207465304</v>
      </c>
    </row>
    <row r="27" spans="1:212" s="24" customFormat="1" ht="12" customHeight="1" x14ac:dyDescent="0.2">
      <c r="A27" s="27">
        <v>15</v>
      </c>
      <c r="B27" s="28" t="s">
        <v>71</v>
      </c>
      <c r="C27" s="69">
        <v>339103031</v>
      </c>
      <c r="D27" s="70">
        <v>11</v>
      </c>
      <c r="E27" s="70">
        <v>0</v>
      </c>
      <c r="F27" s="70">
        <v>339103042</v>
      </c>
      <c r="G27" s="70">
        <v>0</v>
      </c>
      <c r="H27" s="70">
        <v>19087898</v>
      </c>
      <c r="I27" s="70">
        <v>185520</v>
      </c>
      <c r="J27" s="70">
        <v>3047148</v>
      </c>
      <c r="K27" s="71">
        <v>22320566</v>
      </c>
      <c r="L27" s="72">
        <v>188587</v>
      </c>
      <c r="M27" s="70">
        <v>0</v>
      </c>
      <c r="N27" s="70">
        <v>188587</v>
      </c>
      <c r="O27" s="70">
        <v>3007310</v>
      </c>
      <c r="P27" s="70">
        <v>2863534</v>
      </c>
      <c r="Q27" s="70">
        <v>466685</v>
      </c>
      <c r="R27" s="70">
        <v>396258</v>
      </c>
      <c r="S27" s="71">
        <v>368345982</v>
      </c>
      <c r="T27" s="72">
        <v>12160</v>
      </c>
      <c r="U27" s="70">
        <v>4521974</v>
      </c>
      <c r="V27" s="70">
        <v>1556</v>
      </c>
      <c r="W27" s="70">
        <v>65160141</v>
      </c>
      <c r="X27" s="70">
        <v>1544481</v>
      </c>
      <c r="Y27" s="70">
        <v>3706564</v>
      </c>
      <c r="Z27" s="70">
        <v>210679</v>
      </c>
      <c r="AA27" s="70">
        <v>719940</v>
      </c>
      <c r="AB27" s="70">
        <v>576900</v>
      </c>
      <c r="AC27" s="71">
        <v>1296840</v>
      </c>
      <c r="AD27" s="72">
        <v>534560</v>
      </c>
      <c r="AE27" s="70">
        <v>572400</v>
      </c>
      <c r="AF27" s="70">
        <v>10920</v>
      </c>
      <c r="AG27" s="70">
        <v>2814130</v>
      </c>
      <c r="AH27" s="70">
        <v>2889800</v>
      </c>
      <c r="AI27" s="70">
        <v>5703930</v>
      </c>
      <c r="AJ27" s="71">
        <v>984950</v>
      </c>
      <c r="AK27" s="72">
        <v>1777380</v>
      </c>
      <c r="AL27" s="70">
        <v>1016550</v>
      </c>
      <c r="AM27" s="70">
        <v>470440</v>
      </c>
      <c r="AN27" s="70">
        <v>802350</v>
      </c>
      <c r="AO27" s="70">
        <v>4066720</v>
      </c>
      <c r="AP27" s="70">
        <v>144670</v>
      </c>
      <c r="AQ27" s="70">
        <v>73927870</v>
      </c>
      <c r="AR27" s="71">
        <v>162398859</v>
      </c>
      <c r="AS27" s="72">
        <v>626537376</v>
      </c>
      <c r="AT27" s="70">
        <v>1392</v>
      </c>
      <c r="AU27" s="70">
        <v>10609</v>
      </c>
      <c r="AV27" s="70">
        <v>626549377</v>
      </c>
      <c r="AW27" s="70">
        <v>0</v>
      </c>
      <c r="AX27" s="70">
        <v>12263781</v>
      </c>
      <c r="AY27" s="70">
        <v>10861</v>
      </c>
      <c r="AZ27" s="70">
        <v>1571534</v>
      </c>
      <c r="BA27" s="71">
        <v>13846176</v>
      </c>
      <c r="BB27" s="72">
        <v>197463</v>
      </c>
      <c r="BC27" s="70">
        <v>0</v>
      </c>
      <c r="BD27" s="70">
        <v>197463</v>
      </c>
      <c r="BE27" s="70">
        <v>3290908</v>
      </c>
      <c r="BF27" s="70">
        <v>5356803</v>
      </c>
      <c r="BG27" s="70">
        <v>520445</v>
      </c>
      <c r="BH27" s="70">
        <v>261375</v>
      </c>
      <c r="BI27" s="71">
        <v>650022547</v>
      </c>
      <c r="BJ27" s="72">
        <v>8124</v>
      </c>
      <c r="BK27" s="70">
        <v>4922442</v>
      </c>
      <c r="BL27" s="70">
        <v>1579</v>
      </c>
      <c r="BM27" s="70">
        <v>108913471</v>
      </c>
      <c r="BN27" s="70">
        <v>3127596</v>
      </c>
      <c r="BO27" s="70">
        <v>4533681</v>
      </c>
      <c r="BP27" s="70">
        <v>301575</v>
      </c>
      <c r="BQ27" s="70">
        <v>387920</v>
      </c>
      <c r="BR27" s="70">
        <v>348900</v>
      </c>
      <c r="BS27" s="71">
        <v>736820</v>
      </c>
      <c r="BT27" s="72">
        <v>154700</v>
      </c>
      <c r="BU27" s="70">
        <v>100800</v>
      </c>
      <c r="BV27" s="70">
        <v>0</v>
      </c>
      <c r="BW27" s="70">
        <v>5341270</v>
      </c>
      <c r="BX27" s="70">
        <v>822470</v>
      </c>
      <c r="BY27" s="70">
        <v>6163740</v>
      </c>
      <c r="BZ27" s="71">
        <v>1095820</v>
      </c>
      <c r="CA27" s="72">
        <v>2345640</v>
      </c>
      <c r="CB27" s="70">
        <v>2060550</v>
      </c>
      <c r="CC27" s="70">
        <v>635740</v>
      </c>
      <c r="CD27" s="70">
        <v>664650</v>
      </c>
      <c r="CE27" s="70">
        <v>5706580</v>
      </c>
      <c r="CF27" s="70">
        <v>104650</v>
      </c>
      <c r="CG27" s="70">
        <v>53210850</v>
      </c>
      <c r="CH27" s="71">
        <v>189080849</v>
      </c>
      <c r="CI27" s="72">
        <v>144978778</v>
      </c>
      <c r="CJ27" s="70">
        <v>0</v>
      </c>
      <c r="CK27" s="70">
        <v>10347</v>
      </c>
      <c r="CL27" s="70">
        <v>144989125</v>
      </c>
      <c r="CM27" s="70">
        <v>0</v>
      </c>
      <c r="CN27" s="70">
        <v>3139250</v>
      </c>
      <c r="CO27" s="70">
        <v>101475</v>
      </c>
      <c r="CP27" s="70">
        <v>208588</v>
      </c>
      <c r="CQ27" s="71">
        <v>3449313</v>
      </c>
      <c r="CR27" s="72">
        <v>36493</v>
      </c>
      <c r="CS27" s="70">
        <v>0</v>
      </c>
      <c r="CT27" s="70">
        <v>36493</v>
      </c>
      <c r="CU27" s="70">
        <v>773149</v>
      </c>
      <c r="CV27" s="70">
        <v>968254</v>
      </c>
      <c r="CW27" s="70">
        <v>154777</v>
      </c>
      <c r="CX27" s="70">
        <v>76402</v>
      </c>
      <c r="CY27" s="71">
        <v>150447513</v>
      </c>
      <c r="CZ27" s="72">
        <v>7296</v>
      </c>
      <c r="DA27" s="70">
        <v>1112507</v>
      </c>
      <c r="DB27" s="70">
        <v>387</v>
      </c>
      <c r="DC27" s="70">
        <v>18745573</v>
      </c>
      <c r="DD27" s="70">
        <v>802061</v>
      </c>
      <c r="DE27" s="70">
        <v>638940</v>
      </c>
      <c r="DF27" s="70">
        <v>73866</v>
      </c>
      <c r="DG27" s="70">
        <v>55900</v>
      </c>
      <c r="DH27" s="70">
        <v>49200</v>
      </c>
      <c r="DI27" s="71">
        <v>105100</v>
      </c>
      <c r="DJ27" s="72">
        <v>0</v>
      </c>
      <c r="DK27" s="70">
        <v>0</v>
      </c>
      <c r="DL27" s="70">
        <v>0</v>
      </c>
      <c r="DM27" s="70">
        <v>165440</v>
      </c>
      <c r="DN27" s="70">
        <v>18270</v>
      </c>
      <c r="DO27" s="70">
        <v>183710</v>
      </c>
      <c r="DP27" s="71">
        <v>22060</v>
      </c>
      <c r="DQ27" s="72">
        <v>704220</v>
      </c>
      <c r="DR27" s="70">
        <v>749700</v>
      </c>
      <c r="DS27" s="70">
        <v>148200</v>
      </c>
      <c r="DT27" s="70">
        <v>90000</v>
      </c>
      <c r="DU27" s="70">
        <v>1692120</v>
      </c>
      <c r="DV27" s="70">
        <v>18400</v>
      </c>
      <c r="DW27" s="70">
        <v>5937180</v>
      </c>
      <c r="DX27" s="71">
        <v>29338813</v>
      </c>
      <c r="DY27" s="72">
        <v>357911409</v>
      </c>
      <c r="DZ27" s="70">
        <v>0</v>
      </c>
      <c r="EA27" s="70">
        <v>10410</v>
      </c>
      <c r="EB27" s="70">
        <v>357921819</v>
      </c>
      <c r="EC27" s="70">
        <v>0</v>
      </c>
      <c r="ED27" s="70">
        <v>13416299</v>
      </c>
      <c r="EE27" s="70">
        <v>148508</v>
      </c>
      <c r="EF27" s="70">
        <v>599880</v>
      </c>
      <c r="EG27" s="71">
        <v>14164687</v>
      </c>
      <c r="EH27" s="72">
        <v>85049</v>
      </c>
      <c r="EI27" s="70">
        <v>0</v>
      </c>
      <c r="EJ27" s="70">
        <v>85049</v>
      </c>
      <c r="EK27" s="70">
        <v>5182529</v>
      </c>
      <c r="EL27" s="70">
        <v>11999805</v>
      </c>
      <c r="EM27" s="70">
        <v>812204</v>
      </c>
      <c r="EN27" s="70">
        <v>183245</v>
      </c>
      <c r="EO27" s="71">
        <v>390349338</v>
      </c>
      <c r="EP27" s="72">
        <v>5648</v>
      </c>
      <c r="EQ27" s="70">
        <v>2342895</v>
      </c>
      <c r="ER27" s="70">
        <v>377</v>
      </c>
      <c r="ES27" s="70">
        <v>23338325</v>
      </c>
      <c r="ET27" s="70">
        <v>1419706</v>
      </c>
      <c r="EU27" s="70">
        <v>721850</v>
      </c>
      <c r="EV27" s="70">
        <v>116065</v>
      </c>
      <c r="EW27" s="70">
        <v>77480</v>
      </c>
      <c r="EX27" s="70">
        <v>91200</v>
      </c>
      <c r="EY27" s="71">
        <v>168680</v>
      </c>
      <c r="EZ27" s="72">
        <v>0</v>
      </c>
      <c r="FA27" s="70">
        <v>0</v>
      </c>
      <c r="FB27" s="70">
        <v>0</v>
      </c>
      <c r="FC27" s="70">
        <v>0</v>
      </c>
      <c r="FD27" s="70">
        <v>0</v>
      </c>
      <c r="FE27" s="70">
        <v>0</v>
      </c>
      <c r="FF27" s="71">
        <v>0</v>
      </c>
      <c r="FG27" s="72">
        <v>1026630</v>
      </c>
      <c r="FH27" s="70">
        <v>1080900</v>
      </c>
      <c r="FI27" s="70">
        <v>234080</v>
      </c>
      <c r="FJ27" s="70">
        <v>118800</v>
      </c>
      <c r="FK27" s="70">
        <v>2460410</v>
      </c>
      <c r="FL27" s="70">
        <v>29900</v>
      </c>
      <c r="FM27" s="70">
        <v>5270200</v>
      </c>
      <c r="FN27" s="71">
        <v>35873679</v>
      </c>
      <c r="FO27" s="72">
        <v>965481595</v>
      </c>
      <c r="FP27" s="70">
        <v>1403</v>
      </c>
      <c r="FQ27" s="70">
        <v>10609</v>
      </c>
      <c r="FR27" s="70">
        <v>965493607</v>
      </c>
      <c r="FS27" s="70">
        <v>0</v>
      </c>
      <c r="FT27" s="70">
        <v>31350376</v>
      </c>
      <c r="FU27" s="70">
        <v>196381</v>
      </c>
      <c r="FV27" s="70">
        <v>4618682</v>
      </c>
      <c r="FW27" s="71">
        <v>36165439</v>
      </c>
      <c r="FX27" s="72">
        <v>386050</v>
      </c>
      <c r="FY27" s="70">
        <v>0</v>
      </c>
      <c r="FZ27" s="70">
        <v>386050</v>
      </c>
      <c r="GA27" s="70">
        <v>6298218</v>
      </c>
      <c r="GB27" s="70">
        <v>8217523</v>
      </c>
      <c r="GC27" s="70">
        <v>986349</v>
      </c>
      <c r="GD27" s="70">
        <v>657633</v>
      </c>
      <c r="GE27" s="71">
        <v>1018204819</v>
      </c>
      <c r="GF27" s="72">
        <v>20284</v>
      </c>
      <c r="GG27" s="70">
        <v>9427809</v>
      </c>
      <c r="GH27" s="70">
        <v>3133</v>
      </c>
      <c r="GI27" s="70">
        <v>174042471</v>
      </c>
      <c r="GJ27" s="70">
        <v>4666824</v>
      </c>
      <c r="GK27" s="70">
        <v>8237419</v>
      </c>
      <c r="GL27" s="70">
        <v>511798</v>
      </c>
      <c r="GM27" s="70">
        <v>1106560</v>
      </c>
      <c r="GN27" s="70">
        <v>924900</v>
      </c>
      <c r="GO27" s="71">
        <v>2031460</v>
      </c>
      <c r="GP27" s="72">
        <v>688740</v>
      </c>
      <c r="GQ27" s="70">
        <v>672900</v>
      </c>
      <c r="GR27" s="70">
        <v>10920</v>
      </c>
      <c r="GS27" s="70">
        <v>8153420</v>
      </c>
      <c r="GT27" s="70">
        <v>3708850</v>
      </c>
      <c r="GU27" s="70">
        <v>11862270</v>
      </c>
      <c r="GV27" s="71">
        <v>2078610</v>
      </c>
      <c r="GW27" s="72">
        <v>4119060</v>
      </c>
      <c r="GX27" s="70">
        <v>3076650</v>
      </c>
      <c r="GY27" s="70">
        <v>1105800</v>
      </c>
      <c r="GZ27" s="70">
        <v>1465650</v>
      </c>
      <c r="HA27" s="70">
        <v>9767160</v>
      </c>
      <c r="HB27" s="70">
        <v>249320</v>
      </c>
      <c r="HC27" s="70">
        <v>127087980</v>
      </c>
      <c r="HD27" s="71">
        <v>351355965</v>
      </c>
    </row>
    <row r="28" spans="1:212" s="24" customFormat="1" ht="12" customHeight="1" x14ac:dyDescent="0.2">
      <c r="A28" s="25">
        <v>16</v>
      </c>
      <c r="B28" s="26" t="s">
        <v>72</v>
      </c>
      <c r="C28" s="65">
        <v>169920663</v>
      </c>
      <c r="D28" s="66">
        <v>1</v>
      </c>
      <c r="E28" s="66">
        <v>0</v>
      </c>
      <c r="F28" s="66">
        <v>169920664</v>
      </c>
      <c r="G28" s="66">
        <v>0</v>
      </c>
      <c r="H28" s="66">
        <v>9376410</v>
      </c>
      <c r="I28" s="66">
        <v>39248</v>
      </c>
      <c r="J28" s="66">
        <v>1695987</v>
      </c>
      <c r="K28" s="67">
        <v>11111645</v>
      </c>
      <c r="L28" s="68">
        <v>113979</v>
      </c>
      <c r="M28" s="66">
        <v>0</v>
      </c>
      <c r="N28" s="66">
        <v>113979</v>
      </c>
      <c r="O28" s="66">
        <v>1202627</v>
      </c>
      <c r="P28" s="66">
        <v>1315822</v>
      </c>
      <c r="Q28" s="66">
        <v>108877</v>
      </c>
      <c r="R28" s="66">
        <v>497229</v>
      </c>
      <c r="S28" s="67">
        <v>184270843</v>
      </c>
      <c r="T28" s="68">
        <v>6885</v>
      </c>
      <c r="U28" s="66">
        <v>2075694</v>
      </c>
      <c r="V28" s="66">
        <v>790</v>
      </c>
      <c r="W28" s="66">
        <v>31675373</v>
      </c>
      <c r="X28" s="66">
        <v>813664</v>
      </c>
      <c r="Y28" s="66">
        <v>1789025</v>
      </c>
      <c r="Z28" s="66">
        <v>92353</v>
      </c>
      <c r="AA28" s="66">
        <v>353080</v>
      </c>
      <c r="AB28" s="66">
        <v>269100</v>
      </c>
      <c r="AC28" s="67">
        <v>622180</v>
      </c>
      <c r="AD28" s="68">
        <v>274560</v>
      </c>
      <c r="AE28" s="66">
        <v>288000</v>
      </c>
      <c r="AF28" s="66">
        <v>7280</v>
      </c>
      <c r="AG28" s="66">
        <v>1425820</v>
      </c>
      <c r="AH28" s="66">
        <v>1081230</v>
      </c>
      <c r="AI28" s="66">
        <v>2507050</v>
      </c>
      <c r="AJ28" s="67">
        <v>459290</v>
      </c>
      <c r="AK28" s="68">
        <v>1163250</v>
      </c>
      <c r="AL28" s="66">
        <v>532800</v>
      </c>
      <c r="AM28" s="66">
        <v>333260</v>
      </c>
      <c r="AN28" s="66">
        <v>477450</v>
      </c>
      <c r="AO28" s="66">
        <v>2506760</v>
      </c>
      <c r="AP28" s="66">
        <v>61640</v>
      </c>
      <c r="AQ28" s="66">
        <v>37458210</v>
      </c>
      <c r="AR28" s="67">
        <v>80637964</v>
      </c>
      <c r="AS28" s="68">
        <v>309640044</v>
      </c>
      <c r="AT28" s="66">
        <v>0</v>
      </c>
      <c r="AU28" s="66">
        <v>0</v>
      </c>
      <c r="AV28" s="66">
        <v>309640044</v>
      </c>
      <c r="AW28" s="66">
        <v>0</v>
      </c>
      <c r="AX28" s="66">
        <v>4466609</v>
      </c>
      <c r="AY28" s="66">
        <v>358</v>
      </c>
      <c r="AZ28" s="66">
        <v>268216</v>
      </c>
      <c r="BA28" s="67">
        <v>4735183</v>
      </c>
      <c r="BB28" s="68">
        <v>74151</v>
      </c>
      <c r="BC28" s="66">
        <v>0</v>
      </c>
      <c r="BD28" s="66">
        <v>74151</v>
      </c>
      <c r="BE28" s="66">
        <v>1862433</v>
      </c>
      <c r="BF28" s="66">
        <v>1488506</v>
      </c>
      <c r="BG28" s="66">
        <v>199161</v>
      </c>
      <c r="BH28" s="66">
        <v>285305</v>
      </c>
      <c r="BI28" s="67">
        <v>318284783</v>
      </c>
      <c r="BJ28" s="68">
        <v>2595</v>
      </c>
      <c r="BK28" s="66">
        <v>2275936</v>
      </c>
      <c r="BL28" s="66">
        <v>981</v>
      </c>
      <c r="BM28" s="66">
        <v>53338111</v>
      </c>
      <c r="BN28" s="66">
        <v>1716926</v>
      </c>
      <c r="BO28" s="66">
        <v>2154055</v>
      </c>
      <c r="BP28" s="66">
        <v>120143</v>
      </c>
      <c r="BQ28" s="66">
        <v>174980</v>
      </c>
      <c r="BR28" s="66">
        <v>159300</v>
      </c>
      <c r="BS28" s="67">
        <v>334280</v>
      </c>
      <c r="BT28" s="68">
        <v>77480</v>
      </c>
      <c r="BU28" s="66">
        <v>49800</v>
      </c>
      <c r="BV28" s="66">
        <v>0</v>
      </c>
      <c r="BW28" s="66">
        <v>2125200</v>
      </c>
      <c r="BX28" s="66">
        <v>254120</v>
      </c>
      <c r="BY28" s="66">
        <v>2379320</v>
      </c>
      <c r="BZ28" s="67">
        <v>458840</v>
      </c>
      <c r="CA28" s="68">
        <v>1107150</v>
      </c>
      <c r="CB28" s="66">
        <v>812700</v>
      </c>
      <c r="CC28" s="66">
        <v>402420</v>
      </c>
      <c r="CD28" s="66">
        <v>380700</v>
      </c>
      <c r="CE28" s="66">
        <v>2702970</v>
      </c>
      <c r="CF28" s="66">
        <v>42090</v>
      </c>
      <c r="CG28" s="66">
        <v>26644690</v>
      </c>
      <c r="CH28" s="67">
        <v>92297236</v>
      </c>
      <c r="CI28" s="68">
        <v>63199546</v>
      </c>
      <c r="CJ28" s="66">
        <v>0</v>
      </c>
      <c r="CK28" s="66">
        <v>0</v>
      </c>
      <c r="CL28" s="66">
        <v>63199546</v>
      </c>
      <c r="CM28" s="66">
        <v>0</v>
      </c>
      <c r="CN28" s="66">
        <v>1768626</v>
      </c>
      <c r="CO28" s="66">
        <v>0</v>
      </c>
      <c r="CP28" s="66">
        <v>58400</v>
      </c>
      <c r="CQ28" s="67">
        <v>1827026</v>
      </c>
      <c r="CR28" s="68">
        <v>25240</v>
      </c>
      <c r="CS28" s="66">
        <v>0</v>
      </c>
      <c r="CT28" s="66">
        <v>25240</v>
      </c>
      <c r="CU28" s="66">
        <v>245042</v>
      </c>
      <c r="CV28" s="66">
        <v>1231236</v>
      </c>
      <c r="CW28" s="66">
        <v>94370</v>
      </c>
      <c r="CX28" s="66">
        <v>63117</v>
      </c>
      <c r="CY28" s="67">
        <v>66685577</v>
      </c>
      <c r="CZ28" s="68">
        <v>2062</v>
      </c>
      <c r="DA28" s="66">
        <v>496975</v>
      </c>
      <c r="DB28" s="66">
        <v>347</v>
      </c>
      <c r="DC28" s="66">
        <v>8021924</v>
      </c>
      <c r="DD28" s="66">
        <v>393092</v>
      </c>
      <c r="DE28" s="66">
        <v>269795</v>
      </c>
      <c r="DF28" s="66">
        <v>23526</v>
      </c>
      <c r="DG28" s="66">
        <v>19760</v>
      </c>
      <c r="DH28" s="66">
        <v>23100</v>
      </c>
      <c r="DI28" s="67">
        <v>42860</v>
      </c>
      <c r="DJ28" s="68">
        <v>0</v>
      </c>
      <c r="DK28" s="66">
        <v>0</v>
      </c>
      <c r="DL28" s="66">
        <v>0</v>
      </c>
      <c r="DM28" s="66">
        <v>61820</v>
      </c>
      <c r="DN28" s="66">
        <v>5020</v>
      </c>
      <c r="DO28" s="66">
        <v>66840</v>
      </c>
      <c r="DP28" s="67">
        <v>9800</v>
      </c>
      <c r="DQ28" s="68">
        <v>246510</v>
      </c>
      <c r="DR28" s="66">
        <v>240300</v>
      </c>
      <c r="DS28" s="66">
        <v>80940</v>
      </c>
      <c r="DT28" s="66">
        <v>44100</v>
      </c>
      <c r="DU28" s="66">
        <v>611850</v>
      </c>
      <c r="DV28" s="66">
        <v>7130</v>
      </c>
      <c r="DW28" s="66">
        <v>2597220</v>
      </c>
      <c r="DX28" s="67">
        <v>12543074</v>
      </c>
      <c r="DY28" s="68">
        <v>169315819</v>
      </c>
      <c r="DZ28" s="66">
        <v>0</v>
      </c>
      <c r="EA28" s="66">
        <v>0</v>
      </c>
      <c r="EB28" s="66">
        <v>169315819</v>
      </c>
      <c r="EC28" s="66">
        <v>0</v>
      </c>
      <c r="ED28" s="66">
        <v>7988143</v>
      </c>
      <c r="EE28" s="66">
        <v>108212</v>
      </c>
      <c r="EF28" s="66">
        <v>15</v>
      </c>
      <c r="EG28" s="67">
        <v>8096370</v>
      </c>
      <c r="EH28" s="68">
        <v>235805</v>
      </c>
      <c r="EI28" s="66">
        <v>0</v>
      </c>
      <c r="EJ28" s="66">
        <v>235805</v>
      </c>
      <c r="EK28" s="66">
        <v>9362334</v>
      </c>
      <c r="EL28" s="66">
        <v>2270421</v>
      </c>
      <c r="EM28" s="66">
        <v>388103</v>
      </c>
      <c r="EN28" s="66">
        <v>109666</v>
      </c>
      <c r="EO28" s="67">
        <v>189778518</v>
      </c>
      <c r="EP28" s="68">
        <v>4667</v>
      </c>
      <c r="EQ28" s="66">
        <v>1067113</v>
      </c>
      <c r="ER28" s="66">
        <v>207</v>
      </c>
      <c r="ES28" s="66">
        <v>10492148</v>
      </c>
      <c r="ET28" s="66">
        <v>803379</v>
      </c>
      <c r="EU28" s="66">
        <v>327465</v>
      </c>
      <c r="EV28" s="66">
        <v>40340</v>
      </c>
      <c r="EW28" s="66">
        <v>26000</v>
      </c>
      <c r="EX28" s="66">
        <v>38400</v>
      </c>
      <c r="EY28" s="67">
        <v>64400</v>
      </c>
      <c r="EZ28" s="68">
        <v>0</v>
      </c>
      <c r="FA28" s="66">
        <v>0</v>
      </c>
      <c r="FB28" s="66">
        <v>0</v>
      </c>
      <c r="FC28" s="66">
        <v>0</v>
      </c>
      <c r="FD28" s="66">
        <v>0</v>
      </c>
      <c r="FE28" s="66">
        <v>0</v>
      </c>
      <c r="FF28" s="67">
        <v>0</v>
      </c>
      <c r="FG28" s="68">
        <v>388410</v>
      </c>
      <c r="FH28" s="66">
        <v>384300</v>
      </c>
      <c r="FI28" s="66">
        <v>129960</v>
      </c>
      <c r="FJ28" s="66">
        <v>56700</v>
      </c>
      <c r="FK28" s="66">
        <v>959370</v>
      </c>
      <c r="FL28" s="66">
        <v>11040</v>
      </c>
      <c r="FM28" s="66">
        <v>2475760</v>
      </c>
      <c r="FN28" s="67">
        <v>16245682</v>
      </c>
      <c r="FO28" s="68">
        <v>479517905</v>
      </c>
      <c r="FP28" s="66">
        <v>1</v>
      </c>
      <c r="FQ28" s="66">
        <v>0</v>
      </c>
      <c r="FR28" s="66">
        <v>479517906</v>
      </c>
      <c r="FS28" s="66">
        <v>0</v>
      </c>
      <c r="FT28" s="66">
        <v>13843019</v>
      </c>
      <c r="FU28" s="66">
        <v>39606</v>
      </c>
      <c r="FV28" s="66">
        <v>1964203</v>
      </c>
      <c r="FW28" s="67">
        <v>15846828</v>
      </c>
      <c r="FX28" s="68">
        <v>188130</v>
      </c>
      <c r="FY28" s="66">
        <v>0</v>
      </c>
      <c r="FZ28" s="66">
        <v>188130</v>
      </c>
      <c r="GA28" s="66">
        <v>3065060</v>
      </c>
      <c r="GB28" s="66">
        <v>2804293</v>
      </c>
      <c r="GC28" s="66">
        <v>308038</v>
      </c>
      <c r="GD28" s="66">
        <v>782534</v>
      </c>
      <c r="GE28" s="67">
        <v>502512789</v>
      </c>
      <c r="GF28" s="68">
        <v>9480</v>
      </c>
      <c r="GG28" s="66">
        <v>4349876</v>
      </c>
      <c r="GH28" s="66">
        <v>1772</v>
      </c>
      <c r="GI28" s="66">
        <v>85004132</v>
      </c>
      <c r="GJ28" s="66">
        <v>2529990</v>
      </c>
      <c r="GK28" s="66">
        <v>3942155</v>
      </c>
      <c r="GL28" s="66">
        <v>212430</v>
      </c>
      <c r="GM28" s="66">
        <v>528060</v>
      </c>
      <c r="GN28" s="66">
        <v>428100</v>
      </c>
      <c r="GO28" s="67">
        <v>956160</v>
      </c>
      <c r="GP28" s="68">
        <v>351520</v>
      </c>
      <c r="GQ28" s="66">
        <v>337800</v>
      </c>
      <c r="GR28" s="66">
        <v>7280</v>
      </c>
      <c r="GS28" s="66">
        <v>3550360</v>
      </c>
      <c r="GT28" s="66">
        <v>1334210</v>
      </c>
      <c r="GU28" s="66">
        <v>4884570</v>
      </c>
      <c r="GV28" s="67">
        <v>918130</v>
      </c>
      <c r="GW28" s="68">
        <v>2269740</v>
      </c>
      <c r="GX28" s="66">
        <v>1345500</v>
      </c>
      <c r="GY28" s="66">
        <v>735680</v>
      </c>
      <c r="GZ28" s="66">
        <v>857700</v>
      </c>
      <c r="HA28" s="66">
        <v>5208620</v>
      </c>
      <c r="HB28" s="66">
        <v>103500</v>
      </c>
      <c r="HC28" s="66">
        <v>64086560</v>
      </c>
      <c r="HD28" s="67">
        <v>172902203</v>
      </c>
    </row>
    <row r="29" spans="1:212" s="24" customFormat="1" ht="12" customHeight="1" x14ac:dyDescent="0.2">
      <c r="A29" s="27">
        <v>17</v>
      </c>
      <c r="B29" s="28" t="s">
        <v>73</v>
      </c>
      <c r="C29" s="69">
        <v>209355430</v>
      </c>
      <c r="D29" s="70">
        <v>978</v>
      </c>
      <c r="E29" s="70">
        <v>0</v>
      </c>
      <c r="F29" s="70">
        <v>209356408</v>
      </c>
      <c r="G29" s="70">
        <v>0</v>
      </c>
      <c r="H29" s="70">
        <v>7194261</v>
      </c>
      <c r="I29" s="70">
        <v>42503</v>
      </c>
      <c r="J29" s="70">
        <v>1010994</v>
      </c>
      <c r="K29" s="71">
        <v>8247758</v>
      </c>
      <c r="L29" s="72">
        <v>46218</v>
      </c>
      <c r="M29" s="70">
        <v>0</v>
      </c>
      <c r="N29" s="70">
        <v>46218</v>
      </c>
      <c r="O29" s="70">
        <v>547288</v>
      </c>
      <c r="P29" s="70">
        <v>1000628</v>
      </c>
      <c r="Q29" s="70">
        <v>61818</v>
      </c>
      <c r="R29" s="70">
        <v>242072</v>
      </c>
      <c r="S29" s="71">
        <v>219502190</v>
      </c>
      <c r="T29" s="72">
        <v>4790</v>
      </c>
      <c r="U29" s="70">
        <v>2278181</v>
      </c>
      <c r="V29" s="70">
        <v>1341</v>
      </c>
      <c r="W29" s="70">
        <v>39997839</v>
      </c>
      <c r="X29" s="70">
        <v>859931</v>
      </c>
      <c r="Y29" s="70">
        <v>2454108</v>
      </c>
      <c r="Z29" s="70">
        <v>115663</v>
      </c>
      <c r="AA29" s="70">
        <v>501540</v>
      </c>
      <c r="AB29" s="70">
        <v>368100</v>
      </c>
      <c r="AC29" s="71">
        <v>869640</v>
      </c>
      <c r="AD29" s="72">
        <v>322920</v>
      </c>
      <c r="AE29" s="70">
        <v>480300</v>
      </c>
      <c r="AF29" s="70">
        <v>8060</v>
      </c>
      <c r="AG29" s="70">
        <v>2261490</v>
      </c>
      <c r="AH29" s="70">
        <v>1744330</v>
      </c>
      <c r="AI29" s="70">
        <v>4005820</v>
      </c>
      <c r="AJ29" s="71">
        <v>760720</v>
      </c>
      <c r="AK29" s="72">
        <v>1666500</v>
      </c>
      <c r="AL29" s="70">
        <v>811800</v>
      </c>
      <c r="AM29" s="70">
        <v>430160</v>
      </c>
      <c r="AN29" s="70">
        <v>837900</v>
      </c>
      <c r="AO29" s="70">
        <v>3746360</v>
      </c>
      <c r="AP29" s="70">
        <v>106490</v>
      </c>
      <c r="AQ29" s="70">
        <v>46127000</v>
      </c>
      <c r="AR29" s="71">
        <v>102137822</v>
      </c>
      <c r="AS29" s="72">
        <v>367899750</v>
      </c>
      <c r="AT29" s="70">
        <v>0</v>
      </c>
      <c r="AU29" s="70">
        <v>0</v>
      </c>
      <c r="AV29" s="70">
        <v>367899750</v>
      </c>
      <c r="AW29" s="70">
        <v>0</v>
      </c>
      <c r="AX29" s="70">
        <v>3619744</v>
      </c>
      <c r="AY29" s="70">
        <v>222199</v>
      </c>
      <c r="AZ29" s="70">
        <v>447633</v>
      </c>
      <c r="BA29" s="71">
        <v>4289576</v>
      </c>
      <c r="BB29" s="72">
        <v>129673</v>
      </c>
      <c r="BC29" s="70">
        <v>0</v>
      </c>
      <c r="BD29" s="70">
        <v>129673</v>
      </c>
      <c r="BE29" s="70">
        <v>403275</v>
      </c>
      <c r="BF29" s="70">
        <v>1190505</v>
      </c>
      <c r="BG29" s="70">
        <v>175276</v>
      </c>
      <c r="BH29" s="70">
        <v>176583</v>
      </c>
      <c r="BI29" s="71">
        <v>374264638</v>
      </c>
      <c r="BJ29" s="72">
        <v>5204</v>
      </c>
      <c r="BK29" s="70">
        <v>2295892</v>
      </c>
      <c r="BL29" s="70">
        <v>1226</v>
      </c>
      <c r="BM29" s="70">
        <v>65429128</v>
      </c>
      <c r="BN29" s="70">
        <v>1663113</v>
      </c>
      <c r="BO29" s="70">
        <v>2842032</v>
      </c>
      <c r="BP29" s="70">
        <v>159629</v>
      </c>
      <c r="BQ29" s="70">
        <v>239200</v>
      </c>
      <c r="BR29" s="70">
        <v>201600</v>
      </c>
      <c r="BS29" s="71">
        <v>440800</v>
      </c>
      <c r="BT29" s="72">
        <v>69160</v>
      </c>
      <c r="BU29" s="70">
        <v>75600</v>
      </c>
      <c r="BV29" s="70">
        <v>0</v>
      </c>
      <c r="BW29" s="70">
        <v>3492720</v>
      </c>
      <c r="BX29" s="70">
        <v>256270</v>
      </c>
      <c r="BY29" s="70">
        <v>3748990</v>
      </c>
      <c r="BZ29" s="71">
        <v>735690</v>
      </c>
      <c r="CA29" s="72">
        <v>1796520</v>
      </c>
      <c r="CB29" s="70">
        <v>1269450</v>
      </c>
      <c r="CC29" s="70">
        <v>520980</v>
      </c>
      <c r="CD29" s="70">
        <v>534150</v>
      </c>
      <c r="CE29" s="70">
        <v>4121100</v>
      </c>
      <c r="CF29" s="70">
        <v>71760</v>
      </c>
      <c r="CG29" s="70">
        <v>31610610</v>
      </c>
      <c r="CH29" s="71">
        <v>113268708</v>
      </c>
      <c r="CI29" s="72">
        <v>54207525</v>
      </c>
      <c r="CJ29" s="70">
        <v>0</v>
      </c>
      <c r="CK29" s="70">
        <v>0</v>
      </c>
      <c r="CL29" s="70">
        <v>54207525</v>
      </c>
      <c r="CM29" s="70">
        <v>0</v>
      </c>
      <c r="CN29" s="70">
        <v>1098558</v>
      </c>
      <c r="CO29" s="70">
        <v>0</v>
      </c>
      <c r="CP29" s="70">
        <v>0</v>
      </c>
      <c r="CQ29" s="71">
        <v>1098558</v>
      </c>
      <c r="CR29" s="72">
        <v>18736</v>
      </c>
      <c r="CS29" s="70">
        <v>0</v>
      </c>
      <c r="CT29" s="70">
        <v>18736</v>
      </c>
      <c r="CU29" s="70">
        <v>75811</v>
      </c>
      <c r="CV29" s="70">
        <v>781657</v>
      </c>
      <c r="CW29" s="70">
        <v>42462</v>
      </c>
      <c r="CX29" s="70">
        <v>35034</v>
      </c>
      <c r="CY29" s="71">
        <v>56259783</v>
      </c>
      <c r="CZ29" s="72">
        <v>0</v>
      </c>
      <c r="DA29" s="70">
        <v>373823</v>
      </c>
      <c r="DB29" s="70">
        <v>142</v>
      </c>
      <c r="DC29" s="70">
        <v>7035863</v>
      </c>
      <c r="DD29" s="70">
        <v>324577</v>
      </c>
      <c r="DE29" s="70">
        <v>247721</v>
      </c>
      <c r="DF29" s="70">
        <v>21391</v>
      </c>
      <c r="DG29" s="70">
        <v>19240</v>
      </c>
      <c r="DH29" s="70">
        <v>23100</v>
      </c>
      <c r="DI29" s="71">
        <v>42340</v>
      </c>
      <c r="DJ29" s="72">
        <v>0</v>
      </c>
      <c r="DK29" s="70">
        <v>0</v>
      </c>
      <c r="DL29" s="70">
        <v>0</v>
      </c>
      <c r="DM29" s="70">
        <v>72270</v>
      </c>
      <c r="DN29" s="70">
        <v>3730</v>
      </c>
      <c r="DO29" s="70">
        <v>76000</v>
      </c>
      <c r="DP29" s="71">
        <v>10400</v>
      </c>
      <c r="DQ29" s="72">
        <v>241890</v>
      </c>
      <c r="DR29" s="70">
        <v>251100</v>
      </c>
      <c r="DS29" s="70">
        <v>63840</v>
      </c>
      <c r="DT29" s="70">
        <v>44100</v>
      </c>
      <c r="DU29" s="70">
        <v>600930</v>
      </c>
      <c r="DV29" s="70">
        <v>11040</v>
      </c>
      <c r="DW29" s="70">
        <v>2240450</v>
      </c>
      <c r="DX29" s="71">
        <v>10984535</v>
      </c>
      <c r="DY29" s="72">
        <v>88630174</v>
      </c>
      <c r="DZ29" s="70">
        <v>0</v>
      </c>
      <c r="EA29" s="70">
        <v>0</v>
      </c>
      <c r="EB29" s="70">
        <v>88630174</v>
      </c>
      <c r="EC29" s="70">
        <v>0</v>
      </c>
      <c r="ED29" s="70">
        <v>1717528</v>
      </c>
      <c r="EE29" s="70">
        <v>151717</v>
      </c>
      <c r="EF29" s="70">
        <v>0</v>
      </c>
      <c r="EG29" s="71">
        <v>1869245</v>
      </c>
      <c r="EH29" s="72">
        <v>25978</v>
      </c>
      <c r="EI29" s="70">
        <v>0</v>
      </c>
      <c r="EJ29" s="70">
        <v>25978</v>
      </c>
      <c r="EK29" s="70">
        <v>1167315</v>
      </c>
      <c r="EL29" s="70">
        <v>672337</v>
      </c>
      <c r="EM29" s="70">
        <v>211666</v>
      </c>
      <c r="EN29" s="70">
        <v>115297</v>
      </c>
      <c r="EO29" s="71">
        <v>92692012</v>
      </c>
      <c r="EP29" s="72">
        <v>0</v>
      </c>
      <c r="EQ29" s="70">
        <v>563820</v>
      </c>
      <c r="ER29" s="70">
        <v>292</v>
      </c>
      <c r="ES29" s="70">
        <v>6056203</v>
      </c>
      <c r="ET29" s="70">
        <v>512036</v>
      </c>
      <c r="EU29" s="70">
        <v>199707</v>
      </c>
      <c r="EV29" s="70">
        <v>24334</v>
      </c>
      <c r="EW29" s="70">
        <v>24440</v>
      </c>
      <c r="EX29" s="70">
        <v>26100</v>
      </c>
      <c r="EY29" s="71">
        <v>50540</v>
      </c>
      <c r="EZ29" s="72">
        <v>0</v>
      </c>
      <c r="FA29" s="70">
        <v>0</v>
      </c>
      <c r="FB29" s="70">
        <v>0</v>
      </c>
      <c r="FC29" s="70">
        <v>0</v>
      </c>
      <c r="FD29" s="70">
        <v>0</v>
      </c>
      <c r="FE29" s="70">
        <v>0</v>
      </c>
      <c r="FF29" s="71">
        <v>0</v>
      </c>
      <c r="FG29" s="72">
        <v>235950</v>
      </c>
      <c r="FH29" s="70">
        <v>229050</v>
      </c>
      <c r="FI29" s="70">
        <v>71060</v>
      </c>
      <c r="FJ29" s="70">
        <v>51300</v>
      </c>
      <c r="FK29" s="70">
        <v>587360</v>
      </c>
      <c r="FL29" s="70">
        <v>9200</v>
      </c>
      <c r="FM29" s="70">
        <v>1530020</v>
      </c>
      <c r="FN29" s="71">
        <v>9533220</v>
      </c>
      <c r="FO29" s="72">
        <v>577195206</v>
      </c>
      <c r="FP29" s="70">
        <v>978</v>
      </c>
      <c r="FQ29" s="70">
        <v>0</v>
      </c>
      <c r="FR29" s="70">
        <v>577196184</v>
      </c>
      <c r="FS29" s="70">
        <v>0</v>
      </c>
      <c r="FT29" s="70">
        <v>10814004</v>
      </c>
      <c r="FU29" s="70">
        <v>264703</v>
      </c>
      <c r="FV29" s="70">
        <v>1458627</v>
      </c>
      <c r="FW29" s="71">
        <v>12537334</v>
      </c>
      <c r="FX29" s="72">
        <v>175891</v>
      </c>
      <c r="FY29" s="70">
        <v>0</v>
      </c>
      <c r="FZ29" s="70">
        <v>175891</v>
      </c>
      <c r="GA29" s="70">
        <v>950563</v>
      </c>
      <c r="GB29" s="70">
        <v>2191133</v>
      </c>
      <c r="GC29" s="70">
        <v>236701</v>
      </c>
      <c r="GD29" s="70">
        <v>418655</v>
      </c>
      <c r="GE29" s="71">
        <v>593706461</v>
      </c>
      <c r="GF29" s="72">
        <v>9994</v>
      </c>
      <c r="GG29" s="70">
        <v>4570173</v>
      </c>
      <c r="GH29" s="70">
        <v>2569</v>
      </c>
      <c r="GI29" s="70">
        <v>105414274</v>
      </c>
      <c r="GJ29" s="70">
        <v>2521988</v>
      </c>
      <c r="GK29" s="70">
        <v>5294806</v>
      </c>
      <c r="GL29" s="70">
        <v>275170</v>
      </c>
      <c r="GM29" s="70">
        <v>739960</v>
      </c>
      <c r="GN29" s="70">
        <v>568800</v>
      </c>
      <c r="GO29" s="71">
        <v>1308760</v>
      </c>
      <c r="GP29" s="72">
        <v>391820</v>
      </c>
      <c r="GQ29" s="70">
        <v>555900</v>
      </c>
      <c r="GR29" s="70">
        <v>7280</v>
      </c>
      <c r="GS29" s="70">
        <v>5752890</v>
      </c>
      <c r="GT29" s="70">
        <v>1998700</v>
      </c>
      <c r="GU29" s="70">
        <v>7751590</v>
      </c>
      <c r="GV29" s="71">
        <v>1495440</v>
      </c>
      <c r="GW29" s="72">
        <v>3462690</v>
      </c>
      <c r="GX29" s="70">
        <v>2080800</v>
      </c>
      <c r="GY29" s="70">
        <v>950760</v>
      </c>
      <c r="GZ29" s="70">
        <v>1370700</v>
      </c>
      <c r="HA29" s="70">
        <v>7864950</v>
      </c>
      <c r="HB29" s="70">
        <v>177790</v>
      </c>
      <c r="HC29" s="70">
        <v>77714390</v>
      </c>
      <c r="HD29" s="71">
        <v>215354325</v>
      </c>
    </row>
    <row r="30" spans="1:212" s="24" customFormat="1" ht="12" customHeight="1" x14ac:dyDescent="0.2">
      <c r="A30" s="25">
        <v>18</v>
      </c>
      <c r="B30" s="26" t="s">
        <v>74</v>
      </c>
      <c r="C30" s="65">
        <v>126486696</v>
      </c>
      <c r="D30" s="66">
        <v>0</v>
      </c>
      <c r="E30" s="66">
        <v>1257</v>
      </c>
      <c r="F30" s="66">
        <v>126487953</v>
      </c>
      <c r="G30" s="66">
        <v>0</v>
      </c>
      <c r="H30" s="66">
        <v>4793410</v>
      </c>
      <c r="I30" s="66">
        <v>0</v>
      </c>
      <c r="J30" s="66">
        <v>703088</v>
      </c>
      <c r="K30" s="67">
        <v>5496498</v>
      </c>
      <c r="L30" s="68">
        <v>91869</v>
      </c>
      <c r="M30" s="66">
        <v>0</v>
      </c>
      <c r="N30" s="66">
        <v>91869</v>
      </c>
      <c r="O30" s="66">
        <v>874579</v>
      </c>
      <c r="P30" s="66">
        <v>231704</v>
      </c>
      <c r="Q30" s="66">
        <v>50580</v>
      </c>
      <c r="R30" s="66">
        <v>60035</v>
      </c>
      <c r="S30" s="67">
        <v>133293218</v>
      </c>
      <c r="T30" s="68">
        <v>3021</v>
      </c>
      <c r="U30" s="66">
        <v>1486844</v>
      </c>
      <c r="V30" s="66">
        <v>365</v>
      </c>
      <c r="W30" s="66">
        <v>24114687</v>
      </c>
      <c r="X30" s="66">
        <v>625717</v>
      </c>
      <c r="Y30" s="66">
        <v>1587022</v>
      </c>
      <c r="Z30" s="66">
        <v>83006</v>
      </c>
      <c r="AA30" s="66">
        <v>286260</v>
      </c>
      <c r="AB30" s="66">
        <v>228300</v>
      </c>
      <c r="AC30" s="67">
        <v>514560</v>
      </c>
      <c r="AD30" s="68">
        <v>218400</v>
      </c>
      <c r="AE30" s="66">
        <v>305400</v>
      </c>
      <c r="AF30" s="66">
        <v>4680</v>
      </c>
      <c r="AG30" s="66">
        <v>1488410</v>
      </c>
      <c r="AH30" s="66">
        <v>801040</v>
      </c>
      <c r="AI30" s="66">
        <v>2289450</v>
      </c>
      <c r="AJ30" s="67">
        <v>470090</v>
      </c>
      <c r="AK30" s="68">
        <v>1077450</v>
      </c>
      <c r="AL30" s="66">
        <v>563400</v>
      </c>
      <c r="AM30" s="66">
        <v>309320</v>
      </c>
      <c r="AN30" s="66">
        <v>622350</v>
      </c>
      <c r="AO30" s="66">
        <v>2572520</v>
      </c>
      <c r="AP30" s="66">
        <v>67850</v>
      </c>
      <c r="AQ30" s="66">
        <v>27831920</v>
      </c>
      <c r="AR30" s="67">
        <v>62175167</v>
      </c>
      <c r="AS30" s="68">
        <v>211872480</v>
      </c>
      <c r="AT30" s="66">
        <v>0</v>
      </c>
      <c r="AU30" s="66">
        <v>0</v>
      </c>
      <c r="AV30" s="66">
        <v>211872480</v>
      </c>
      <c r="AW30" s="66">
        <v>0</v>
      </c>
      <c r="AX30" s="66">
        <v>2047125</v>
      </c>
      <c r="AY30" s="66">
        <v>0</v>
      </c>
      <c r="AZ30" s="66">
        <v>145642</v>
      </c>
      <c r="BA30" s="67">
        <v>2192767</v>
      </c>
      <c r="BB30" s="68">
        <v>119081</v>
      </c>
      <c r="BC30" s="66">
        <v>0</v>
      </c>
      <c r="BD30" s="66">
        <v>119081</v>
      </c>
      <c r="BE30" s="66">
        <v>77324</v>
      </c>
      <c r="BF30" s="66">
        <v>652161</v>
      </c>
      <c r="BG30" s="66">
        <v>65413</v>
      </c>
      <c r="BH30" s="66">
        <v>335944</v>
      </c>
      <c r="BI30" s="67">
        <v>215315170</v>
      </c>
      <c r="BJ30" s="68">
        <v>0</v>
      </c>
      <c r="BK30" s="66">
        <v>1362406</v>
      </c>
      <c r="BL30" s="66">
        <v>596</v>
      </c>
      <c r="BM30" s="66">
        <v>37499983</v>
      </c>
      <c r="BN30" s="66">
        <v>1052803</v>
      </c>
      <c r="BO30" s="66">
        <v>1659646</v>
      </c>
      <c r="BP30" s="66">
        <v>105107</v>
      </c>
      <c r="BQ30" s="66">
        <v>146640</v>
      </c>
      <c r="BR30" s="66">
        <v>136500</v>
      </c>
      <c r="BS30" s="67">
        <v>283140</v>
      </c>
      <c r="BT30" s="68">
        <v>43420</v>
      </c>
      <c r="BU30" s="66">
        <v>53400</v>
      </c>
      <c r="BV30" s="66">
        <v>0</v>
      </c>
      <c r="BW30" s="66">
        <v>2147310</v>
      </c>
      <c r="BX30" s="66">
        <v>141370</v>
      </c>
      <c r="BY30" s="66">
        <v>2288680</v>
      </c>
      <c r="BZ30" s="67">
        <v>478540</v>
      </c>
      <c r="CA30" s="68">
        <v>1133880</v>
      </c>
      <c r="CB30" s="66">
        <v>822600</v>
      </c>
      <c r="CC30" s="66">
        <v>399000</v>
      </c>
      <c r="CD30" s="66">
        <v>418500</v>
      </c>
      <c r="CE30" s="66">
        <v>2773980</v>
      </c>
      <c r="CF30" s="66">
        <v>47610</v>
      </c>
      <c r="CG30" s="66">
        <v>18176400</v>
      </c>
      <c r="CH30" s="67">
        <v>65825115</v>
      </c>
      <c r="CI30" s="68">
        <v>31655519</v>
      </c>
      <c r="CJ30" s="66">
        <v>0</v>
      </c>
      <c r="CK30" s="66">
        <v>0</v>
      </c>
      <c r="CL30" s="66">
        <v>31655519</v>
      </c>
      <c r="CM30" s="66">
        <v>0</v>
      </c>
      <c r="CN30" s="66">
        <v>616207</v>
      </c>
      <c r="CO30" s="66">
        <v>56581</v>
      </c>
      <c r="CP30" s="66">
        <v>2362</v>
      </c>
      <c r="CQ30" s="67">
        <v>675150</v>
      </c>
      <c r="CR30" s="68">
        <v>15809</v>
      </c>
      <c r="CS30" s="66">
        <v>0</v>
      </c>
      <c r="CT30" s="66">
        <v>15809</v>
      </c>
      <c r="CU30" s="66">
        <v>264208</v>
      </c>
      <c r="CV30" s="66">
        <v>156369</v>
      </c>
      <c r="CW30" s="66">
        <v>12474</v>
      </c>
      <c r="CX30" s="66">
        <v>23563</v>
      </c>
      <c r="CY30" s="67">
        <v>32803092</v>
      </c>
      <c r="CZ30" s="68">
        <v>0</v>
      </c>
      <c r="DA30" s="66">
        <v>220549</v>
      </c>
      <c r="DB30" s="66">
        <v>8</v>
      </c>
      <c r="DC30" s="66">
        <v>4063130</v>
      </c>
      <c r="DD30" s="66">
        <v>188394</v>
      </c>
      <c r="DE30" s="66">
        <v>143864</v>
      </c>
      <c r="DF30" s="66">
        <v>13094</v>
      </c>
      <c r="DG30" s="66">
        <v>8060</v>
      </c>
      <c r="DH30" s="66">
        <v>15000</v>
      </c>
      <c r="DI30" s="67">
        <v>23060</v>
      </c>
      <c r="DJ30" s="68">
        <v>0</v>
      </c>
      <c r="DK30" s="66">
        <v>0</v>
      </c>
      <c r="DL30" s="66">
        <v>0</v>
      </c>
      <c r="DM30" s="66">
        <v>38610</v>
      </c>
      <c r="DN30" s="66">
        <v>1670</v>
      </c>
      <c r="DO30" s="66">
        <v>40280</v>
      </c>
      <c r="DP30" s="67">
        <v>7850</v>
      </c>
      <c r="DQ30" s="68">
        <v>158730</v>
      </c>
      <c r="DR30" s="66">
        <v>139050</v>
      </c>
      <c r="DS30" s="66">
        <v>45980</v>
      </c>
      <c r="DT30" s="66">
        <v>29700</v>
      </c>
      <c r="DU30" s="66">
        <v>373460</v>
      </c>
      <c r="DV30" s="66">
        <v>4600</v>
      </c>
      <c r="DW30" s="66">
        <v>1310360</v>
      </c>
      <c r="DX30" s="67">
        <v>6388641</v>
      </c>
      <c r="DY30" s="68">
        <v>53299235</v>
      </c>
      <c r="DZ30" s="66">
        <v>0</v>
      </c>
      <c r="EA30" s="66">
        <v>0</v>
      </c>
      <c r="EB30" s="66">
        <v>53299235</v>
      </c>
      <c r="EC30" s="66">
        <v>0</v>
      </c>
      <c r="ED30" s="66">
        <v>1643698</v>
      </c>
      <c r="EE30" s="66">
        <v>0</v>
      </c>
      <c r="EF30" s="66">
        <v>19979</v>
      </c>
      <c r="EG30" s="67">
        <v>1663677</v>
      </c>
      <c r="EH30" s="68">
        <v>20992</v>
      </c>
      <c r="EI30" s="66">
        <v>0</v>
      </c>
      <c r="EJ30" s="66">
        <v>20992</v>
      </c>
      <c r="EK30" s="66">
        <v>598685</v>
      </c>
      <c r="EL30" s="66">
        <v>683798</v>
      </c>
      <c r="EM30" s="66">
        <v>69514</v>
      </c>
      <c r="EN30" s="66">
        <v>28234</v>
      </c>
      <c r="EO30" s="67">
        <v>56364135</v>
      </c>
      <c r="EP30" s="68">
        <v>1548</v>
      </c>
      <c r="EQ30" s="66">
        <v>351810</v>
      </c>
      <c r="ER30" s="66">
        <v>103</v>
      </c>
      <c r="ES30" s="66">
        <v>3739111</v>
      </c>
      <c r="ET30" s="66">
        <v>315402</v>
      </c>
      <c r="EU30" s="66">
        <v>123502</v>
      </c>
      <c r="EV30" s="66">
        <v>14223</v>
      </c>
      <c r="EW30" s="66">
        <v>14820</v>
      </c>
      <c r="EX30" s="66">
        <v>12300</v>
      </c>
      <c r="EY30" s="67">
        <v>27120</v>
      </c>
      <c r="EZ30" s="68">
        <v>0</v>
      </c>
      <c r="FA30" s="66">
        <v>0</v>
      </c>
      <c r="FB30" s="66">
        <v>0</v>
      </c>
      <c r="FC30" s="66">
        <v>0</v>
      </c>
      <c r="FD30" s="66">
        <v>0</v>
      </c>
      <c r="FE30" s="66">
        <v>0</v>
      </c>
      <c r="FF30" s="67">
        <v>0</v>
      </c>
      <c r="FG30" s="68">
        <v>154770</v>
      </c>
      <c r="FH30" s="66">
        <v>117900</v>
      </c>
      <c r="FI30" s="66">
        <v>69920</v>
      </c>
      <c r="FJ30" s="66">
        <v>23400</v>
      </c>
      <c r="FK30" s="66">
        <v>365990</v>
      </c>
      <c r="FL30" s="66">
        <v>3450</v>
      </c>
      <c r="FM30" s="66">
        <v>916560</v>
      </c>
      <c r="FN30" s="67">
        <v>5858716</v>
      </c>
      <c r="FO30" s="68">
        <v>338329122</v>
      </c>
      <c r="FP30" s="66">
        <v>0</v>
      </c>
      <c r="FQ30" s="66">
        <v>1257</v>
      </c>
      <c r="FR30" s="66">
        <v>338330379</v>
      </c>
      <c r="FS30" s="66">
        <v>0</v>
      </c>
      <c r="FT30" s="66">
        <v>6840094</v>
      </c>
      <c r="FU30" s="66">
        <v>0</v>
      </c>
      <c r="FV30" s="66">
        <v>848730</v>
      </c>
      <c r="FW30" s="67">
        <v>7688824</v>
      </c>
      <c r="FX30" s="68">
        <v>210950</v>
      </c>
      <c r="FY30" s="66">
        <v>0</v>
      </c>
      <c r="FZ30" s="66">
        <v>210950</v>
      </c>
      <c r="GA30" s="66">
        <v>951903</v>
      </c>
      <c r="GB30" s="66">
        <v>883768</v>
      </c>
      <c r="GC30" s="66">
        <v>115993</v>
      </c>
      <c r="GD30" s="66">
        <v>395979</v>
      </c>
      <c r="GE30" s="67">
        <v>348577796</v>
      </c>
      <c r="GF30" s="68">
        <v>3021</v>
      </c>
      <c r="GG30" s="66">
        <v>2846422</v>
      </c>
      <c r="GH30" s="66">
        <v>961</v>
      </c>
      <c r="GI30" s="66">
        <v>61608228</v>
      </c>
      <c r="GJ30" s="66">
        <v>1678170</v>
      </c>
      <c r="GK30" s="66">
        <v>3246068</v>
      </c>
      <c r="GL30" s="66">
        <v>188111</v>
      </c>
      <c r="GM30" s="66">
        <v>432380</v>
      </c>
      <c r="GN30" s="66">
        <v>364800</v>
      </c>
      <c r="GO30" s="67">
        <v>797180</v>
      </c>
      <c r="GP30" s="68">
        <v>261560</v>
      </c>
      <c r="GQ30" s="66">
        <v>358500</v>
      </c>
      <c r="GR30" s="66">
        <v>4420</v>
      </c>
      <c r="GS30" s="66">
        <v>3635060</v>
      </c>
      <c r="GT30" s="66">
        <v>942030</v>
      </c>
      <c r="GU30" s="66">
        <v>4577090</v>
      </c>
      <c r="GV30" s="67">
        <v>948300</v>
      </c>
      <c r="GW30" s="68">
        <v>2210670</v>
      </c>
      <c r="GX30" s="66">
        <v>1386000</v>
      </c>
      <c r="GY30" s="66">
        <v>708320</v>
      </c>
      <c r="GZ30" s="66">
        <v>1040400</v>
      </c>
      <c r="HA30" s="66">
        <v>5345390</v>
      </c>
      <c r="HB30" s="66">
        <v>115460</v>
      </c>
      <c r="HC30" s="66">
        <v>45992840</v>
      </c>
      <c r="HD30" s="67">
        <v>127970760</v>
      </c>
    </row>
    <row r="31" spans="1:212" s="24" customFormat="1" ht="12" customHeight="1" x14ac:dyDescent="0.2">
      <c r="A31" s="27">
        <v>19</v>
      </c>
      <c r="B31" s="28" t="s">
        <v>75</v>
      </c>
      <c r="C31" s="69">
        <v>353154225</v>
      </c>
      <c r="D31" s="70">
        <v>0</v>
      </c>
      <c r="E31" s="70">
        <v>0</v>
      </c>
      <c r="F31" s="70">
        <v>353154225</v>
      </c>
      <c r="G31" s="70">
        <v>0</v>
      </c>
      <c r="H31" s="70">
        <v>12382693</v>
      </c>
      <c r="I31" s="70">
        <v>153497</v>
      </c>
      <c r="J31" s="70">
        <v>1023827</v>
      </c>
      <c r="K31" s="71">
        <v>13560017</v>
      </c>
      <c r="L31" s="72">
        <v>95598</v>
      </c>
      <c r="M31" s="70">
        <v>22019</v>
      </c>
      <c r="N31" s="70">
        <v>117617</v>
      </c>
      <c r="O31" s="70">
        <v>1501969</v>
      </c>
      <c r="P31" s="70">
        <v>1101331</v>
      </c>
      <c r="Q31" s="70">
        <v>104116</v>
      </c>
      <c r="R31" s="70">
        <v>279853</v>
      </c>
      <c r="S31" s="71">
        <v>369819128</v>
      </c>
      <c r="T31" s="72">
        <v>8635</v>
      </c>
      <c r="U31" s="70">
        <v>3503376</v>
      </c>
      <c r="V31" s="70">
        <v>2220</v>
      </c>
      <c r="W31" s="70">
        <v>68250100</v>
      </c>
      <c r="X31" s="70">
        <v>1290769</v>
      </c>
      <c r="Y31" s="70">
        <v>4223732</v>
      </c>
      <c r="Z31" s="70">
        <v>189441</v>
      </c>
      <c r="AA31" s="70">
        <v>798460</v>
      </c>
      <c r="AB31" s="70">
        <v>634800</v>
      </c>
      <c r="AC31" s="71">
        <v>1433260</v>
      </c>
      <c r="AD31" s="72">
        <v>509860</v>
      </c>
      <c r="AE31" s="70">
        <v>773700</v>
      </c>
      <c r="AF31" s="70">
        <v>9620</v>
      </c>
      <c r="AG31" s="70">
        <v>3871120</v>
      </c>
      <c r="AH31" s="70">
        <v>2834680</v>
      </c>
      <c r="AI31" s="70">
        <v>6705800</v>
      </c>
      <c r="AJ31" s="71">
        <v>1289420</v>
      </c>
      <c r="AK31" s="72">
        <v>2759130</v>
      </c>
      <c r="AL31" s="70">
        <v>1508850</v>
      </c>
      <c r="AM31" s="70">
        <v>608380</v>
      </c>
      <c r="AN31" s="70">
        <v>1167300</v>
      </c>
      <c r="AO31" s="70">
        <v>6043660</v>
      </c>
      <c r="AP31" s="70">
        <v>173420</v>
      </c>
      <c r="AQ31" s="70">
        <v>77495360</v>
      </c>
      <c r="AR31" s="71">
        <v>171900153</v>
      </c>
      <c r="AS31" s="72">
        <v>535551175</v>
      </c>
      <c r="AT31" s="70">
        <v>5399</v>
      </c>
      <c r="AU31" s="70">
        <v>0</v>
      </c>
      <c r="AV31" s="70">
        <v>535556574</v>
      </c>
      <c r="AW31" s="70">
        <v>0</v>
      </c>
      <c r="AX31" s="70">
        <v>6768891</v>
      </c>
      <c r="AY31" s="70">
        <v>39579</v>
      </c>
      <c r="AZ31" s="70">
        <v>309901</v>
      </c>
      <c r="BA31" s="71">
        <v>7118371</v>
      </c>
      <c r="BB31" s="72">
        <v>38253</v>
      </c>
      <c r="BC31" s="70">
        <v>2651</v>
      </c>
      <c r="BD31" s="70">
        <v>40904</v>
      </c>
      <c r="BE31" s="70">
        <v>1081488</v>
      </c>
      <c r="BF31" s="70">
        <v>1408070</v>
      </c>
      <c r="BG31" s="70">
        <v>166640</v>
      </c>
      <c r="BH31" s="70">
        <v>252005</v>
      </c>
      <c r="BI31" s="71">
        <v>545624052</v>
      </c>
      <c r="BJ31" s="72">
        <v>4090</v>
      </c>
      <c r="BK31" s="70">
        <v>2899854</v>
      </c>
      <c r="BL31" s="70">
        <v>1452</v>
      </c>
      <c r="BM31" s="70">
        <v>95876487</v>
      </c>
      <c r="BN31" s="70">
        <v>2373144</v>
      </c>
      <c r="BO31" s="70">
        <v>4301361</v>
      </c>
      <c r="BP31" s="70">
        <v>248543</v>
      </c>
      <c r="BQ31" s="70">
        <v>355940</v>
      </c>
      <c r="BR31" s="70">
        <v>295200</v>
      </c>
      <c r="BS31" s="71">
        <v>651140</v>
      </c>
      <c r="BT31" s="72">
        <v>108940</v>
      </c>
      <c r="BU31" s="70">
        <v>124500</v>
      </c>
      <c r="BV31" s="70">
        <v>0</v>
      </c>
      <c r="BW31" s="70">
        <v>6014140</v>
      </c>
      <c r="BX31" s="70">
        <v>420700</v>
      </c>
      <c r="BY31" s="70">
        <v>6434840</v>
      </c>
      <c r="BZ31" s="71">
        <v>1303290</v>
      </c>
      <c r="CA31" s="72">
        <v>2773320</v>
      </c>
      <c r="CB31" s="70">
        <v>2353500</v>
      </c>
      <c r="CC31" s="70">
        <v>665000</v>
      </c>
      <c r="CD31" s="70">
        <v>808650</v>
      </c>
      <c r="CE31" s="70">
        <v>6600470</v>
      </c>
      <c r="CF31" s="70">
        <v>94760</v>
      </c>
      <c r="CG31" s="70">
        <v>46584390</v>
      </c>
      <c r="CH31" s="71">
        <v>167605809</v>
      </c>
      <c r="CI31" s="72">
        <v>76052563</v>
      </c>
      <c r="CJ31" s="70">
        <v>0</v>
      </c>
      <c r="CK31" s="70">
        <v>0</v>
      </c>
      <c r="CL31" s="70">
        <v>76052563</v>
      </c>
      <c r="CM31" s="70">
        <v>0</v>
      </c>
      <c r="CN31" s="70">
        <v>1947164</v>
      </c>
      <c r="CO31" s="70">
        <v>0</v>
      </c>
      <c r="CP31" s="70">
        <v>10638</v>
      </c>
      <c r="CQ31" s="71">
        <v>1957802</v>
      </c>
      <c r="CR31" s="72">
        <v>133007</v>
      </c>
      <c r="CS31" s="70">
        <v>0</v>
      </c>
      <c r="CT31" s="70">
        <v>133007</v>
      </c>
      <c r="CU31" s="70">
        <v>271515</v>
      </c>
      <c r="CV31" s="70">
        <v>509089</v>
      </c>
      <c r="CW31" s="70">
        <v>42808</v>
      </c>
      <c r="CX31" s="70">
        <v>31548</v>
      </c>
      <c r="CY31" s="71">
        <v>78998332</v>
      </c>
      <c r="CZ31" s="72">
        <v>0</v>
      </c>
      <c r="DA31" s="70">
        <v>477238</v>
      </c>
      <c r="DB31" s="70">
        <v>131</v>
      </c>
      <c r="DC31" s="70">
        <v>9850525</v>
      </c>
      <c r="DD31" s="70">
        <v>454008</v>
      </c>
      <c r="DE31" s="70">
        <v>353578</v>
      </c>
      <c r="DF31" s="70">
        <v>33849</v>
      </c>
      <c r="DG31" s="70">
        <v>34320</v>
      </c>
      <c r="DH31" s="70">
        <v>30900</v>
      </c>
      <c r="DI31" s="71">
        <v>65220</v>
      </c>
      <c r="DJ31" s="72">
        <v>0</v>
      </c>
      <c r="DK31" s="70">
        <v>0</v>
      </c>
      <c r="DL31" s="70">
        <v>0</v>
      </c>
      <c r="DM31" s="70">
        <v>111210</v>
      </c>
      <c r="DN31" s="70">
        <v>6420</v>
      </c>
      <c r="DO31" s="70">
        <v>117630</v>
      </c>
      <c r="DP31" s="71">
        <v>19880</v>
      </c>
      <c r="DQ31" s="72">
        <v>387750</v>
      </c>
      <c r="DR31" s="70">
        <v>436050</v>
      </c>
      <c r="DS31" s="70">
        <v>93100</v>
      </c>
      <c r="DT31" s="70">
        <v>59850</v>
      </c>
      <c r="DU31" s="70">
        <v>976750</v>
      </c>
      <c r="DV31" s="70">
        <v>11270</v>
      </c>
      <c r="DW31" s="70">
        <v>3143310</v>
      </c>
      <c r="DX31" s="71">
        <v>15503258</v>
      </c>
      <c r="DY31" s="72">
        <v>138290568</v>
      </c>
      <c r="DZ31" s="70">
        <v>0</v>
      </c>
      <c r="EA31" s="70">
        <v>0</v>
      </c>
      <c r="EB31" s="70">
        <v>138290568</v>
      </c>
      <c r="EC31" s="70">
        <v>0</v>
      </c>
      <c r="ED31" s="70">
        <v>5592825</v>
      </c>
      <c r="EE31" s="70">
        <v>94619</v>
      </c>
      <c r="EF31" s="70">
        <v>0</v>
      </c>
      <c r="EG31" s="71">
        <v>5687444</v>
      </c>
      <c r="EH31" s="72">
        <v>105081</v>
      </c>
      <c r="EI31" s="70">
        <v>0</v>
      </c>
      <c r="EJ31" s="70">
        <v>105081</v>
      </c>
      <c r="EK31" s="70">
        <v>1378553</v>
      </c>
      <c r="EL31" s="70">
        <v>2215970</v>
      </c>
      <c r="EM31" s="70">
        <v>251493</v>
      </c>
      <c r="EN31" s="70">
        <v>199328</v>
      </c>
      <c r="EO31" s="71">
        <v>148128437</v>
      </c>
      <c r="EP31" s="72">
        <v>0</v>
      </c>
      <c r="EQ31" s="70">
        <v>920307</v>
      </c>
      <c r="ER31" s="70">
        <v>114</v>
      </c>
      <c r="ES31" s="70">
        <v>9092012</v>
      </c>
      <c r="ET31" s="70">
        <v>727343</v>
      </c>
      <c r="EU31" s="70">
        <v>302983</v>
      </c>
      <c r="EV31" s="70">
        <v>40638</v>
      </c>
      <c r="EW31" s="70">
        <v>31720</v>
      </c>
      <c r="EX31" s="70">
        <v>40200</v>
      </c>
      <c r="EY31" s="71">
        <v>71920</v>
      </c>
      <c r="EZ31" s="72">
        <v>0</v>
      </c>
      <c r="FA31" s="70">
        <v>0</v>
      </c>
      <c r="FB31" s="70">
        <v>0</v>
      </c>
      <c r="FC31" s="70">
        <v>0</v>
      </c>
      <c r="FD31" s="70">
        <v>0</v>
      </c>
      <c r="FE31" s="70">
        <v>0</v>
      </c>
      <c r="FF31" s="71">
        <v>0</v>
      </c>
      <c r="FG31" s="72">
        <v>384780</v>
      </c>
      <c r="FH31" s="70">
        <v>394200</v>
      </c>
      <c r="FI31" s="70">
        <v>109440</v>
      </c>
      <c r="FJ31" s="70">
        <v>62100</v>
      </c>
      <c r="FK31" s="70">
        <v>950520</v>
      </c>
      <c r="FL31" s="70">
        <v>12190</v>
      </c>
      <c r="FM31" s="70">
        <v>2221500</v>
      </c>
      <c r="FN31" s="71">
        <v>14339413</v>
      </c>
      <c r="FO31" s="72">
        <v>888610840</v>
      </c>
      <c r="FP31" s="70">
        <v>5399</v>
      </c>
      <c r="FQ31" s="70">
        <v>0</v>
      </c>
      <c r="FR31" s="70">
        <v>888616239</v>
      </c>
      <c r="FS31" s="70">
        <v>0</v>
      </c>
      <c r="FT31" s="70">
        <v>19151584</v>
      </c>
      <c r="FU31" s="70">
        <v>193076</v>
      </c>
      <c r="FV31" s="70">
        <v>1333728</v>
      </c>
      <c r="FW31" s="71">
        <v>20678388</v>
      </c>
      <c r="FX31" s="72">
        <v>133851</v>
      </c>
      <c r="FY31" s="70">
        <v>24670</v>
      </c>
      <c r="FZ31" s="70">
        <v>158521</v>
      </c>
      <c r="GA31" s="70">
        <v>2583457</v>
      </c>
      <c r="GB31" s="70">
        <v>2509401</v>
      </c>
      <c r="GC31" s="70">
        <v>269162</v>
      </c>
      <c r="GD31" s="70">
        <v>531858</v>
      </c>
      <c r="GE31" s="71">
        <v>915347026</v>
      </c>
      <c r="GF31" s="72">
        <v>12726</v>
      </c>
      <c r="GG31" s="70">
        <v>6399770</v>
      </c>
      <c r="GH31" s="70">
        <v>3639</v>
      </c>
      <c r="GI31" s="70">
        <v>164110667</v>
      </c>
      <c r="GJ31" s="70">
        <v>3662357</v>
      </c>
      <c r="GK31" s="70">
        <v>8522342</v>
      </c>
      <c r="GL31" s="70">
        <v>437771</v>
      </c>
      <c r="GM31" s="70">
        <v>1154400</v>
      </c>
      <c r="GN31" s="70">
        <v>928500</v>
      </c>
      <c r="GO31" s="71">
        <v>2082900</v>
      </c>
      <c r="GP31" s="72">
        <v>618020</v>
      </c>
      <c r="GQ31" s="70">
        <v>897600</v>
      </c>
      <c r="GR31" s="70">
        <v>9620</v>
      </c>
      <c r="GS31" s="70">
        <v>9884930</v>
      </c>
      <c r="GT31" s="70">
        <v>3253480</v>
      </c>
      <c r="GU31" s="70">
        <v>13138410</v>
      </c>
      <c r="GV31" s="71">
        <v>2592050</v>
      </c>
      <c r="GW31" s="72">
        <v>5530470</v>
      </c>
      <c r="GX31" s="70">
        <v>3861450</v>
      </c>
      <c r="GY31" s="70">
        <v>1272620</v>
      </c>
      <c r="GZ31" s="70">
        <v>1973700</v>
      </c>
      <c r="HA31" s="70">
        <v>12638240</v>
      </c>
      <c r="HB31" s="70">
        <v>267260</v>
      </c>
      <c r="HC31" s="70">
        <v>124038470</v>
      </c>
      <c r="HD31" s="71">
        <v>339428203</v>
      </c>
    </row>
    <row r="32" spans="1:212" s="24" customFormat="1" ht="12" customHeight="1" x14ac:dyDescent="0.2">
      <c r="A32" s="25">
        <v>20</v>
      </c>
      <c r="B32" s="26" t="s">
        <v>76</v>
      </c>
      <c r="C32" s="65">
        <v>427109274</v>
      </c>
      <c r="D32" s="66">
        <v>500</v>
      </c>
      <c r="E32" s="66">
        <v>0</v>
      </c>
      <c r="F32" s="66">
        <v>427109774</v>
      </c>
      <c r="G32" s="66">
        <v>0</v>
      </c>
      <c r="H32" s="66">
        <v>22130444</v>
      </c>
      <c r="I32" s="66">
        <v>1477744</v>
      </c>
      <c r="J32" s="66">
        <v>2792454</v>
      </c>
      <c r="K32" s="67">
        <v>26400642</v>
      </c>
      <c r="L32" s="68">
        <v>127988</v>
      </c>
      <c r="M32" s="66">
        <v>32</v>
      </c>
      <c r="N32" s="66">
        <v>128020</v>
      </c>
      <c r="O32" s="66">
        <v>1249735</v>
      </c>
      <c r="P32" s="66">
        <v>1783096</v>
      </c>
      <c r="Q32" s="66">
        <v>167680</v>
      </c>
      <c r="R32" s="66">
        <v>202995</v>
      </c>
      <c r="S32" s="67">
        <v>457041942</v>
      </c>
      <c r="T32" s="68">
        <v>13526</v>
      </c>
      <c r="U32" s="66">
        <v>5004364</v>
      </c>
      <c r="V32" s="66">
        <v>1938</v>
      </c>
      <c r="W32" s="66">
        <v>82907356</v>
      </c>
      <c r="X32" s="66">
        <v>1790428</v>
      </c>
      <c r="Y32" s="66">
        <v>5079140</v>
      </c>
      <c r="Z32" s="66">
        <v>253889</v>
      </c>
      <c r="AA32" s="66">
        <v>969800</v>
      </c>
      <c r="AB32" s="66">
        <v>850800</v>
      </c>
      <c r="AC32" s="67">
        <v>1820600</v>
      </c>
      <c r="AD32" s="68">
        <v>628420</v>
      </c>
      <c r="AE32" s="66">
        <v>968100</v>
      </c>
      <c r="AF32" s="66">
        <v>14040</v>
      </c>
      <c r="AG32" s="66">
        <v>4817340</v>
      </c>
      <c r="AH32" s="66">
        <v>4114650</v>
      </c>
      <c r="AI32" s="66">
        <v>8931990</v>
      </c>
      <c r="AJ32" s="67">
        <v>1450350</v>
      </c>
      <c r="AK32" s="68">
        <v>3070980</v>
      </c>
      <c r="AL32" s="66">
        <v>2088450</v>
      </c>
      <c r="AM32" s="66">
        <v>619020</v>
      </c>
      <c r="AN32" s="66">
        <v>1418400</v>
      </c>
      <c r="AO32" s="66">
        <v>7196850</v>
      </c>
      <c r="AP32" s="66">
        <v>237820</v>
      </c>
      <c r="AQ32" s="66">
        <v>93107700</v>
      </c>
      <c r="AR32" s="67">
        <v>209404573</v>
      </c>
      <c r="AS32" s="68">
        <v>733678667</v>
      </c>
      <c r="AT32" s="66">
        <v>6884</v>
      </c>
      <c r="AU32" s="66">
        <v>0</v>
      </c>
      <c r="AV32" s="66">
        <v>733685551</v>
      </c>
      <c r="AW32" s="66">
        <v>0</v>
      </c>
      <c r="AX32" s="66">
        <v>14305020</v>
      </c>
      <c r="AY32" s="66">
        <v>825737</v>
      </c>
      <c r="AZ32" s="66">
        <v>438719</v>
      </c>
      <c r="BA32" s="67">
        <v>15569476</v>
      </c>
      <c r="BB32" s="68">
        <v>121341</v>
      </c>
      <c r="BC32" s="66">
        <v>0</v>
      </c>
      <c r="BD32" s="66">
        <v>121341</v>
      </c>
      <c r="BE32" s="66">
        <v>1496832</v>
      </c>
      <c r="BF32" s="66">
        <v>2776196</v>
      </c>
      <c r="BG32" s="66">
        <v>271265</v>
      </c>
      <c r="BH32" s="66">
        <v>374069</v>
      </c>
      <c r="BI32" s="67">
        <v>754294730</v>
      </c>
      <c r="BJ32" s="68">
        <v>9885</v>
      </c>
      <c r="BK32" s="66">
        <v>4707848</v>
      </c>
      <c r="BL32" s="66">
        <v>3031</v>
      </c>
      <c r="BM32" s="66">
        <v>130142673</v>
      </c>
      <c r="BN32" s="66">
        <v>3397152</v>
      </c>
      <c r="BO32" s="66">
        <v>5831092</v>
      </c>
      <c r="BP32" s="66">
        <v>390369</v>
      </c>
      <c r="BQ32" s="66">
        <v>510380</v>
      </c>
      <c r="BR32" s="66">
        <v>440400</v>
      </c>
      <c r="BS32" s="67">
        <v>950780</v>
      </c>
      <c r="BT32" s="68">
        <v>138840</v>
      </c>
      <c r="BU32" s="66">
        <v>149100</v>
      </c>
      <c r="BV32" s="66">
        <v>0</v>
      </c>
      <c r="BW32" s="66">
        <v>9275860</v>
      </c>
      <c r="BX32" s="66">
        <v>830520</v>
      </c>
      <c r="BY32" s="66">
        <v>10106380</v>
      </c>
      <c r="BZ32" s="67">
        <v>1835880</v>
      </c>
      <c r="CA32" s="68">
        <v>4038870</v>
      </c>
      <c r="CB32" s="66">
        <v>3793500</v>
      </c>
      <c r="CC32" s="66">
        <v>844740</v>
      </c>
      <c r="CD32" s="66">
        <v>1144350</v>
      </c>
      <c r="CE32" s="66">
        <v>9821460</v>
      </c>
      <c r="CF32" s="66">
        <v>160770</v>
      </c>
      <c r="CG32" s="66">
        <v>61821590</v>
      </c>
      <c r="CH32" s="67">
        <v>229463819</v>
      </c>
      <c r="CI32" s="68">
        <v>135240037</v>
      </c>
      <c r="CJ32" s="66">
        <v>0</v>
      </c>
      <c r="CK32" s="66">
        <v>0</v>
      </c>
      <c r="CL32" s="66">
        <v>135240037</v>
      </c>
      <c r="CM32" s="66">
        <v>0</v>
      </c>
      <c r="CN32" s="66">
        <v>2974620</v>
      </c>
      <c r="CO32" s="66">
        <v>188573</v>
      </c>
      <c r="CP32" s="66">
        <v>55463</v>
      </c>
      <c r="CQ32" s="67">
        <v>3218656</v>
      </c>
      <c r="CR32" s="68">
        <v>5155</v>
      </c>
      <c r="CS32" s="66">
        <v>0</v>
      </c>
      <c r="CT32" s="66">
        <v>5155</v>
      </c>
      <c r="CU32" s="66">
        <v>613215</v>
      </c>
      <c r="CV32" s="66">
        <v>670698</v>
      </c>
      <c r="CW32" s="66">
        <v>65438</v>
      </c>
      <c r="CX32" s="66">
        <v>81226</v>
      </c>
      <c r="CY32" s="67">
        <v>139894425</v>
      </c>
      <c r="CZ32" s="68">
        <v>2369</v>
      </c>
      <c r="DA32" s="66">
        <v>884633</v>
      </c>
      <c r="DB32" s="66">
        <v>540</v>
      </c>
      <c r="DC32" s="66">
        <v>17841255</v>
      </c>
      <c r="DD32" s="66">
        <v>721151</v>
      </c>
      <c r="DE32" s="66">
        <v>642965</v>
      </c>
      <c r="DF32" s="66">
        <v>73196</v>
      </c>
      <c r="DG32" s="66">
        <v>51480</v>
      </c>
      <c r="DH32" s="66">
        <v>56700</v>
      </c>
      <c r="DI32" s="67">
        <v>108180</v>
      </c>
      <c r="DJ32" s="68">
        <v>0</v>
      </c>
      <c r="DK32" s="66">
        <v>0</v>
      </c>
      <c r="DL32" s="66">
        <v>0</v>
      </c>
      <c r="DM32" s="66">
        <v>202290</v>
      </c>
      <c r="DN32" s="66">
        <v>10050</v>
      </c>
      <c r="DO32" s="66">
        <v>212340</v>
      </c>
      <c r="DP32" s="67">
        <v>27650</v>
      </c>
      <c r="DQ32" s="68">
        <v>803550</v>
      </c>
      <c r="DR32" s="66">
        <v>958950</v>
      </c>
      <c r="DS32" s="66">
        <v>147820</v>
      </c>
      <c r="DT32" s="66">
        <v>112050</v>
      </c>
      <c r="DU32" s="66">
        <v>2022370</v>
      </c>
      <c r="DV32" s="66">
        <v>26450</v>
      </c>
      <c r="DW32" s="66">
        <v>5536130</v>
      </c>
      <c r="DX32" s="67">
        <v>28098689</v>
      </c>
      <c r="DY32" s="68">
        <v>274038132</v>
      </c>
      <c r="DZ32" s="66">
        <v>675</v>
      </c>
      <c r="EA32" s="66">
        <v>0</v>
      </c>
      <c r="EB32" s="66">
        <v>274038807</v>
      </c>
      <c r="EC32" s="66">
        <v>0</v>
      </c>
      <c r="ED32" s="66">
        <v>13498797</v>
      </c>
      <c r="EE32" s="66">
        <v>2430497</v>
      </c>
      <c r="EF32" s="66">
        <v>958</v>
      </c>
      <c r="EG32" s="67">
        <v>15930252</v>
      </c>
      <c r="EH32" s="68">
        <v>82559</v>
      </c>
      <c r="EI32" s="66">
        <v>0</v>
      </c>
      <c r="EJ32" s="66">
        <v>82559</v>
      </c>
      <c r="EK32" s="66">
        <v>9511451</v>
      </c>
      <c r="EL32" s="66">
        <v>10739666</v>
      </c>
      <c r="EM32" s="66">
        <v>1038571</v>
      </c>
      <c r="EN32" s="66">
        <v>70143</v>
      </c>
      <c r="EO32" s="67">
        <v>311411449</v>
      </c>
      <c r="EP32" s="68">
        <v>383</v>
      </c>
      <c r="EQ32" s="66">
        <v>1707013</v>
      </c>
      <c r="ER32" s="66">
        <v>461</v>
      </c>
      <c r="ES32" s="66">
        <v>18611853</v>
      </c>
      <c r="ET32" s="66">
        <v>1318834</v>
      </c>
      <c r="EU32" s="66">
        <v>617831</v>
      </c>
      <c r="EV32" s="66">
        <v>99751</v>
      </c>
      <c r="EW32" s="66">
        <v>65260</v>
      </c>
      <c r="EX32" s="66">
        <v>82200</v>
      </c>
      <c r="EY32" s="67">
        <v>147460</v>
      </c>
      <c r="EZ32" s="68">
        <v>0</v>
      </c>
      <c r="FA32" s="66">
        <v>0</v>
      </c>
      <c r="FB32" s="66">
        <v>0</v>
      </c>
      <c r="FC32" s="66">
        <v>0</v>
      </c>
      <c r="FD32" s="66">
        <v>0</v>
      </c>
      <c r="FE32" s="66">
        <v>0</v>
      </c>
      <c r="FF32" s="67">
        <v>0</v>
      </c>
      <c r="FG32" s="68">
        <v>915750</v>
      </c>
      <c r="FH32" s="66">
        <v>1008450</v>
      </c>
      <c r="FI32" s="66">
        <v>195320</v>
      </c>
      <c r="FJ32" s="66">
        <v>122850</v>
      </c>
      <c r="FK32" s="66">
        <v>2242370</v>
      </c>
      <c r="FL32" s="66">
        <v>30130</v>
      </c>
      <c r="FM32" s="66">
        <v>4392870</v>
      </c>
      <c r="FN32" s="67">
        <v>29168495</v>
      </c>
      <c r="FO32" s="68">
        <v>1160669335</v>
      </c>
      <c r="FP32" s="66">
        <v>7384</v>
      </c>
      <c r="FQ32" s="66">
        <v>0</v>
      </c>
      <c r="FR32" s="66">
        <v>1160676719</v>
      </c>
      <c r="FS32" s="66">
        <v>0</v>
      </c>
      <c r="FT32" s="66">
        <v>36435465</v>
      </c>
      <c r="FU32" s="66">
        <v>2303481</v>
      </c>
      <c r="FV32" s="66">
        <v>3231171</v>
      </c>
      <c r="FW32" s="67">
        <v>41970117</v>
      </c>
      <c r="FX32" s="68">
        <v>249329</v>
      </c>
      <c r="FY32" s="66">
        <v>32</v>
      </c>
      <c r="FZ32" s="66">
        <v>249361</v>
      </c>
      <c r="GA32" s="66">
        <v>2746567</v>
      </c>
      <c r="GB32" s="66">
        <v>4552943</v>
      </c>
      <c r="GC32" s="66">
        <v>438232</v>
      </c>
      <c r="GD32" s="66">
        <v>577063</v>
      </c>
      <c r="GE32" s="67">
        <v>1211211002</v>
      </c>
      <c r="GF32" s="68">
        <v>23412</v>
      </c>
      <c r="GG32" s="66">
        <v>9705187</v>
      </c>
      <c r="GH32" s="66">
        <v>4969</v>
      </c>
      <c r="GI32" s="66">
        <v>213025755</v>
      </c>
      <c r="GJ32" s="66">
        <v>5186700</v>
      </c>
      <c r="GK32" s="66">
        <v>10907382</v>
      </c>
      <c r="GL32" s="66">
        <v>643979</v>
      </c>
      <c r="GM32" s="66">
        <v>1479400</v>
      </c>
      <c r="GN32" s="66">
        <v>1290300</v>
      </c>
      <c r="GO32" s="67">
        <v>2769700</v>
      </c>
      <c r="GP32" s="68">
        <v>767000</v>
      </c>
      <c r="GQ32" s="66">
        <v>1117200</v>
      </c>
      <c r="GR32" s="66">
        <v>13520</v>
      </c>
      <c r="GS32" s="66">
        <v>14092100</v>
      </c>
      <c r="GT32" s="66">
        <v>4942890</v>
      </c>
      <c r="GU32" s="66">
        <v>19034990</v>
      </c>
      <c r="GV32" s="67">
        <v>3285510</v>
      </c>
      <c r="GW32" s="68">
        <v>7108860</v>
      </c>
      <c r="GX32" s="66">
        <v>5881500</v>
      </c>
      <c r="GY32" s="66">
        <v>1463000</v>
      </c>
      <c r="GZ32" s="66">
        <v>2561400</v>
      </c>
      <c r="HA32" s="66">
        <v>17014760</v>
      </c>
      <c r="HB32" s="66">
        <v>398360</v>
      </c>
      <c r="HC32" s="66">
        <v>154877690</v>
      </c>
      <c r="HD32" s="67">
        <v>438771145</v>
      </c>
    </row>
    <row r="33" spans="1:212" s="24" customFormat="1" ht="12" customHeight="1" x14ac:dyDescent="0.2">
      <c r="A33" s="27">
        <v>21</v>
      </c>
      <c r="B33" s="28" t="s">
        <v>77</v>
      </c>
      <c r="C33" s="69">
        <v>419992356</v>
      </c>
      <c r="D33" s="70">
        <v>179</v>
      </c>
      <c r="E33" s="70">
        <v>0</v>
      </c>
      <c r="F33" s="70">
        <v>419992535</v>
      </c>
      <c r="G33" s="70">
        <v>0</v>
      </c>
      <c r="H33" s="70">
        <v>15016787</v>
      </c>
      <c r="I33" s="70">
        <v>32884</v>
      </c>
      <c r="J33" s="70">
        <v>999696</v>
      </c>
      <c r="K33" s="71">
        <v>16049367</v>
      </c>
      <c r="L33" s="72">
        <v>83602</v>
      </c>
      <c r="M33" s="70">
        <v>0</v>
      </c>
      <c r="N33" s="70">
        <v>83602</v>
      </c>
      <c r="O33" s="70">
        <v>613400</v>
      </c>
      <c r="P33" s="70">
        <v>1530876</v>
      </c>
      <c r="Q33" s="70">
        <v>266870</v>
      </c>
      <c r="R33" s="70">
        <v>199982</v>
      </c>
      <c r="S33" s="71">
        <v>438736632</v>
      </c>
      <c r="T33" s="72">
        <v>11969</v>
      </c>
      <c r="U33" s="70">
        <v>3814722</v>
      </c>
      <c r="V33" s="70">
        <v>2242</v>
      </c>
      <c r="W33" s="70">
        <v>82254764</v>
      </c>
      <c r="X33" s="70">
        <v>1810036</v>
      </c>
      <c r="Y33" s="70">
        <v>5428095</v>
      </c>
      <c r="Z33" s="70">
        <v>267568</v>
      </c>
      <c r="AA33" s="70">
        <v>1004120</v>
      </c>
      <c r="AB33" s="70">
        <v>822900</v>
      </c>
      <c r="AC33" s="71">
        <v>1827020</v>
      </c>
      <c r="AD33" s="72">
        <v>522340</v>
      </c>
      <c r="AE33" s="70">
        <v>1145400</v>
      </c>
      <c r="AF33" s="70">
        <v>10140</v>
      </c>
      <c r="AG33" s="70">
        <v>5866080</v>
      </c>
      <c r="AH33" s="70">
        <v>3231420</v>
      </c>
      <c r="AI33" s="70">
        <v>9097500</v>
      </c>
      <c r="AJ33" s="71">
        <v>1762730</v>
      </c>
      <c r="AK33" s="72">
        <v>4039530</v>
      </c>
      <c r="AL33" s="70">
        <v>2294100</v>
      </c>
      <c r="AM33" s="70">
        <v>775580</v>
      </c>
      <c r="AN33" s="70">
        <v>2210850</v>
      </c>
      <c r="AO33" s="70">
        <v>9320060</v>
      </c>
      <c r="AP33" s="70">
        <v>273240</v>
      </c>
      <c r="AQ33" s="70">
        <v>92365220</v>
      </c>
      <c r="AR33" s="71">
        <v>209910804</v>
      </c>
      <c r="AS33" s="72">
        <v>568860821</v>
      </c>
      <c r="AT33" s="70">
        <v>0</v>
      </c>
      <c r="AU33" s="70">
        <v>0</v>
      </c>
      <c r="AV33" s="70">
        <v>568860821</v>
      </c>
      <c r="AW33" s="70">
        <v>0</v>
      </c>
      <c r="AX33" s="70">
        <v>7693362</v>
      </c>
      <c r="AY33" s="70">
        <v>489972</v>
      </c>
      <c r="AZ33" s="70">
        <v>434214</v>
      </c>
      <c r="BA33" s="71">
        <v>8617548</v>
      </c>
      <c r="BB33" s="72">
        <v>71248</v>
      </c>
      <c r="BC33" s="70">
        <v>0</v>
      </c>
      <c r="BD33" s="70">
        <v>71248</v>
      </c>
      <c r="BE33" s="70">
        <v>1519165</v>
      </c>
      <c r="BF33" s="70">
        <v>1837877</v>
      </c>
      <c r="BG33" s="70">
        <v>202320</v>
      </c>
      <c r="BH33" s="70">
        <v>202560</v>
      </c>
      <c r="BI33" s="71">
        <v>581311539</v>
      </c>
      <c r="BJ33" s="72">
        <v>2419</v>
      </c>
      <c r="BK33" s="70">
        <v>2925315</v>
      </c>
      <c r="BL33" s="70">
        <v>1483</v>
      </c>
      <c r="BM33" s="70">
        <v>102593201</v>
      </c>
      <c r="BN33" s="70">
        <v>2657705</v>
      </c>
      <c r="BO33" s="70">
        <v>4820095</v>
      </c>
      <c r="BP33" s="70">
        <v>318628</v>
      </c>
      <c r="BQ33" s="70">
        <v>409500</v>
      </c>
      <c r="BR33" s="70">
        <v>346200</v>
      </c>
      <c r="BS33" s="71">
        <v>755700</v>
      </c>
      <c r="BT33" s="72">
        <v>98540</v>
      </c>
      <c r="BU33" s="70">
        <v>139800</v>
      </c>
      <c r="BV33" s="70">
        <v>0</v>
      </c>
      <c r="BW33" s="70">
        <v>7522900</v>
      </c>
      <c r="BX33" s="70">
        <v>402590</v>
      </c>
      <c r="BY33" s="70">
        <v>7925490</v>
      </c>
      <c r="BZ33" s="71">
        <v>1746740</v>
      </c>
      <c r="CA33" s="72">
        <v>3611520</v>
      </c>
      <c r="CB33" s="70">
        <v>2821050</v>
      </c>
      <c r="CC33" s="70">
        <v>812440</v>
      </c>
      <c r="CD33" s="70">
        <v>1287900</v>
      </c>
      <c r="CE33" s="70">
        <v>8532910</v>
      </c>
      <c r="CF33" s="70">
        <v>132250</v>
      </c>
      <c r="CG33" s="70">
        <v>49925610</v>
      </c>
      <c r="CH33" s="71">
        <v>182574403</v>
      </c>
      <c r="CI33" s="72">
        <v>66808502</v>
      </c>
      <c r="CJ33" s="70">
        <v>0</v>
      </c>
      <c r="CK33" s="70">
        <v>0</v>
      </c>
      <c r="CL33" s="70">
        <v>66808502</v>
      </c>
      <c r="CM33" s="70">
        <v>0</v>
      </c>
      <c r="CN33" s="70">
        <v>1408140</v>
      </c>
      <c r="CO33" s="70">
        <v>3599</v>
      </c>
      <c r="CP33" s="70">
        <v>224939</v>
      </c>
      <c r="CQ33" s="71">
        <v>1636678</v>
      </c>
      <c r="CR33" s="72">
        <v>30744</v>
      </c>
      <c r="CS33" s="70">
        <v>0</v>
      </c>
      <c r="CT33" s="70">
        <v>30744</v>
      </c>
      <c r="CU33" s="70">
        <v>45560</v>
      </c>
      <c r="CV33" s="70">
        <v>662859</v>
      </c>
      <c r="CW33" s="70">
        <v>57030</v>
      </c>
      <c r="CX33" s="70">
        <v>22400</v>
      </c>
      <c r="CY33" s="71">
        <v>69263773</v>
      </c>
      <c r="CZ33" s="72">
        <v>371</v>
      </c>
      <c r="DA33" s="70">
        <v>487584</v>
      </c>
      <c r="DB33" s="70">
        <v>67</v>
      </c>
      <c r="DC33" s="70">
        <v>8420250</v>
      </c>
      <c r="DD33" s="70">
        <v>523461</v>
      </c>
      <c r="DE33" s="70">
        <v>316936</v>
      </c>
      <c r="DF33" s="70">
        <v>34787</v>
      </c>
      <c r="DG33" s="70">
        <v>35620</v>
      </c>
      <c r="DH33" s="70">
        <v>31500</v>
      </c>
      <c r="DI33" s="71">
        <v>67120</v>
      </c>
      <c r="DJ33" s="72">
        <v>0</v>
      </c>
      <c r="DK33" s="70">
        <v>0</v>
      </c>
      <c r="DL33" s="70">
        <v>0</v>
      </c>
      <c r="DM33" s="70">
        <v>97900</v>
      </c>
      <c r="DN33" s="70">
        <v>6440</v>
      </c>
      <c r="DO33" s="70">
        <v>104340</v>
      </c>
      <c r="DP33" s="71">
        <v>17320</v>
      </c>
      <c r="DQ33" s="72">
        <v>351780</v>
      </c>
      <c r="DR33" s="70">
        <v>337050</v>
      </c>
      <c r="DS33" s="70">
        <v>90060</v>
      </c>
      <c r="DT33" s="70">
        <v>76950</v>
      </c>
      <c r="DU33" s="70">
        <v>855840</v>
      </c>
      <c r="DV33" s="70">
        <v>11960</v>
      </c>
      <c r="DW33" s="70">
        <v>2768360</v>
      </c>
      <c r="DX33" s="71">
        <v>13608329</v>
      </c>
      <c r="DY33" s="72">
        <v>121841171</v>
      </c>
      <c r="DZ33" s="70">
        <v>6986</v>
      </c>
      <c r="EA33" s="70">
        <v>0</v>
      </c>
      <c r="EB33" s="70">
        <v>121848157</v>
      </c>
      <c r="EC33" s="70">
        <v>0</v>
      </c>
      <c r="ED33" s="70">
        <v>6813329</v>
      </c>
      <c r="EE33" s="70">
        <v>337459</v>
      </c>
      <c r="EF33" s="70">
        <v>383366</v>
      </c>
      <c r="EG33" s="71">
        <v>7534154</v>
      </c>
      <c r="EH33" s="72">
        <v>170196</v>
      </c>
      <c r="EI33" s="70">
        <v>0</v>
      </c>
      <c r="EJ33" s="70">
        <v>170196</v>
      </c>
      <c r="EK33" s="70">
        <v>6413967</v>
      </c>
      <c r="EL33" s="70">
        <v>890234</v>
      </c>
      <c r="EM33" s="70">
        <v>222621</v>
      </c>
      <c r="EN33" s="70">
        <v>17561</v>
      </c>
      <c r="EO33" s="71">
        <v>137096890</v>
      </c>
      <c r="EP33" s="72">
        <v>450</v>
      </c>
      <c r="EQ33" s="70">
        <v>920725</v>
      </c>
      <c r="ER33" s="70">
        <v>425</v>
      </c>
      <c r="ES33" s="70">
        <v>7692829</v>
      </c>
      <c r="ET33" s="70">
        <v>844648</v>
      </c>
      <c r="EU33" s="70">
        <v>271555</v>
      </c>
      <c r="EV33" s="70">
        <v>42822</v>
      </c>
      <c r="EW33" s="70">
        <v>36400</v>
      </c>
      <c r="EX33" s="70">
        <v>45300</v>
      </c>
      <c r="EY33" s="71">
        <v>81700</v>
      </c>
      <c r="EZ33" s="72">
        <v>0</v>
      </c>
      <c r="FA33" s="70">
        <v>0</v>
      </c>
      <c r="FB33" s="70">
        <v>0</v>
      </c>
      <c r="FC33" s="70">
        <v>0</v>
      </c>
      <c r="FD33" s="70">
        <v>0</v>
      </c>
      <c r="FE33" s="70">
        <v>0</v>
      </c>
      <c r="FF33" s="71">
        <v>0</v>
      </c>
      <c r="FG33" s="72">
        <v>352440</v>
      </c>
      <c r="FH33" s="70">
        <v>325350</v>
      </c>
      <c r="FI33" s="70">
        <v>107160</v>
      </c>
      <c r="FJ33" s="70">
        <v>70200</v>
      </c>
      <c r="FK33" s="70">
        <v>855150</v>
      </c>
      <c r="FL33" s="70">
        <v>13110</v>
      </c>
      <c r="FM33" s="70">
        <v>1924340</v>
      </c>
      <c r="FN33" s="71">
        <v>12647329</v>
      </c>
      <c r="FO33" s="72">
        <v>988853173</v>
      </c>
      <c r="FP33" s="70">
        <v>179</v>
      </c>
      <c r="FQ33" s="70">
        <v>0</v>
      </c>
      <c r="FR33" s="70">
        <v>988853352</v>
      </c>
      <c r="FS33" s="70">
        <v>0</v>
      </c>
      <c r="FT33" s="70">
        <v>22710149</v>
      </c>
      <c r="FU33" s="70">
        <v>522856</v>
      </c>
      <c r="FV33" s="70">
        <v>1433910</v>
      </c>
      <c r="FW33" s="71">
        <v>24666915</v>
      </c>
      <c r="FX33" s="72">
        <v>154850</v>
      </c>
      <c r="FY33" s="70">
        <v>0</v>
      </c>
      <c r="FZ33" s="70">
        <v>154850</v>
      </c>
      <c r="GA33" s="70">
        <v>2132565</v>
      </c>
      <c r="GB33" s="70">
        <v>3368753</v>
      </c>
      <c r="GC33" s="70">
        <v>469194</v>
      </c>
      <c r="GD33" s="70">
        <v>402542</v>
      </c>
      <c r="GE33" s="71">
        <v>1020048171</v>
      </c>
      <c r="GF33" s="72">
        <v>14388</v>
      </c>
      <c r="GG33" s="70">
        <v>6740037</v>
      </c>
      <c r="GH33" s="70">
        <v>3725</v>
      </c>
      <c r="GI33" s="70">
        <v>184847965</v>
      </c>
      <c r="GJ33" s="70">
        <v>4467741</v>
      </c>
      <c r="GK33" s="70">
        <v>10248190</v>
      </c>
      <c r="GL33" s="70">
        <v>586196</v>
      </c>
      <c r="GM33" s="70">
        <v>1413620</v>
      </c>
      <c r="GN33" s="70">
        <v>1169100</v>
      </c>
      <c r="GO33" s="71">
        <v>2582720</v>
      </c>
      <c r="GP33" s="72">
        <v>620880</v>
      </c>
      <c r="GQ33" s="70">
        <v>1285200</v>
      </c>
      <c r="GR33" s="70">
        <v>10140</v>
      </c>
      <c r="GS33" s="70">
        <v>13388980</v>
      </c>
      <c r="GT33" s="70">
        <v>3634010</v>
      </c>
      <c r="GU33" s="70">
        <v>17022990</v>
      </c>
      <c r="GV33" s="71">
        <v>3509470</v>
      </c>
      <c r="GW33" s="72">
        <v>7651050</v>
      </c>
      <c r="GX33" s="70">
        <v>5115150</v>
      </c>
      <c r="GY33" s="70">
        <v>1588020</v>
      </c>
      <c r="GZ33" s="70">
        <v>3498750</v>
      </c>
      <c r="HA33" s="70">
        <v>17852970</v>
      </c>
      <c r="HB33" s="70">
        <v>405490</v>
      </c>
      <c r="HC33" s="70">
        <v>142290830</v>
      </c>
      <c r="HD33" s="71">
        <v>392485207</v>
      </c>
    </row>
    <row r="34" spans="1:212" s="24" customFormat="1" ht="12" customHeight="1" x14ac:dyDescent="0.2">
      <c r="A34" s="25">
        <v>22</v>
      </c>
      <c r="B34" s="26" t="s">
        <v>78</v>
      </c>
      <c r="C34" s="65">
        <v>279202859</v>
      </c>
      <c r="D34" s="66">
        <v>0</v>
      </c>
      <c r="E34" s="66">
        <v>0</v>
      </c>
      <c r="F34" s="66">
        <v>279202859</v>
      </c>
      <c r="G34" s="66">
        <v>0</v>
      </c>
      <c r="H34" s="66">
        <v>6953664</v>
      </c>
      <c r="I34" s="66">
        <v>43894</v>
      </c>
      <c r="J34" s="66">
        <v>309881</v>
      </c>
      <c r="K34" s="67">
        <v>7307439</v>
      </c>
      <c r="L34" s="68">
        <v>42418</v>
      </c>
      <c r="M34" s="66">
        <v>0</v>
      </c>
      <c r="N34" s="66">
        <v>42418</v>
      </c>
      <c r="O34" s="66">
        <v>489489</v>
      </c>
      <c r="P34" s="66">
        <v>766770</v>
      </c>
      <c r="Q34" s="66">
        <v>66773</v>
      </c>
      <c r="R34" s="66">
        <v>104416</v>
      </c>
      <c r="S34" s="67">
        <v>287980164</v>
      </c>
      <c r="T34" s="68">
        <v>2529</v>
      </c>
      <c r="U34" s="66">
        <v>2343751</v>
      </c>
      <c r="V34" s="66">
        <v>954</v>
      </c>
      <c r="W34" s="66">
        <v>54537862</v>
      </c>
      <c r="X34" s="66">
        <v>1040973</v>
      </c>
      <c r="Y34" s="66">
        <v>3521278</v>
      </c>
      <c r="Z34" s="66">
        <v>177152</v>
      </c>
      <c r="AA34" s="66">
        <v>664040</v>
      </c>
      <c r="AB34" s="66">
        <v>518400</v>
      </c>
      <c r="AC34" s="67">
        <v>1182440</v>
      </c>
      <c r="AD34" s="68">
        <v>410800</v>
      </c>
      <c r="AE34" s="66">
        <v>715200</v>
      </c>
      <c r="AF34" s="66">
        <v>8840</v>
      </c>
      <c r="AG34" s="66">
        <v>3705350</v>
      </c>
      <c r="AH34" s="66">
        <v>2208560</v>
      </c>
      <c r="AI34" s="66">
        <v>5913910</v>
      </c>
      <c r="AJ34" s="67">
        <v>1183170</v>
      </c>
      <c r="AK34" s="68">
        <v>2636370</v>
      </c>
      <c r="AL34" s="66">
        <v>1486800</v>
      </c>
      <c r="AM34" s="66">
        <v>511480</v>
      </c>
      <c r="AN34" s="66">
        <v>1456200</v>
      </c>
      <c r="AO34" s="66">
        <v>6090850</v>
      </c>
      <c r="AP34" s="66">
        <v>166290</v>
      </c>
      <c r="AQ34" s="66">
        <v>61544920</v>
      </c>
      <c r="AR34" s="67">
        <v>138839965</v>
      </c>
      <c r="AS34" s="68">
        <v>400146681</v>
      </c>
      <c r="AT34" s="66">
        <v>0</v>
      </c>
      <c r="AU34" s="66">
        <v>0</v>
      </c>
      <c r="AV34" s="66">
        <v>400146681</v>
      </c>
      <c r="AW34" s="66">
        <v>0</v>
      </c>
      <c r="AX34" s="66">
        <v>5064395</v>
      </c>
      <c r="AY34" s="66">
        <v>2035</v>
      </c>
      <c r="AZ34" s="66">
        <v>198433</v>
      </c>
      <c r="BA34" s="67">
        <v>5264863</v>
      </c>
      <c r="BB34" s="68">
        <v>13472</v>
      </c>
      <c r="BC34" s="66">
        <v>26017</v>
      </c>
      <c r="BD34" s="66">
        <v>39489</v>
      </c>
      <c r="BE34" s="66">
        <v>1044298</v>
      </c>
      <c r="BF34" s="66">
        <v>1145490</v>
      </c>
      <c r="BG34" s="66">
        <v>98482</v>
      </c>
      <c r="BH34" s="66">
        <v>195250</v>
      </c>
      <c r="BI34" s="67">
        <v>407934553</v>
      </c>
      <c r="BJ34" s="68">
        <v>884</v>
      </c>
      <c r="BK34" s="66">
        <v>1803957</v>
      </c>
      <c r="BL34" s="66">
        <v>1154</v>
      </c>
      <c r="BM34" s="66">
        <v>72685974</v>
      </c>
      <c r="BN34" s="66">
        <v>1749032</v>
      </c>
      <c r="BO34" s="66">
        <v>3385889</v>
      </c>
      <c r="BP34" s="66">
        <v>223360</v>
      </c>
      <c r="BQ34" s="66">
        <v>276900</v>
      </c>
      <c r="BR34" s="66">
        <v>219300</v>
      </c>
      <c r="BS34" s="67">
        <v>496200</v>
      </c>
      <c r="BT34" s="68">
        <v>79300</v>
      </c>
      <c r="BU34" s="66">
        <v>99300</v>
      </c>
      <c r="BV34" s="66">
        <v>0</v>
      </c>
      <c r="BW34" s="66">
        <v>5258770</v>
      </c>
      <c r="BX34" s="66">
        <v>271470</v>
      </c>
      <c r="BY34" s="66">
        <v>5530240</v>
      </c>
      <c r="BZ34" s="67">
        <v>1161870</v>
      </c>
      <c r="CA34" s="68">
        <v>2609640</v>
      </c>
      <c r="CB34" s="66">
        <v>2146050</v>
      </c>
      <c r="CC34" s="66">
        <v>531620</v>
      </c>
      <c r="CD34" s="66">
        <v>879300</v>
      </c>
      <c r="CE34" s="66">
        <v>6166610</v>
      </c>
      <c r="CF34" s="66">
        <v>85560</v>
      </c>
      <c r="CG34" s="66">
        <v>34688260</v>
      </c>
      <c r="CH34" s="67">
        <v>128156436</v>
      </c>
      <c r="CI34" s="68">
        <v>47397278</v>
      </c>
      <c r="CJ34" s="66">
        <v>0</v>
      </c>
      <c r="CK34" s="66">
        <v>0</v>
      </c>
      <c r="CL34" s="66">
        <v>47397278</v>
      </c>
      <c r="CM34" s="66">
        <v>0</v>
      </c>
      <c r="CN34" s="66">
        <v>2449179</v>
      </c>
      <c r="CO34" s="66">
        <v>0</v>
      </c>
      <c r="CP34" s="66">
        <v>0</v>
      </c>
      <c r="CQ34" s="67">
        <v>2449179</v>
      </c>
      <c r="CR34" s="68">
        <v>316</v>
      </c>
      <c r="CS34" s="66">
        <v>0</v>
      </c>
      <c r="CT34" s="66">
        <v>316</v>
      </c>
      <c r="CU34" s="66">
        <v>201743</v>
      </c>
      <c r="CV34" s="66">
        <v>445265</v>
      </c>
      <c r="CW34" s="66">
        <v>22993</v>
      </c>
      <c r="CX34" s="66">
        <v>41058</v>
      </c>
      <c r="CY34" s="67">
        <v>50557832</v>
      </c>
      <c r="CZ34" s="68">
        <v>0</v>
      </c>
      <c r="DA34" s="66">
        <v>281571</v>
      </c>
      <c r="DB34" s="66">
        <v>62</v>
      </c>
      <c r="DC34" s="66">
        <v>6194660</v>
      </c>
      <c r="DD34" s="66">
        <v>301511</v>
      </c>
      <c r="DE34" s="66">
        <v>227584</v>
      </c>
      <c r="DF34" s="66">
        <v>23988</v>
      </c>
      <c r="DG34" s="66">
        <v>19240</v>
      </c>
      <c r="DH34" s="66">
        <v>19800</v>
      </c>
      <c r="DI34" s="67">
        <v>39040</v>
      </c>
      <c r="DJ34" s="68">
        <v>0</v>
      </c>
      <c r="DK34" s="66">
        <v>0</v>
      </c>
      <c r="DL34" s="66">
        <v>0</v>
      </c>
      <c r="DM34" s="66">
        <v>69850</v>
      </c>
      <c r="DN34" s="66">
        <v>5810</v>
      </c>
      <c r="DO34" s="66">
        <v>75660</v>
      </c>
      <c r="DP34" s="67">
        <v>11410</v>
      </c>
      <c r="DQ34" s="68">
        <v>259050</v>
      </c>
      <c r="DR34" s="66">
        <v>275400</v>
      </c>
      <c r="DS34" s="66">
        <v>57000</v>
      </c>
      <c r="DT34" s="66">
        <v>56700</v>
      </c>
      <c r="DU34" s="66">
        <v>648150</v>
      </c>
      <c r="DV34" s="66">
        <v>7130</v>
      </c>
      <c r="DW34" s="66">
        <v>1953500</v>
      </c>
      <c r="DX34" s="67">
        <v>9764204</v>
      </c>
      <c r="DY34" s="68">
        <v>77763628</v>
      </c>
      <c r="DZ34" s="66">
        <v>0</v>
      </c>
      <c r="EA34" s="66">
        <v>0</v>
      </c>
      <c r="EB34" s="66">
        <v>77763628</v>
      </c>
      <c r="EC34" s="66">
        <v>0</v>
      </c>
      <c r="ED34" s="66">
        <v>2781889</v>
      </c>
      <c r="EE34" s="66">
        <v>0</v>
      </c>
      <c r="EF34" s="66">
        <v>0</v>
      </c>
      <c r="EG34" s="67">
        <v>2781889</v>
      </c>
      <c r="EH34" s="68">
        <v>96317</v>
      </c>
      <c r="EI34" s="66">
        <v>0</v>
      </c>
      <c r="EJ34" s="66">
        <v>96317</v>
      </c>
      <c r="EK34" s="66">
        <v>849109</v>
      </c>
      <c r="EL34" s="66">
        <v>523014</v>
      </c>
      <c r="EM34" s="66">
        <v>164346</v>
      </c>
      <c r="EN34" s="66">
        <v>147567</v>
      </c>
      <c r="EO34" s="67">
        <v>82325870</v>
      </c>
      <c r="EP34" s="68">
        <v>1516</v>
      </c>
      <c r="EQ34" s="66">
        <v>442603</v>
      </c>
      <c r="ER34" s="66">
        <v>150</v>
      </c>
      <c r="ES34" s="66">
        <v>5116279</v>
      </c>
      <c r="ET34" s="66">
        <v>450654</v>
      </c>
      <c r="EU34" s="66">
        <v>167518</v>
      </c>
      <c r="EV34" s="66">
        <v>24781</v>
      </c>
      <c r="EW34" s="66">
        <v>18720</v>
      </c>
      <c r="EX34" s="66">
        <v>22200</v>
      </c>
      <c r="EY34" s="67">
        <v>40920</v>
      </c>
      <c r="EZ34" s="68">
        <v>0</v>
      </c>
      <c r="FA34" s="66">
        <v>0</v>
      </c>
      <c r="FB34" s="66">
        <v>0</v>
      </c>
      <c r="FC34" s="66">
        <v>0</v>
      </c>
      <c r="FD34" s="66">
        <v>0</v>
      </c>
      <c r="FE34" s="66">
        <v>0</v>
      </c>
      <c r="FF34" s="67">
        <v>0</v>
      </c>
      <c r="FG34" s="68">
        <v>224400</v>
      </c>
      <c r="FH34" s="66">
        <v>240750</v>
      </c>
      <c r="FI34" s="66">
        <v>61560</v>
      </c>
      <c r="FJ34" s="66">
        <v>49950</v>
      </c>
      <c r="FK34" s="66">
        <v>576660</v>
      </c>
      <c r="FL34" s="66">
        <v>7360</v>
      </c>
      <c r="FM34" s="66">
        <v>1256210</v>
      </c>
      <c r="FN34" s="67">
        <v>8084501</v>
      </c>
      <c r="FO34" s="68">
        <v>679292799</v>
      </c>
      <c r="FP34" s="66">
        <v>0</v>
      </c>
      <c r="FQ34" s="66">
        <v>0</v>
      </c>
      <c r="FR34" s="66">
        <v>679292799</v>
      </c>
      <c r="FS34" s="66">
        <v>0</v>
      </c>
      <c r="FT34" s="66">
        <v>12018059</v>
      </c>
      <c r="FU34" s="66">
        <v>45929</v>
      </c>
      <c r="FV34" s="66">
        <v>508314</v>
      </c>
      <c r="FW34" s="67">
        <v>12572302</v>
      </c>
      <c r="FX34" s="68">
        <v>55890</v>
      </c>
      <c r="FY34" s="66">
        <v>26017</v>
      </c>
      <c r="FZ34" s="66">
        <v>81907</v>
      </c>
      <c r="GA34" s="66">
        <v>1533787</v>
      </c>
      <c r="GB34" s="66">
        <v>1911246</v>
      </c>
      <c r="GC34" s="66">
        <v>165151</v>
      </c>
      <c r="GD34" s="66">
        <v>299666</v>
      </c>
      <c r="GE34" s="67">
        <v>695856858</v>
      </c>
      <c r="GF34" s="68">
        <v>3413</v>
      </c>
      <c r="GG34" s="66">
        <v>4145746</v>
      </c>
      <c r="GH34" s="66">
        <v>2111</v>
      </c>
      <c r="GI34" s="66">
        <v>127211933</v>
      </c>
      <c r="GJ34" s="66">
        <v>2788492</v>
      </c>
      <c r="GK34" s="66">
        <v>6905716</v>
      </c>
      <c r="GL34" s="66">
        <v>400346</v>
      </c>
      <c r="GM34" s="66">
        <v>940420</v>
      </c>
      <c r="GN34" s="66">
        <v>736800</v>
      </c>
      <c r="GO34" s="67">
        <v>1677220</v>
      </c>
      <c r="GP34" s="68">
        <v>490100</v>
      </c>
      <c r="GQ34" s="66">
        <v>814500</v>
      </c>
      <c r="GR34" s="66">
        <v>8840</v>
      </c>
      <c r="GS34" s="66">
        <v>8963130</v>
      </c>
      <c r="GT34" s="66">
        <v>2478510</v>
      </c>
      <c r="GU34" s="66">
        <v>11441640</v>
      </c>
      <c r="GV34" s="67">
        <v>2344380</v>
      </c>
      <c r="GW34" s="68">
        <v>5245350</v>
      </c>
      <c r="GX34" s="66">
        <v>3631050</v>
      </c>
      <c r="GY34" s="66">
        <v>1043100</v>
      </c>
      <c r="GZ34" s="66">
        <v>2332800</v>
      </c>
      <c r="HA34" s="66">
        <v>12252300</v>
      </c>
      <c r="HB34" s="66">
        <v>251620</v>
      </c>
      <c r="HC34" s="66">
        <v>96207380</v>
      </c>
      <c r="HD34" s="67">
        <v>266943626</v>
      </c>
    </row>
    <row r="35" spans="1:212" s="24" customFormat="1" ht="12" customHeight="1" x14ac:dyDescent="0.2">
      <c r="A35" s="27">
        <v>23</v>
      </c>
      <c r="B35" s="28" t="s">
        <v>79</v>
      </c>
      <c r="C35" s="69">
        <v>413146119</v>
      </c>
      <c r="D35" s="70">
        <v>0</v>
      </c>
      <c r="E35" s="70">
        <v>0</v>
      </c>
      <c r="F35" s="70">
        <v>413146119</v>
      </c>
      <c r="G35" s="70">
        <v>0</v>
      </c>
      <c r="H35" s="70">
        <v>11237538</v>
      </c>
      <c r="I35" s="70">
        <v>28962</v>
      </c>
      <c r="J35" s="70">
        <v>1066411</v>
      </c>
      <c r="K35" s="71">
        <v>12332911</v>
      </c>
      <c r="L35" s="72">
        <v>80954</v>
      </c>
      <c r="M35" s="70">
        <v>0</v>
      </c>
      <c r="N35" s="70">
        <v>80954</v>
      </c>
      <c r="O35" s="70">
        <v>1868300</v>
      </c>
      <c r="P35" s="70">
        <v>838685</v>
      </c>
      <c r="Q35" s="70">
        <v>160077</v>
      </c>
      <c r="R35" s="70">
        <v>173092</v>
      </c>
      <c r="S35" s="71">
        <v>428600138</v>
      </c>
      <c r="T35" s="72">
        <v>15152</v>
      </c>
      <c r="U35" s="70">
        <v>3726202</v>
      </c>
      <c r="V35" s="70">
        <v>1921</v>
      </c>
      <c r="W35" s="70">
        <v>80608351</v>
      </c>
      <c r="X35" s="70">
        <v>1519943</v>
      </c>
      <c r="Y35" s="70">
        <v>5168894</v>
      </c>
      <c r="Z35" s="70">
        <v>233247</v>
      </c>
      <c r="AA35" s="70">
        <v>948220</v>
      </c>
      <c r="AB35" s="70">
        <v>822000</v>
      </c>
      <c r="AC35" s="71">
        <v>1770220</v>
      </c>
      <c r="AD35" s="72">
        <v>509340</v>
      </c>
      <c r="AE35" s="70">
        <v>1162800</v>
      </c>
      <c r="AF35" s="70">
        <v>17680</v>
      </c>
      <c r="AG35" s="70">
        <v>5528930</v>
      </c>
      <c r="AH35" s="70">
        <v>3104230</v>
      </c>
      <c r="AI35" s="70">
        <v>8633160</v>
      </c>
      <c r="AJ35" s="71">
        <v>1753960</v>
      </c>
      <c r="AK35" s="72">
        <v>4059660</v>
      </c>
      <c r="AL35" s="70">
        <v>2304000</v>
      </c>
      <c r="AM35" s="70">
        <v>713640</v>
      </c>
      <c r="AN35" s="70">
        <v>1847700</v>
      </c>
      <c r="AO35" s="70">
        <v>8925000</v>
      </c>
      <c r="AP35" s="70">
        <v>268640</v>
      </c>
      <c r="AQ35" s="70">
        <v>90425040</v>
      </c>
      <c r="AR35" s="71">
        <v>204737629</v>
      </c>
      <c r="AS35" s="72">
        <v>639923253</v>
      </c>
      <c r="AT35" s="70">
        <v>0</v>
      </c>
      <c r="AU35" s="70">
        <v>0</v>
      </c>
      <c r="AV35" s="70">
        <v>639923253</v>
      </c>
      <c r="AW35" s="70">
        <v>0</v>
      </c>
      <c r="AX35" s="70">
        <v>7323923</v>
      </c>
      <c r="AY35" s="70">
        <v>57030</v>
      </c>
      <c r="AZ35" s="70">
        <v>307381</v>
      </c>
      <c r="BA35" s="71">
        <v>7688334</v>
      </c>
      <c r="BB35" s="72">
        <v>94673</v>
      </c>
      <c r="BC35" s="70">
        <v>0</v>
      </c>
      <c r="BD35" s="70">
        <v>94673</v>
      </c>
      <c r="BE35" s="70">
        <v>1761176</v>
      </c>
      <c r="BF35" s="70">
        <v>1850145</v>
      </c>
      <c r="BG35" s="70">
        <v>150402</v>
      </c>
      <c r="BH35" s="70">
        <v>310170</v>
      </c>
      <c r="BI35" s="71">
        <v>651778153</v>
      </c>
      <c r="BJ35" s="72">
        <v>4901</v>
      </c>
      <c r="BK35" s="70">
        <v>3396066</v>
      </c>
      <c r="BL35" s="70">
        <v>2070</v>
      </c>
      <c r="BM35" s="70">
        <v>115065952</v>
      </c>
      <c r="BN35" s="70">
        <v>2701293</v>
      </c>
      <c r="BO35" s="70">
        <v>5280898</v>
      </c>
      <c r="BP35" s="70">
        <v>325178</v>
      </c>
      <c r="BQ35" s="70">
        <v>440180</v>
      </c>
      <c r="BR35" s="70">
        <v>387300</v>
      </c>
      <c r="BS35" s="71">
        <v>827480</v>
      </c>
      <c r="BT35" s="72">
        <v>119340</v>
      </c>
      <c r="BU35" s="70">
        <v>162000</v>
      </c>
      <c r="BV35" s="70">
        <v>0</v>
      </c>
      <c r="BW35" s="70">
        <v>9258590</v>
      </c>
      <c r="BX35" s="70">
        <v>452250</v>
      </c>
      <c r="BY35" s="70">
        <v>9710840</v>
      </c>
      <c r="BZ35" s="71">
        <v>2021150</v>
      </c>
      <c r="CA35" s="72">
        <v>4792260</v>
      </c>
      <c r="CB35" s="70">
        <v>3671100</v>
      </c>
      <c r="CC35" s="70">
        <v>955320</v>
      </c>
      <c r="CD35" s="70">
        <v>1286550</v>
      </c>
      <c r="CE35" s="70">
        <v>10705230</v>
      </c>
      <c r="CF35" s="70">
        <v>139150</v>
      </c>
      <c r="CG35" s="70">
        <v>54720560</v>
      </c>
      <c r="CH35" s="71">
        <v>205180038</v>
      </c>
      <c r="CI35" s="72">
        <v>87638011</v>
      </c>
      <c r="CJ35" s="70">
        <v>1622</v>
      </c>
      <c r="CK35" s="70">
        <v>0</v>
      </c>
      <c r="CL35" s="70">
        <v>87639633</v>
      </c>
      <c r="CM35" s="70">
        <v>0</v>
      </c>
      <c r="CN35" s="70">
        <v>1233938</v>
      </c>
      <c r="CO35" s="70">
        <v>0</v>
      </c>
      <c r="CP35" s="70">
        <v>33378</v>
      </c>
      <c r="CQ35" s="71">
        <v>1267316</v>
      </c>
      <c r="CR35" s="72">
        <v>5163</v>
      </c>
      <c r="CS35" s="70">
        <v>0</v>
      </c>
      <c r="CT35" s="70">
        <v>5163</v>
      </c>
      <c r="CU35" s="70">
        <v>131554</v>
      </c>
      <c r="CV35" s="70">
        <v>538389</v>
      </c>
      <c r="CW35" s="70">
        <v>50718</v>
      </c>
      <c r="CX35" s="70">
        <v>48045</v>
      </c>
      <c r="CY35" s="71">
        <v>89680818</v>
      </c>
      <c r="CZ35" s="72">
        <v>466</v>
      </c>
      <c r="DA35" s="70">
        <v>595085</v>
      </c>
      <c r="DB35" s="70">
        <v>334</v>
      </c>
      <c r="DC35" s="70">
        <v>11326271</v>
      </c>
      <c r="DD35" s="70">
        <v>559793</v>
      </c>
      <c r="DE35" s="70">
        <v>409800</v>
      </c>
      <c r="DF35" s="70">
        <v>39114</v>
      </c>
      <c r="DG35" s="70">
        <v>39780</v>
      </c>
      <c r="DH35" s="70">
        <v>45600</v>
      </c>
      <c r="DI35" s="71">
        <v>85380</v>
      </c>
      <c r="DJ35" s="72">
        <v>0</v>
      </c>
      <c r="DK35" s="70">
        <v>0</v>
      </c>
      <c r="DL35" s="70">
        <v>0</v>
      </c>
      <c r="DM35" s="70">
        <v>139810</v>
      </c>
      <c r="DN35" s="70">
        <v>7480</v>
      </c>
      <c r="DO35" s="70">
        <v>147290</v>
      </c>
      <c r="DP35" s="71">
        <v>21760</v>
      </c>
      <c r="DQ35" s="72">
        <v>637560</v>
      </c>
      <c r="DR35" s="70">
        <v>563400</v>
      </c>
      <c r="DS35" s="70">
        <v>148580</v>
      </c>
      <c r="DT35" s="70">
        <v>91800</v>
      </c>
      <c r="DU35" s="70">
        <v>1441340</v>
      </c>
      <c r="DV35" s="70">
        <v>18400</v>
      </c>
      <c r="DW35" s="70">
        <v>3604700</v>
      </c>
      <c r="DX35" s="71">
        <v>18249399</v>
      </c>
      <c r="DY35" s="72">
        <v>154975619</v>
      </c>
      <c r="DZ35" s="70">
        <v>0</v>
      </c>
      <c r="EA35" s="70">
        <v>0</v>
      </c>
      <c r="EB35" s="70">
        <v>154975619</v>
      </c>
      <c r="EC35" s="70">
        <v>0</v>
      </c>
      <c r="ED35" s="70">
        <v>8680815</v>
      </c>
      <c r="EE35" s="70">
        <v>1428</v>
      </c>
      <c r="EF35" s="70">
        <v>253651</v>
      </c>
      <c r="EG35" s="71">
        <v>8935894</v>
      </c>
      <c r="EH35" s="72">
        <v>16329</v>
      </c>
      <c r="EI35" s="70">
        <v>0</v>
      </c>
      <c r="EJ35" s="70">
        <v>16329</v>
      </c>
      <c r="EK35" s="70">
        <v>1631999</v>
      </c>
      <c r="EL35" s="70">
        <v>1146053</v>
      </c>
      <c r="EM35" s="70">
        <v>172223</v>
      </c>
      <c r="EN35" s="70">
        <v>47792</v>
      </c>
      <c r="EO35" s="71">
        <v>166925909</v>
      </c>
      <c r="EP35" s="72">
        <v>877</v>
      </c>
      <c r="EQ35" s="70">
        <v>1055361</v>
      </c>
      <c r="ER35" s="70">
        <v>195</v>
      </c>
      <c r="ES35" s="70">
        <v>9938475</v>
      </c>
      <c r="ET35" s="70">
        <v>883072</v>
      </c>
      <c r="EU35" s="70">
        <v>334371</v>
      </c>
      <c r="EV35" s="70">
        <v>45773</v>
      </c>
      <c r="EW35" s="70">
        <v>43940</v>
      </c>
      <c r="EX35" s="70">
        <v>51900</v>
      </c>
      <c r="EY35" s="71">
        <v>95840</v>
      </c>
      <c r="EZ35" s="72">
        <v>0</v>
      </c>
      <c r="FA35" s="70">
        <v>0</v>
      </c>
      <c r="FB35" s="70">
        <v>0</v>
      </c>
      <c r="FC35" s="70">
        <v>0</v>
      </c>
      <c r="FD35" s="70">
        <v>0</v>
      </c>
      <c r="FE35" s="70">
        <v>0</v>
      </c>
      <c r="FF35" s="71">
        <v>0</v>
      </c>
      <c r="FG35" s="72">
        <v>532950</v>
      </c>
      <c r="FH35" s="70">
        <v>477450</v>
      </c>
      <c r="FI35" s="70">
        <v>166060</v>
      </c>
      <c r="FJ35" s="70">
        <v>83250</v>
      </c>
      <c r="FK35" s="70">
        <v>1259710</v>
      </c>
      <c r="FL35" s="70">
        <v>14950</v>
      </c>
      <c r="FM35" s="70">
        <v>2462240</v>
      </c>
      <c r="FN35" s="71">
        <v>16090669</v>
      </c>
      <c r="FO35" s="72">
        <v>1052974724</v>
      </c>
      <c r="FP35" s="70">
        <v>0</v>
      </c>
      <c r="FQ35" s="70">
        <v>0</v>
      </c>
      <c r="FR35" s="70">
        <v>1052974724</v>
      </c>
      <c r="FS35" s="70">
        <v>0</v>
      </c>
      <c r="FT35" s="70">
        <v>18561460</v>
      </c>
      <c r="FU35" s="70">
        <v>85992</v>
      </c>
      <c r="FV35" s="70">
        <v>1373792</v>
      </c>
      <c r="FW35" s="71">
        <v>20021244</v>
      </c>
      <c r="FX35" s="72">
        <v>175627</v>
      </c>
      <c r="FY35" s="70">
        <v>0</v>
      </c>
      <c r="FZ35" s="70">
        <v>175627</v>
      </c>
      <c r="GA35" s="70">
        <v>3629476</v>
      </c>
      <c r="GB35" s="70">
        <v>2687426</v>
      </c>
      <c r="GC35" s="70">
        <v>303273</v>
      </c>
      <c r="GD35" s="70">
        <v>483263</v>
      </c>
      <c r="GE35" s="71">
        <v>1080275033</v>
      </c>
      <c r="GF35" s="72">
        <v>20051</v>
      </c>
      <c r="GG35" s="70">
        <v>7118308</v>
      </c>
      <c r="GH35" s="70">
        <v>3992</v>
      </c>
      <c r="GI35" s="70">
        <v>195657052</v>
      </c>
      <c r="GJ35" s="70">
        <v>4221207</v>
      </c>
      <c r="GK35" s="70">
        <v>10447325</v>
      </c>
      <c r="GL35" s="70">
        <v>558287</v>
      </c>
      <c r="GM35" s="70">
        <v>1387620</v>
      </c>
      <c r="GN35" s="70">
        <v>1208700</v>
      </c>
      <c r="GO35" s="71">
        <v>2596320</v>
      </c>
      <c r="GP35" s="72">
        <v>628680</v>
      </c>
      <c r="GQ35" s="70">
        <v>1323900</v>
      </c>
      <c r="GR35" s="70">
        <v>17420</v>
      </c>
      <c r="GS35" s="70">
        <v>14785870</v>
      </c>
      <c r="GT35" s="70">
        <v>3553060</v>
      </c>
      <c r="GU35" s="70">
        <v>18338930</v>
      </c>
      <c r="GV35" s="71">
        <v>3774780</v>
      </c>
      <c r="GW35" s="72">
        <v>8850600</v>
      </c>
      <c r="GX35" s="70">
        <v>5974650</v>
      </c>
      <c r="GY35" s="70">
        <v>1668960</v>
      </c>
      <c r="GZ35" s="70">
        <v>3133350</v>
      </c>
      <c r="HA35" s="70">
        <v>19627560</v>
      </c>
      <c r="HB35" s="70">
        <v>407330</v>
      </c>
      <c r="HC35" s="70">
        <v>145102600</v>
      </c>
      <c r="HD35" s="71">
        <v>409839750</v>
      </c>
    </row>
    <row r="36" spans="1:212" s="24" customFormat="1" ht="12" customHeight="1" x14ac:dyDescent="0.2">
      <c r="A36" s="25">
        <v>24</v>
      </c>
      <c r="B36" s="26" t="s">
        <v>80</v>
      </c>
      <c r="C36" s="65">
        <f>SUM(C13:C35)</f>
        <v>5398525728</v>
      </c>
      <c r="D36" s="66">
        <f t="shared" ref="D36:BM36" si="0">SUM(D13:D35)</f>
        <v>5238</v>
      </c>
      <c r="E36" s="66">
        <f t="shared" si="0"/>
        <v>1761</v>
      </c>
      <c r="F36" s="66">
        <f t="shared" si="0"/>
        <v>5398532727</v>
      </c>
      <c r="G36" s="66">
        <f t="shared" si="0"/>
        <v>0</v>
      </c>
      <c r="H36" s="66">
        <f t="shared" si="0"/>
        <v>289297855</v>
      </c>
      <c r="I36" s="66">
        <f t="shared" si="0"/>
        <v>2943804</v>
      </c>
      <c r="J36" s="66">
        <f t="shared" si="0"/>
        <v>51447661</v>
      </c>
      <c r="K36" s="67">
        <f t="shared" si="0"/>
        <v>343689320</v>
      </c>
      <c r="L36" s="68">
        <f t="shared" si="0"/>
        <v>4497320</v>
      </c>
      <c r="M36" s="66">
        <f t="shared" si="0"/>
        <v>146130</v>
      </c>
      <c r="N36" s="66">
        <f t="shared" si="0"/>
        <v>4643450</v>
      </c>
      <c r="O36" s="66">
        <f t="shared" si="0"/>
        <v>71517664</v>
      </c>
      <c r="P36" s="66">
        <f t="shared" si="0"/>
        <v>59360934</v>
      </c>
      <c r="Q36" s="66">
        <f t="shared" si="0"/>
        <v>5036910</v>
      </c>
      <c r="R36" s="66">
        <f t="shared" si="0"/>
        <v>8173671</v>
      </c>
      <c r="S36" s="67">
        <f t="shared" si="0"/>
        <v>5890954676</v>
      </c>
      <c r="T36" s="68">
        <f t="shared" si="0"/>
        <v>177165</v>
      </c>
      <c r="U36" s="66">
        <f t="shared" si="0"/>
        <v>66107475</v>
      </c>
      <c r="V36" s="66">
        <f t="shared" si="0"/>
        <v>27393</v>
      </c>
      <c r="W36" s="66">
        <f t="shared" si="0"/>
        <v>1035835533</v>
      </c>
      <c r="X36" s="66">
        <f t="shared" si="0"/>
        <v>25447386</v>
      </c>
      <c r="Y36" s="66">
        <f t="shared" si="0"/>
        <v>63879495</v>
      </c>
      <c r="Z36" s="66">
        <f t="shared" si="0"/>
        <v>3124159</v>
      </c>
      <c r="AA36" s="66">
        <f t="shared" si="0"/>
        <v>12051260</v>
      </c>
      <c r="AB36" s="66">
        <f t="shared" si="0"/>
        <v>9933000</v>
      </c>
      <c r="AC36" s="67">
        <f t="shared" si="0"/>
        <v>21984260</v>
      </c>
      <c r="AD36" s="68">
        <f t="shared" si="0"/>
        <v>8498880</v>
      </c>
      <c r="AE36" s="66">
        <f t="shared" si="0"/>
        <v>11638500</v>
      </c>
      <c r="AF36" s="66">
        <f t="shared" si="0"/>
        <v>167180</v>
      </c>
      <c r="AG36" s="66">
        <f t="shared" si="0"/>
        <v>56907400</v>
      </c>
      <c r="AH36" s="66">
        <f t="shared" si="0"/>
        <v>42674830</v>
      </c>
      <c r="AI36" s="66">
        <f t="shared" si="0"/>
        <v>99582230</v>
      </c>
      <c r="AJ36" s="67">
        <f t="shared" si="0"/>
        <v>17737830</v>
      </c>
      <c r="AK36" s="68">
        <f t="shared" si="0"/>
        <v>39773580</v>
      </c>
      <c r="AL36" s="66">
        <f t="shared" si="0"/>
        <v>22155300</v>
      </c>
      <c r="AM36" s="66">
        <f t="shared" si="0"/>
        <v>9777780</v>
      </c>
      <c r="AN36" s="66">
        <f t="shared" si="0"/>
        <v>18801900</v>
      </c>
      <c r="AO36" s="66">
        <f t="shared" si="0"/>
        <v>90508560</v>
      </c>
      <c r="AP36" s="66">
        <f t="shared" si="0"/>
        <v>2727340</v>
      </c>
      <c r="AQ36" s="66">
        <f t="shared" si="0"/>
        <v>1179524371</v>
      </c>
      <c r="AR36" s="67">
        <f t="shared" si="0"/>
        <v>2626940364</v>
      </c>
      <c r="AS36" s="68">
        <f t="shared" si="0"/>
        <v>10239002777</v>
      </c>
      <c r="AT36" s="66">
        <f t="shared" si="0"/>
        <v>25479</v>
      </c>
      <c r="AU36" s="66">
        <f t="shared" si="0"/>
        <v>15847</v>
      </c>
      <c r="AV36" s="66">
        <f t="shared" si="0"/>
        <v>10239044103</v>
      </c>
      <c r="AW36" s="66">
        <f t="shared" si="0"/>
        <v>0</v>
      </c>
      <c r="AX36" s="66">
        <f t="shared" si="0"/>
        <v>169944319</v>
      </c>
      <c r="AY36" s="66">
        <f t="shared" si="0"/>
        <v>2109456</v>
      </c>
      <c r="AZ36" s="66">
        <f t="shared" si="0"/>
        <v>16378972</v>
      </c>
      <c r="BA36" s="67">
        <f t="shared" si="0"/>
        <v>188432747</v>
      </c>
      <c r="BB36" s="68">
        <f t="shared" si="0"/>
        <v>2890617</v>
      </c>
      <c r="BC36" s="66">
        <f t="shared" si="0"/>
        <v>87965</v>
      </c>
      <c r="BD36" s="66">
        <f t="shared" si="0"/>
        <v>2978582</v>
      </c>
      <c r="BE36" s="66">
        <f t="shared" si="0"/>
        <v>66202731</v>
      </c>
      <c r="BF36" s="66">
        <f t="shared" si="0"/>
        <v>106228534</v>
      </c>
      <c r="BG36" s="66">
        <f t="shared" si="0"/>
        <v>6657157</v>
      </c>
      <c r="BH36" s="66">
        <f t="shared" si="0"/>
        <v>6972305</v>
      </c>
      <c r="BI36" s="67">
        <f t="shared" si="0"/>
        <v>10616516159</v>
      </c>
      <c r="BJ36" s="68">
        <f t="shared" si="0"/>
        <v>130313</v>
      </c>
      <c r="BK36" s="66">
        <f t="shared" si="0"/>
        <v>72378166</v>
      </c>
      <c r="BL36" s="66">
        <f t="shared" si="0"/>
        <v>31438</v>
      </c>
      <c r="BM36" s="66">
        <f t="shared" si="0"/>
        <v>1786304451</v>
      </c>
      <c r="BN36" s="66">
        <f t="shared" ref="BN36:DU36" si="1">SUM(BN13:BN35)</f>
        <v>51353181</v>
      </c>
      <c r="BO36" s="66">
        <f t="shared" si="1"/>
        <v>75585296</v>
      </c>
      <c r="BP36" s="66">
        <f t="shared" si="1"/>
        <v>4461639</v>
      </c>
      <c r="BQ36" s="66">
        <f t="shared" si="1"/>
        <v>6257420</v>
      </c>
      <c r="BR36" s="66">
        <f t="shared" si="1"/>
        <v>5552100</v>
      </c>
      <c r="BS36" s="67">
        <f t="shared" si="1"/>
        <v>11809520</v>
      </c>
      <c r="BT36" s="68">
        <f t="shared" si="1"/>
        <v>2187900</v>
      </c>
      <c r="BU36" s="66">
        <f t="shared" si="1"/>
        <v>2022000</v>
      </c>
      <c r="BV36" s="66">
        <f t="shared" si="1"/>
        <v>0</v>
      </c>
      <c r="BW36" s="66">
        <f t="shared" si="1"/>
        <v>96381230</v>
      </c>
      <c r="BX36" s="66">
        <f t="shared" si="1"/>
        <v>9170340</v>
      </c>
      <c r="BY36" s="66">
        <f t="shared" si="1"/>
        <v>105551570</v>
      </c>
      <c r="BZ36" s="67">
        <f t="shared" si="1"/>
        <v>19611090</v>
      </c>
      <c r="CA36" s="68">
        <f t="shared" si="1"/>
        <v>46518120</v>
      </c>
      <c r="CB36" s="66">
        <f t="shared" si="1"/>
        <v>36503100</v>
      </c>
      <c r="CC36" s="66">
        <f t="shared" si="1"/>
        <v>13318240</v>
      </c>
      <c r="CD36" s="66">
        <f t="shared" si="1"/>
        <v>13746150</v>
      </c>
      <c r="CE36" s="66">
        <f t="shared" si="1"/>
        <v>110085610</v>
      </c>
      <c r="CF36" s="66">
        <f t="shared" si="1"/>
        <v>1718560</v>
      </c>
      <c r="CG36" s="66">
        <f t="shared" si="1"/>
        <v>864971000</v>
      </c>
      <c r="CH36" s="67">
        <f t="shared" si="1"/>
        <v>3108170296</v>
      </c>
      <c r="CI36" s="68">
        <f t="shared" si="1"/>
        <v>2154158825</v>
      </c>
      <c r="CJ36" s="66">
        <f t="shared" si="1"/>
        <v>9888</v>
      </c>
      <c r="CK36" s="66">
        <f t="shared" si="1"/>
        <v>27405</v>
      </c>
      <c r="CL36" s="66">
        <f t="shared" si="1"/>
        <v>2154196118</v>
      </c>
      <c r="CM36" s="66">
        <f t="shared" si="1"/>
        <v>0</v>
      </c>
      <c r="CN36" s="66">
        <f t="shared" si="1"/>
        <v>46831149</v>
      </c>
      <c r="CO36" s="66">
        <f t="shared" si="1"/>
        <v>1275182</v>
      </c>
      <c r="CP36" s="66">
        <f t="shared" si="1"/>
        <v>2336417</v>
      </c>
      <c r="CQ36" s="67">
        <f t="shared" si="1"/>
        <v>50442748</v>
      </c>
      <c r="CR36" s="68">
        <f t="shared" si="1"/>
        <v>941092</v>
      </c>
      <c r="CS36" s="66">
        <f t="shared" si="1"/>
        <v>0</v>
      </c>
      <c r="CT36" s="66">
        <f t="shared" si="1"/>
        <v>941092</v>
      </c>
      <c r="CU36" s="66">
        <f t="shared" si="1"/>
        <v>37111484</v>
      </c>
      <c r="CV36" s="66">
        <f t="shared" si="1"/>
        <v>25005452</v>
      </c>
      <c r="CW36" s="66">
        <f t="shared" si="1"/>
        <v>2826944</v>
      </c>
      <c r="CX36" s="66">
        <f t="shared" si="1"/>
        <v>2191066</v>
      </c>
      <c r="CY36" s="67">
        <f t="shared" si="1"/>
        <v>2272714904</v>
      </c>
      <c r="CZ36" s="68">
        <f t="shared" si="1"/>
        <v>36188</v>
      </c>
      <c r="DA36" s="66">
        <f t="shared" si="1"/>
        <v>16452021</v>
      </c>
      <c r="DB36" s="66">
        <f t="shared" si="1"/>
        <v>6470</v>
      </c>
      <c r="DC36" s="66">
        <f t="shared" si="1"/>
        <v>275004753</v>
      </c>
      <c r="DD36" s="66">
        <f t="shared" si="1"/>
        <v>12520705</v>
      </c>
      <c r="DE36" s="66">
        <f t="shared" si="1"/>
        <v>9145421</v>
      </c>
      <c r="DF36" s="66">
        <f t="shared" si="1"/>
        <v>857362</v>
      </c>
      <c r="DG36" s="66">
        <f t="shared" si="1"/>
        <v>755300</v>
      </c>
      <c r="DH36" s="66">
        <f t="shared" si="1"/>
        <v>781500</v>
      </c>
      <c r="DI36" s="67">
        <f t="shared" si="1"/>
        <v>1536800</v>
      </c>
      <c r="DJ36" s="68">
        <f t="shared" si="1"/>
        <v>0</v>
      </c>
      <c r="DK36" s="66">
        <f t="shared" si="1"/>
        <v>0</v>
      </c>
      <c r="DL36" s="66">
        <f t="shared" si="1"/>
        <v>0</v>
      </c>
      <c r="DM36" s="66">
        <f t="shared" si="1"/>
        <v>2349820</v>
      </c>
      <c r="DN36" s="66">
        <f t="shared" si="1"/>
        <v>185080</v>
      </c>
      <c r="DO36" s="66">
        <f t="shared" si="1"/>
        <v>2534900</v>
      </c>
      <c r="DP36" s="67">
        <f t="shared" si="1"/>
        <v>363640</v>
      </c>
      <c r="DQ36" s="68">
        <f t="shared" si="1"/>
        <v>9008010</v>
      </c>
      <c r="DR36" s="66">
        <f t="shared" si="1"/>
        <v>8926200</v>
      </c>
      <c r="DS36" s="66">
        <f t="shared" si="1"/>
        <v>2717380</v>
      </c>
      <c r="DT36" s="66">
        <f t="shared" si="1"/>
        <v>1383750</v>
      </c>
      <c r="DU36" s="66">
        <f t="shared" si="1"/>
        <v>22035340</v>
      </c>
      <c r="DV36" s="66">
        <f t="shared" ref="DV36:GD36" si="2">SUM(DV13:DV35)</f>
        <v>279450</v>
      </c>
      <c r="DW36" s="66">
        <f t="shared" si="2"/>
        <v>88738710</v>
      </c>
      <c r="DX36" s="67">
        <f t="shared" si="2"/>
        <v>429505290</v>
      </c>
      <c r="DY36" s="68">
        <f t="shared" si="2"/>
        <v>6264657927</v>
      </c>
      <c r="DZ36" s="66">
        <f t="shared" si="2"/>
        <v>14502</v>
      </c>
      <c r="EA36" s="66">
        <f t="shared" si="2"/>
        <v>293849</v>
      </c>
      <c r="EB36" s="66">
        <f t="shared" si="2"/>
        <v>6264966278</v>
      </c>
      <c r="EC36" s="66">
        <f t="shared" si="2"/>
        <v>0</v>
      </c>
      <c r="ED36" s="66">
        <f t="shared" si="2"/>
        <v>170375608</v>
      </c>
      <c r="EE36" s="66">
        <f t="shared" si="2"/>
        <v>4539821</v>
      </c>
      <c r="EF36" s="66">
        <f t="shared" si="2"/>
        <v>6569530</v>
      </c>
      <c r="EG36" s="67">
        <f t="shared" si="2"/>
        <v>181484959</v>
      </c>
      <c r="EH36" s="68">
        <f t="shared" si="2"/>
        <v>4570079</v>
      </c>
      <c r="EI36" s="66">
        <f t="shared" si="2"/>
        <v>1574</v>
      </c>
      <c r="EJ36" s="66">
        <f t="shared" si="2"/>
        <v>4571653</v>
      </c>
      <c r="EK36" s="66">
        <f t="shared" si="2"/>
        <v>391473327</v>
      </c>
      <c r="EL36" s="66">
        <f t="shared" si="2"/>
        <v>265803049</v>
      </c>
      <c r="EM36" s="66">
        <f t="shared" si="2"/>
        <v>29295904</v>
      </c>
      <c r="EN36" s="66">
        <f t="shared" si="2"/>
        <v>9068417</v>
      </c>
      <c r="EO36" s="67">
        <f t="shared" si="2"/>
        <v>7146663587</v>
      </c>
      <c r="EP36" s="68">
        <f t="shared" si="2"/>
        <v>36799</v>
      </c>
      <c r="EQ36" s="66">
        <f t="shared" si="2"/>
        <v>37885673</v>
      </c>
      <c r="ER36" s="66">
        <f t="shared" si="2"/>
        <v>10335</v>
      </c>
      <c r="ES36" s="66">
        <f t="shared" si="2"/>
        <v>359264032</v>
      </c>
      <c r="ET36" s="66">
        <f t="shared" si="2"/>
        <v>24753998</v>
      </c>
      <c r="EU36" s="66">
        <f t="shared" si="2"/>
        <v>10497243</v>
      </c>
      <c r="EV36" s="66">
        <f t="shared" si="2"/>
        <v>1383862</v>
      </c>
      <c r="EW36" s="66">
        <f t="shared" si="2"/>
        <v>1051180</v>
      </c>
      <c r="EX36" s="66">
        <f t="shared" si="2"/>
        <v>1225800</v>
      </c>
      <c r="EY36" s="67">
        <f t="shared" si="2"/>
        <v>2276980</v>
      </c>
      <c r="EZ36" s="68">
        <f t="shared" si="2"/>
        <v>0</v>
      </c>
      <c r="FA36" s="66">
        <f t="shared" si="2"/>
        <v>0</v>
      </c>
      <c r="FB36" s="66">
        <f t="shared" si="2"/>
        <v>0</v>
      </c>
      <c r="FC36" s="66">
        <f t="shared" si="2"/>
        <v>0</v>
      </c>
      <c r="FD36" s="66">
        <f t="shared" si="2"/>
        <v>0</v>
      </c>
      <c r="FE36" s="66">
        <f t="shared" si="2"/>
        <v>0</v>
      </c>
      <c r="FF36" s="67">
        <f t="shared" si="2"/>
        <v>0</v>
      </c>
      <c r="FG36" s="68">
        <f t="shared" si="2"/>
        <v>13401960</v>
      </c>
      <c r="FH36" s="66">
        <f t="shared" si="2"/>
        <v>12617550</v>
      </c>
      <c r="FI36" s="66">
        <f t="shared" si="2"/>
        <v>4605980</v>
      </c>
      <c r="FJ36" s="66">
        <f t="shared" si="2"/>
        <v>1794150</v>
      </c>
      <c r="FK36" s="66">
        <f t="shared" si="2"/>
        <v>32419640</v>
      </c>
      <c r="FL36" s="66">
        <f t="shared" si="2"/>
        <v>375360</v>
      </c>
      <c r="FM36" s="66">
        <f t="shared" si="2"/>
        <v>80586640</v>
      </c>
      <c r="FN36" s="67">
        <f t="shared" si="2"/>
        <v>549480227</v>
      </c>
      <c r="FO36" s="68">
        <f t="shared" si="2"/>
        <v>15635888273</v>
      </c>
      <c r="FP36" s="66">
        <f t="shared" si="2"/>
        <v>30717</v>
      </c>
      <c r="FQ36" s="66">
        <f t="shared" si="2"/>
        <v>17608</v>
      </c>
      <c r="FR36" s="66">
        <f t="shared" si="2"/>
        <v>15635936598</v>
      </c>
      <c r="FS36" s="66">
        <f t="shared" si="2"/>
        <v>0</v>
      </c>
      <c r="FT36" s="66">
        <f t="shared" si="2"/>
        <v>459113896</v>
      </c>
      <c r="FU36" s="66">
        <f t="shared" si="2"/>
        <v>5053261</v>
      </c>
      <c r="FV36" s="66">
        <f t="shared" si="2"/>
        <v>67826630</v>
      </c>
      <c r="FW36" s="67">
        <f t="shared" si="2"/>
        <v>531993787</v>
      </c>
      <c r="FX36" s="68">
        <f t="shared" si="2"/>
        <v>7387938</v>
      </c>
      <c r="FY36" s="66">
        <f t="shared" si="2"/>
        <v>234096</v>
      </c>
      <c r="FZ36" s="66">
        <f t="shared" si="2"/>
        <v>7622034</v>
      </c>
      <c r="GA36" s="66">
        <f t="shared" si="2"/>
        <v>137719503</v>
      </c>
      <c r="GB36" s="66">
        <f t="shared" si="2"/>
        <v>165529522</v>
      </c>
      <c r="GC36" s="66">
        <f t="shared" si="2"/>
        <v>11616791</v>
      </c>
      <c r="GD36" s="66">
        <f t="shared" si="2"/>
        <v>15144269</v>
      </c>
      <c r="GE36" s="67">
        <f t="shared" ref="GE36:HD36" si="3">SUM(GE13:GE35)</f>
        <v>16505562504</v>
      </c>
      <c r="GF36" s="68">
        <f t="shared" si="3"/>
        <v>307479</v>
      </c>
      <c r="GG36" s="66">
        <f t="shared" si="3"/>
        <v>138376896</v>
      </c>
      <c r="GH36" s="66">
        <f t="shared" si="3"/>
        <v>58777</v>
      </c>
      <c r="GI36" s="66">
        <f t="shared" si="3"/>
        <v>2821806491</v>
      </c>
      <c r="GJ36" s="66">
        <f t="shared" si="3"/>
        <v>76761456</v>
      </c>
      <c r="GK36" s="66">
        <f t="shared" si="3"/>
        <v>139427893</v>
      </c>
      <c r="GL36" s="66">
        <f t="shared" si="3"/>
        <v>7582018</v>
      </c>
      <c r="GM36" s="66">
        <f t="shared" si="3"/>
        <v>18298280</v>
      </c>
      <c r="GN36" s="66">
        <f t="shared" si="3"/>
        <v>15472500</v>
      </c>
      <c r="GO36" s="67">
        <f t="shared" si="3"/>
        <v>33770780</v>
      </c>
      <c r="GP36" s="68">
        <f t="shared" si="3"/>
        <v>10678460</v>
      </c>
      <c r="GQ36" s="66">
        <f t="shared" si="3"/>
        <v>13655100</v>
      </c>
      <c r="GR36" s="66">
        <f t="shared" si="3"/>
        <v>164060</v>
      </c>
      <c r="GS36" s="66">
        <f t="shared" si="3"/>
        <v>153266410</v>
      </c>
      <c r="GT36" s="66">
        <f t="shared" si="3"/>
        <v>51809070</v>
      </c>
      <c r="GU36" s="66">
        <f t="shared" si="3"/>
        <v>205075480</v>
      </c>
      <c r="GV36" s="67">
        <f t="shared" si="3"/>
        <v>37337080</v>
      </c>
      <c r="GW36" s="68">
        <f t="shared" si="3"/>
        <v>86266620</v>
      </c>
      <c r="GX36" s="66">
        <f t="shared" si="3"/>
        <v>58648950</v>
      </c>
      <c r="GY36" s="66">
        <f t="shared" si="3"/>
        <v>23088040</v>
      </c>
      <c r="GZ36" s="66">
        <f t="shared" si="3"/>
        <v>32530050</v>
      </c>
      <c r="HA36" s="66">
        <f t="shared" si="3"/>
        <v>200533660</v>
      </c>
      <c r="HB36" s="66">
        <f t="shared" si="3"/>
        <v>4441530</v>
      </c>
      <c r="HC36" s="66">
        <f t="shared" si="3"/>
        <v>2043856390</v>
      </c>
      <c r="HD36" s="67">
        <f t="shared" si="3"/>
        <v>5733774773</v>
      </c>
    </row>
    <row r="37" spans="1:212" s="24" customFormat="1" ht="12" customHeight="1" x14ac:dyDescent="0.2">
      <c r="A37" s="27">
        <v>25</v>
      </c>
      <c r="B37" s="28" t="s">
        <v>81</v>
      </c>
      <c r="C37" s="69">
        <v>2403427057</v>
      </c>
      <c r="D37" s="70">
        <v>4813</v>
      </c>
      <c r="E37" s="70">
        <v>951</v>
      </c>
      <c r="F37" s="70">
        <v>2403432821</v>
      </c>
      <c r="G37" s="70">
        <v>0</v>
      </c>
      <c r="H37" s="70">
        <v>96342218</v>
      </c>
      <c r="I37" s="70">
        <v>4532602</v>
      </c>
      <c r="J37" s="70">
        <v>11070670</v>
      </c>
      <c r="K37" s="71">
        <v>111945490</v>
      </c>
      <c r="L37" s="72">
        <v>1072438</v>
      </c>
      <c r="M37" s="70">
        <v>152228</v>
      </c>
      <c r="N37" s="70">
        <v>1224666</v>
      </c>
      <c r="O37" s="70">
        <v>7514834</v>
      </c>
      <c r="P37" s="70">
        <v>10621266</v>
      </c>
      <c r="Q37" s="70">
        <v>956123</v>
      </c>
      <c r="R37" s="70">
        <v>1477651</v>
      </c>
      <c r="S37" s="71">
        <v>2537172851</v>
      </c>
      <c r="T37" s="72">
        <v>63528</v>
      </c>
      <c r="U37" s="70">
        <v>27290734</v>
      </c>
      <c r="V37" s="70">
        <v>12528</v>
      </c>
      <c r="W37" s="70">
        <v>450974791</v>
      </c>
      <c r="X37" s="70">
        <v>8904576</v>
      </c>
      <c r="Y37" s="70">
        <v>30957645</v>
      </c>
      <c r="Z37" s="70">
        <v>1783420</v>
      </c>
      <c r="AA37" s="70">
        <v>7329140</v>
      </c>
      <c r="AB37" s="70">
        <v>5530200</v>
      </c>
      <c r="AC37" s="71">
        <v>12859340</v>
      </c>
      <c r="AD37" s="72">
        <v>3264300</v>
      </c>
      <c r="AE37" s="70">
        <v>6367500</v>
      </c>
      <c r="AF37" s="70">
        <v>80340</v>
      </c>
      <c r="AG37" s="70">
        <v>36011580</v>
      </c>
      <c r="AH37" s="70">
        <v>35607700</v>
      </c>
      <c r="AI37" s="70">
        <v>71619280</v>
      </c>
      <c r="AJ37" s="71">
        <v>11251870</v>
      </c>
      <c r="AK37" s="72">
        <v>20724660</v>
      </c>
      <c r="AL37" s="70">
        <v>12746700</v>
      </c>
      <c r="AM37" s="70">
        <v>3245200</v>
      </c>
      <c r="AN37" s="70">
        <v>8346150</v>
      </c>
      <c r="AO37" s="70">
        <v>45062710</v>
      </c>
      <c r="AP37" s="70">
        <v>1682680</v>
      </c>
      <c r="AQ37" s="70">
        <v>534735850</v>
      </c>
      <c r="AR37" s="71">
        <v>1206898564</v>
      </c>
      <c r="AS37" s="72">
        <v>3922047710</v>
      </c>
      <c r="AT37" s="70">
        <v>27048</v>
      </c>
      <c r="AU37" s="70">
        <v>5729</v>
      </c>
      <c r="AV37" s="70">
        <v>3922080487</v>
      </c>
      <c r="AW37" s="70">
        <v>0</v>
      </c>
      <c r="AX37" s="70">
        <v>54276783</v>
      </c>
      <c r="AY37" s="70">
        <v>6958312</v>
      </c>
      <c r="AZ37" s="70">
        <v>2494344</v>
      </c>
      <c r="BA37" s="71">
        <v>63729439</v>
      </c>
      <c r="BB37" s="72">
        <v>531173</v>
      </c>
      <c r="BC37" s="70">
        <v>22949</v>
      </c>
      <c r="BD37" s="70">
        <v>554122</v>
      </c>
      <c r="BE37" s="70">
        <v>8166937</v>
      </c>
      <c r="BF37" s="70">
        <v>13512544</v>
      </c>
      <c r="BG37" s="70">
        <v>1476870</v>
      </c>
      <c r="BH37" s="70">
        <v>1394535</v>
      </c>
      <c r="BI37" s="71">
        <v>4010914934</v>
      </c>
      <c r="BJ37" s="72">
        <v>30515</v>
      </c>
      <c r="BK37" s="70">
        <v>23212477</v>
      </c>
      <c r="BL37" s="70">
        <v>12456</v>
      </c>
      <c r="BM37" s="70">
        <v>699816188</v>
      </c>
      <c r="BN37" s="70">
        <v>16626984</v>
      </c>
      <c r="BO37" s="70">
        <v>33376362</v>
      </c>
      <c r="BP37" s="70">
        <v>2509760</v>
      </c>
      <c r="BQ37" s="70">
        <v>3237000</v>
      </c>
      <c r="BR37" s="70">
        <v>2532000</v>
      </c>
      <c r="BS37" s="71">
        <v>5769000</v>
      </c>
      <c r="BT37" s="72">
        <v>688220</v>
      </c>
      <c r="BU37" s="70">
        <v>984000</v>
      </c>
      <c r="BV37" s="70">
        <v>0</v>
      </c>
      <c r="BW37" s="70">
        <v>59676320</v>
      </c>
      <c r="BX37" s="70">
        <v>5389840</v>
      </c>
      <c r="BY37" s="70">
        <v>65066160</v>
      </c>
      <c r="BZ37" s="71">
        <v>12233540</v>
      </c>
      <c r="CA37" s="72">
        <v>25878270</v>
      </c>
      <c r="CB37" s="70">
        <v>25302600</v>
      </c>
      <c r="CC37" s="70">
        <v>3987720</v>
      </c>
      <c r="CD37" s="70">
        <v>6337350</v>
      </c>
      <c r="CE37" s="70">
        <v>61505940</v>
      </c>
      <c r="CF37" s="70">
        <v>984170</v>
      </c>
      <c r="CG37" s="70">
        <v>329769680</v>
      </c>
      <c r="CH37" s="71">
        <v>1252572996</v>
      </c>
      <c r="CI37" s="72">
        <v>601774806</v>
      </c>
      <c r="CJ37" s="70">
        <v>10265</v>
      </c>
      <c r="CK37" s="70">
        <v>5175</v>
      </c>
      <c r="CL37" s="70">
        <v>601790246</v>
      </c>
      <c r="CM37" s="70">
        <v>0</v>
      </c>
      <c r="CN37" s="70">
        <v>12057929</v>
      </c>
      <c r="CO37" s="70">
        <v>2823424</v>
      </c>
      <c r="CP37" s="70">
        <v>200056</v>
      </c>
      <c r="CQ37" s="71">
        <v>15081409</v>
      </c>
      <c r="CR37" s="72">
        <v>90740</v>
      </c>
      <c r="CS37" s="70">
        <v>14570</v>
      </c>
      <c r="CT37" s="70">
        <v>105310</v>
      </c>
      <c r="CU37" s="70">
        <v>3233668</v>
      </c>
      <c r="CV37" s="70">
        <v>2959953</v>
      </c>
      <c r="CW37" s="70">
        <v>822845</v>
      </c>
      <c r="CX37" s="70">
        <v>271087</v>
      </c>
      <c r="CY37" s="71">
        <v>624264518</v>
      </c>
      <c r="CZ37" s="72">
        <v>9015</v>
      </c>
      <c r="DA37" s="70">
        <v>3915033</v>
      </c>
      <c r="DB37" s="70">
        <v>1886</v>
      </c>
      <c r="DC37" s="70">
        <v>79246497</v>
      </c>
      <c r="DD37" s="70">
        <v>3296018</v>
      </c>
      <c r="DE37" s="70">
        <v>2895452</v>
      </c>
      <c r="DF37" s="70">
        <v>336222</v>
      </c>
      <c r="DG37" s="70">
        <v>300820</v>
      </c>
      <c r="DH37" s="70">
        <v>278100</v>
      </c>
      <c r="DI37" s="71">
        <v>578920</v>
      </c>
      <c r="DJ37" s="72">
        <v>0</v>
      </c>
      <c r="DK37" s="70">
        <v>0</v>
      </c>
      <c r="DL37" s="70">
        <v>0</v>
      </c>
      <c r="DM37" s="70">
        <v>948640</v>
      </c>
      <c r="DN37" s="70">
        <v>63100</v>
      </c>
      <c r="DO37" s="70">
        <v>1011740</v>
      </c>
      <c r="DP37" s="71">
        <v>162860</v>
      </c>
      <c r="DQ37" s="72">
        <v>3818760</v>
      </c>
      <c r="DR37" s="70">
        <v>4542300</v>
      </c>
      <c r="DS37" s="70">
        <v>605340</v>
      </c>
      <c r="DT37" s="70">
        <v>507150</v>
      </c>
      <c r="DU37" s="70">
        <v>9473550</v>
      </c>
      <c r="DV37" s="70">
        <v>117300</v>
      </c>
      <c r="DW37" s="70">
        <v>24653560</v>
      </c>
      <c r="DX37" s="71">
        <v>125696167</v>
      </c>
      <c r="DY37" s="72">
        <v>1039285041</v>
      </c>
      <c r="DZ37" s="70">
        <v>83569</v>
      </c>
      <c r="EA37" s="70">
        <v>13840</v>
      </c>
      <c r="EB37" s="70">
        <v>1039382450</v>
      </c>
      <c r="EC37" s="70">
        <v>0</v>
      </c>
      <c r="ED37" s="70">
        <v>35180161</v>
      </c>
      <c r="EE37" s="70">
        <v>6906241</v>
      </c>
      <c r="EF37" s="70">
        <v>603116</v>
      </c>
      <c r="EG37" s="71">
        <v>42689518</v>
      </c>
      <c r="EH37" s="72">
        <v>356421</v>
      </c>
      <c r="EI37" s="70">
        <v>0</v>
      </c>
      <c r="EJ37" s="70">
        <v>356421</v>
      </c>
      <c r="EK37" s="70">
        <v>25763388</v>
      </c>
      <c r="EL37" s="70">
        <v>12237332</v>
      </c>
      <c r="EM37" s="70">
        <v>1825948</v>
      </c>
      <c r="EN37" s="70">
        <v>445683</v>
      </c>
      <c r="EO37" s="71">
        <v>1122700740</v>
      </c>
      <c r="EP37" s="72">
        <v>17210</v>
      </c>
      <c r="EQ37" s="70">
        <v>6519744</v>
      </c>
      <c r="ER37" s="70">
        <v>1866</v>
      </c>
      <c r="ES37" s="70">
        <v>70757021</v>
      </c>
      <c r="ET37" s="70">
        <v>5186268</v>
      </c>
      <c r="EU37" s="70">
        <v>2384816</v>
      </c>
      <c r="EV37" s="70">
        <v>374040</v>
      </c>
      <c r="EW37" s="70">
        <v>314600</v>
      </c>
      <c r="EX37" s="70">
        <v>323100</v>
      </c>
      <c r="EY37" s="71">
        <v>637700</v>
      </c>
      <c r="EZ37" s="72">
        <v>0</v>
      </c>
      <c r="FA37" s="70">
        <v>0</v>
      </c>
      <c r="FB37" s="70">
        <v>0</v>
      </c>
      <c r="FC37" s="70">
        <v>0</v>
      </c>
      <c r="FD37" s="70">
        <v>0</v>
      </c>
      <c r="FE37" s="70">
        <v>0</v>
      </c>
      <c r="FF37" s="71">
        <v>0</v>
      </c>
      <c r="FG37" s="72">
        <v>3397350</v>
      </c>
      <c r="FH37" s="70">
        <v>3788550</v>
      </c>
      <c r="FI37" s="70">
        <v>672220</v>
      </c>
      <c r="FJ37" s="70">
        <v>509400</v>
      </c>
      <c r="FK37" s="70">
        <v>8367520</v>
      </c>
      <c r="FL37" s="70">
        <v>118220</v>
      </c>
      <c r="FM37" s="70">
        <v>17134420</v>
      </c>
      <c r="FN37" s="71">
        <v>111496959</v>
      </c>
      <c r="FO37" s="72">
        <v>6324627891</v>
      </c>
      <c r="FP37" s="70">
        <v>31861</v>
      </c>
      <c r="FQ37" s="70">
        <v>6680</v>
      </c>
      <c r="FR37" s="70">
        <v>6324666432</v>
      </c>
      <c r="FS37" s="70">
        <v>0</v>
      </c>
      <c r="FT37" s="70">
        <v>150617026</v>
      </c>
      <c r="FU37" s="70">
        <v>11490914</v>
      </c>
      <c r="FV37" s="70">
        <v>13565017</v>
      </c>
      <c r="FW37" s="71">
        <v>175672957</v>
      </c>
      <c r="FX37" s="72">
        <v>1603610</v>
      </c>
      <c r="FY37" s="70">
        <v>175177</v>
      </c>
      <c r="FZ37" s="70">
        <v>1778787</v>
      </c>
      <c r="GA37" s="70">
        <v>15680742</v>
      </c>
      <c r="GB37" s="70">
        <v>24057080</v>
      </c>
      <c r="GC37" s="70">
        <v>2396534</v>
      </c>
      <c r="GD37" s="70">
        <v>2870386</v>
      </c>
      <c r="GE37" s="71">
        <v>6547122918</v>
      </c>
      <c r="GF37" s="72">
        <v>94049</v>
      </c>
      <c r="GG37" s="70">
        <v>50445354</v>
      </c>
      <c r="GH37" s="70">
        <v>24984</v>
      </c>
      <c r="GI37" s="70">
        <v>1150624350</v>
      </c>
      <c r="GJ37" s="70">
        <v>25512291</v>
      </c>
      <c r="GK37" s="70">
        <v>64311823</v>
      </c>
      <c r="GL37" s="70">
        <v>4291337</v>
      </c>
      <c r="GM37" s="70">
        <v>10558340</v>
      </c>
      <c r="GN37" s="70">
        <v>8052900</v>
      </c>
      <c r="GO37" s="71">
        <v>18611240</v>
      </c>
      <c r="GP37" s="72">
        <v>3949920</v>
      </c>
      <c r="GQ37" s="70">
        <v>7347300</v>
      </c>
      <c r="GR37" s="70">
        <v>79820</v>
      </c>
      <c r="GS37" s="70">
        <v>95668760</v>
      </c>
      <c r="GT37" s="70">
        <v>40970940</v>
      </c>
      <c r="GU37" s="70">
        <v>136639700</v>
      </c>
      <c r="GV37" s="71">
        <v>23477520</v>
      </c>
      <c r="GW37" s="72">
        <v>46586100</v>
      </c>
      <c r="GX37" s="70">
        <v>38038950</v>
      </c>
      <c r="GY37" s="70">
        <v>7230260</v>
      </c>
      <c r="GZ37" s="70">
        <v>14678100</v>
      </c>
      <c r="HA37" s="70">
        <v>106533410</v>
      </c>
      <c r="HB37" s="70">
        <v>2663630</v>
      </c>
      <c r="HC37" s="70">
        <v>864151640</v>
      </c>
      <c r="HD37" s="71">
        <v>2458733384</v>
      </c>
    </row>
    <row r="38" spans="1:212" s="24" customFormat="1" ht="12" customHeight="1" x14ac:dyDescent="0.2">
      <c r="A38" s="29">
        <v>26</v>
      </c>
      <c r="B38" s="30" t="s">
        <v>82</v>
      </c>
      <c r="C38" s="73">
        <f>C36+C37</f>
        <v>7801952785</v>
      </c>
      <c r="D38" s="74">
        <f t="shared" ref="D38:BM38" si="4">D36+D37</f>
        <v>10051</v>
      </c>
      <c r="E38" s="74">
        <f t="shared" si="4"/>
        <v>2712</v>
      </c>
      <c r="F38" s="74">
        <f t="shared" si="4"/>
        <v>7801965548</v>
      </c>
      <c r="G38" s="74">
        <f t="shared" si="4"/>
        <v>0</v>
      </c>
      <c r="H38" s="74">
        <f t="shared" si="4"/>
        <v>385640073</v>
      </c>
      <c r="I38" s="74">
        <f t="shared" si="4"/>
        <v>7476406</v>
      </c>
      <c r="J38" s="74">
        <f t="shared" si="4"/>
        <v>62518331</v>
      </c>
      <c r="K38" s="75">
        <f t="shared" si="4"/>
        <v>455634810</v>
      </c>
      <c r="L38" s="76">
        <f t="shared" si="4"/>
        <v>5569758</v>
      </c>
      <c r="M38" s="74">
        <f t="shared" si="4"/>
        <v>298358</v>
      </c>
      <c r="N38" s="74">
        <f t="shared" si="4"/>
        <v>5868116</v>
      </c>
      <c r="O38" s="74">
        <f t="shared" si="4"/>
        <v>79032498</v>
      </c>
      <c r="P38" s="74">
        <f t="shared" si="4"/>
        <v>69982200</v>
      </c>
      <c r="Q38" s="74">
        <f t="shared" si="4"/>
        <v>5993033</v>
      </c>
      <c r="R38" s="74">
        <f t="shared" si="4"/>
        <v>9651322</v>
      </c>
      <c r="S38" s="75">
        <f t="shared" si="4"/>
        <v>8428127527</v>
      </c>
      <c r="T38" s="76">
        <f t="shared" si="4"/>
        <v>240693</v>
      </c>
      <c r="U38" s="74">
        <f t="shared" si="4"/>
        <v>93398209</v>
      </c>
      <c r="V38" s="74">
        <f t="shared" si="4"/>
        <v>39921</v>
      </c>
      <c r="W38" s="74">
        <f t="shared" si="4"/>
        <v>1486810324</v>
      </c>
      <c r="X38" s="74">
        <f t="shared" si="4"/>
        <v>34351962</v>
      </c>
      <c r="Y38" s="74">
        <f t="shared" si="4"/>
        <v>94837140</v>
      </c>
      <c r="Z38" s="74">
        <f t="shared" si="4"/>
        <v>4907579</v>
      </c>
      <c r="AA38" s="74">
        <f t="shared" si="4"/>
        <v>19380400</v>
      </c>
      <c r="AB38" s="74">
        <f t="shared" si="4"/>
        <v>15463200</v>
      </c>
      <c r="AC38" s="75">
        <f t="shared" si="4"/>
        <v>34843600</v>
      </c>
      <c r="AD38" s="76">
        <f t="shared" si="4"/>
        <v>11763180</v>
      </c>
      <c r="AE38" s="74">
        <f t="shared" si="4"/>
        <v>18006000</v>
      </c>
      <c r="AF38" s="74">
        <f t="shared" si="4"/>
        <v>247520</v>
      </c>
      <c r="AG38" s="74">
        <f t="shared" si="4"/>
        <v>92918980</v>
      </c>
      <c r="AH38" s="74">
        <f t="shared" si="4"/>
        <v>78282530</v>
      </c>
      <c r="AI38" s="74">
        <f t="shared" si="4"/>
        <v>171201510</v>
      </c>
      <c r="AJ38" s="75">
        <f t="shared" si="4"/>
        <v>28989700</v>
      </c>
      <c r="AK38" s="76">
        <f t="shared" si="4"/>
        <v>60498240</v>
      </c>
      <c r="AL38" s="74">
        <f t="shared" si="4"/>
        <v>34902000</v>
      </c>
      <c r="AM38" s="74">
        <f t="shared" si="4"/>
        <v>13022980</v>
      </c>
      <c r="AN38" s="74">
        <f t="shared" si="4"/>
        <v>27148050</v>
      </c>
      <c r="AO38" s="74">
        <f t="shared" si="4"/>
        <v>135571270</v>
      </c>
      <c r="AP38" s="74">
        <f t="shared" si="4"/>
        <v>4410020</v>
      </c>
      <c r="AQ38" s="74">
        <f t="shared" si="4"/>
        <v>1714260221</v>
      </c>
      <c r="AR38" s="75">
        <f t="shared" si="4"/>
        <v>3833838928</v>
      </c>
      <c r="AS38" s="76">
        <f t="shared" si="4"/>
        <v>14161050487</v>
      </c>
      <c r="AT38" s="74">
        <f t="shared" si="4"/>
        <v>52527</v>
      </c>
      <c r="AU38" s="74">
        <f t="shared" si="4"/>
        <v>21576</v>
      </c>
      <c r="AV38" s="74">
        <f t="shared" si="4"/>
        <v>14161124590</v>
      </c>
      <c r="AW38" s="74">
        <f t="shared" si="4"/>
        <v>0</v>
      </c>
      <c r="AX38" s="74">
        <f t="shared" si="4"/>
        <v>224221102</v>
      </c>
      <c r="AY38" s="74">
        <f t="shared" si="4"/>
        <v>9067768</v>
      </c>
      <c r="AZ38" s="74">
        <f t="shared" si="4"/>
        <v>18873316</v>
      </c>
      <c r="BA38" s="75">
        <f t="shared" si="4"/>
        <v>252162186</v>
      </c>
      <c r="BB38" s="76">
        <f t="shared" si="4"/>
        <v>3421790</v>
      </c>
      <c r="BC38" s="74">
        <f t="shared" si="4"/>
        <v>110914</v>
      </c>
      <c r="BD38" s="74">
        <f t="shared" si="4"/>
        <v>3532704</v>
      </c>
      <c r="BE38" s="74">
        <f t="shared" si="4"/>
        <v>74369668</v>
      </c>
      <c r="BF38" s="74">
        <f t="shared" si="4"/>
        <v>119741078</v>
      </c>
      <c r="BG38" s="74">
        <f t="shared" si="4"/>
        <v>8134027</v>
      </c>
      <c r="BH38" s="74">
        <f t="shared" si="4"/>
        <v>8366840</v>
      </c>
      <c r="BI38" s="75">
        <f t="shared" si="4"/>
        <v>14627431093</v>
      </c>
      <c r="BJ38" s="76">
        <f t="shared" si="4"/>
        <v>160828</v>
      </c>
      <c r="BK38" s="74">
        <f t="shared" si="4"/>
        <v>95590643</v>
      </c>
      <c r="BL38" s="74">
        <f t="shared" si="4"/>
        <v>43894</v>
      </c>
      <c r="BM38" s="74">
        <f t="shared" si="4"/>
        <v>2486120639</v>
      </c>
      <c r="BN38" s="74">
        <f t="shared" ref="BN38:DU38" si="5">BN36+BN37</f>
        <v>67980165</v>
      </c>
      <c r="BO38" s="74">
        <f t="shared" si="5"/>
        <v>108961658</v>
      </c>
      <c r="BP38" s="74">
        <f t="shared" si="5"/>
        <v>6971399</v>
      </c>
      <c r="BQ38" s="74">
        <f t="shared" si="5"/>
        <v>9494420</v>
      </c>
      <c r="BR38" s="74">
        <f t="shared" si="5"/>
        <v>8084100</v>
      </c>
      <c r="BS38" s="75">
        <f t="shared" si="5"/>
        <v>17578520</v>
      </c>
      <c r="BT38" s="76">
        <f t="shared" si="5"/>
        <v>2876120</v>
      </c>
      <c r="BU38" s="74">
        <f t="shared" si="5"/>
        <v>3006000</v>
      </c>
      <c r="BV38" s="74">
        <f t="shared" si="5"/>
        <v>0</v>
      </c>
      <c r="BW38" s="74">
        <f t="shared" si="5"/>
        <v>156057550</v>
      </c>
      <c r="BX38" s="74">
        <f t="shared" si="5"/>
        <v>14560180</v>
      </c>
      <c r="BY38" s="74">
        <f t="shared" si="5"/>
        <v>170617730</v>
      </c>
      <c r="BZ38" s="75">
        <f t="shared" si="5"/>
        <v>31844630</v>
      </c>
      <c r="CA38" s="76">
        <f t="shared" si="5"/>
        <v>72396390</v>
      </c>
      <c r="CB38" s="74">
        <f t="shared" si="5"/>
        <v>61805700</v>
      </c>
      <c r="CC38" s="74">
        <f t="shared" si="5"/>
        <v>17305960</v>
      </c>
      <c r="CD38" s="74">
        <f t="shared" si="5"/>
        <v>20083500</v>
      </c>
      <c r="CE38" s="74">
        <f t="shared" si="5"/>
        <v>171591550</v>
      </c>
      <c r="CF38" s="74">
        <f t="shared" si="5"/>
        <v>2702730</v>
      </c>
      <c r="CG38" s="74">
        <f t="shared" si="5"/>
        <v>1194740680</v>
      </c>
      <c r="CH38" s="75">
        <f t="shared" si="5"/>
        <v>4360743292</v>
      </c>
      <c r="CI38" s="76">
        <f t="shared" si="5"/>
        <v>2755933631</v>
      </c>
      <c r="CJ38" s="74">
        <f t="shared" si="5"/>
        <v>20153</v>
      </c>
      <c r="CK38" s="74">
        <f t="shared" si="5"/>
        <v>32580</v>
      </c>
      <c r="CL38" s="74">
        <f t="shared" si="5"/>
        <v>2755986364</v>
      </c>
      <c r="CM38" s="74">
        <f t="shared" si="5"/>
        <v>0</v>
      </c>
      <c r="CN38" s="74">
        <f t="shared" si="5"/>
        <v>58889078</v>
      </c>
      <c r="CO38" s="74">
        <f t="shared" si="5"/>
        <v>4098606</v>
      </c>
      <c r="CP38" s="74">
        <f t="shared" si="5"/>
        <v>2536473</v>
      </c>
      <c r="CQ38" s="75">
        <f t="shared" si="5"/>
        <v>65524157</v>
      </c>
      <c r="CR38" s="76">
        <f t="shared" si="5"/>
        <v>1031832</v>
      </c>
      <c r="CS38" s="74">
        <f t="shared" si="5"/>
        <v>14570</v>
      </c>
      <c r="CT38" s="74">
        <f t="shared" si="5"/>
        <v>1046402</v>
      </c>
      <c r="CU38" s="74">
        <f t="shared" si="5"/>
        <v>40345152</v>
      </c>
      <c r="CV38" s="74">
        <f t="shared" si="5"/>
        <v>27965405</v>
      </c>
      <c r="CW38" s="74">
        <f t="shared" si="5"/>
        <v>3649789</v>
      </c>
      <c r="CX38" s="74">
        <f t="shared" si="5"/>
        <v>2462153</v>
      </c>
      <c r="CY38" s="75">
        <f t="shared" si="5"/>
        <v>2896979422</v>
      </c>
      <c r="CZ38" s="76">
        <f t="shared" si="5"/>
        <v>45203</v>
      </c>
      <c r="DA38" s="74">
        <f t="shared" si="5"/>
        <v>20367054</v>
      </c>
      <c r="DB38" s="74">
        <f t="shared" si="5"/>
        <v>8356</v>
      </c>
      <c r="DC38" s="74">
        <f t="shared" si="5"/>
        <v>354251250</v>
      </c>
      <c r="DD38" s="74">
        <f t="shared" si="5"/>
        <v>15816723</v>
      </c>
      <c r="DE38" s="74">
        <f t="shared" si="5"/>
        <v>12040873</v>
      </c>
      <c r="DF38" s="74">
        <f t="shared" si="5"/>
        <v>1193584</v>
      </c>
      <c r="DG38" s="74">
        <f t="shared" si="5"/>
        <v>1056120</v>
      </c>
      <c r="DH38" s="74">
        <f t="shared" si="5"/>
        <v>1059600</v>
      </c>
      <c r="DI38" s="75">
        <f t="shared" si="5"/>
        <v>2115720</v>
      </c>
      <c r="DJ38" s="76">
        <f t="shared" si="5"/>
        <v>0</v>
      </c>
      <c r="DK38" s="74">
        <f t="shared" si="5"/>
        <v>0</v>
      </c>
      <c r="DL38" s="74">
        <f t="shared" si="5"/>
        <v>0</v>
      </c>
      <c r="DM38" s="74">
        <f t="shared" si="5"/>
        <v>3298460</v>
      </c>
      <c r="DN38" s="74">
        <f t="shared" si="5"/>
        <v>248180</v>
      </c>
      <c r="DO38" s="74">
        <f t="shared" si="5"/>
        <v>3546640</v>
      </c>
      <c r="DP38" s="75">
        <f t="shared" si="5"/>
        <v>526500</v>
      </c>
      <c r="DQ38" s="76">
        <f t="shared" si="5"/>
        <v>12826770</v>
      </c>
      <c r="DR38" s="74">
        <f t="shared" si="5"/>
        <v>13468500</v>
      </c>
      <c r="DS38" s="74">
        <f t="shared" si="5"/>
        <v>3322720</v>
      </c>
      <c r="DT38" s="74">
        <f t="shared" si="5"/>
        <v>1890900</v>
      </c>
      <c r="DU38" s="74">
        <f t="shared" si="5"/>
        <v>31508890</v>
      </c>
      <c r="DV38" s="74">
        <f t="shared" ref="DV38:GD38" si="6">DV36+DV37</f>
        <v>396750</v>
      </c>
      <c r="DW38" s="74">
        <f t="shared" si="6"/>
        <v>113392270</v>
      </c>
      <c r="DX38" s="75">
        <f t="shared" si="6"/>
        <v>555201457</v>
      </c>
      <c r="DY38" s="76">
        <f t="shared" si="6"/>
        <v>7303942968</v>
      </c>
      <c r="DZ38" s="74">
        <f t="shared" si="6"/>
        <v>98071</v>
      </c>
      <c r="EA38" s="74">
        <f t="shared" si="6"/>
        <v>307689</v>
      </c>
      <c r="EB38" s="74">
        <f t="shared" si="6"/>
        <v>7304348728</v>
      </c>
      <c r="EC38" s="74">
        <f t="shared" si="6"/>
        <v>0</v>
      </c>
      <c r="ED38" s="74">
        <f t="shared" si="6"/>
        <v>205555769</v>
      </c>
      <c r="EE38" s="74">
        <f t="shared" si="6"/>
        <v>11446062</v>
      </c>
      <c r="EF38" s="74">
        <f t="shared" si="6"/>
        <v>7172646</v>
      </c>
      <c r="EG38" s="75">
        <f t="shared" si="6"/>
        <v>224174477</v>
      </c>
      <c r="EH38" s="76">
        <f t="shared" si="6"/>
        <v>4926500</v>
      </c>
      <c r="EI38" s="74">
        <f t="shared" si="6"/>
        <v>1574</v>
      </c>
      <c r="EJ38" s="74">
        <f t="shared" si="6"/>
        <v>4928074</v>
      </c>
      <c r="EK38" s="74">
        <f t="shared" si="6"/>
        <v>417236715</v>
      </c>
      <c r="EL38" s="74">
        <f t="shared" si="6"/>
        <v>278040381</v>
      </c>
      <c r="EM38" s="74">
        <f t="shared" si="6"/>
        <v>31121852</v>
      </c>
      <c r="EN38" s="74">
        <f t="shared" si="6"/>
        <v>9514100</v>
      </c>
      <c r="EO38" s="75">
        <f t="shared" si="6"/>
        <v>8269364327</v>
      </c>
      <c r="EP38" s="76">
        <f t="shared" si="6"/>
        <v>54009</v>
      </c>
      <c r="EQ38" s="74">
        <f t="shared" si="6"/>
        <v>44405417</v>
      </c>
      <c r="ER38" s="74">
        <f t="shared" si="6"/>
        <v>12201</v>
      </c>
      <c r="ES38" s="74">
        <f t="shared" si="6"/>
        <v>430021053</v>
      </c>
      <c r="ET38" s="74">
        <f t="shared" si="6"/>
        <v>29940266</v>
      </c>
      <c r="EU38" s="74">
        <f t="shared" si="6"/>
        <v>12882059</v>
      </c>
      <c r="EV38" s="74">
        <f t="shared" si="6"/>
        <v>1757902</v>
      </c>
      <c r="EW38" s="74">
        <f t="shared" si="6"/>
        <v>1365780</v>
      </c>
      <c r="EX38" s="74">
        <f t="shared" si="6"/>
        <v>1548900</v>
      </c>
      <c r="EY38" s="75">
        <f t="shared" si="6"/>
        <v>2914680</v>
      </c>
      <c r="EZ38" s="76">
        <f t="shared" si="6"/>
        <v>0</v>
      </c>
      <c r="FA38" s="74">
        <f t="shared" si="6"/>
        <v>0</v>
      </c>
      <c r="FB38" s="74">
        <f t="shared" si="6"/>
        <v>0</v>
      </c>
      <c r="FC38" s="74">
        <f t="shared" si="6"/>
        <v>0</v>
      </c>
      <c r="FD38" s="74">
        <f t="shared" si="6"/>
        <v>0</v>
      </c>
      <c r="FE38" s="74">
        <f t="shared" si="6"/>
        <v>0</v>
      </c>
      <c r="FF38" s="75">
        <f t="shared" si="6"/>
        <v>0</v>
      </c>
      <c r="FG38" s="76">
        <f t="shared" si="6"/>
        <v>16799310</v>
      </c>
      <c r="FH38" s="74">
        <f t="shared" si="6"/>
        <v>16406100</v>
      </c>
      <c r="FI38" s="74">
        <f t="shared" si="6"/>
        <v>5278200</v>
      </c>
      <c r="FJ38" s="74">
        <f t="shared" si="6"/>
        <v>2303550</v>
      </c>
      <c r="FK38" s="74">
        <f t="shared" si="6"/>
        <v>40787160</v>
      </c>
      <c r="FL38" s="74">
        <f t="shared" si="6"/>
        <v>493580</v>
      </c>
      <c r="FM38" s="74">
        <f t="shared" si="6"/>
        <v>97721060</v>
      </c>
      <c r="FN38" s="75">
        <f t="shared" si="6"/>
        <v>660977186</v>
      </c>
      <c r="FO38" s="76">
        <f t="shared" si="6"/>
        <v>21960516164</v>
      </c>
      <c r="FP38" s="74">
        <f t="shared" si="6"/>
        <v>62578</v>
      </c>
      <c r="FQ38" s="74">
        <f t="shared" si="6"/>
        <v>24288</v>
      </c>
      <c r="FR38" s="74">
        <f t="shared" si="6"/>
        <v>21960603030</v>
      </c>
      <c r="FS38" s="74">
        <f t="shared" si="6"/>
        <v>0</v>
      </c>
      <c r="FT38" s="74">
        <f t="shared" si="6"/>
        <v>609730922</v>
      </c>
      <c r="FU38" s="74">
        <f t="shared" si="6"/>
        <v>16544175</v>
      </c>
      <c r="FV38" s="74">
        <f t="shared" si="6"/>
        <v>81391647</v>
      </c>
      <c r="FW38" s="75">
        <f t="shared" si="6"/>
        <v>707666744</v>
      </c>
      <c r="FX38" s="76">
        <f t="shared" si="6"/>
        <v>8991548</v>
      </c>
      <c r="FY38" s="74">
        <f t="shared" si="6"/>
        <v>409273</v>
      </c>
      <c r="FZ38" s="74">
        <f t="shared" si="6"/>
        <v>9400821</v>
      </c>
      <c r="GA38" s="74">
        <f t="shared" si="6"/>
        <v>153400245</v>
      </c>
      <c r="GB38" s="74">
        <f t="shared" si="6"/>
        <v>189586602</v>
      </c>
      <c r="GC38" s="74">
        <f t="shared" si="6"/>
        <v>14013325</v>
      </c>
      <c r="GD38" s="74">
        <f t="shared" si="6"/>
        <v>18014655</v>
      </c>
      <c r="GE38" s="75">
        <f t="shared" ref="GE38:HD38" si="7">GE36+GE37</f>
        <v>23052685422</v>
      </c>
      <c r="GF38" s="76">
        <f t="shared" si="7"/>
        <v>401528</v>
      </c>
      <c r="GG38" s="74">
        <f t="shared" si="7"/>
        <v>188822250</v>
      </c>
      <c r="GH38" s="74">
        <f t="shared" si="7"/>
        <v>83761</v>
      </c>
      <c r="GI38" s="74">
        <f t="shared" si="7"/>
        <v>3972430841</v>
      </c>
      <c r="GJ38" s="74">
        <f t="shared" si="7"/>
        <v>102273747</v>
      </c>
      <c r="GK38" s="74">
        <f t="shared" si="7"/>
        <v>203739716</v>
      </c>
      <c r="GL38" s="74">
        <f t="shared" si="7"/>
        <v>11873355</v>
      </c>
      <c r="GM38" s="74">
        <f t="shared" si="7"/>
        <v>28856620</v>
      </c>
      <c r="GN38" s="74">
        <f t="shared" si="7"/>
        <v>23525400</v>
      </c>
      <c r="GO38" s="75">
        <f t="shared" si="7"/>
        <v>52382020</v>
      </c>
      <c r="GP38" s="76">
        <f t="shared" si="7"/>
        <v>14628380</v>
      </c>
      <c r="GQ38" s="74">
        <f t="shared" si="7"/>
        <v>21002400</v>
      </c>
      <c r="GR38" s="74">
        <f t="shared" si="7"/>
        <v>243880</v>
      </c>
      <c r="GS38" s="74">
        <f t="shared" si="7"/>
        <v>248935170</v>
      </c>
      <c r="GT38" s="74">
        <f t="shared" si="7"/>
        <v>92780010</v>
      </c>
      <c r="GU38" s="74">
        <f t="shared" si="7"/>
        <v>341715180</v>
      </c>
      <c r="GV38" s="75">
        <f t="shared" si="7"/>
        <v>60814600</v>
      </c>
      <c r="GW38" s="76">
        <f t="shared" si="7"/>
        <v>132852720</v>
      </c>
      <c r="GX38" s="74">
        <f t="shared" si="7"/>
        <v>96687900</v>
      </c>
      <c r="GY38" s="74">
        <f t="shared" si="7"/>
        <v>30318300</v>
      </c>
      <c r="GZ38" s="74">
        <f t="shared" si="7"/>
        <v>47208150</v>
      </c>
      <c r="HA38" s="74">
        <f t="shared" si="7"/>
        <v>307067070</v>
      </c>
      <c r="HB38" s="74">
        <f t="shared" si="7"/>
        <v>7105160</v>
      </c>
      <c r="HC38" s="74">
        <f t="shared" si="7"/>
        <v>2908008030</v>
      </c>
      <c r="HD38" s="75">
        <f t="shared" si="7"/>
        <v>8192508157</v>
      </c>
    </row>
  </sheetData>
  <mergeCells count="313">
    <mergeCell ref="A4:B4"/>
    <mergeCell ref="GF1:GO1"/>
    <mergeCell ref="CI1:CQ1"/>
    <mergeCell ref="CR1:CY1"/>
    <mergeCell ref="CZ1:DI1"/>
    <mergeCell ref="CA4:CH4"/>
    <mergeCell ref="FX4:GE4"/>
    <mergeCell ref="BJ4:BS4"/>
    <mergeCell ref="DJ1:DP1"/>
    <mergeCell ref="CN4:CQ4"/>
    <mergeCell ref="CR4:CY4"/>
    <mergeCell ref="CZ4:DI4"/>
    <mergeCell ref="DJ4:DP4"/>
    <mergeCell ref="EP4:EY4"/>
    <mergeCell ref="C4:G4"/>
    <mergeCell ref="H4:K4"/>
    <mergeCell ref="L4:S4"/>
    <mergeCell ref="T4:AC4"/>
    <mergeCell ref="AD4:AJ4"/>
    <mergeCell ref="BT4:BZ4"/>
    <mergeCell ref="AK4:AR4"/>
    <mergeCell ref="AS4:AW4"/>
    <mergeCell ref="AX4:BA4"/>
    <mergeCell ref="BB4:BI4"/>
    <mergeCell ref="GW1:HD1"/>
    <mergeCell ref="EH1:EO1"/>
    <mergeCell ref="EP1:EY1"/>
    <mergeCell ref="EZ1:FF1"/>
    <mergeCell ref="FG1:FN1"/>
    <mergeCell ref="FO1:FW1"/>
    <mergeCell ref="FX1:GE1"/>
    <mergeCell ref="GP1:GV1"/>
    <mergeCell ref="C1:K1"/>
    <mergeCell ref="L1:S1"/>
    <mergeCell ref="T1:AC1"/>
    <mergeCell ref="AD1:AJ1"/>
    <mergeCell ref="DQ1:DX1"/>
    <mergeCell ref="DY1:EG1"/>
    <mergeCell ref="AK1:AR1"/>
    <mergeCell ref="AS1:BA1"/>
    <mergeCell ref="BB1:BI1"/>
    <mergeCell ref="BJ1:BS1"/>
    <mergeCell ref="BT1:BZ1"/>
    <mergeCell ref="CA1:CH1"/>
    <mergeCell ref="CI4:CM4"/>
    <mergeCell ref="A5:B6"/>
    <mergeCell ref="GW4:HD4"/>
    <mergeCell ref="GF5:GO5"/>
    <mergeCell ref="GP5:GV5"/>
    <mergeCell ref="CZ5:DI5"/>
    <mergeCell ref="DJ5:DP5"/>
    <mergeCell ref="DQ5:DX5"/>
    <mergeCell ref="C5:K5"/>
    <mergeCell ref="L5:S5"/>
    <mergeCell ref="T5:AC5"/>
    <mergeCell ref="AD5:AJ5"/>
    <mergeCell ref="AK5:AR5"/>
    <mergeCell ref="AS5:BA5"/>
    <mergeCell ref="GF4:GO4"/>
    <mergeCell ref="GP4:GV4"/>
    <mergeCell ref="DQ4:DX4"/>
    <mergeCell ref="DY4:EC4"/>
    <mergeCell ref="ED4:EG4"/>
    <mergeCell ref="EH4:EO4"/>
    <mergeCell ref="FT4:FW4"/>
    <mergeCell ref="EZ4:FF4"/>
    <mergeCell ref="FG4:FN4"/>
    <mergeCell ref="FO4:FS4"/>
    <mergeCell ref="BT5:BZ5"/>
    <mergeCell ref="CA5:CH5"/>
    <mergeCell ref="CI5:CQ5"/>
    <mergeCell ref="CR5:CY5"/>
    <mergeCell ref="DY5:EG5"/>
    <mergeCell ref="EH5:EO5"/>
    <mergeCell ref="EP5:EY5"/>
    <mergeCell ref="C6:K6"/>
    <mergeCell ref="L6:S6"/>
    <mergeCell ref="T6:AC6"/>
    <mergeCell ref="AD6:AJ6"/>
    <mergeCell ref="AK6:AR6"/>
    <mergeCell ref="AS6:BA6"/>
    <mergeCell ref="DJ6:DP6"/>
    <mergeCell ref="BB5:BI5"/>
    <mergeCell ref="BJ5:BS5"/>
    <mergeCell ref="GW5:HD5"/>
    <mergeCell ref="EZ5:FF5"/>
    <mergeCell ref="FG5:FN5"/>
    <mergeCell ref="FO5:FW5"/>
    <mergeCell ref="FX5:GE5"/>
    <mergeCell ref="DQ6:DX6"/>
    <mergeCell ref="DY6:EG6"/>
    <mergeCell ref="FX6:GE6"/>
    <mergeCell ref="GF6:GO6"/>
    <mergeCell ref="C7:C11"/>
    <mergeCell ref="D7:D11"/>
    <mergeCell ref="E7:E11"/>
    <mergeCell ref="F7:F11"/>
    <mergeCell ref="G7:G11"/>
    <mergeCell ref="A7:B12"/>
    <mergeCell ref="BJ6:BS6"/>
    <mergeCell ref="BT6:BZ6"/>
    <mergeCell ref="CA6:CH6"/>
    <mergeCell ref="AD7:AD11"/>
    <mergeCell ref="BT7:BT11"/>
    <mergeCell ref="P7:P11"/>
    <mergeCell ref="BF7:BF11"/>
    <mergeCell ref="GW6:HD6"/>
    <mergeCell ref="EH6:EO6"/>
    <mergeCell ref="EP6:EY6"/>
    <mergeCell ref="EZ6:FF6"/>
    <mergeCell ref="FG6:FN6"/>
    <mergeCell ref="FO6:FW6"/>
    <mergeCell ref="GP6:GV6"/>
    <mergeCell ref="CZ6:DI6"/>
    <mergeCell ref="W7:W11"/>
    <mergeCell ref="X7:X11"/>
    <mergeCell ref="Z7:Z11"/>
    <mergeCell ref="AZ8:AZ11"/>
    <mergeCell ref="BA8:BA11"/>
    <mergeCell ref="BG7:BG11"/>
    <mergeCell ref="BH7:BH11"/>
    <mergeCell ref="BB6:BI6"/>
    <mergeCell ref="CI6:CQ6"/>
    <mergeCell ref="CR6:CY6"/>
    <mergeCell ref="DJ7:DJ11"/>
    <mergeCell ref="EZ7:EZ11"/>
    <mergeCell ref="GP7:GP11"/>
    <mergeCell ref="CV7:CV11"/>
    <mergeCell ref="EL7:EL11"/>
    <mergeCell ref="GB7:GB11"/>
    <mergeCell ref="H8:H11"/>
    <mergeCell ref="I8:I11"/>
    <mergeCell ref="J8:J11"/>
    <mergeCell ref="H7:K7"/>
    <mergeCell ref="BC8:BC11"/>
    <mergeCell ref="BD8:BD11"/>
    <mergeCell ref="Y7:Y11"/>
    <mergeCell ref="O7:O11"/>
    <mergeCell ref="L7:N7"/>
    <mergeCell ref="Q7:Q11"/>
    <mergeCell ref="K8:K11"/>
    <mergeCell ref="L8:L11"/>
    <mergeCell ref="M8:M11"/>
    <mergeCell ref="N8:N11"/>
    <mergeCell ref="CN7:CQ7"/>
    <mergeCell ref="CH7:CH11"/>
    <mergeCell ref="CI7:CI11"/>
    <mergeCell ref="BV7:BV11"/>
    <mergeCell ref="BW7:BY7"/>
    <mergeCell ref="CN8:CN11"/>
    <mergeCell ref="R7:R11"/>
    <mergeCell ref="S7:S11"/>
    <mergeCell ref="BO7:BO11"/>
    <mergeCell ref="BP7:BP11"/>
    <mergeCell ref="BQ7:BS8"/>
    <mergeCell ref="AR7:AR11"/>
    <mergeCell ref="AS7:AS11"/>
    <mergeCell ref="AT7:AT11"/>
    <mergeCell ref="AX8:AX11"/>
    <mergeCell ref="AY8:AY11"/>
    <mergeCell ref="CE8:CE11"/>
    <mergeCell ref="CF7:CF11"/>
    <mergeCell ref="CG7:CG11"/>
    <mergeCell ref="BZ7:BZ11"/>
    <mergeCell ref="CA7:CE7"/>
    <mergeCell ref="CL7:CL11"/>
    <mergeCell ref="BI7:BI11"/>
    <mergeCell ref="BJ7:BJ11"/>
    <mergeCell ref="BM7:BM11"/>
    <mergeCell ref="BN7:BN11"/>
    <mergeCell ref="DC7:DC11"/>
    <mergeCell ref="DD7:DD11"/>
    <mergeCell ref="DE7:DE11"/>
    <mergeCell ref="DF7:DF11"/>
    <mergeCell ref="DG7:DI8"/>
    <mergeCell ref="DK7:DK11"/>
    <mergeCell ref="DL7:DL11"/>
    <mergeCell ref="CX7:CX11"/>
    <mergeCell ref="CY7:CY11"/>
    <mergeCell ref="EH8:EH11"/>
    <mergeCell ref="DQ7:DU7"/>
    <mergeCell ref="EA7:EA11"/>
    <mergeCell ref="EB7:EB11"/>
    <mergeCell ref="EC7:EC11"/>
    <mergeCell ref="DU8:DU11"/>
    <mergeCell ref="EF8:EF11"/>
    <mergeCell ref="DQ8:DQ11"/>
    <mergeCell ref="DM7:DO7"/>
    <mergeCell ref="DP7:DP11"/>
    <mergeCell ref="EE8:EE11"/>
    <mergeCell ref="EU7:EU11"/>
    <mergeCell ref="AQ7:AQ11"/>
    <mergeCell ref="HA8:HA11"/>
    <mergeCell ref="GW7:HA7"/>
    <mergeCell ref="FK8:FK11"/>
    <mergeCell ref="FN7:FN11"/>
    <mergeCell ref="FO7:FO11"/>
    <mergeCell ref="GJ7:GJ11"/>
    <mergeCell ref="GK7:GK11"/>
    <mergeCell ref="GE7:GE11"/>
    <mergeCell ref="FT8:FT11"/>
    <mergeCell ref="GR7:GR11"/>
    <mergeCell ref="ES7:ES11"/>
    <mergeCell ref="FP7:FP11"/>
    <mergeCell ref="DR8:DR11"/>
    <mergeCell ref="DS8:DS11"/>
    <mergeCell ref="DT8:DT11"/>
    <mergeCell ref="FH8:FH11"/>
    <mergeCell ref="FJ8:FJ11"/>
    <mergeCell ref="EJ8:EJ11"/>
    <mergeCell ref="DV7:DV11"/>
    <mergeCell ref="DW7:DW11"/>
    <mergeCell ref="DX7:DX11"/>
    <mergeCell ref="EH7:EJ7"/>
    <mergeCell ref="AP7:AP11"/>
    <mergeCell ref="AX7:BA7"/>
    <mergeCell ref="BB7:BD7"/>
    <mergeCell ref="HD7:HD11"/>
    <mergeCell ref="GW8:GW11"/>
    <mergeCell ref="GX8:GX11"/>
    <mergeCell ref="GY8:GY11"/>
    <mergeCell ref="GZ8:GZ11"/>
    <mergeCell ref="FU8:FU11"/>
    <mergeCell ref="FF7:FF11"/>
    <mergeCell ref="BB8:BB11"/>
    <mergeCell ref="HB7:HB11"/>
    <mergeCell ref="HC7:HC11"/>
    <mergeCell ref="AU7:AU11"/>
    <mergeCell ref="FR7:FR11"/>
    <mergeCell ref="FS7:FS11"/>
    <mergeCell ref="GD7:GD11"/>
    <mergeCell ref="AV7:AV11"/>
    <mergeCell ref="FQ7:FQ11"/>
    <mergeCell ref="FM7:FM11"/>
    <mergeCell ref="FG8:FG11"/>
    <mergeCell ref="EN7:EN11"/>
    <mergeCell ref="EI8:EI11"/>
    <mergeCell ref="ED8:ED11"/>
    <mergeCell ref="GI7:GI11"/>
    <mergeCell ref="DY7:DY11"/>
    <mergeCell ref="DZ7:DZ11"/>
    <mergeCell ref="FI8:FI11"/>
    <mergeCell ref="ET7:ET11"/>
    <mergeCell ref="FB7:FB11"/>
    <mergeCell ref="T7:T11"/>
    <mergeCell ref="CR8:CR11"/>
    <mergeCell ref="CA8:CA11"/>
    <mergeCell ref="CB8:CB11"/>
    <mergeCell ref="CC8:CC11"/>
    <mergeCell ref="CK7:CK11"/>
    <mergeCell ref="AL8:AL11"/>
    <mergeCell ref="AM8:AM11"/>
    <mergeCell ref="U7:V8"/>
    <mergeCell ref="BE7:BE11"/>
    <mergeCell ref="FC7:FE7"/>
    <mergeCell ref="AA7:AC8"/>
    <mergeCell ref="AE7:AE11"/>
    <mergeCell ref="AF7:AF11"/>
    <mergeCell ref="AG7:AI7"/>
    <mergeCell ref="ED7:EG7"/>
    <mergeCell ref="EG8:EG11"/>
    <mergeCell ref="GV7:GV11"/>
    <mergeCell ref="GF7:GF11"/>
    <mergeCell ref="GM7:GO8"/>
    <mergeCell ref="GQ7:GQ11"/>
    <mergeCell ref="GL7:GL11"/>
    <mergeCell ref="GS7:GU7"/>
    <mergeCell ref="GG7:GH8"/>
    <mergeCell ref="GH9:GH11"/>
    <mergeCell ref="EQ7:ER8"/>
    <mergeCell ref="ER9:ER11"/>
    <mergeCell ref="EK7:EK11"/>
    <mergeCell ref="GA7:GA11"/>
    <mergeCell ref="FG7:FK7"/>
    <mergeCell ref="EV7:EV11"/>
    <mergeCell ref="EW7:EY8"/>
    <mergeCell ref="FA7:FA11"/>
    <mergeCell ref="FV8:FV11"/>
    <mergeCell ref="GC7:GC11"/>
    <mergeCell ref="FW8:FW11"/>
    <mergeCell ref="FL7:FL11"/>
    <mergeCell ref="FX8:FX11"/>
    <mergeCell ref="FY8:FY11"/>
    <mergeCell ref="FX7:FZ7"/>
    <mergeCell ref="FZ8:FZ11"/>
    <mergeCell ref="FT7:FW7"/>
    <mergeCell ref="EM7:EM11"/>
    <mergeCell ref="EO7:EO11"/>
    <mergeCell ref="EP7:EP11"/>
    <mergeCell ref="V9:V11"/>
    <mergeCell ref="BK7:BL8"/>
    <mergeCell ref="BL9:BL11"/>
    <mergeCell ref="DA7:DB8"/>
    <mergeCell ref="DB9:DB11"/>
    <mergeCell ref="CD8:CD11"/>
    <mergeCell ref="CM7:CM11"/>
    <mergeCell ref="CS8:CS11"/>
    <mergeCell ref="AN8:AN11"/>
    <mergeCell ref="AW7:AW11"/>
    <mergeCell ref="CJ7:CJ11"/>
    <mergeCell ref="AJ7:AJ11"/>
    <mergeCell ref="AO8:AO11"/>
    <mergeCell ref="AK7:AO7"/>
    <mergeCell ref="AK8:AK11"/>
    <mergeCell ref="CZ7:CZ11"/>
    <mergeCell ref="CW7:CW11"/>
    <mergeCell ref="CR7:CT7"/>
    <mergeCell ref="CT8:CT11"/>
    <mergeCell ref="CU7:CU11"/>
    <mergeCell ref="CO8:CO11"/>
    <mergeCell ref="CP8:CP11"/>
    <mergeCell ref="BU7:BU11"/>
    <mergeCell ref="CQ8:CQ11"/>
  </mergeCells>
  <phoneticPr fontId="3"/>
  <dataValidations count="4">
    <dataValidation type="whole" allowBlank="1" showInputMessage="1" showErrorMessage="1" errorTitle="入力エラー" error="数値以外の入力または、11桁以上の入力は行えません" sqref="GE13:GE38 EO13:EO38 CY13:CY38 BI13:BI38 S13:S38 HC13:HC38 FM13:FM38 DW13:DW38 CG13:CG38 AQ13:AQ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FT13:FV38 ED13:EF38 CN13:CP38 AX13:AZ38 H13:J38 EK13:EN38 O13:R38 BE13:BH38 CU13:CX38 GA13:GD38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FX13:FZ38 EH13:EJ38 CR13:CT38 BB13:BD38 L13:N38">
      <formula1>-99999999</formula1>
      <formula2>999999999</formula2>
    </dataValidation>
    <dataValidation type="whole" allowBlank="1" showInputMessage="1" showErrorMessage="1" errorTitle="入力エラー" error="数値以外の入力または、14桁以上の入力は行えません。" sqref="FW13:FW38 EG13:EG38 CQ13:CQ38 BA13:BA38 K13:K38">
      <formula1>-999999999999</formula1>
      <formula2>9999999999999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/>
  <colBreaks count="24" manualBreakCount="24">
    <brk id="11" max="1048575" man="1"/>
    <brk id="19" max="1048575" man="1"/>
    <brk id="29" max="1048575" man="1"/>
    <brk id="36" max="37" man="1"/>
    <brk id="44" max="37" man="1"/>
    <brk id="53" max="1048575" man="1"/>
    <brk id="61" max="1048575" man="1"/>
    <brk id="71" max="1048575" man="1"/>
    <brk id="78" max="1048575" man="1"/>
    <brk id="86" max="1048575" man="1"/>
    <brk id="95" max="1048575" man="1"/>
    <brk id="103" max="1048575" man="1"/>
    <brk id="113" max="1048575" man="1"/>
    <brk id="120" max="37" man="1"/>
    <brk id="128" max="37" man="1"/>
    <brk id="137" max="1048575" man="1"/>
    <brk id="145" max="1048575" man="1"/>
    <brk id="155" max="1048575" man="1"/>
    <brk id="162" max="37" man="1"/>
    <brk id="170" max="37" man="1"/>
    <brk id="179" max="37" man="1"/>
    <brk id="187" max="1048575" man="1"/>
    <brk id="197" max="1048575" man="1"/>
    <brk id="204" max="1048575" man="1"/>
  </colBreaks>
  <ignoredErrors>
    <ignoredError sqref="DY3:EH3 GH3:GP3 ER3:EZ3 FO3:GG3 EI3:EQ3 FA3:FN3 GQ3:HD3 DB3:DJ3 BL3:BT3 V3:AD3 CI3:DA3 AS3:BK3 C3:U3 A2:DX2 A3:B3 AE3:AR3 BU3:CH3 DK3:DX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D38"/>
  <sheetViews>
    <sheetView showGridLines="0" topLeftCell="DH1" zoomScale="80" zoomScaleNormal="80" zoomScaleSheetLayoutView="80" workbookViewId="0">
      <selection activeCell="F32" sqref="F32"/>
    </sheetView>
  </sheetViews>
  <sheetFormatPr defaultColWidth="1" defaultRowHeight="15" customHeight="1" x14ac:dyDescent="0.2"/>
  <cols>
    <col min="1" max="1" width="3" style="1" customWidth="1"/>
    <col min="2" max="2" width="12.88671875" style="31" customWidth="1"/>
    <col min="3" max="4" width="15.33203125" style="1" customWidth="1"/>
    <col min="5" max="5" width="15.44140625" style="1" customWidth="1"/>
    <col min="6" max="6" width="15.33203125" style="1" customWidth="1"/>
    <col min="7" max="7" width="15.44140625" style="1" customWidth="1"/>
    <col min="8" max="10" width="8.33203125" style="1" customWidth="1"/>
    <col min="11" max="11" width="10.21875" style="1" customWidth="1"/>
    <col min="12" max="14" width="8.21875" style="1" customWidth="1"/>
    <col min="15" max="17" width="11.33203125" style="1" customWidth="1"/>
    <col min="18" max="18" width="11.21875" style="1" customWidth="1"/>
    <col min="19" max="19" width="10.21875" style="1" customWidth="1"/>
    <col min="20" max="21" width="9.21875" style="1" customWidth="1"/>
    <col min="22" max="22" width="8.33203125" style="1" customWidth="1"/>
    <col min="23" max="29" width="9.21875" style="1" customWidth="1"/>
    <col min="30" max="32" width="7.21875" style="1" customWidth="1"/>
    <col min="33" max="35" width="8.21875" style="1" customWidth="1"/>
    <col min="36" max="36" width="8.109375" style="1" customWidth="1"/>
    <col min="37" max="42" width="11.33203125" style="1" customWidth="1"/>
    <col min="43" max="43" width="10.21875" style="1" customWidth="1"/>
    <col min="44" max="44" width="14.44140625" style="1" customWidth="1"/>
    <col min="45" max="46" width="15.33203125" style="1" customWidth="1"/>
    <col min="47" max="47" width="15.44140625" style="1" customWidth="1"/>
    <col min="48" max="48" width="15.33203125" style="1" customWidth="1"/>
    <col min="49" max="49" width="15.44140625" style="1" customWidth="1"/>
    <col min="50" max="52" width="8.33203125" style="1" customWidth="1"/>
    <col min="53" max="53" width="10.21875" style="1" customWidth="1"/>
    <col min="54" max="56" width="8.21875" style="1" customWidth="1"/>
    <col min="57" max="59" width="11.33203125" style="1" customWidth="1"/>
    <col min="60" max="60" width="11.21875" style="1" customWidth="1"/>
    <col min="61" max="61" width="10.21875" style="1" customWidth="1"/>
    <col min="62" max="63" width="9.21875" style="1" customWidth="1"/>
    <col min="64" max="64" width="8.44140625" style="1" customWidth="1"/>
    <col min="65" max="71" width="9.21875" style="1" customWidth="1"/>
    <col min="72" max="74" width="7.21875" style="1" customWidth="1"/>
    <col min="75" max="77" width="8.21875" style="1" customWidth="1"/>
    <col min="78" max="78" width="8.109375" style="1" customWidth="1"/>
    <col min="79" max="84" width="11.33203125" style="1" customWidth="1"/>
    <col min="85" max="85" width="10.21875" style="1" customWidth="1"/>
    <col min="86" max="86" width="14.44140625" style="1" customWidth="1"/>
    <col min="87" max="88" width="15.33203125" style="1" customWidth="1"/>
    <col min="89" max="89" width="15.44140625" style="1" customWidth="1"/>
    <col min="90" max="90" width="15.33203125" style="1" customWidth="1"/>
    <col min="91" max="91" width="15.44140625" style="1" customWidth="1"/>
    <col min="92" max="94" width="8.33203125" style="1" customWidth="1"/>
    <col min="95" max="95" width="10.21875" style="1" customWidth="1"/>
    <col min="96" max="98" width="8.21875" style="1" customWidth="1"/>
    <col min="99" max="101" width="11.33203125" style="1" customWidth="1"/>
    <col min="102" max="102" width="11.21875" style="1" customWidth="1"/>
    <col min="103" max="103" width="10.21875" style="1" customWidth="1"/>
    <col min="104" max="105" width="9.21875" style="1" customWidth="1"/>
    <col min="106" max="106" width="8.44140625" style="1" customWidth="1"/>
    <col min="107" max="113" width="9.21875" style="1" customWidth="1"/>
    <col min="114" max="116" width="7.21875" style="1" customWidth="1"/>
    <col min="117" max="119" width="8.21875" style="1" customWidth="1"/>
    <col min="120" max="120" width="8.109375" style="1" customWidth="1"/>
    <col min="121" max="126" width="11.33203125" style="1" customWidth="1"/>
    <col min="127" max="127" width="10.21875" style="1" customWidth="1"/>
    <col min="128" max="128" width="14.44140625" style="1" customWidth="1"/>
    <col min="129" max="129" width="1" style="1"/>
    <col min="130" max="130" width="2.21875" style="1" bestFit="1" customWidth="1"/>
    <col min="131" max="16384" width="1" style="1"/>
  </cols>
  <sheetData>
    <row r="1" spans="1:212" ht="43.5" customHeight="1" x14ac:dyDescent="0.2">
      <c r="B1" s="2"/>
      <c r="C1" s="161" t="s">
        <v>192</v>
      </c>
      <c r="D1" s="161"/>
      <c r="E1" s="161"/>
      <c r="F1" s="161"/>
      <c r="G1" s="161"/>
      <c r="H1" s="161"/>
      <c r="I1" s="161"/>
      <c r="J1" s="161"/>
      <c r="K1" s="161"/>
      <c r="L1" s="161" t="s">
        <v>193</v>
      </c>
      <c r="M1" s="161"/>
      <c r="N1" s="161"/>
      <c r="O1" s="161"/>
      <c r="P1" s="161"/>
      <c r="Q1" s="161"/>
      <c r="R1" s="161"/>
      <c r="S1" s="161"/>
      <c r="T1" s="161" t="s">
        <v>194</v>
      </c>
      <c r="U1" s="161"/>
      <c r="V1" s="161"/>
      <c r="W1" s="161"/>
      <c r="X1" s="161"/>
      <c r="Y1" s="161"/>
      <c r="Z1" s="161"/>
      <c r="AA1" s="161"/>
      <c r="AB1" s="161"/>
      <c r="AC1" s="161"/>
      <c r="AD1" s="161" t="s">
        <v>197</v>
      </c>
      <c r="AE1" s="161"/>
      <c r="AF1" s="161"/>
      <c r="AG1" s="161"/>
      <c r="AH1" s="161"/>
      <c r="AI1" s="161"/>
      <c r="AJ1" s="161"/>
      <c r="AK1" s="165" t="s">
        <v>197</v>
      </c>
      <c r="AL1" s="165"/>
      <c r="AM1" s="165"/>
      <c r="AN1" s="165"/>
      <c r="AO1" s="165"/>
      <c r="AP1" s="165"/>
      <c r="AQ1" s="165"/>
      <c r="AR1" s="165"/>
      <c r="AS1" s="161" t="s">
        <v>198</v>
      </c>
      <c r="AT1" s="161"/>
      <c r="AU1" s="161"/>
      <c r="AV1" s="161"/>
      <c r="AW1" s="161"/>
      <c r="AX1" s="161"/>
      <c r="AY1" s="161"/>
      <c r="AZ1" s="161"/>
      <c r="BA1" s="161"/>
      <c r="BB1" s="161" t="s">
        <v>193</v>
      </c>
      <c r="BC1" s="161"/>
      <c r="BD1" s="161"/>
      <c r="BE1" s="161"/>
      <c r="BF1" s="161"/>
      <c r="BG1" s="161"/>
      <c r="BH1" s="161"/>
      <c r="BI1" s="161"/>
      <c r="BJ1" s="161" t="s">
        <v>194</v>
      </c>
      <c r="BK1" s="161"/>
      <c r="BL1" s="161"/>
      <c r="BM1" s="161"/>
      <c r="BN1" s="161"/>
      <c r="BO1" s="161"/>
      <c r="BP1" s="161"/>
      <c r="BQ1" s="161"/>
      <c r="BR1" s="161"/>
      <c r="BS1" s="161"/>
      <c r="BT1" s="161" t="s">
        <v>197</v>
      </c>
      <c r="BU1" s="161"/>
      <c r="BV1" s="161"/>
      <c r="BW1" s="161"/>
      <c r="BX1" s="161"/>
      <c r="BY1" s="161"/>
      <c r="BZ1" s="161"/>
      <c r="CA1" s="165" t="s">
        <v>197</v>
      </c>
      <c r="CB1" s="165"/>
      <c r="CC1" s="165"/>
      <c r="CD1" s="165"/>
      <c r="CE1" s="165"/>
      <c r="CF1" s="165"/>
      <c r="CG1" s="165"/>
      <c r="CH1" s="165"/>
      <c r="CI1" s="161" t="s">
        <v>198</v>
      </c>
      <c r="CJ1" s="161"/>
      <c r="CK1" s="161"/>
      <c r="CL1" s="161"/>
      <c r="CM1" s="161"/>
      <c r="CN1" s="161"/>
      <c r="CO1" s="161"/>
      <c r="CP1" s="161"/>
      <c r="CQ1" s="161"/>
      <c r="CR1" s="161" t="s">
        <v>193</v>
      </c>
      <c r="CS1" s="161"/>
      <c r="CT1" s="161"/>
      <c r="CU1" s="161"/>
      <c r="CV1" s="161"/>
      <c r="CW1" s="161"/>
      <c r="CX1" s="161"/>
      <c r="CY1" s="161"/>
      <c r="CZ1" s="161" t="s">
        <v>194</v>
      </c>
      <c r="DA1" s="161"/>
      <c r="DB1" s="161"/>
      <c r="DC1" s="161"/>
      <c r="DD1" s="161"/>
      <c r="DE1" s="161"/>
      <c r="DF1" s="161"/>
      <c r="DG1" s="161"/>
      <c r="DH1" s="161"/>
      <c r="DI1" s="161"/>
      <c r="DJ1" s="161" t="s">
        <v>197</v>
      </c>
      <c r="DK1" s="161"/>
      <c r="DL1" s="161"/>
      <c r="DM1" s="161"/>
      <c r="DN1" s="161"/>
      <c r="DO1" s="161"/>
      <c r="DP1" s="161"/>
      <c r="DQ1" s="165" t="s">
        <v>197</v>
      </c>
      <c r="DR1" s="165"/>
      <c r="DS1" s="165"/>
      <c r="DT1" s="165"/>
      <c r="DU1" s="165"/>
      <c r="DV1" s="165"/>
      <c r="DW1" s="165"/>
      <c r="DX1" s="165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5"/>
      <c r="FH1" s="165"/>
      <c r="FI1" s="165"/>
      <c r="FJ1" s="165"/>
      <c r="FK1" s="165"/>
      <c r="FL1" s="165"/>
      <c r="FM1" s="165"/>
      <c r="FN1" s="165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1"/>
      <c r="GU1" s="161"/>
      <c r="GV1" s="161"/>
      <c r="GW1" s="165"/>
      <c r="GX1" s="165"/>
      <c r="GY1" s="165"/>
      <c r="GZ1" s="165"/>
      <c r="HA1" s="165"/>
      <c r="HB1" s="165"/>
      <c r="HC1" s="165"/>
      <c r="HD1" s="165"/>
    </row>
    <row r="2" spans="1:212" ht="13.2" customHeight="1" x14ac:dyDescent="0.2">
      <c r="B2" s="2"/>
      <c r="C2" s="7"/>
      <c r="D2" s="7"/>
      <c r="E2" s="7"/>
      <c r="F2" s="7"/>
      <c r="G2" s="7"/>
      <c r="H2" s="8"/>
      <c r="I2" s="9"/>
      <c r="J2" s="9"/>
      <c r="AS2" s="7"/>
      <c r="AT2" s="7"/>
      <c r="AU2" s="7"/>
      <c r="AV2" s="7"/>
      <c r="AW2" s="7"/>
      <c r="AX2" s="8"/>
      <c r="AY2" s="9"/>
      <c r="AZ2" s="9"/>
      <c r="CI2" s="7"/>
      <c r="CJ2" s="7"/>
      <c r="CK2" s="7"/>
      <c r="CL2" s="7"/>
      <c r="CM2" s="7"/>
      <c r="CN2" s="8"/>
      <c r="CO2" s="9"/>
      <c r="CP2" s="9"/>
    </row>
    <row r="3" spans="1:212" ht="13.5" customHeight="1" x14ac:dyDescent="0.15">
      <c r="B3" s="10"/>
      <c r="C3" s="11" t="s">
        <v>0</v>
      </c>
      <c r="D3" s="11" t="s">
        <v>142</v>
      </c>
      <c r="E3" s="11" t="s">
        <v>143</v>
      </c>
      <c r="F3" s="11" t="s">
        <v>144</v>
      </c>
      <c r="G3" s="11" t="s">
        <v>145</v>
      </c>
      <c r="H3" s="11" t="s">
        <v>146</v>
      </c>
      <c r="I3" s="11" t="s">
        <v>147</v>
      </c>
      <c r="J3" s="11" t="s">
        <v>148</v>
      </c>
      <c r="K3" s="11" t="s">
        <v>149</v>
      </c>
      <c r="L3" s="11" t="s">
        <v>150</v>
      </c>
      <c r="M3" s="11" t="s">
        <v>151</v>
      </c>
      <c r="N3" s="11" t="s">
        <v>152</v>
      </c>
      <c r="O3" s="11" t="s">
        <v>153</v>
      </c>
      <c r="P3" s="11" t="s">
        <v>154</v>
      </c>
      <c r="Q3" s="11" t="s">
        <v>155</v>
      </c>
      <c r="R3" s="11" t="s">
        <v>156</v>
      </c>
      <c r="S3" s="11" t="s">
        <v>157</v>
      </c>
      <c r="T3" s="11" t="s">
        <v>158</v>
      </c>
      <c r="U3" s="11" t="s">
        <v>159</v>
      </c>
      <c r="V3" s="11" t="s">
        <v>160</v>
      </c>
      <c r="W3" s="11" t="s">
        <v>161</v>
      </c>
      <c r="X3" s="11" t="s">
        <v>162</v>
      </c>
      <c r="Y3" s="11" t="s">
        <v>163</v>
      </c>
      <c r="Z3" s="11" t="s">
        <v>164</v>
      </c>
      <c r="AA3" s="11" t="s">
        <v>165</v>
      </c>
      <c r="AB3" s="11" t="s">
        <v>166</v>
      </c>
      <c r="AC3" s="11" t="s">
        <v>167</v>
      </c>
      <c r="AD3" s="11" t="s">
        <v>168</v>
      </c>
      <c r="AE3" s="11" t="s">
        <v>169</v>
      </c>
      <c r="AF3" s="11" t="s">
        <v>170</v>
      </c>
      <c r="AG3" s="11" t="s">
        <v>171</v>
      </c>
      <c r="AH3" s="11" t="s">
        <v>172</v>
      </c>
      <c r="AI3" s="11" t="s">
        <v>173</v>
      </c>
      <c r="AJ3" s="11" t="s">
        <v>174</v>
      </c>
      <c r="AK3" s="11" t="s">
        <v>175</v>
      </c>
      <c r="AL3" s="11" t="s">
        <v>176</v>
      </c>
      <c r="AM3" s="11" t="s">
        <v>177</v>
      </c>
      <c r="AN3" s="11" t="s">
        <v>178</v>
      </c>
      <c r="AO3" s="11" t="s">
        <v>179</v>
      </c>
      <c r="AP3" s="11" t="s">
        <v>180</v>
      </c>
      <c r="AQ3" s="11" t="s">
        <v>181</v>
      </c>
      <c r="AR3" s="11" t="s">
        <v>182</v>
      </c>
      <c r="AS3" s="11" t="s">
        <v>0</v>
      </c>
      <c r="AT3" s="11" t="s">
        <v>142</v>
      </c>
      <c r="AU3" s="11" t="s">
        <v>143</v>
      </c>
      <c r="AV3" s="11" t="s">
        <v>144</v>
      </c>
      <c r="AW3" s="11" t="s">
        <v>145</v>
      </c>
      <c r="AX3" s="11" t="s">
        <v>146</v>
      </c>
      <c r="AY3" s="11" t="s">
        <v>147</v>
      </c>
      <c r="AZ3" s="11" t="s">
        <v>148</v>
      </c>
      <c r="BA3" s="11" t="s">
        <v>149</v>
      </c>
      <c r="BB3" s="11" t="s">
        <v>150</v>
      </c>
      <c r="BC3" s="11" t="s">
        <v>151</v>
      </c>
      <c r="BD3" s="11" t="s">
        <v>152</v>
      </c>
      <c r="BE3" s="11" t="s">
        <v>153</v>
      </c>
      <c r="BF3" s="11" t="s">
        <v>154</v>
      </c>
      <c r="BG3" s="11" t="s">
        <v>155</v>
      </c>
      <c r="BH3" s="11" t="s">
        <v>156</v>
      </c>
      <c r="BI3" s="11" t="s">
        <v>157</v>
      </c>
      <c r="BJ3" s="11" t="s">
        <v>158</v>
      </c>
      <c r="BK3" s="11" t="s">
        <v>159</v>
      </c>
      <c r="BL3" s="11" t="s">
        <v>160</v>
      </c>
      <c r="BM3" s="11" t="s">
        <v>161</v>
      </c>
      <c r="BN3" s="11" t="s">
        <v>162</v>
      </c>
      <c r="BO3" s="11" t="s">
        <v>163</v>
      </c>
      <c r="BP3" s="11" t="s">
        <v>164</v>
      </c>
      <c r="BQ3" s="11" t="s">
        <v>165</v>
      </c>
      <c r="BR3" s="11" t="s">
        <v>166</v>
      </c>
      <c r="BS3" s="11" t="s">
        <v>167</v>
      </c>
      <c r="BT3" s="11" t="s">
        <v>168</v>
      </c>
      <c r="BU3" s="11" t="s">
        <v>169</v>
      </c>
      <c r="BV3" s="11" t="s">
        <v>170</v>
      </c>
      <c r="BW3" s="11" t="s">
        <v>171</v>
      </c>
      <c r="BX3" s="11" t="s">
        <v>172</v>
      </c>
      <c r="BY3" s="11" t="s">
        <v>173</v>
      </c>
      <c r="BZ3" s="11" t="s">
        <v>174</v>
      </c>
      <c r="CA3" s="11" t="s">
        <v>175</v>
      </c>
      <c r="CB3" s="11" t="s">
        <v>176</v>
      </c>
      <c r="CC3" s="11" t="s">
        <v>177</v>
      </c>
      <c r="CD3" s="11" t="s">
        <v>178</v>
      </c>
      <c r="CE3" s="11" t="s">
        <v>179</v>
      </c>
      <c r="CF3" s="11" t="s">
        <v>180</v>
      </c>
      <c r="CG3" s="11" t="s">
        <v>181</v>
      </c>
      <c r="CH3" s="11" t="s">
        <v>182</v>
      </c>
      <c r="CI3" s="11" t="s">
        <v>0</v>
      </c>
      <c r="CJ3" s="11" t="s">
        <v>142</v>
      </c>
      <c r="CK3" s="11" t="s">
        <v>143</v>
      </c>
      <c r="CL3" s="11" t="s">
        <v>144</v>
      </c>
      <c r="CM3" s="11" t="s">
        <v>145</v>
      </c>
      <c r="CN3" s="11" t="s">
        <v>146</v>
      </c>
      <c r="CO3" s="11" t="s">
        <v>147</v>
      </c>
      <c r="CP3" s="11" t="s">
        <v>148</v>
      </c>
      <c r="CQ3" s="11" t="s">
        <v>149</v>
      </c>
      <c r="CR3" s="11" t="s">
        <v>150</v>
      </c>
      <c r="CS3" s="11" t="s">
        <v>151</v>
      </c>
      <c r="CT3" s="11" t="s">
        <v>152</v>
      </c>
      <c r="CU3" s="11" t="s">
        <v>153</v>
      </c>
      <c r="CV3" s="11" t="s">
        <v>154</v>
      </c>
      <c r="CW3" s="11" t="s">
        <v>155</v>
      </c>
      <c r="CX3" s="11" t="s">
        <v>156</v>
      </c>
      <c r="CY3" s="11" t="s">
        <v>157</v>
      </c>
      <c r="CZ3" s="11" t="s">
        <v>158</v>
      </c>
      <c r="DA3" s="11" t="s">
        <v>159</v>
      </c>
      <c r="DB3" s="11" t="s">
        <v>160</v>
      </c>
      <c r="DC3" s="11" t="s">
        <v>161</v>
      </c>
      <c r="DD3" s="11" t="s">
        <v>162</v>
      </c>
      <c r="DE3" s="11" t="s">
        <v>163</v>
      </c>
      <c r="DF3" s="11" t="s">
        <v>164</v>
      </c>
      <c r="DG3" s="11" t="s">
        <v>165</v>
      </c>
      <c r="DH3" s="11" t="s">
        <v>166</v>
      </c>
      <c r="DI3" s="11" t="s">
        <v>167</v>
      </c>
      <c r="DJ3" s="11" t="s">
        <v>168</v>
      </c>
      <c r="DK3" s="11" t="s">
        <v>169</v>
      </c>
      <c r="DL3" s="11" t="s">
        <v>170</v>
      </c>
      <c r="DM3" s="11" t="s">
        <v>171</v>
      </c>
      <c r="DN3" s="11" t="s">
        <v>172</v>
      </c>
      <c r="DO3" s="11" t="s">
        <v>173</v>
      </c>
      <c r="DP3" s="11" t="s">
        <v>174</v>
      </c>
      <c r="DQ3" s="11" t="s">
        <v>175</v>
      </c>
      <c r="DR3" s="11" t="s">
        <v>176</v>
      </c>
      <c r="DS3" s="11" t="s">
        <v>177</v>
      </c>
      <c r="DT3" s="11" t="s">
        <v>178</v>
      </c>
      <c r="DU3" s="11" t="s">
        <v>179</v>
      </c>
      <c r="DV3" s="11" t="s">
        <v>180</v>
      </c>
      <c r="DW3" s="11" t="s">
        <v>181</v>
      </c>
      <c r="DX3" s="11" t="s">
        <v>182</v>
      </c>
    </row>
    <row r="4" spans="1:212" s="9" customFormat="1" ht="13.5" customHeight="1" x14ac:dyDescent="0.2">
      <c r="A4" s="166" t="s">
        <v>1</v>
      </c>
      <c r="B4" s="167"/>
      <c r="C4" s="153">
        <v>160</v>
      </c>
      <c r="D4" s="153"/>
      <c r="E4" s="153"/>
      <c r="F4" s="153"/>
      <c r="G4" s="153"/>
      <c r="H4" s="153">
        <v>161</v>
      </c>
      <c r="I4" s="153"/>
      <c r="J4" s="153"/>
      <c r="K4" s="153"/>
      <c r="L4" s="153">
        <v>162</v>
      </c>
      <c r="M4" s="153"/>
      <c r="N4" s="153"/>
      <c r="O4" s="153"/>
      <c r="P4" s="153"/>
      <c r="Q4" s="153"/>
      <c r="R4" s="153"/>
      <c r="S4" s="153"/>
      <c r="T4" s="153">
        <v>163</v>
      </c>
      <c r="U4" s="153"/>
      <c r="V4" s="153"/>
      <c r="W4" s="153"/>
      <c r="X4" s="153"/>
      <c r="Y4" s="153"/>
      <c r="Z4" s="153"/>
      <c r="AA4" s="153"/>
      <c r="AB4" s="153"/>
      <c r="AC4" s="153"/>
      <c r="AD4" s="153">
        <v>164</v>
      </c>
      <c r="AE4" s="153"/>
      <c r="AF4" s="153"/>
      <c r="AG4" s="153"/>
      <c r="AH4" s="153"/>
      <c r="AI4" s="153"/>
      <c r="AJ4" s="153"/>
      <c r="AK4" s="153">
        <v>165</v>
      </c>
      <c r="AL4" s="153"/>
      <c r="AM4" s="153"/>
      <c r="AN4" s="153"/>
      <c r="AO4" s="153"/>
      <c r="AP4" s="153"/>
      <c r="AQ4" s="153"/>
      <c r="AR4" s="153"/>
      <c r="AS4" s="153">
        <v>170</v>
      </c>
      <c r="AT4" s="153"/>
      <c r="AU4" s="153"/>
      <c r="AV4" s="153"/>
      <c r="AW4" s="153"/>
      <c r="AX4" s="153">
        <v>171</v>
      </c>
      <c r="AY4" s="153"/>
      <c r="AZ4" s="153"/>
      <c r="BA4" s="153"/>
      <c r="BB4" s="153">
        <v>172</v>
      </c>
      <c r="BC4" s="153"/>
      <c r="BD4" s="153"/>
      <c r="BE4" s="153"/>
      <c r="BF4" s="153"/>
      <c r="BG4" s="153"/>
      <c r="BH4" s="153"/>
      <c r="BI4" s="153"/>
      <c r="BJ4" s="153">
        <v>173</v>
      </c>
      <c r="BK4" s="153"/>
      <c r="BL4" s="153"/>
      <c r="BM4" s="153"/>
      <c r="BN4" s="153"/>
      <c r="BO4" s="153"/>
      <c r="BP4" s="153"/>
      <c r="BQ4" s="153"/>
      <c r="BR4" s="153"/>
      <c r="BS4" s="153"/>
      <c r="BT4" s="153">
        <v>174</v>
      </c>
      <c r="BU4" s="153"/>
      <c r="BV4" s="153"/>
      <c r="BW4" s="153"/>
      <c r="BX4" s="153"/>
      <c r="BY4" s="153"/>
      <c r="BZ4" s="153"/>
      <c r="CA4" s="153">
        <v>175</v>
      </c>
      <c r="CB4" s="153"/>
      <c r="CC4" s="153"/>
      <c r="CD4" s="153"/>
      <c r="CE4" s="153"/>
      <c r="CF4" s="153"/>
      <c r="CG4" s="153"/>
      <c r="CH4" s="153"/>
      <c r="CI4" s="153">
        <v>180</v>
      </c>
      <c r="CJ4" s="153"/>
      <c r="CK4" s="153"/>
      <c r="CL4" s="153"/>
      <c r="CM4" s="153"/>
      <c r="CN4" s="153">
        <v>181</v>
      </c>
      <c r="CO4" s="153"/>
      <c r="CP4" s="153"/>
      <c r="CQ4" s="153"/>
      <c r="CR4" s="153">
        <v>182</v>
      </c>
      <c r="CS4" s="153"/>
      <c r="CT4" s="153"/>
      <c r="CU4" s="153"/>
      <c r="CV4" s="153"/>
      <c r="CW4" s="153"/>
      <c r="CX4" s="153"/>
      <c r="CY4" s="153"/>
      <c r="CZ4" s="153">
        <v>183</v>
      </c>
      <c r="DA4" s="153"/>
      <c r="DB4" s="153"/>
      <c r="DC4" s="153"/>
      <c r="DD4" s="153"/>
      <c r="DE4" s="153"/>
      <c r="DF4" s="153"/>
      <c r="DG4" s="153"/>
      <c r="DH4" s="153"/>
      <c r="DI4" s="153"/>
      <c r="DJ4" s="153">
        <v>184</v>
      </c>
      <c r="DK4" s="153"/>
      <c r="DL4" s="153"/>
      <c r="DM4" s="153"/>
      <c r="DN4" s="153"/>
      <c r="DO4" s="153"/>
      <c r="DP4" s="153"/>
      <c r="DQ4" s="153">
        <v>185</v>
      </c>
      <c r="DR4" s="153"/>
      <c r="DS4" s="153"/>
      <c r="DT4" s="153"/>
      <c r="DU4" s="153"/>
      <c r="DV4" s="153"/>
      <c r="DW4" s="153"/>
      <c r="DX4" s="153"/>
    </row>
    <row r="5" spans="1:212" s="9" customFormat="1" ht="13.5" customHeight="1" x14ac:dyDescent="0.2">
      <c r="A5" s="154" t="s">
        <v>2</v>
      </c>
      <c r="B5" s="155"/>
      <c r="C5" s="149" t="s">
        <v>4</v>
      </c>
      <c r="D5" s="149"/>
      <c r="E5" s="149"/>
      <c r="F5" s="149"/>
      <c r="G5" s="149"/>
      <c r="H5" s="149"/>
      <c r="I5" s="149"/>
      <c r="J5" s="149"/>
      <c r="K5" s="149"/>
      <c r="L5" s="149" t="s">
        <v>132</v>
      </c>
      <c r="M5" s="149"/>
      <c r="N5" s="149"/>
      <c r="O5" s="149"/>
      <c r="P5" s="149"/>
      <c r="Q5" s="149"/>
      <c r="R5" s="149"/>
      <c r="S5" s="149"/>
      <c r="T5" s="149" t="s">
        <v>132</v>
      </c>
      <c r="U5" s="149"/>
      <c r="V5" s="149"/>
      <c r="W5" s="149"/>
      <c r="X5" s="149"/>
      <c r="Y5" s="149"/>
      <c r="Z5" s="149"/>
      <c r="AA5" s="149"/>
      <c r="AB5" s="149"/>
      <c r="AC5" s="149"/>
      <c r="AD5" s="149" t="s">
        <v>132</v>
      </c>
      <c r="AE5" s="149"/>
      <c r="AF5" s="149"/>
      <c r="AG5" s="149"/>
      <c r="AH5" s="149"/>
      <c r="AI5" s="149"/>
      <c r="AJ5" s="149"/>
      <c r="AK5" s="149" t="s">
        <v>132</v>
      </c>
      <c r="AL5" s="149"/>
      <c r="AM5" s="149"/>
      <c r="AN5" s="149"/>
      <c r="AO5" s="149"/>
      <c r="AP5" s="149"/>
      <c r="AQ5" s="149"/>
      <c r="AR5" s="149"/>
      <c r="AS5" s="149" t="s">
        <v>4</v>
      </c>
      <c r="AT5" s="149"/>
      <c r="AU5" s="149"/>
      <c r="AV5" s="149"/>
      <c r="AW5" s="149"/>
      <c r="AX5" s="149"/>
      <c r="AY5" s="149"/>
      <c r="AZ5" s="149"/>
      <c r="BA5" s="149"/>
      <c r="BB5" s="149" t="s">
        <v>132</v>
      </c>
      <c r="BC5" s="149"/>
      <c r="BD5" s="149"/>
      <c r="BE5" s="149"/>
      <c r="BF5" s="149"/>
      <c r="BG5" s="149"/>
      <c r="BH5" s="149"/>
      <c r="BI5" s="149"/>
      <c r="BJ5" s="149" t="s">
        <v>132</v>
      </c>
      <c r="BK5" s="149"/>
      <c r="BL5" s="149"/>
      <c r="BM5" s="149"/>
      <c r="BN5" s="149"/>
      <c r="BO5" s="149"/>
      <c r="BP5" s="149"/>
      <c r="BQ5" s="149"/>
      <c r="BR5" s="149"/>
      <c r="BS5" s="149"/>
      <c r="BT5" s="149" t="s">
        <v>132</v>
      </c>
      <c r="BU5" s="149"/>
      <c r="BV5" s="149"/>
      <c r="BW5" s="149"/>
      <c r="BX5" s="149"/>
      <c r="BY5" s="149"/>
      <c r="BZ5" s="149"/>
      <c r="CA5" s="149" t="s">
        <v>132</v>
      </c>
      <c r="CB5" s="149"/>
      <c r="CC5" s="149"/>
      <c r="CD5" s="149"/>
      <c r="CE5" s="149"/>
      <c r="CF5" s="149"/>
      <c r="CG5" s="149"/>
      <c r="CH5" s="149"/>
      <c r="CI5" s="149" t="s">
        <v>4</v>
      </c>
      <c r="CJ5" s="149"/>
      <c r="CK5" s="149"/>
      <c r="CL5" s="149"/>
      <c r="CM5" s="149"/>
      <c r="CN5" s="149"/>
      <c r="CO5" s="149"/>
      <c r="CP5" s="149"/>
      <c r="CQ5" s="149"/>
      <c r="CR5" s="149" t="s">
        <v>132</v>
      </c>
      <c r="CS5" s="149"/>
      <c r="CT5" s="149"/>
      <c r="CU5" s="149"/>
      <c r="CV5" s="149"/>
      <c r="CW5" s="149"/>
      <c r="CX5" s="149"/>
      <c r="CY5" s="149"/>
      <c r="CZ5" s="149" t="s">
        <v>132</v>
      </c>
      <c r="DA5" s="149"/>
      <c r="DB5" s="149"/>
      <c r="DC5" s="149"/>
      <c r="DD5" s="149"/>
      <c r="DE5" s="149"/>
      <c r="DF5" s="149"/>
      <c r="DG5" s="149"/>
      <c r="DH5" s="149"/>
      <c r="DI5" s="149"/>
      <c r="DJ5" s="149" t="s">
        <v>132</v>
      </c>
      <c r="DK5" s="149"/>
      <c r="DL5" s="149"/>
      <c r="DM5" s="149"/>
      <c r="DN5" s="149"/>
      <c r="DO5" s="149"/>
      <c r="DP5" s="149"/>
      <c r="DQ5" s="149" t="s">
        <v>132</v>
      </c>
      <c r="DR5" s="149"/>
      <c r="DS5" s="149"/>
      <c r="DT5" s="149"/>
      <c r="DU5" s="149"/>
      <c r="DV5" s="149"/>
      <c r="DW5" s="149"/>
      <c r="DX5" s="149"/>
    </row>
    <row r="6" spans="1:212" s="9" customFormat="1" ht="13.5" customHeight="1" x14ac:dyDescent="0.2">
      <c r="A6" s="156"/>
      <c r="B6" s="157"/>
      <c r="C6" s="144" t="s">
        <v>17</v>
      </c>
      <c r="D6" s="144"/>
      <c r="E6" s="144"/>
      <c r="F6" s="144"/>
      <c r="G6" s="144"/>
      <c r="H6" s="144"/>
      <c r="I6" s="144"/>
      <c r="J6" s="144"/>
      <c r="K6" s="144"/>
      <c r="L6" s="144" t="s">
        <v>17</v>
      </c>
      <c r="M6" s="144"/>
      <c r="N6" s="144"/>
      <c r="O6" s="144"/>
      <c r="P6" s="144"/>
      <c r="Q6" s="144"/>
      <c r="R6" s="144"/>
      <c r="S6" s="144"/>
      <c r="T6" s="144" t="s">
        <v>17</v>
      </c>
      <c r="U6" s="144"/>
      <c r="V6" s="144"/>
      <c r="W6" s="144"/>
      <c r="X6" s="144"/>
      <c r="Y6" s="144"/>
      <c r="Z6" s="144"/>
      <c r="AA6" s="144"/>
      <c r="AB6" s="144"/>
      <c r="AC6" s="144"/>
      <c r="AD6" s="144" t="s">
        <v>17</v>
      </c>
      <c r="AE6" s="144"/>
      <c r="AF6" s="144"/>
      <c r="AG6" s="144"/>
      <c r="AH6" s="144"/>
      <c r="AI6" s="144"/>
      <c r="AJ6" s="144"/>
      <c r="AK6" s="144" t="s">
        <v>17</v>
      </c>
      <c r="AL6" s="148"/>
      <c r="AM6" s="148"/>
      <c r="AN6" s="148"/>
      <c r="AO6" s="148"/>
      <c r="AP6" s="148"/>
      <c r="AQ6" s="148"/>
      <c r="AR6" s="148"/>
      <c r="AS6" s="144" t="s">
        <v>18</v>
      </c>
      <c r="AT6" s="144"/>
      <c r="AU6" s="144"/>
      <c r="AV6" s="144"/>
      <c r="AW6" s="144"/>
      <c r="AX6" s="144"/>
      <c r="AY6" s="144"/>
      <c r="AZ6" s="144"/>
      <c r="BA6" s="144"/>
      <c r="BB6" s="144" t="s">
        <v>18</v>
      </c>
      <c r="BC6" s="144"/>
      <c r="BD6" s="144"/>
      <c r="BE6" s="144"/>
      <c r="BF6" s="144"/>
      <c r="BG6" s="144"/>
      <c r="BH6" s="144"/>
      <c r="BI6" s="144"/>
      <c r="BJ6" s="144" t="s">
        <v>18</v>
      </c>
      <c r="BK6" s="144"/>
      <c r="BL6" s="144"/>
      <c r="BM6" s="144"/>
      <c r="BN6" s="144"/>
      <c r="BO6" s="144"/>
      <c r="BP6" s="144"/>
      <c r="BQ6" s="144"/>
      <c r="BR6" s="144"/>
      <c r="BS6" s="144"/>
      <c r="BT6" s="144" t="s">
        <v>18</v>
      </c>
      <c r="BU6" s="144"/>
      <c r="BV6" s="144"/>
      <c r="BW6" s="144"/>
      <c r="BX6" s="144"/>
      <c r="BY6" s="144"/>
      <c r="BZ6" s="144"/>
      <c r="CA6" s="144" t="s">
        <v>18</v>
      </c>
      <c r="CB6" s="148"/>
      <c r="CC6" s="148"/>
      <c r="CD6" s="148"/>
      <c r="CE6" s="148"/>
      <c r="CF6" s="148"/>
      <c r="CG6" s="148"/>
      <c r="CH6" s="148"/>
      <c r="CI6" s="144" t="s">
        <v>19</v>
      </c>
      <c r="CJ6" s="144"/>
      <c r="CK6" s="144"/>
      <c r="CL6" s="144"/>
      <c r="CM6" s="144"/>
      <c r="CN6" s="144"/>
      <c r="CO6" s="144"/>
      <c r="CP6" s="144"/>
      <c r="CQ6" s="144"/>
      <c r="CR6" s="144" t="s">
        <v>19</v>
      </c>
      <c r="CS6" s="144"/>
      <c r="CT6" s="144"/>
      <c r="CU6" s="144"/>
      <c r="CV6" s="144"/>
      <c r="CW6" s="144"/>
      <c r="CX6" s="144"/>
      <c r="CY6" s="144"/>
      <c r="CZ6" s="144" t="s">
        <v>19</v>
      </c>
      <c r="DA6" s="144"/>
      <c r="DB6" s="144"/>
      <c r="DC6" s="144"/>
      <c r="DD6" s="144"/>
      <c r="DE6" s="144"/>
      <c r="DF6" s="144"/>
      <c r="DG6" s="144"/>
      <c r="DH6" s="144"/>
      <c r="DI6" s="144"/>
      <c r="DJ6" s="144" t="s">
        <v>19</v>
      </c>
      <c r="DK6" s="144"/>
      <c r="DL6" s="144"/>
      <c r="DM6" s="144"/>
      <c r="DN6" s="144"/>
      <c r="DO6" s="144"/>
      <c r="DP6" s="144"/>
      <c r="DQ6" s="144" t="s">
        <v>19</v>
      </c>
      <c r="DR6" s="148"/>
      <c r="DS6" s="148"/>
      <c r="DT6" s="148"/>
      <c r="DU6" s="148"/>
      <c r="DV6" s="148"/>
      <c r="DW6" s="148"/>
      <c r="DX6" s="148"/>
    </row>
    <row r="7" spans="1:212" ht="15" customHeight="1" x14ac:dyDescent="0.2">
      <c r="A7" s="134" t="s">
        <v>130</v>
      </c>
      <c r="B7" s="135"/>
      <c r="C7" s="109" t="s">
        <v>23</v>
      </c>
      <c r="D7" s="108" t="s">
        <v>24</v>
      </c>
      <c r="E7" s="108" t="s">
        <v>25</v>
      </c>
      <c r="F7" s="108" t="s">
        <v>26</v>
      </c>
      <c r="G7" s="108" t="s">
        <v>27</v>
      </c>
      <c r="H7" s="117" t="s">
        <v>28</v>
      </c>
      <c r="I7" s="117"/>
      <c r="J7" s="117"/>
      <c r="K7" s="120"/>
      <c r="L7" s="117" t="s">
        <v>29</v>
      </c>
      <c r="M7" s="117"/>
      <c r="N7" s="123"/>
      <c r="O7" s="104" t="s">
        <v>184</v>
      </c>
      <c r="P7" s="104" t="s">
        <v>185</v>
      </c>
      <c r="Q7" s="104" t="s">
        <v>186</v>
      </c>
      <c r="R7" s="104" t="s">
        <v>30</v>
      </c>
      <c r="S7" s="110" t="s">
        <v>31</v>
      </c>
      <c r="T7" s="109" t="s">
        <v>32</v>
      </c>
      <c r="U7" s="98" t="s">
        <v>187</v>
      </c>
      <c r="V7" s="99"/>
      <c r="W7" s="108" t="s">
        <v>33</v>
      </c>
      <c r="X7" s="108" t="s">
        <v>34</v>
      </c>
      <c r="Y7" s="108" t="s">
        <v>35</v>
      </c>
      <c r="Z7" s="108" t="s">
        <v>36</v>
      </c>
      <c r="AA7" s="115" t="s">
        <v>37</v>
      </c>
      <c r="AB7" s="115"/>
      <c r="AC7" s="116"/>
      <c r="AD7" s="140" t="s">
        <v>200</v>
      </c>
      <c r="AE7" s="108" t="s">
        <v>199</v>
      </c>
      <c r="AF7" s="108" t="s">
        <v>38</v>
      </c>
      <c r="AG7" s="117" t="s">
        <v>39</v>
      </c>
      <c r="AH7" s="121"/>
      <c r="AI7" s="122"/>
      <c r="AJ7" s="124" t="s">
        <v>40</v>
      </c>
      <c r="AK7" s="117" t="s">
        <v>41</v>
      </c>
      <c r="AL7" s="117"/>
      <c r="AM7" s="117"/>
      <c r="AN7" s="117"/>
      <c r="AO7" s="123"/>
      <c r="AP7" s="108" t="s">
        <v>42</v>
      </c>
      <c r="AQ7" s="108" t="s">
        <v>43</v>
      </c>
      <c r="AR7" s="110" t="s">
        <v>44</v>
      </c>
      <c r="AS7" s="109" t="s">
        <v>23</v>
      </c>
      <c r="AT7" s="108" t="s">
        <v>24</v>
      </c>
      <c r="AU7" s="108" t="s">
        <v>25</v>
      </c>
      <c r="AV7" s="108" t="s">
        <v>26</v>
      </c>
      <c r="AW7" s="108" t="s">
        <v>27</v>
      </c>
      <c r="AX7" s="117" t="s">
        <v>28</v>
      </c>
      <c r="AY7" s="117"/>
      <c r="AZ7" s="117"/>
      <c r="BA7" s="120"/>
      <c r="BB7" s="117" t="s">
        <v>29</v>
      </c>
      <c r="BC7" s="117"/>
      <c r="BD7" s="123"/>
      <c r="BE7" s="104" t="s">
        <v>184</v>
      </c>
      <c r="BF7" s="104" t="s">
        <v>185</v>
      </c>
      <c r="BG7" s="104" t="s">
        <v>186</v>
      </c>
      <c r="BH7" s="104" t="s">
        <v>30</v>
      </c>
      <c r="BI7" s="110" t="s">
        <v>31</v>
      </c>
      <c r="BJ7" s="109" t="s">
        <v>32</v>
      </c>
      <c r="BK7" s="98" t="s">
        <v>187</v>
      </c>
      <c r="BL7" s="99"/>
      <c r="BM7" s="108" t="s">
        <v>33</v>
      </c>
      <c r="BN7" s="108" t="s">
        <v>34</v>
      </c>
      <c r="BO7" s="108" t="s">
        <v>35</v>
      </c>
      <c r="BP7" s="108" t="s">
        <v>36</v>
      </c>
      <c r="BQ7" s="115" t="s">
        <v>37</v>
      </c>
      <c r="BR7" s="115"/>
      <c r="BS7" s="116"/>
      <c r="BT7" s="140" t="s">
        <v>200</v>
      </c>
      <c r="BU7" s="108" t="s">
        <v>199</v>
      </c>
      <c r="BV7" s="108" t="s">
        <v>38</v>
      </c>
      <c r="BW7" s="117" t="s">
        <v>39</v>
      </c>
      <c r="BX7" s="121"/>
      <c r="BY7" s="122"/>
      <c r="BZ7" s="124" t="s">
        <v>40</v>
      </c>
      <c r="CA7" s="117" t="s">
        <v>41</v>
      </c>
      <c r="CB7" s="117"/>
      <c r="CC7" s="117"/>
      <c r="CD7" s="117"/>
      <c r="CE7" s="123"/>
      <c r="CF7" s="108" t="s">
        <v>42</v>
      </c>
      <c r="CG7" s="108" t="s">
        <v>43</v>
      </c>
      <c r="CH7" s="110" t="s">
        <v>44</v>
      </c>
      <c r="CI7" s="109" t="s">
        <v>23</v>
      </c>
      <c r="CJ7" s="108" t="s">
        <v>24</v>
      </c>
      <c r="CK7" s="108" t="s">
        <v>25</v>
      </c>
      <c r="CL7" s="108" t="s">
        <v>26</v>
      </c>
      <c r="CM7" s="108" t="s">
        <v>27</v>
      </c>
      <c r="CN7" s="117" t="s">
        <v>28</v>
      </c>
      <c r="CO7" s="117"/>
      <c r="CP7" s="117"/>
      <c r="CQ7" s="120"/>
      <c r="CR7" s="117" t="s">
        <v>29</v>
      </c>
      <c r="CS7" s="117"/>
      <c r="CT7" s="123"/>
      <c r="CU7" s="104" t="s">
        <v>184</v>
      </c>
      <c r="CV7" s="104" t="s">
        <v>185</v>
      </c>
      <c r="CW7" s="104" t="s">
        <v>186</v>
      </c>
      <c r="CX7" s="104" t="s">
        <v>30</v>
      </c>
      <c r="CY7" s="110" t="s">
        <v>31</v>
      </c>
      <c r="CZ7" s="109" t="s">
        <v>32</v>
      </c>
      <c r="DA7" s="98" t="s">
        <v>187</v>
      </c>
      <c r="DB7" s="99"/>
      <c r="DC7" s="108" t="s">
        <v>33</v>
      </c>
      <c r="DD7" s="108" t="s">
        <v>34</v>
      </c>
      <c r="DE7" s="108" t="s">
        <v>35</v>
      </c>
      <c r="DF7" s="108" t="s">
        <v>36</v>
      </c>
      <c r="DG7" s="115" t="s">
        <v>37</v>
      </c>
      <c r="DH7" s="115"/>
      <c r="DI7" s="116"/>
      <c r="DJ7" s="140" t="s">
        <v>200</v>
      </c>
      <c r="DK7" s="108" t="s">
        <v>199</v>
      </c>
      <c r="DL7" s="108" t="s">
        <v>38</v>
      </c>
      <c r="DM7" s="117" t="s">
        <v>39</v>
      </c>
      <c r="DN7" s="121"/>
      <c r="DO7" s="122"/>
      <c r="DP7" s="124" t="s">
        <v>40</v>
      </c>
      <c r="DQ7" s="117" t="s">
        <v>41</v>
      </c>
      <c r="DR7" s="117"/>
      <c r="DS7" s="117"/>
      <c r="DT7" s="117"/>
      <c r="DU7" s="123"/>
      <c r="DV7" s="108" t="s">
        <v>42</v>
      </c>
      <c r="DW7" s="108" t="s">
        <v>43</v>
      </c>
      <c r="DX7" s="110" t="s">
        <v>44</v>
      </c>
    </row>
    <row r="8" spans="1:212" ht="20.100000000000001" customHeight="1" x14ac:dyDescent="0.2">
      <c r="A8" s="136"/>
      <c r="B8" s="137"/>
      <c r="C8" s="109"/>
      <c r="D8" s="108"/>
      <c r="E8" s="108"/>
      <c r="F8" s="108"/>
      <c r="G8" s="108"/>
      <c r="H8" s="106" t="s">
        <v>45</v>
      </c>
      <c r="I8" s="106" t="s">
        <v>46</v>
      </c>
      <c r="J8" s="106" t="s">
        <v>47</v>
      </c>
      <c r="K8" s="119" t="s">
        <v>48</v>
      </c>
      <c r="L8" s="126" t="s">
        <v>45</v>
      </c>
      <c r="M8" s="106" t="s">
        <v>49</v>
      </c>
      <c r="N8" s="114" t="s">
        <v>48</v>
      </c>
      <c r="O8" s="105"/>
      <c r="P8" s="105"/>
      <c r="Q8" s="108"/>
      <c r="R8" s="108"/>
      <c r="S8" s="111"/>
      <c r="T8" s="109"/>
      <c r="U8" s="100"/>
      <c r="V8" s="101"/>
      <c r="W8" s="108"/>
      <c r="X8" s="108"/>
      <c r="Y8" s="108"/>
      <c r="Z8" s="108"/>
      <c r="AA8" s="117"/>
      <c r="AB8" s="117"/>
      <c r="AC8" s="118"/>
      <c r="AD8" s="169"/>
      <c r="AE8" s="108"/>
      <c r="AF8" s="108"/>
      <c r="AG8" s="16" t="s">
        <v>141</v>
      </c>
      <c r="AH8" s="16" t="s">
        <v>133</v>
      </c>
      <c r="AI8" s="14" t="s">
        <v>44</v>
      </c>
      <c r="AJ8" s="125"/>
      <c r="AK8" s="128" t="s">
        <v>50</v>
      </c>
      <c r="AL8" s="112" t="s">
        <v>51</v>
      </c>
      <c r="AM8" s="114" t="s">
        <v>52</v>
      </c>
      <c r="AN8" s="114" t="s">
        <v>53</v>
      </c>
      <c r="AO8" s="114" t="s">
        <v>44</v>
      </c>
      <c r="AP8" s="108"/>
      <c r="AQ8" s="108"/>
      <c r="AR8" s="111"/>
      <c r="AS8" s="109"/>
      <c r="AT8" s="108"/>
      <c r="AU8" s="108"/>
      <c r="AV8" s="108"/>
      <c r="AW8" s="108"/>
      <c r="AX8" s="106" t="s">
        <v>45</v>
      </c>
      <c r="AY8" s="106" t="s">
        <v>46</v>
      </c>
      <c r="AZ8" s="106" t="s">
        <v>47</v>
      </c>
      <c r="BA8" s="119" t="s">
        <v>48</v>
      </c>
      <c r="BB8" s="126" t="s">
        <v>45</v>
      </c>
      <c r="BC8" s="106" t="s">
        <v>49</v>
      </c>
      <c r="BD8" s="114" t="s">
        <v>48</v>
      </c>
      <c r="BE8" s="105"/>
      <c r="BF8" s="105"/>
      <c r="BG8" s="108"/>
      <c r="BH8" s="108"/>
      <c r="BI8" s="111"/>
      <c r="BJ8" s="109"/>
      <c r="BK8" s="100"/>
      <c r="BL8" s="101"/>
      <c r="BM8" s="108"/>
      <c r="BN8" s="108"/>
      <c r="BO8" s="108"/>
      <c r="BP8" s="108"/>
      <c r="BQ8" s="117"/>
      <c r="BR8" s="117"/>
      <c r="BS8" s="118"/>
      <c r="BT8" s="169"/>
      <c r="BU8" s="108"/>
      <c r="BV8" s="108"/>
      <c r="BW8" s="16" t="s">
        <v>141</v>
      </c>
      <c r="BX8" s="16" t="s">
        <v>133</v>
      </c>
      <c r="BY8" s="14" t="s">
        <v>44</v>
      </c>
      <c r="BZ8" s="125"/>
      <c r="CA8" s="128" t="s">
        <v>50</v>
      </c>
      <c r="CB8" s="112" t="s">
        <v>51</v>
      </c>
      <c r="CC8" s="114" t="s">
        <v>52</v>
      </c>
      <c r="CD8" s="114" t="s">
        <v>53</v>
      </c>
      <c r="CE8" s="114" t="s">
        <v>44</v>
      </c>
      <c r="CF8" s="108"/>
      <c r="CG8" s="108"/>
      <c r="CH8" s="111"/>
      <c r="CI8" s="109"/>
      <c r="CJ8" s="108"/>
      <c r="CK8" s="108"/>
      <c r="CL8" s="108"/>
      <c r="CM8" s="108"/>
      <c r="CN8" s="106" t="s">
        <v>45</v>
      </c>
      <c r="CO8" s="106" t="s">
        <v>46</v>
      </c>
      <c r="CP8" s="106" t="s">
        <v>47</v>
      </c>
      <c r="CQ8" s="119" t="s">
        <v>48</v>
      </c>
      <c r="CR8" s="126" t="s">
        <v>45</v>
      </c>
      <c r="CS8" s="106" t="s">
        <v>49</v>
      </c>
      <c r="CT8" s="114" t="s">
        <v>48</v>
      </c>
      <c r="CU8" s="105"/>
      <c r="CV8" s="105"/>
      <c r="CW8" s="108"/>
      <c r="CX8" s="108"/>
      <c r="CY8" s="111"/>
      <c r="CZ8" s="109"/>
      <c r="DA8" s="100"/>
      <c r="DB8" s="101"/>
      <c r="DC8" s="108"/>
      <c r="DD8" s="108"/>
      <c r="DE8" s="108"/>
      <c r="DF8" s="108"/>
      <c r="DG8" s="117"/>
      <c r="DH8" s="117"/>
      <c r="DI8" s="118"/>
      <c r="DJ8" s="169"/>
      <c r="DK8" s="108"/>
      <c r="DL8" s="108"/>
      <c r="DM8" s="16" t="s">
        <v>141</v>
      </c>
      <c r="DN8" s="16" t="s">
        <v>133</v>
      </c>
      <c r="DO8" s="14" t="s">
        <v>44</v>
      </c>
      <c r="DP8" s="125"/>
      <c r="DQ8" s="128" t="s">
        <v>50</v>
      </c>
      <c r="DR8" s="112" t="s">
        <v>51</v>
      </c>
      <c r="DS8" s="114" t="s">
        <v>52</v>
      </c>
      <c r="DT8" s="114" t="s">
        <v>53</v>
      </c>
      <c r="DU8" s="114" t="s">
        <v>44</v>
      </c>
      <c r="DV8" s="108"/>
      <c r="DW8" s="108"/>
      <c r="DX8" s="111"/>
    </row>
    <row r="9" spans="1:212" ht="15" customHeight="1" x14ac:dyDescent="0.2">
      <c r="A9" s="136"/>
      <c r="B9" s="137"/>
      <c r="C9" s="109"/>
      <c r="D9" s="108"/>
      <c r="E9" s="108"/>
      <c r="F9" s="108"/>
      <c r="G9" s="108"/>
      <c r="H9" s="107"/>
      <c r="I9" s="107"/>
      <c r="J9" s="107"/>
      <c r="K9" s="111"/>
      <c r="L9" s="127"/>
      <c r="M9" s="107"/>
      <c r="N9" s="108"/>
      <c r="O9" s="105"/>
      <c r="P9" s="105"/>
      <c r="Q9" s="108"/>
      <c r="R9" s="108"/>
      <c r="S9" s="111"/>
      <c r="T9" s="109"/>
      <c r="U9" s="97"/>
      <c r="V9" s="102" t="s">
        <v>188</v>
      </c>
      <c r="W9" s="108"/>
      <c r="X9" s="108"/>
      <c r="Y9" s="108"/>
      <c r="Z9" s="108"/>
      <c r="AA9" s="14" t="s">
        <v>54</v>
      </c>
      <c r="AB9" s="14" t="s">
        <v>55</v>
      </c>
      <c r="AC9" s="13" t="s">
        <v>44</v>
      </c>
      <c r="AD9" s="169"/>
      <c r="AE9" s="108"/>
      <c r="AF9" s="108"/>
      <c r="AG9" s="12"/>
      <c r="AH9" s="17"/>
      <c r="AI9" s="12"/>
      <c r="AJ9" s="125"/>
      <c r="AK9" s="129"/>
      <c r="AL9" s="113"/>
      <c r="AM9" s="108"/>
      <c r="AN9" s="108"/>
      <c r="AO9" s="108"/>
      <c r="AP9" s="108"/>
      <c r="AQ9" s="108"/>
      <c r="AR9" s="111"/>
      <c r="AS9" s="109"/>
      <c r="AT9" s="108"/>
      <c r="AU9" s="108"/>
      <c r="AV9" s="108"/>
      <c r="AW9" s="108"/>
      <c r="AX9" s="107"/>
      <c r="AY9" s="107"/>
      <c r="AZ9" s="107"/>
      <c r="BA9" s="111"/>
      <c r="BB9" s="127"/>
      <c r="BC9" s="107"/>
      <c r="BD9" s="108"/>
      <c r="BE9" s="105"/>
      <c r="BF9" s="105"/>
      <c r="BG9" s="108"/>
      <c r="BH9" s="108"/>
      <c r="BI9" s="111"/>
      <c r="BJ9" s="109"/>
      <c r="BK9" s="97"/>
      <c r="BL9" s="102" t="s">
        <v>188</v>
      </c>
      <c r="BM9" s="108"/>
      <c r="BN9" s="108"/>
      <c r="BO9" s="108"/>
      <c r="BP9" s="108"/>
      <c r="BQ9" s="14" t="s">
        <v>54</v>
      </c>
      <c r="BR9" s="14" t="s">
        <v>55</v>
      </c>
      <c r="BS9" s="13" t="s">
        <v>44</v>
      </c>
      <c r="BT9" s="169"/>
      <c r="BU9" s="108"/>
      <c r="BV9" s="108"/>
      <c r="BW9" s="12"/>
      <c r="BX9" s="17"/>
      <c r="BY9" s="12"/>
      <c r="BZ9" s="125"/>
      <c r="CA9" s="129"/>
      <c r="CB9" s="113"/>
      <c r="CC9" s="108"/>
      <c r="CD9" s="108"/>
      <c r="CE9" s="108"/>
      <c r="CF9" s="108"/>
      <c r="CG9" s="108"/>
      <c r="CH9" s="111"/>
      <c r="CI9" s="109"/>
      <c r="CJ9" s="108"/>
      <c r="CK9" s="108"/>
      <c r="CL9" s="108"/>
      <c r="CM9" s="108"/>
      <c r="CN9" s="107"/>
      <c r="CO9" s="107"/>
      <c r="CP9" s="107"/>
      <c r="CQ9" s="111"/>
      <c r="CR9" s="127"/>
      <c r="CS9" s="107"/>
      <c r="CT9" s="108"/>
      <c r="CU9" s="105"/>
      <c r="CV9" s="105"/>
      <c r="CW9" s="108"/>
      <c r="CX9" s="108"/>
      <c r="CY9" s="111"/>
      <c r="CZ9" s="109"/>
      <c r="DA9" s="97"/>
      <c r="DB9" s="102" t="s">
        <v>188</v>
      </c>
      <c r="DC9" s="108"/>
      <c r="DD9" s="108"/>
      <c r="DE9" s="108"/>
      <c r="DF9" s="108"/>
      <c r="DG9" s="14" t="s">
        <v>54</v>
      </c>
      <c r="DH9" s="14" t="s">
        <v>55</v>
      </c>
      <c r="DI9" s="13" t="s">
        <v>44</v>
      </c>
      <c r="DJ9" s="169"/>
      <c r="DK9" s="108"/>
      <c r="DL9" s="108"/>
      <c r="DM9" s="12"/>
      <c r="DN9" s="17"/>
      <c r="DO9" s="12"/>
      <c r="DP9" s="125"/>
      <c r="DQ9" s="129"/>
      <c r="DR9" s="113"/>
      <c r="DS9" s="108"/>
      <c r="DT9" s="108"/>
      <c r="DU9" s="108"/>
      <c r="DV9" s="108"/>
      <c r="DW9" s="108"/>
      <c r="DX9" s="111"/>
    </row>
    <row r="10" spans="1:212" ht="15" customHeight="1" x14ac:dyDescent="0.2">
      <c r="A10" s="136"/>
      <c r="B10" s="137"/>
      <c r="C10" s="109"/>
      <c r="D10" s="108"/>
      <c r="E10" s="108"/>
      <c r="F10" s="108"/>
      <c r="G10" s="108"/>
      <c r="H10" s="107"/>
      <c r="I10" s="107"/>
      <c r="J10" s="107"/>
      <c r="K10" s="111"/>
      <c r="L10" s="127"/>
      <c r="M10" s="107"/>
      <c r="N10" s="108"/>
      <c r="O10" s="105"/>
      <c r="P10" s="105"/>
      <c r="Q10" s="108"/>
      <c r="R10" s="108"/>
      <c r="S10" s="111"/>
      <c r="T10" s="109"/>
      <c r="U10" s="97"/>
      <c r="V10" s="103"/>
      <c r="W10" s="108"/>
      <c r="X10" s="108"/>
      <c r="Y10" s="108"/>
      <c r="Z10" s="108"/>
      <c r="AA10" s="12"/>
      <c r="AB10" s="12"/>
      <c r="AC10" s="15"/>
      <c r="AD10" s="169"/>
      <c r="AE10" s="108"/>
      <c r="AF10" s="108"/>
      <c r="AG10" s="12"/>
      <c r="AH10" s="17"/>
      <c r="AI10" s="12"/>
      <c r="AJ10" s="125"/>
      <c r="AK10" s="129"/>
      <c r="AL10" s="113"/>
      <c r="AM10" s="108"/>
      <c r="AN10" s="108"/>
      <c r="AO10" s="108"/>
      <c r="AP10" s="108"/>
      <c r="AQ10" s="108"/>
      <c r="AR10" s="111"/>
      <c r="AS10" s="109"/>
      <c r="AT10" s="108"/>
      <c r="AU10" s="108"/>
      <c r="AV10" s="108"/>
      <c r="AW10" s="108"/>
      <c r="AX10" s="107"/>
      <c r="AY10" s="107"/>
      <c r="AZ10" s="107"/>
      <c r="BA10" s="111"/>
      <c r="BB10" s="127"/>
      <c r="BC10" s="107"/>
      <c r="BD10" s="108"/>
      <c r="BE10" s="105"/>
      <c r="BF10" s="105"/>
      <c r="BG10" s="108"/>
      <c r="BH10" s="108"/>
      <c r="BI10" s="111"/>
      <c r="BJ10" s="109"/>
      <c r="BK10" s="97"/>
      <c r="BL10" s="103"/>
      <c r="BM10" s="108"/>
      <c r="BN10" s="108"/>
      <c r="BO10" s="108"/>
      <c r="BP10" s="108"/>
      <c r="BQ10" s="12"/>
      <c r="BR10" s="12"/>
      <c r="BS10" s="15"/>
      <c r="BT10" s="169"/>
      <c r="BU10" s="108"/>
      <c r="BV10" s="108"/>
      <c r="BW10" s="12"/>
      <c r="BX10" s="17"/>
      <c r="BY10" s="12"/>
      <c r="BZ10" s="125"/>
      <c r="CA10" s="129"/>
      <c r="CB10" s="113"/>
      <c r="CC10" s="108"/>
      <c r="CD10" s="108"/>
      <c r="CE10" s="108"/>
      <c r="CF10" s="108"/>
      <c r="CG10" s="108"/>
      <c r="CH10" s="111"/>
      <c r="CI10" s="109"/>
      <c r="CJ10" s="108"/>
      <c r="CK10" s="108"/>
      <c r="CL10" s="108"/>
      <c r="CM10" s="108"/>
      <c r="CN10" s="107"/>
      <c r="CO10" s="107"/>
      <c r="CP10" s="107"/>
      <c r="CQ10" s="111"/>
      <c r="CR10" s="127"/>
      <c r="CS10" s="107"/>
      <c r="CT10" s="108"/>
      <c r="CU10" s="105"/>
      <c r="CV10" s="105"/>
      <c r="CW10" s="108"/>
      <c r="CX10" s="108"/>
      <c r="CY10" s="111"/>
      <c r="CZ10" s="109"/>
      <c r="DA10" s="97"/>
      <c r="DB10" s="103"/>
      <c r="DC10" s="108"/>
      <c r="DD10" s="108"/>
      <c r="DE10" s="108"/>
      <c r="DF10" s="108"/>
      <c r="DG10" s="12"/>
      <c r="DH10" s="12"/>
      <c r="DI10" s="15"/>
      <c r="DJ10" s="169"/>
      <c r="DK10" s="108"/>
      <c r="DL10" s="108"/>
      <c r="DM10" s="12"/>
      <c r="DN10" s="17"/>
      <c r="DO10" s="12"/>
      <c r="DP10" s="125"/>
      <c r="DQ10" s="129"/>
      <c r="DR10" s="113"/>
      <c r="DS10" s="108"/>
      <c r="DT10" s="108"/>
      <c r="DU10" s="108"/>
      <c r="DV10" s="108"/>
      <c r="DW10" s="108"/>
      <c r="DX10" s="111"/>
    </row>
    <row r="11" spans="1:212" ht="15" customHeight="1" x14ac:dyDescent="0.2">
      <c r="A11" s="136"/>
      <c r="B11" s="137"/>
      <c r="C11" s="109"/>
      <c r="D11" s="108"/>
      <c r="E11" s="108"/>
      <c r="F11" s="108"/>
      <c r="G11" s="108"/>
      <c r="H11" s="107"/>
      <c r="I11" s="107"/>
      <c r="J11" s="107"/>
      <c r="K11" s="111"/>
      <c r="L11" s="127"/>
      <c r="M11" s="107"/>
      <c r="N11" s="108"/>
      <c r="O11" s="105"/>
      <c r="P11" s="105"/>
      <c r="Q11" s="108"/>
      <c r="R11" s="108"/>
      <c r="S11" s="111"/>
      <c r="T11" s="109"/>
      <c r="U11" s="97"/>
      <c r="V11" s="103"/>
      <c r="W11" s="108"/>
      <c r="X11" s="108"/>
      <c r="Y11" s="108"/>
      <c r="Z11" s="108"/>
      <c r="AA11" s="12"/>
      <c r="AB11" s="12"/>
      <c r="AC11" s="15"/>
      <c r="AD11" s="169"/>
      <c r="AE11" s="108"/>
      <c r="AF11" s="108"/>
      <c r="AG11" s="12"/>
      <c r="AH11" s="17"/>
      <c r="AI11" s="12"/>
      <c r="AJ11" s="125"/>
      <c r="AK11" s="129"/>
      <c r="AL11" s="113"/>
      <c r="AM11" s="108"/>
      <c r="AN11" s="108"/>
      <c r="AO11" s="108"/>
      <c r="AP11" s="108"/>
      <c r="AQ11" s="108"/>
      <c r="AR11" s="111"/>
      <c r="AS11" s="109"/>
      <c r="AT11" s="108"/>
      <c r="AU11" s="108"/>
      <c r="AV11" s="108"/>
      <c r="AW11" s="108"/>
      <c r="AX11" s="107"/>
      <c r="AY11" s="107"/>
      <c r="AZ11" s="107"/>
      <c r="BA11" s="111"/>
      <c r="BB11" s="127"/>
      <c r="BC11" s="107"/>
      <c r="BD11" s="108"/>
      <c r="BE11" s="105"/>
      <c r="BF11" s="105"/>
      <c r="BG11" s="108"/>
      <c r="BH11" s="108"/>
      <c r="BI11" s="111"/>
      <c r="BJ11" s="109"/>
      <c r="BK11" s="97"/>
      <c r="BL11" s="103"/>
      <c r="BM11" s="108"/>
      <c r="BN11" s="108"/>
      <c r="BO11" s="108"/>
      <c r="BP11" s="108"/>
      <c r="BQ11" s="12"/>
      <c r="BR11" s="12"/>
      <c r="BS11" s="15"/>
      <c r="BT11" s="169"/>
      <c r="BU11" s="108"/>
      <c r="BV11" s="108"/>
      <c r="BW11" s="12"/>
      <c r="BX11" s="17"/>
      <c r="BY11" s="12"/>
      <c r="BZ11" s="125"/>
      <c r="CA11" s="129"/>
      <c r="CB11" s="113"/>
      <c r="CC11" s="108"/>
      <c r="CD11" s="108"/>
      <c r="CE11" s="108"/>
      <c r="CF11" s="108"/>
      <c r="CG11" s="108"/>
      <c r="CH11" s="111"/>
      <c r="CI11" s="109"/>
      <c r="CJ11" s="108"/>
      <c r="CK11" s="108"/>
      <c r="CL11" s="108"/>
      <c r="CM11" s="108"/>
      <c r="CN11" s="107"/>
      <c r="CO11" s="107"/>
      <c r="CP11" s="107"/>
      <c r="CQ11" s="111"/>
      <c r="CR11" s="127"/>
      <c r="CS11" s="107"/>
      <c r="CT11" s="108"/>
      <c r="CU11" s="105"/>
      <c r="CV11" s="105"/>
      <c r="CW11" s="108"/>
      <c r="CX11" s="108"/>
      <c r="CY11" s="111"/>
      <c r="CZ11" s="109"/>
      <c r="DA11" s="97"/>
      <c r="DB11" s="103"/>
      <c r="DC11" s="108"/>
      <c r="DD11" s="108"/>
      <c r="DE11" s="108"/>
      <c r="DF11" s="108"/>
      <c r="DG11" s="12"/>
      <c r="DH11" s="12"/>
      <c r="DI11" s="15"/>
      <c r="DJ11" s="169"/>
      <c r="DK11" s="108"/>
      <c r="DL11" s="108"/>
      <c r="DM11" s="12"/>
      <c r="DN11" s="17"/>
      <c r="DO11" s="12"/>
      <c r="DP11" s="125"/>
      <c r="DQ11" s="129"/>
      <c r="DR11" s="113"/>
      <c r="DS11" s="108"/>
      <c r="DT11" s="108"/>
      <c r="DU11" s="108"/>
      <c r="DV11" s="108"/>
      <c r="DW11" s="108"/>
      <c r="DX11" s="111"/>
    </row>
    <row r="12" spans="1:212" ht="15" customHeight="1" x14ac:dyDescent="0.2">
      <c r="A12" s="138"/>
      <c r="B12" s="139"/>
      <c r="C12" s="18" t="s">
        <v>56</v>
      </c>
      <c r="D12" s="19" t="s">
        <v>56</v>
      </c>
      <c r="E12" s="19" t="s">
        <v>56</v>
      </c>
      <c r="F12" s="19" t="s">
        <v>56</v>
      </c>
      <c r="G12" s="19" t="s">
        <v>56</v>
      </c>
      <c r="H12" s="19" t="s">
        <v>56</v>
      </c>
      <c r="I12" s="19" t="s">
        <v>56</v>
      </c>
      <c r="J12" s="19" t="s">
        <v>56</v>
      </c>
      <c r="K12" s="20" t="s">
        <v>56</v>
      </c>
      <c r="L12" s="18" t="s">
        <v>56</v>
      </c>
      <c r="M12" s="19" t="s">
        <v>56</v>
      </c>
      <c r="N12" s="19" t="s">
        <v>56</v>
      </c>
      <c r="O12" s="19" t="s">
        <v>56</v>
      </c>
      <c r="P12" s="19" t="s">
        <v>56</v>
      </c>
      <c r="Q12" s="19" t="s">
        <v>56</v>
      </c>
      <c r="R12" s="19" t="s">
        <v>56</v>
      </c>
      <c r="S12" s="20" t="s">
        <v>56</v>
      </c>
      <c r="T12" s="18" t="s">
        <v>56</v>
      </c>
      <c r="U12" s="48" t="s">
        <v>190</v>
      </c>
      <c r="V12" s="48" t="s">
        <v>190</v>
      </c>
      <c r="W12" s="19" t="s">
        <v>56</v>
      </c>
      <c r="X12" s="19" t="s">
        <v>56</v>
      </c>
      <c r="Y12" s="19" t="s">
        <v>56</v>
      </c>
      <c r="Z12" s="19" t="s">
        <v>56</v>
      </c>
      <c r="AA12" s="19" t="s">
        <v>56</v>
      </c>
      <c r="AB12" s="19" t="s">
        <v>56</v>
      </c>
      <c r="AC12" s="20" t="s">
        <v>56</v>
      </c>
      <c r="AD12" s="18" t="s">
        <v>56</v>
      </c>
      <c r="AE12" s="19" t="s">
        <v>56</v>
      </c>
      <c r="AF12" s="19" t="s">
        <v>56</v>
      </c>
      <c r="AG12" s="19" t="s">
        <v>56</v>
      </c>
      <c r="AH12" s="19" t="s">
        <v>56</v>
      </c>
      <c r="AI12" s="19" t="s">
        <v>56</v>
      </c>
      <c r="AJ12" s="20" t="s">
        <v>56</v>
      </c>
      <c r="AK12" s="18" t="s">
        <v>56</v>
      </c>
      <c r="AL12" s="19" t="s">
        <v>56</v>
      </c>
      <c r="AM12" s="19" t="s">
        <v>56</v>
      </c>
      <c r="AN12" s="19" t="s">
        <v>56</v>
      </c>
      <c r="AO12" s="19" t="s">
        <v>56</v>
      </c>
      <c r="AP12" s="19" t="s">
        <v>56</v>
      </c>
      <c r="AQ12" s="19" t="s">
        <v>56</v>
      </c>
      <c r="AR12" s="20" t="s">
        <v>56</v>
      </c>
      <c r="AS12" s="18" t="s">
        <v>56</v>
      </c>
      <c r="AT12" s="19" t="s">
        <v>56</v>
      </c>
      <c r="AU12" s="19" t="s">
        <v>56</v>
      </c>
      <c r="AV12" s="19" t="s">
        <v>56</v>
      </c>
      <c r="AW12" s="19" t="s">
        <v>56</v>
      </c>
      <c r="AX12" s="19" t="s">
        <v>56</v>
      </c>
      <c r="AY12" s="19" t="s">
        <v>56</v>
      </c>
      <c r="AZ12" s="19" t="s">
        <v>56</v>
      </c>
      <c r="BA12" s="20" t="s">
        <v>56</v>
      </c>
      <c r="BB12" s="18" t="s">
        <v>56</v>
      </c>
      <c r="BC12" s="19" t="s">
        <v>56</v>
      </c>
      <c r="BD12" s="19" t="s">
        <v>56</v>
      </c>
      <c r="BE12" s="19" t="s">
        <v>56</v>
      </c>
      <c r="BF12" s="19" t="s">
        <v>56</v>
      </c>
      <c r="BG12" s="19" t="s">
        <v>56</v>
      </c>
      <c r="BH12" s="19" t="s">
        <v>56</v>
      </c>
      <c r="BI12" s="20" t="s">
        <v>56</v>
      </c>
      <c r="BJ12" s="18" t="s">
        <v>56</v>
      </c>
      <c r="BK12" s="48" t="s">
        <v>190</v>
      </c>
      <c r="BL12" s="48" t="s">
        <v>190</v>
      </c>
      <c r="BM12" s="19" t="s">
        <v>56</v>
      </c>
      <c r="BN12" s="19" t="s">
        <v>56</v>
      </c>
      <c r="BO12" s="19" t="s">
        <v>56</v>
      </c>
      <c r="BP12" s="19" t="s">
        <v>56</v>
      </c>
      <c r="BQ12" s="19" t="s">
        <v>56</v>
      </c>
      <c r="BR12" s="19" t="s">
        <v>56</v>
      </c>
      <c r="BS12" s="20" t="s">
        <v>56</v>
      </c>
      <c r="BT12" s="18" t="s">
        <v>56</v>
      </c>
      <c r="BU12" s="19" t="s">
        <v>56</v>
      </c>
      <c r="BV12" s="19" t="s">
        <v>56</v>
      </c>
      <c r="BW12" s="19" t="s">
        <v>56</v>
      </c>
      <c r="BX12" s="19" t="s">
        <v>56</v>
      </c>
      <c r="BY12" s="19" t="s">
        <v>56</v>
      </c>
      <c r="BZ12" s="20" t="s">
        <v>56</v>
      </c>
      <c r="CA12" s="21" t="s">
        <v>56</v>
      </c>
      <c r="CB12" s="19" t="s">
        <v>56</v>
      </c>
      <c r="CC12" s="19" t="s">
        <v>56</v>
      </c>
      <c r="CD12" s="19" t="s">
        <v>56</v>
      </c>
      <c r="CE12" s="19" t="s">
        <v>56</v>
      </c>
      <c r="CF12" s="19" t="s">
        <v>56</v>
      </c>
      <c r="CG12" s="19" t="s">
        <v>56</v>
      </c>
      <c r="CH12" s="20" t="s">
        <v>56</v>
      </c>
      <c r="CI12" s="18" t="s">
        <v>56</v>
      </c>
      <c r="CJ12" s="19" t="s">
        <v>56</v>
      </c>
      <c r="CK12" s="19" t="s">
        <v>56</v>
      </c>
      <c r="CL12" s="19" t="s">
        <v>56</v>
      </c>
      <c r="CM12" s="19" t="s">
        <v>56</v>
      </c>
      <c r="CN12" s="19" t="s">
        <v>56</v>
      </c>
      <c r="CO12" s="19" t="s">
        <v>56</v>
      </c>
      <c r="CP12" s="19" t="s">
        <v>56</v>
      </c>
      <c r="CQ12" s="20" t="s">
        <v>56</v>
      </c>
      <c r="CR12" s="18" t="s">
        <v>56</v>
      </c>
      <c r="CS12" s="19" t="s">
        <v>56</v>
      </c>
      <c r="CT12" s="19" t="s">
        <v>56</v>
      </c>
      <c r="CU12" s="19" t="s">
        <v>56</v>
      </c>
      <c r="CV12" s="19" t="s">
        <v>56</v>
      </c>
      <c r="CW12" s="19" t="s">
        <v>56</v>
      </c>
      <c r="CX12" s="19" t="s">
        <v>56</v>
      </c>
      <c r="CY12" s="20" t="s">
        <v>56</v>
      </c>
      <c r="CZ12" s="18" t="s">
        <v>56</v>
      </c>
      <c r="DA12" s="48" t="s">
        <v>190</v>
      </c>
      <c r="DB12" s="48" t="s">
        <v>190</v>
      </c>
      <c r="DC12" s="19" t="s">
        <v>56</v>
      </c>
      <c r="DD12" s="19" t="s">
        <v>56</v>
      </c>
      <c r="DE12" s="19" t="s">
        <v>56</v>
      </c>
      <c r="DF12" s="19" t="s">
        <v>56</v>
      </c>
      <c r="DG12" s="19" t="s">
        <v>56</v>
      </c>
      <c r="DH12" s="19" t="s">
        <v>56</v>
      </c>
      <c r="DI12" s="20" t="s">
        <v>56</v>
      </c>
      <c r="DJ12" s="18" t="s">
        <v>56</v>
      </c>
      <c r="DK12" s="19" t="s">
        <v>56</v>
      </c>
      <c r="DL12" s="19" t="s">
        <v>56</v>
      </c>
      <c r="DM12" s="19" t="s">
        <v>56</v>
      </c>
      <c r="DN12" s="19" t="s">
        <v>56</v>
      </c>
      <c r="DO12" s="19" t="s">
        <v>56</v>
      </c>
      <c r="DP12" s="20" t="s">
        <v>56</v>
      </c>
      <c r="DQ12" s="21" t="s">
        <v>56</v>
      </c>
      <c r="DR12" s="19" t="s">
        <v>56</v>
      </c>
      <c r="DS12" s="19" t="s">
        <v>56</v>
      </c>
      <c r="DT12" s="19" t="s">
        <v>56</v>
      </c>
      <c r="DU12" s="19" t="s">
        <v>56</v>
      </c>
      <c r="DV12" s="19" t="s">
        <v>56</v>
      </c>
      <c r="DW12" s="19" t="s">
        <v>56</v>
      </c>
      <c r="DX12" s="20" t="s">
        <v>56</v>
      </c>
    </row>
    <row r="13" spans="1:212" s="24" customFormat="1" ht="12" customHeight="1" x14ac:dyDescent="0.2">
      <c r="A13" s="22">
        <v>1</v>
      </c>
      <c r="B13" s="23" t="s">
        <v>57</v>
      </c>
      <c r="C13" s="61">
        <v>34701348</v>
      </c>
      <c r="D13" s="62">
        <v>5</v>
      </c>
      <c r="E13" s="62">
        <v>0</v>
      </c>
      <c r="F13" s="62">
        <v>34701353</v>
      </c>
      <c r="G13" s="62">
        <v>0</v>
      </c>
      <c r="H13" s="62">
        <v>1213992</v>
      </c>
      <c r="I13" s="62">
        <v>0</v>
      </c>
      <c r="J13" s="62">
        <v>14350</v>
      </c>
      <c r="K13" s="63">
        <v>1228342</v>
      </c>
      <c r="L13" s="64">
        <v>4758</v>
      </c>
      <c r="M13" s="62">
        <v>0</v>
      </c>
      <c r="N13" s="62">
        <v>4758</v>
      </c>
      <c r="O13" s="62">
        <v>698088</v>
      </c>
      <c r="P13" s="62">
        <v>370365</v>
      </c>
      <c r="Q13" s="62">
        <v>105359</v>
      </c>
      <c r="R13" s="62">
        <v>19947</v>
      </c>
      <c r="S13" s="63">
        <v>37128212</v>
      </c>
      <c r="T13" s="64">
        <v>2470</v>
      </c>
      <c r="U13" s="62">
        <v>354051</v>
      </c>
      <c r="V13" s="62">
        <v>171</v>
      </c>
      <c r="W13" s="62">
        <v>4077903</v>
      </c>
      <c r="X13" s="62">
        <v>247559</v>
      </c>
      <c r="Y13" s="62">
        <v>126195</v>
      </c>
      <c r="Z13" s="62">
        <v>7646</v>
      </c>
      <c r="AA13" s="62">
        <v>11700</v>
      </c>
      <c r="AB13" s="62">
        <v>9000</v>
      </c>
      <c r="AC13" s="63">
        <v>20700</v>
      </c>
      <c r="AD13" s="64">
        <v>0</v>
      </c>
      <c r="AE13" s="62">
        <v>0</v>
      </c>
      <c r="AF13" s="62">
        <v>0</v>
      </c>
      <c r="AG13" s="62">
        <v>17380</v>
      </c>
      <c r="AH13" s="62">
        <v>2700</v>
      </c>
      <c r="AI13" s="62">
        <v>20080</v>
      </c>
      <c r="AJ13" s="63">
        <v>3700</v>
      </c>
      <c r="AK13" s="64">
        <v>82830</v>
      </c>
      <c r="AL13" s="62">
        <v>82800</v>
      </c>
      <c r="AM13" s="62">
        <v>40660</v>
      </c>
      <c r="AN13" s="62">
        <v>9450</v>
      </c>
      <c r="AO13" s="62">
        <v>215740</v>
      </c>
      <c r="AP13" s="62">
        <v>2300</v>
      </c>
      <c r="AQ13" s="62">
        <v>1443520</v>
      </c>
      <c r="AR13" s="63">
        <v>6521864</v>
      </c>
      <c r="AS13" s="64">
        <v>193842066</v>
      </c>
      <c r="AT13" s="62">
        <v>464</v>
      </c>
      <c r="AU13" s="62">
        <v>0</v>
      </c>
      <c r="AV13" s="62">
        <v>193842530</v>
      </c>
      <c r="AW13" s="62">
        <v>0</v>
      </c>
      <c r="AX13" s="62">
        <v>4024474</v>
      </c>
      <c r="AY13" s="62">
        <v>427617</v>
      </c>
      <c r="AZ13" s="62">
        <v>49038</v>
      </c>
      <c r="BA13" s="63">
        <v>4501129</v>
      </c>
      <c r="BB13" s="64">
        <v>244111</v>
      </c>
      <c r="BC13" s="62">
        <v>0</v>
      </c>
      <c r="BD13" s="62">
        <v>244111</v>
      </c>
      <c r="BE13" s="62">
        <v>9223027</v>
      </c>
      <c r="BF13" s="62">
        <v>8824863</v>
      </c>
      <c r="BG13" s="62">
        <v>1280975</v>
      </c>
      <c r="BH13" s="62">
        <v>228747</v>
      </c>
      <c r="BI13" s="63">
        <v>218145382</v>
      </c>
      <c r="BJ13" s="64">
        <v>2420</v>
      </c>
      <c r="BK13" s="62">
        <v>1247885</v>
      </c>
      <c r="BL13" s="62">
        <v>335</v>
      </c>
      <c r="BM13" s="62">
        <v>8669543</v>
      </c>
      <c r="BN13" s="62">
        <v>772394</v>
      </c>
      <c r="BO13" s="62">
        <v>238309</v>
      </c>
      <c r="BP13" s="62">
        <v>23135</v>
      </c>
      <c r="BQ13" s="62">
        <v>21320</v>
      </c>
      <c r="BR13" s="62">
        <v>26400</v>
      </c>
      <c r="BS13" s="63">
        <v>47720</v>
      </c>
      <c r="BT13" s="64">
        <v>0</v>
      </c>
      <c r="BU13" s="62">
        <v>0</v>
      </c>
      <c r="BV13" s="62">
        <v>0</v>
      </c>
      <c r="BW13" s="62">
        <v>0</v>
      </c>
      <c r="BX13" s="62">
        <v>0</v>
      </c>
      <c r="BY13" s="62">
        <v>0</v>
      </c>
      <c r="BZ13" s="63">
        <v>0</v>
      </c>
      <c r="CA13" s="64">
        <v>273570</v>
      </c>
      <c r="CB13" s="62">
        <v>225450</v>
      </c>
      <c r="CC13" s="62">
        <v>115140</v>
      </c>
      <c r="CD13" s="62">
        <v>27900</v>
      </c>
      <c r="CE13" s="62">
        <v>642060</v>
      </c>
      <c r="CF13" s="62">
        <v>5290</v>
      </c>
      <c r="CG13" s="62">
        <v>1788590</v>
      </c>
      <c r="CH13" s="63">
        <v>13437346</v>
      </c>
      <c r="CI13" s="64">
        <v>350227807</v>
      </c>
      <c r="CJ13" s="62">
        <v>472</v>
      </c>
      <c r="CK13" s="62">
        <v>0</v>
      </c>
      <c r="CL13" s="62">
        <v>350228279</v>
      </c>
      <c r="CM13" s="62">
        <v>0</v>
      </c>
      <c r="CN13" s="62">
        <v>15807746</v>
      </c>
      <c r="CO13" s="62">
        <v>550755</v>
      </c>
      <c r="CP13" s="62">
        <v>2914474</v>
      </c>
      <c r="CQ13" s="63">
        <v>19272975</v>
      </c>
      <c r="CR13" s="64">
        <v>365675</v>
      </c>
      <c r="CS13" s="62">
        <v>0</v>
      </c>
      <c r="CT13" s="62">
        <v>365675</v>
      </c>
      <c r="CU13" s="62">
        <v>13120281</v>
      </c>
      <c r="CV13" s="62">
        <v>12772440</v>
      </c>
      <c r="CW13" s="62">
        <v>1850636</v>
      </c>
      <c r="CX13" s="62">
        <v>609224</v>
      </c>
      <c r="CY13" s="63">
        <v>398219510</v>
      </c>
      <c r="CZ13" s="64">
        <v>5208</v>
      </c>
      <c r="DA13" s="62">
        <v>3233337</v>
      </c>
      <c r="DB13" s="62">
        <v>890</v>
      </c>
      <c r="DC13" s="62">
        <v>32781463</v>
      </c>
      <c r="DD13" s="62">
        <v>1938509</v>
      </c>
      <c r="DE13" s="62">
        <v>1237132</v>
      </c>
      <c r="DF13" s="62">
        <v>67942</v>
      </c>
      <c r="DG13" s="62">
        <v>140920</v>
      </c>
      <c r="DH13" s="62">
        <v>150000</v>
      </c>
      <c r="DI13" s="63">
        <v>290920</v>
      </c>
      <c r="DJ13" s="64">
        <v>97760</v>
      </c>
      <c r="DK13" s="62">
        <v>84000</v>
      </c>
      <c r="DL13" s="62">
        <v>1820</v>
      </c>
      <c r="DM13" s="62">
        <v>655160</v>
      </c>
      <c r="DN13" s="62">
        <v>219720</v>
      </c>
      <c r="DO13" s="62">
        <v>874880</v>
      </c>
      <c r="DP13" s="63">
        <v>157780</v>
      </c>
      <c r="DQ13" s="64">
        <v>793320</v>
      </c>
      <c r="DR13" s="62">
        <v>580950</v>
      </c>
      <c r="DS13" s="62">
        <v>349220</v>
      </c>
      <c r="DT13" s="62">
        <v>140400</v>
      </c>
      <c r="DU13" s="62">
        <v>1863890</v>
      </c>
      <c r="DV13" s="62">
        <v>30360</v>
      </c>
      <c r="DW13" s="62">
        <v>16362640</v>
      </c>
      <c r="DX13" s="63">
        <v>59027641</v>
      </c>
    </row>
    <row r="14" spans="1:212" s="24" customFormat="1" ht="12" customHeight="1" x14ac:dyDescent="0.2">
      <c r="A14" s="25">
        <v>2</v>
      </c>
      <c r="B14" s="26" t="s">
        <v>58</v>
      </c>
      <c r="C14" s="65">
        <v>86675778</v>
      </c>
      <c r="D14" s="66">
        <v>0</v>
      </c>
      <c r="E14" s="66">
        <v>0</v>
      </c>
      <c r="F14" s="66">
        <v>86675778</v>
      </c>
      <c r="G14" s="66">
        <v>0</v>
      </c>
      <c r="H14" s="66">
        <v>923876</v>
      </c>
      <c r="I14" s="66">
        <v>0</v>
      </c>
      <c r="J14" s="66">
        <v>96038</v>
      </c>
      <c r="K14" s="67">
        <v>1019914</v>
      </c>
      <c r="L14" s="68">
        <v>43683</v>
      </c>
      <c r="M14" s="66">
        <v>0</v>
      </c>
      <c r="N14" s="66">
        <v>43683</v>
      </c>
      <c r="O14" s="66">
        <v>1562592</v>
      </c>
      <c r="P14" s="66">
        <v>1563630</v>
      </c>
      <c r="Q14" s="66">
        <v>105700</v>
      </c>
      <c r="R14" s="66">
        <v>70648</v>
      </c>
      <c r="S14" s="67">
        <v>91041945</v>
      </c>
      <c r="T14" s="68">
        <v>221</v>
      </c>
      <c r="U14" s="66">
        <v>713534</v>
      </c>
      <c r="V14" s="66">
        <v>273</v>
      </c>
      <c r="W14" s="66">
        <v>10997565</v>
      </c>
      <c r="X14" s="66">
        <v>475531</v>
      </c>
      <c r="Y14" s="66">
        <v>328597</v>
      </c>
      <c r="Z14" s="66">
        <v>20150</v>
      </c>
      <c r="AA14" s="66">
        <v>18980</v>
      </c>
      <c r="AB14" s="66">
        <v>23100</v>
      </c>
      <c r="AC14" s="67">
        <v>42080</v>
      </c>
      <c r="AD14" s="68">
        <v>0</v>
      </c>
      <c r="AE14" s="66">
        <v>0</v>
      </c>
      <c r="AF14" s="66">
        <v>0</v>
      </c>
      <c r="AG14" s="66">
        <v>72160</v>
      </c>
      <c r="AH14" s="66">
        <v>6820</v>
      </c>
      <c r="AI14" s="66">
        <v>78980</v>
      </c>
      <c r="AJ14" s="67">
        <v>7870</v>
      </c>
      <c r="AK14" s="68">
        <v>210540</v>
      </c>
      <c r="AL14" s="66">
        <v>129150</v>
      </c>
      <c r="AM14" s="66">
        <v>140220</v>
      </c>
      <c r="AN14" s="66">
        <v>25650</v>
      </c>
      <c r="AO14" s="66">
        <v>505560</v>
      </c>
      <c r="AP14" s="66">
        <v>6210</v>
      </c>
      <c r="AQ14" s="66">
        <v>3580920</v>
      </c>
      <c r="AR14" s="67">
        <v>16757218</v>
      </c>
      <c r="AS14" s="68">
        <v>254314570</v>
      </c>
      <c r="AT14" s="66">
        <v>0</v>
      </c>
      <c r="AU14" s="66">
        <v>0</v>
      </c>
      <c r="AV14" s="66">
        <v>254314570</v>
      </c>
      <c r="AW14" s="66">
        <v>0</v>
      </c>
      <c r="AX14" s="66">
        <v>2641921</v>
      </c>
      <c r="AY14" s="66">
        <v>0</v>
      </c>
      <c r="AZ14" s="66">
        <v>186204</v>
      </c>
      <c r="BA14" s="67">
        <v>2828125</v>
      </c>
      <c r="BB14" s="68">
        <v>287111</v>
      </c>
      <c r="BC14" s="66">
        <v>0</v>
      </c>
      <c r="BD14" s="66">
        <v>287111</v>
      </c>
      <c r="BE14" s="66">
        <v>18549203</v>
      </c>
      <c r="BF14" s="66">
        <v>8324938</v>
      </c>
      <c r="BG14" s="66">
        <v>653993</v>
      </c>
      <c r="BH14" s="66">
        <v>276603</v>
      </c>
      <c r="BI14" s="67">
        <v>285234543</v>
      </c>
      <c r="BJ14" s="68">
        <v>310</v>
      </c>
      <c r="BK14" s="66">
        <v>1663041</v>
      </c>
      <c r="BL14" s="66">
        <v>553</v>
      </c>
      <c r="BM14" s="66">
        <v>15871924</v>
      </c>
      <c r="BN14" s="66">
        <v>1064072</v>
      </c>
      <c r="BO14" s="66">
        <v>442705</v>
      </c>
      <c r="BP14" s="66">
        <v>35676</v>
      </c>
      <c r="BQ14" s="66">
        <v>32240</v>
      </c>
      <c r="BR14" s="66">
        <v>43800</v>
      </c>
      <c r="BS14" s="67">
        <v>76040</v>
      </c>
      <c r="BT14" s="68">
        <v>0</v>
      </c>
      <c r="BU14" s="66">
        <v>0</v>
      </c>
      <c r="BV14" s="66">
        <v>0</v>
      </c>
      <c r="BW14" s="66">
        <v>0</v>
      </c>
      <c r="BX14" s="66">
        <v>0</v>
      </c>
      <c r="BY14" s="66">
        <v>0</v>
      </c>
      <c r="BZ14" s="67">
        <v>0</v>
      </c>
      <c r="CA14" s="68">
        <v>418440</v>
      </c>
      <c r="CB14" s="66">
        <v>285750</v>
      </c>
      <c r="CC14" s="66">
        <v>269040</v>
      </c>
      <c r="CD14" s="66">
        <v>51750</v>
      </c>
      <c r="CE14" s="66">
        <v>1024980</v>
      </c>
      <c r="CF14" s="66">
        <v>11040</v>
      </c>
      <c r="CG14" s="66">
        <v>3619270</v>
      </c>
      <c r="CH14" s="67">
        <v>23809058</v>
      </c>
      <c r="CI14" s="68">
        <v>664459452</v>
      </c>
      <c r="CJ14" s="66">
        <v>70</v>
      </c>
      <c r="CK14" s="66">
        <v>0</v>
      </c>
      <c r="CL14" s="66">
        <v>664459522</v>
      </c>
      <c r="CM14" s="66">
        <v>0</v>
      </c>
      <c r="CN14" s="66">
        <v>14284883</v>
      </c>
      <c r="CO14" s="66">
        <v>14922</v>
      </c>
      <c r="CP14" s="66">
        <v>3062727</v>
      </c>
      <c r="CQ14" s="67">
        <v>17362532</v>
      </c>
      <c r="CR14" s="68">
        <v>732733</v>
      </c>
      <c r="CS14" s="66">
        <v>0</v>
      </c>
      <c r="CT14" s="66">
        <v>732733</v>
      </c>
      <c r="CU14" s="66">
        <v>25190182</v>
      </c>
      <c r="CV14" s="66">
        <v>14442930</v>
      </c>
      <c r="CW14" s="66">
        <v>1193086</v>
      </c>
      <c r="CX14" s="66">
        <v>1949985</v>
      </c>
      <c r="CY14" s="67">
        <v>725330970</v>
      </c>
      <c r="CZ14" s="68">
        <v>6142</v>
      </c>
      <c r="DA14" s="66">
        <v>6066990</v>
      </c>
      <c r="DB14" s="66">
        <v>2474</v>
      </c>
      <c r="DC14" s="66">
        <v>83019636</v>
      </c>
      <c r="DD14" s="66">
        <v>3604717</v>
      </c>
      <c r="DE14" s="66">
        <v>3283631</v>
      </c>
      <c r="DF14" s="66">
        <v>159609</v>
      </c>
      <c r="DG14" s="66">
        <v>312780</v>
      </c>
      <c r="DH14" s="66">
        <v>320700</v>
      </c>
      <c r="DI14" s="67">
        <v>633480</v>
      </c>
      <c r="DJ14" s="68">
        <v>183300</v>
      </c>
      <c r="DK14" s="66">
        <v>198300</v>
      </c>
      <c r="DL14" s="66">
        <v>1040</v>
      </c>
      <c r="DM14" s="66">
        <v>2268420</v>
      </c>
      <c r="DN14" s="66">
        <v>549090</v>
      </c>
      <c r="DO14" s="66">
        <v>2817510</v>
      </c>
      <c r="DP14" s="67">
        <v>405620</v>
      </c>
      <c r="DQ14" s="68">
        <v>1862190</v>
      </c>
      <c r="DR14" s="66">
        <v>1109250</v>
      </c>
      <c r="DS14" s="66">
        <v>1086420</v>
      </c>
      <c r="DT14" s="66">
        <v>415350</v>
      </c>
      <c r="DU14" s="66">
        <v>4473210</v>
      </c>
      <c r="DV14" s="66">
        <v>65320</v>
      </c>
      <c r="DW14" s="66">
        <v>42526450</v>
      </c>
      <c r="DX14" s="67">
        <v>147444955</v>
      </c>
    </row>
    <row r="15" spans="1:212" s="24" customFormat="1" ht="12" customHeight="1" x14ac:dyDescent="0.2">
      <c r="A15" s="27">
        <v>3</v>
      </c>
      <c r="B15" s="28" t="s">
        <v>59</v>
      </c>
      <c r="C15" s="69">
        <v>117606558</v>
      </c>
      <c r="D15" s="70">
        <v>0</v>
      </c>
      <c r="E15" s="70">
        <v>0</v>
      </c>
      <c r="F15" s="70">
        <v>117606558</v>
      </c>
      <c r="G15" s="70">
        <v>0</v>
      </c>
      <c r="H15" s="70">
        <v>1350031</v>
      </c>
      <c r="I15" s="70">
        <v>13186</v>
      </c>
      <c r="J15" s="70">
        <v>99949</v>
      </c>
      <c r="K15" s="71">
        <v>1463166</v>
      </c>
      <c r="L15" s="72">
        <v>128404</v>
      </c>
      <c r="M15" s="70">
        <v>0</v>
      </c>
      <c r="N15" s="70">
        <v>128404</v>
      </c>
      <c r="O15" s="70">
        <v>1997682</v>
      </c>
      <c r="P15" s="70">
        <v>2857761</v>
      </c>
      <c r="Q15" s="70">
        <v>314200</v>
      </c>
      <c r="R15" s="70">
        <v>484542</v>
      </c>
      <c r="S15" s="71">
        <v>124852313</v>
      </c>
      <c r="T15" s="72">
        <v>7999</v>
      </c>
      <c r="U15" s="70">
        <v>991489</v>
      </c>
      <c r="V15" s="70">
        <v>500</v>
      </c>
      <c r="W15" s="70">
        <v>14358504</v>
      </c>
      <c r="X15" s="70">
        <v>736667</v>
      </c>
      <c r="Y15" s="70">
        <v>399424</v>
      </c>
      <c r="Z15" s="70">
        <v>27083</v>
      </c>
      <c r="AA15" s="70">
        <v>30940</v>
      </c>
      <c r="AB15" s="70">
        <v>40800</v>
      </c>
      <c r="AC15" s="71">
        <v>71740</v>
      </c>
      <c r="AD15" s="72">
        <v>0</v>
      </c>
      <c r="AE15" s="70">
        <v>0</v>
      </c>
      <c r="AF15" s="70">
        <v>0</v>
      </c>
      <c r="AG15" s="70">
        <v>76230</v>
      </c>
      <c r="AH15" s="70">
        <v>7620</v>
      </c>
      <c r="AI15" s="70">
        <v>83850</v>
      </c>
      <c r="AJ15" s="71">
        <v>14280</v>
      </c>
      <c r="AK15" s="72">
        <v>282810</v>
      </c>
      <c r="AL15" s="70">
        <v>200250</v>
      </c>
      <c r="AM15" s="70">
        <v>183920</v>
      </c>
      <c r="AN15" s="70">
        <v>54000</v>
      </c>
      <c r="AO15" s="70">
        <v>720980</v>
      </c>
      <c r="AP15" s="70">
        <v>9660</v>
      </c>
      <c r="AQ15" s="70">
        <v>4860900</v>
      </c>
      <c r="AR15" s="71">
        <v>22282576</v>
      </c>
      <c r="AS15" s="72">
        <v>843541573</v>
      </c>
      <c r="AT15" s="70">
        <v>0</v>
      </c>
      <c r="AU15" s="70">
        <v>67412</v>
      </c>
      <c r="AV15" s="70">
        <v>843608985</v>
      </c>
      <c r="AW15" s="70">
        <v>0</v>
      </c>
      <c r="AX15" s="70">
        <v>16932096</v>
      </c>
      <c r="AY15" s="70">
        <v>131099</v>
      </c>
      <c r="AZ15" s="70">
        <v>359703</v>
      </c>
      <c r="BA15" s="71">
        <v>17422898</v>
      </c>
      <c r="BB15" s="72">
        <v>760071</v>
      </c>
      <c r="BC15" s="70">
        <v>1574</v>
      </c>
      <c r="BD15" s="70">
        <v>761645</v>
      </c>
      <c r="BE15" s="70">
        <v>101117175</v>
      </c>
      <c r="BF15" s="70">
        <v>79485673</v>
      </c>
      <c r="BG15" s="70">
        <v>7006807</v>
      </c>
      <c r="BH15" s="70">
        <v>1921023</v>
      </c>
      <c r="BI15" s="71">
        <v>1051324206</v>
      </c>
      <c r="BJ15" s="72">
        <v>3766</v>
      </c>
      <c r="BK15" s="70">
        <v>3952173</v>
      </c>
      <c r="BL15" s="70">
        <v>902</v>
      </c>
      <c r="BM15" s="70">
        <v>33737976</v>
      </c>
      <c r="BN15" s="70">
        <v>2059832</v>
      </c>
      <c r="BO15" s="70">
        <v>749260</v>
      </c>
      <c r="BP15" s="70">
        <v>77073</v>
      </c>
      <c r="BQ15" s="70">
        <v>79300</v>
      </c>
      <c r="BR15" s="70">
        <v>85200</v>
      </c>
      <c r="BS15" s="71">
        <v>164500</v>
      </c>
      <c r="BT15" s="72">
        <v>0</v>
      </c>
      <c r="BU15" s="70">
        <v>0</v>
      </c>
      <c r="BV15" s="70">
        <v>0</v>
      </c>
      <c r="BW15" s="70">
        <v>0</v>
      </c>
      <c r="BX15" s="70">
        <v>0</v>
      </c>
      <c r="BY15" s="70">
        <v>0</v>
      </c>
      <c r="BZ15" s="71">
        <v>0</v>
      </c>
      <c r="CA15" s="72">
        <v>911460</v>
      </c>
      <c r="CB15" s="70">
        <v>677250</v>
      </c>
      <c r="CC15" s="70">
        <v>530860</v>
      </c>
      <c r="CD15" s="70">
        <v>103500</v>
      </c>
      <c r="CE15" s="70">
        <v>2223070</v>
      </c>
      <c r="CF15" s="70">
        <v>21620</v>
      </c>
      <c r="CG15" s="70">
        <v>6317770</v>
      </c>
      <c r="CH15" s="71">
        <v>49307040</v>
      </c>
      <c r="CI15" s="72">
        <v>1368298319</v>
      </c>
      <c r="CJ15" s="70">
        <v>0</v>
      </c>
      <c r="CK15" s="70">
        <v>67412</v>
      </c>
      <c r="CL15" s="70">
        <v>1368365731</v>
      </c>
      <c r="CM15" s="70">
        <v>0</v>
      </c>
      <c r="CN15" s="70">
        <v>42953629</v>
      </c>
      <c r="CO15" s="70">
        <v>512459</v>
      </c>
      <c r="CP15" s="70">
        <v>7580221</v>
      </c>
      <c r="CQ15" s="71">
        <v>51046309</v>
      </c>
      <c r="CR15" s="72">
        <v>1463020</v>
      </c>
      <c r="CS15" s="70">
        <v>8227</v>
      </c>
      <c r="CT15" s="70">
        <v>1471247</v>
      </c>
      <c r="CU15" s="70">
        <v>132291495</v>
      </c>
      <c r="CV15" s="70">
        <v>131791118</v>
      </c>
      <c r="CW15" s="70">
        <v>8524656</v>
      </c>
      <c r="CX15" s="70">
        <v>3337664</v>
      </c>
      <c r="CY15" s="71">
        <v>1696828220</v>
      </c>
      <c r="CZ15" s="72">
        <v>15347</v>
      </c>
      <c r="DA15" s="70">
        <v>9857929</v>
      </c>
      <c r="DB15" s="70">
        <v>2423</v>
      </c>
      <c r="DC15" s="70">
        <v>116887781</v>
      </c>
      <c r="DD15" s="70">
        <v>5521748</v>
      </c>
      <c r="DE15" s="70">
        <v>4038305</v>
      </c>
      <c r="DF15" s="70">
        <v>236286</v>
      </c>
      <c r="DG15" s="70">
        <v>499720</v>
      </c>
      <c r="DH15" s="70">
        <v>500700</v>
      </c>
      <c r="DI15" s="71">
        <v>1000420</v>
      </c>
      <c r="DJ15" s="72">
        <v>239980</v>
      </c>
      <c r="DK15" s="70">
        <v>291900</v>
      </c>
      <c r="DL15" s="70">
        <v>2860</v>
      </c>
      <c r="DM15" s="70">
        <v>2637360</v>
      </c>
      <c r="DN15" s="70">
        <v>958970</v>
      </c>
      <c r="DO15" s="70">
        <v>3596330</v>
      </c>
      <c r="DP15" s="71">
        <v>585430</v>
      </c>
      <c r="DQ15" s="72">
        <v>2772660</v>
      </c>
      <c r="DR15" s="70">
        <v>1751400</v>
      </c>
      <c r="DS15" s="70">
        <v>1483520</v>
      </c>
      <c r="DT15" s="70">
        <v>610650</v>
      </c>
      <c r="DU15" s="70">
        <v>6618230</v>
      </c>
      <c r="DV15" s="70">
        <v>116150</v>
      </c>
      <c r="DW15" s="70">
        <v>57528040</v>
      </c>
      <c r="DX15" s="71">
        <v>206536736</v>
      </c>
    </row>
    <row r="16" spans="1:212" s="24" customFormat="1" ht="12" customHeight="1" x14ac:dyDescent="0.2">
      <c r="A16" s="25">
        <v>4</v>
      </c>
      <c r="B16" s="26" t="s">
        <v>60</v>
      </c>
      <c r="C16" s="65">
        <v>103380082</v>
      </c>
      <c r="D16" s="66">
        <v>551</v>
      </c>
      <c r="E16" s="66">
        <v>0</v>
      </c>
      <c r="F16" s="66">
        <v>103380633</v>
      </c>
      <c r="G16" s="66">
        <v>0</v>
      </c>
      <c r="H16" s="66">
        <v>1640662</v>
      </c>
      <c r="I16" s="66">
        <v>0</v>
      </c>
      <c r="J16" s="66">
        <v>108399</v>
      </c>
      <c r="K16" s="67">
        <v>1749061</v>
      </c>
      <c r="L16" s="68">
        <v>59375</v>
      </c>
      <c r="M16" s="66">
        <v>0</v>
      </c>
      <c r="N16" s="66">
        <v>59375</v>
      </c>
      <c r="O16" s="66">
        <v>3635478</v>
      </c>
      <c r="P16" s="66">
        <v>1211758</v>
      </c>
      <c r="Q16" s="66">
        <v>116439</v>
      </c>
      <c r="R16" s="66">
        <v>161272</v>
      </c>
      <c r="S16" s="67">
        <v>110314016</v>
      </c>
      <c r="T16" s="68">
        <v>0</v>
      </c>
      <c r="U16" s="66">
        <v>842761</v>
      </c>
      <c r="V16" s="66">
        <v>162</v>
      </c>
      <c r="W16" s="66">
        <v>12740259</v>
      </c>
      <c r="X16" s="66">
        <v>589332</v>
      </c>
      <c r="Y16" s="66">
        <v>399571</v>
      </c>
      <c r="Z16" s="66">
        <v>30619</v>
      </c>
      <c r="AA16" s="66">
        <v>33540</v>
      </c>
      <c r="AB16" s="66">
        <v>43200</v>
      </c>
      <c r="AC16" s="67">
        <v>76740</v>
      </c>
      <c r="AD16" s="68">
        <v>0</v>
      </c>
      <c r="AE16" s="66">
        <v>0</v>
      </c>
      <c r="AF16" s="66">
        <v>0</v>
      </c>
      <c r="AG16" s="66">
        <v>77550</v>
      </c>
      <c r="AH16" s="66">
        <v>7730</v>
      </c>
      <c r="AI16" s="66">
        <v>85280</v>
      </c>
      <c r="AJ16" s="67">
        <v>13220</v>
      </c>
      <c r="AK16" s="68">
        <v>339240</v>
      </c>
      <c r="AL16" s="66">
        <v>310950</v>
      </c>
      <c r="AM16" s="66">
        <v>142500</v>
      </c>
      <c r="AN16" s="66">
        <v>57600</v>
      </c>
      <c r="AO16" s="66">
        <v>850290</v>
      </c>
      <c r="AP16" s="66">
        <v>11730</v>
      </c>
      <c r="AQ16" s="66">
        <v>4276230</v>
      </c>
      <c r="AR16" s="67">
        <v>19916032</v>
      </c>
      <c r="AS16" s="68">
        <v>319855883</v>
      </c>
      <c r="AT16" s="66">
        <v>308</v>
      </c>
      <c r="AU16" s="66">
        <v>12792</v>
      </c>
      <c r="AV16" s="66">
        <v>319868983</v>
      </c>
      <c r="AW16" s="66">
        <v>0</v>
      </c>
      <c r="AX16" s="66">
        <v>8782613</v>
      </c>
      <c r="AY16" s="66">
        <v>82010</v>
      </c>
      <c r="AZ16" s="66">
        <v>55449</v>
      </c>
      <c r="BA16" s="67">
        <v>8920072</v>
      </c>
      <c r="BB16" s="68">
        <v>196772</v>
      </c>
      <c r="BC16" s="66">
        <v>0</v>
      </c>
      <c r="BD16" s="66">
        <v>196772</v>
      </c>
      <c r="BE16" s="66">
        <v>13210516</v>
      </c>
      <c r="BF16" s="66">
        <v>10801488</v>
      </c>
      <c r="BG16" s="66">
        <v>1073210</v>
      </c>
      <c r="BH16" s="66">
        <v>1318611</v>
      </c>
      <c r="BI16" s="67">
        <v>355389652</v>
      </c>
      <c r="BJ16" s="68">
        <v>1196</v>
      </c>
      <c r="BK16" s="66">
        <v>1960878</v>
      </c>
      <c r="BL16" s="66">
        <v>404</v>
      </c>
      <c r="BM16" s="66">
        <v>18361523</v>
      </c>
      <c r="BN16" s="66">
        <v>1317956</v>
      </c>
      <c r="BO16" s="66">
        <v>513184</v>
      </c>
      <c r="BP16" s="66">
        <v>58344</v>
      </c>
      <c r="BQ16" s="66">
        <v>61100</v>
      </c>
      <c r="BR16" s="66">
        <v>62400</v>
      </c>
      <c r="BS16" s="67">
        <v>123500</v>
      </c>
      <c r="BT16" s="68">
        <v>0</v>
      </c>
      <c r="BU16" s="66">
        <v>0</v>
      </c>
      <c r="BV16" s="66">
        <v>0</v>
      </c>
      <c r="BW16" s="66">
        <v>0</v>
      </c>
      <c r="BX16" s="66">
        <v>0</v>
      </c>
      <c r="BY16" s="66">
        <v>0</v>
      </c>
      <c r="BZ16" s="67">
        <v>0</v>
      </c>
      <c r="CA16" s="68">
        <v>589710</v>
      </c>
      <c r="CB16" s="66">
        <v>521550</v>
      </c>
      <c r="CC16" s="66">
        <v>278160</v>
      </c>
      <c r="CD16" s="66">
        <v>85050</v>
      </c>
      <c r="CE16" s="66">
        <v>1474470</v>
      </c>
      <c r="CF16" s="66">
        <v>18400</v>
      </c>
      <c r="CG16" s="66">
        <v>4177630</v>
      </c>
      <c r="CH16" s="67">
        <v>28007081</v>
      </c>
      <c r="CI16" s="68">
        <v>986266983</v>
      </c>
      <c r="CJ16" s="66">
        <v>5781</v>
      </c>
      <c r="CK16" s="66">
        <v>12792</v>
      </c>
      <c r="CL16" s="66">
        <v>986285556</v>
      </c>
      <c r="CM16" s="66">
        <v>0</v>
      </c>
      <c r="CN16" s="66">
        <v>29541366</v>
      </c>
      <c r="CO16" s="66">
        <v>226070</v>
      </c>
      <c r="CP16" s="66">
        <v>3068301</v>
      </c>
      <c r="CQ16" s="67">
        <v>32835737</v>
      </c>
      <c r="CR16" s="68">
        <v>606526</v>
      </c>
      <c r="CS16" s="66">
        <v>0</v>
      </c>
      <c r="CT16" s="66">
        <v>606526</v>
      </c>
      <c r="CU16" s="66">
        <v>22422445</v>
      </c>
      <c r="CV16" s="66">
        <v>17108919</v>
      </c>
      <c r="CW16" s="66">
        <v>1656115</v>
      </c>
      <c r="CX16" s="66">
        <v>2410885</v>
      </c>
      <c r="CY16" s="67">
        <v>1063326183</v>
      </c>
      <c r="CZ16" s="68">
        <v>13538</v>
      </c>
      <c r="DA16" s="66">
        <v>8525895</v>
      </c>
      <c r="DB16" s="66">
        <v>2775</v>
      </c>
      <c r="DC16" s="66">
        <v>128233921</v>
      </c>
      <c r="DD16" s="66">
        <v>5028252</v>
      </c>
      <c r="DE16" s="66">
        <v>5246588</v>
      </c>
      <c r="DF16" s="66">
        <v>306444</v>
      </c>
      <c r="DG16" s="66">
        <v>716040</v>
      </c>
      <c r="DH16" s="66">
        <v>694500</v>
      </c>
      <c r="DI16" s="67">
        <v>1410540</v>
      </c>
      <c r="DJ16" s="68">
        <v>419900</v>
      </c>
      <c r="DK16" s="66">
        <v>359700</v>
      </c>
      <c r="DL16" s="66">
        <v>6240</v>
      </c>
      <c r="DM16" s="66">
        <v>3981230</v>
      </c>
      <c r="DN16" s="66">
        <v>1527660</v>
      </c>
      <c r="DO16" s="66">
        <v>5508890</v>
      </c>
      <c r="DP16" s="67">
        <v>866620</v>
      </c>
      <c r="DQ16" s="68">
        <v>3540570</v>
      </c>
      <c r="DR16" s="66">
        <v>2285550</v>
      </c>
      <c r="DS16" s="66">
        <v>1534060</v>
      </c>
      <c r="DT16" s="66">
        <v>963450</v>
      </c>
      <c r="DU16" s="66">
        <v>8323630</v>
      </c>
      <c r="DV16" s="66">
        <v>165140</v>
      </c>
      <c r="DW16" s="66">
        <v>79788350</v>
      </c>
      <c r="DX16" s="67">
        <v>244203648</v>
      </c>
    </row>
    <row r="17" spans="1:128" s="24" customFormat="1" ht="12" customHeight="1" x14ac:dyDescent="0.2">
      <c r="A17" s="27">
        <v>5</v>
      </c>
      <c r="B17" s="28" t="s">
        <v>61</v>
      </c>
      <c r="C17" s="69">
        <v>89496958</v>
      </c>
      <c r="D17" s="70">
        <v>0</v>
      </c>
      <c r="E17" s="70">
        <v>0</v>
      </c>
      <c r="F17" s="70">
        <v>89496958</v>
      </c>
      <c r="G17" s="70">
        <v>0</v>
      </c>
      <c r="H17" s="70">
        <v>934981</v>
      </c>
      <c r="I17" s="70">
        <v>45957</v>
      </c>
      <c r="J17" s="70">
        <v>4272</v>
      </c>
      <c r="K17" s="71">
        <v>985210</v>
      </c>
      <c r="L17" s="72">
        <v>31186</v>
      </c>
      <c r="M17" s="70">
        <v>0</v>
      </c>
      <c r="N17" s="70">
        <v>31186</v>
      </c>
      <c r="O17" s="70">
        <v>1175012</v>
      </c>
      <c r="P17" s="70">
        <v>490417</v>
      </c>
      <c r="Q17" s="70">
        <v>143029</v>
      </c>
      <c r="R17" s="70">
        <v>143272</v>
      </c>
      <c r="S17" s="71">
        <v>92465084</v>
      </c>
      <c r="T17" s="72">
        <v>2211</v>
      </c>
      <c r="U17" s="70">
        <v>621399</v>
      </c>
      <c r="V17" s="70">
        <v>284</v>
      </c>
      <c r="W17" s="70">
        <v>11222748</v>
      </c>
      <c r="X17" s="70">
        <v>459708</v>
      </c>
      <c r="Y17" s="70">
        <v>343308</v>
      </c>
      <c r="Z17" s="70">
        <v>29461</v>
      </c>
      <c r="AA17" s="70">
        <v>30420</v>
      </c>
      <c r="AB17" s="70">
        <v>27600</v>
      </c>
      <c r="AC17" s="71">
        <v>58020</v>
      </c>
      <c r="AD17" s="72">
        <v>0</v>
      </c>
      <c r="AE17" s="70">
        <v>0</v>
      </c>
      <c r="AF17" s="70">
        <v>0</v>
      </c>
      <c r="AG17" s="70">
        <v>76120</v>
      </c>
      <c r="AH17" s="70">
        <v>7170</v>
      </c>
      <c r="AI17" s="70">
        <v>83290</v>
      </c>
      <c r="AJ17" s="71">
        <v>11810</v>
      </c>
      <c r="AK17" s="72">
        <v>286440</v>
      </c>
      <c r="AL17" s="70">
        <v>283950</v>
      </c>
      <c r="AM17" s="70">
        <v>111720</v>
      </c>
      <c r="AN17" s="70">
        <v>36900</v>
      </c>
      <c r="AO17" s="70">
        <v>719010</v>
      </c>
      <c r="AP17" s="70">
        <v>10120</v>
      </c>
      <c r="AQ17" s="70">
        <v>3707770</v>
      </c>
      <c r="AR17" s="71">
        <v>17268855</v>
      </c>
      <c r="AS17" s="72">
        <v>266046270</v>
      </c>
      <c r="AT17" s="70">
        <v>176</v>
      </c>
      <c r="AU17" s="70">
        <v>0</v>
      </c>
      <c r="AV17" s="70">
        <v>266046446</v>
      </c>
      <c r="AW17" s="70">
        <v>0</v>
      </c>
      <c r="AX17" s="70">
        <v>3045373</v>
      </c>
      <c r="AY17" s="70">
        <v>0</v>
      </c>
      <c r="AZ17" s="70">
        <v>25773</v>
      </c>
      <c r="BA17" s="71">
        <v>3071146</v>
      </c>
      <c r="BB17" s="72">
        <v>123956</v>
      </c>
      <c r="BC17" s="70">
        <v>0</v>
      </c>
      <c r="BD17" s="70">
        <v>123956</v>
      </c>
      <c r="BE17" s="70">
        <v>10166593</v>
      </c>
      <c r="BF17" s="70">
        <v>5525754</v>
      </c>
      <c r="BG17" s="70">
        <v>1090299</v>
      </c>
      <c r="BH17" s="70">
        <v>131122</v>
      </c>
      <c r="BI17" s="71">
        <v>286155316</v>
      </c>
      <c r="BJ17" s="72">
        <v>207</v>
      </c>
      <c r="BK17" s="70">
        <v>1430416</v>
      </c>
      <c r="BL17" s="70">
        <v>471</v>
      </c>
      <c r="BM17" s="70">
        <v>16915293</v>
      </c>
      <c r="BN17" s="70">
        <v>953244</v>
      </c>
      <c r="BO17" s="70">
        <v>460432</v>
      </c>
      <c r="BP17" s="70">
        <v>58772</v>
      </c>
      <c r="BQ17" s="70">
        <v>45500</v>
      </c>
      <c r="BR17" s="70">
        <v>48300</v>
      </c>
      <c r="BS17" s="71">
        <v>93800</v>
      </c>
      <c r="BT17" s="72">
        <v>0</v>
      </c>
      <c r="BU17" s="70">
        <v>0</v>
      </c>
      <c r="BV17" s="70">
        <v>0</v>
      </c>
      <c r="BW17" s="70">
        <v>0</v>
      </c>
      <c r="BX17" s="70">
        <v>0</v>
      </c>
      <c r="BY17" s="70">
        <v>0</v>
      </c>
      <c r="BZ17" s="71">
        <v>0</v>
      </c>
      <c r="CA17" s="72">
        <v>645150</v>
      </c>
      <c r="CB17" s="70">
        <v>577800</v>
      </c>
      <c r="CC17" s="70">
        <v>186580</v>
      </c>
      <c r="CD17" s="70">
        <v>67950</v>
      </c>
      <c r="CE17" s="70">
        <v>1477480</v>
      </c>
      <c r="CF17" s="70">
        <v>16790</v>
      </c>
      <c r="CG17" s="70">
        <v>3990810</v>
      </c>
      <c r="CH17" s="71">
        <v>25397244</v>
      </c>
      <c r="CI17" s="72">
        <v>741087207</v>
      </c>
      <c r="CJ17" s="70">
        <v>2225</v>
      </c>
      <c r="CK17" s="70">
        <v>0</v>
      </c>
      <c r="CL17" s="70">
        <v>741089432</v>
      </c>
      <c r="CM17" s="70">
        <v>0</v>
      </c>
      <c r="CN17" s="70">
        <v>14857158</v>
      </c>
      <c r="CO17" s="70">
        <v>48313</v>
      </c>
      <c r="CP17" s="70">
        <v>2817142</v>
      </c>
      <c r="CQ17" s="71">
        <v>17722613</v>
      </c>
      <c r="CR17" s="72">
        <v>387837</v>
      </c>
      <c r="CS17" s="70">
        <v>0</v>
      </c>
      <c r="CT17" s="70">
        <v>387837</v>
      </c>
      <c r="CU17" s="70">
        <v>15520966</v>
      </c>
      <c r="CV17" s="70">
        <v>8727003</v>
      </c>
      <c r="CW17" s="70">
        <v>1566753</v>
      </c>
      <c r="CX17" s="70">
        <v>628309</v>
      </c>
      <c r="CY17" s="71">
        <v>785642913</v>
      </c>
      <c r="CZ17" s="72">
        <v>8888</v>
      </c>
      <c r="DA17" s="70">
        <v>5643147</v>
      </c>
      <c r="DB17" s="70">
        <v>2421</v>
      </c>
      <c r="DC17" s="70">
        <v>95184210</v>
      </c>
      <c r="DD17" s="70">
        <v>3574944</v>
      </c>
      <c r="DE17" s="70">
        <v>3762488</v>
      </c>
      <c r="DF17" s="70">
        <v>248718</v>
      </c>
      <c r="DG17" s="70">
        <v>459160</v>
      </c>
      <c r="DH17" s="70">
        <v>397200</v>
      </c>
      <c r="DI17" s="71">
        <v>856360</v>
      </c>
      <c r="DJ17" s="72">
        <v>273260</v>
      </c>
      <c r="DK17" s="70">
        <v>249300</v>
      </c>
      <c r="DL17" s="70">
        <v>4420</v>
      </c>
      <c r="DM17" s="70">
        <v>2724810</v>
      </c>
      <c r="DN17" s="70">
        <v>1083480</v>
      </c>
      <c r="DO17" s="70">
        <v>3808290</v>
      </c>
      <c r="DP17" s="71">
        <v>626720</v>
      </c>
      <c r="DQ17" s="72">
        <v>2520210</v>
      </c>
      <c r="DR17" s="70">
        <v>1936800</v>
      </c>
      <c r="DS17" s="70">
        <v>856900</v>
      </c>
      <c r="DT17" s="70">
        <v>661050</v>
      </c>
      <c r="DU17" s="70">
        <v>5974960</v>
      </c>
      <c r="DV17" s="70">
        <v>105340</v>
      </c>
      <c r="DW17" s="70">
        <v>52907680</v>
      </c>
      <c r="DX17" s="71">
        <v>173228725</v>
      </c>
    </row>
    <row r="18" spans="1:128" s="24" customFormat="1" ht="12" customHeight="1" x14ac:dyDescent="0.2">
      <c r="A18" s="25">
        <v>6</v>
      </c>
      <c r="B18" s="26" t="s">
        <v>62</v>
      </c>
      <c r="C18" s="65">
        <v>44516801</v>
      </c>
      <c r="D18" s="66">
        <v>0</v>
      </c>
      <c r="E18" s="66">
        <v>0</v>
      </c>
      <c r="F18" s="66">
        <v>44516801</v>
      </c>
      <c r="G18" s="66">
        <v>0</v>
      </c>
      <c r="H18" s="66">
        <v>891395</v>
      </c>
      <c r="I18" s="66">
        <v>0</v>
      </c>
      <c r="J18" s="66">
        <v>0</v>
      </c>
      <c r="K18" s="67">
        <v>891395</v>
      </c>
      <c r="L18" s="68">
        <v>2922</v>
      </c>
      <c r="M18" s="66">
        <v>0</v>
      </c>
      <c r="N18" s="66">
        <v>2922</v>
      </c>
      <c r="O18" s="66">
        <v>51039</v>
      </c>
      <c r="P18" s="66">
        <v>306060</v>
      </c>
      <c r="Q18" s="66">
        <v>44285</v>
      </c>
      <c r="R18" s="66">
        <v>42214</v>
      </c>
      <c r="S18" s="67">
        <v>45854716</v>
      </c>
      <c r="T18" s="68">
        <v>0</v>
      </c>
      <c r="U18" s="66">
        <v>341296</v>
      </c>
      <c r="V18" s="66">
        <v>87</v>
      </c>
      <c r="W18" s="66">
        <v>5522539</v>
      </c>
      <c r="X18" s="66">
        <v>273154</v>
      </c>
      <c r="Y18" s="66">
        <v>184961</v>
      </c>
      <c r="Z18" s="66">
        <v>14408</v>
      </c>
      <c r="AA18" s="66">
        <v>17680</v>
      </c>
      <c r="AB18" s="66">
        <v>11700</v>
      </c>
      <c r="AC18" s="67">
        <v>29380</v>
      </c>
      <c r="AD18" s="68">
        <v>0</v>
      </c>
      <c r="AE18" s="66">
        <v>0</v>
      </c>
      <c r="AF18" s="66">
        <v>0</v>
      </c>
      <c r="AG18" s="66">
        <v>41140</v>
      </c>
      <c r="AH18" s="66">
        <v>3990</v>
      </c>
      <c r="AI18" s="66">
        <v>45130</v>
      </c>
      <c r="AJ18" s="67">
        <v>6970</v>
      </c>
      <c r="AK18" s="68">
        <v>126720</v>
      </c>
      <c r="AL18" s="66">
        <v>124200</v>
      </c>
      <c r="AM18" s="66">
        <v>60800</v>
      </c>
      <c r="AN18" s="66">
        <v>35100</v>
      </c>
      <c r="AO18" s="66">
        <v>346820</v>
      </c>
      <c r="AP18" s="66">
        <v>3680</v>
      </c>
      <c r="AQ18" s="66">
        <v>1855320</v>
      </c>
      <c r="AR18" s="67">
        <v>8623658</v>
      </c>
      <c r="AS18" s="68">
        <v>86674137</v>
      </c>
      <c r="AT18" s="66">
        <v>0</v>
      </c>
      <c r="AU18" s="66">
        <v>0</v>
      </c>
      <c r="AV18" s="66">
        <v>86674137</v>
      </c>
      <c r="AW18" s="66">
        <v>0</v>
      </c>
      <c r="AX18" s="66">
        <v>1639583</v>
      </c>
      <c r="AY18" s="66">
        <v>0</v>
      </c>
      <c r="AZ18" s="66">
        <v>490644</v>
      </c>
      <c r="BA18" s="67">
        <v>2130227</v>
      </c>
      <c r="BB18" s="68">
        <v>217789</v>
      </c>
      <c r="BC18" s="66">
        <v>0</v>
      </c>
      <c r="BD18" s="66">
        <v>217789</v>
      </c>
      <c r="BE18" s="66">
        <v>1097605</v>
      </c>
      <c r="BF18" s="66">
        <v>1912027</v>
      </c>
      <c r="BG18" s="66">
        <v>166100</v>
      </c>
      <c r="BH18" s="66">
        <v>106144</v>
      </c>
      <c r="BI18" s="67">
        <v>92304029</v>
      </c>
      <c r="BJ18" s="68">
        <v>0</v>
      </c>
      <c r="BK18" s="66">
        <v>595544</v>
      </c>
      <c r="BL18" s="66">
        <v>177</v>
      </c>
      <c r="BM18" s="66">
        <v>5673612</v>
      </c>
      <c r="BN18" s="66">
        <v>447664</v>
      </c>
      <c r="BO18" s="66">
        <v>165493</v>
      </c>
      <c r="BP18" s="66">
        <v>18821</v>
      </c>
      <c r="BQ18" s="66">
        <v>16120</v>
      </c>
      <c r="BR18" s="66">
        <v>20700</v>
      </c>
      <c r="BS18" s="67">
        <v>36820</v>
      </c>
      <c r="BT18" s="68">
        <v>0</v>
      </c>
      <c r="BU18" s="66">
        <v>0</v>
      </c>
      <c r="BV18" s="66">
        <v>0</v>
      </c>
      <c r="BW18" s="66">
        <v>0</v>
      </c>
      <c r="BX18" s="66">
        <v>0</v>
      </c>
      <c r="BY18" s="66">
        <v>0</v>
      </c>
      <c r="BZ18" s="67">
        <v>0</v>
      </c>
      <c r="CA18" s="68">
        <v>180510</v>
      </c>
      <c r="CB18" s="66">
        <v>166500</v>
      </c>
      <c r="CC18" s="66">
        <v>79040</v>
      </c>
      <c r="CD18" s="66">
        <v>37800</v>
      </c>
      <c r="CE18" s="66">
        <v>463850</v>
      </c>
      <c r="CF18" s="66">
        <v>5750</v>
      </c>
      <c r="CG18" s="66">
        <v>1421870</v>
      </c>
      <c r="CH18" s="67">
        <v>8829424</v>
      </c>
      <c r="CI18" s="68">
        <v>490423764</v>
      </c>
      <c r="CJ18" s="66">
        <v>0</v>
      </c>
      <c r="CK18" s="66">
        <v>0</v>
      </c>
      <c r="CL18" s="66">
        <v>490423764</v>
      </c>
      <c r="CM18" s="66">
        <v>0</v>
      </c>
      <c r="CN18" s="66">
        <v>15581215</v>
      </c>
      <c r="CO18" s="66">
        <v>172899</v>
      </c>
      <c r="CP18" s="66">
        <v>2825121</v>
      </c>
      <c r="CQ18" s="67">
        <v>18579235</v>
      </c>
      <c r="CR18" s="68">
        <v>451592</v>
      </c>
      <c r="CS18" s="66">
        <v>0</v>
      </c>
      <c r="CT18" s="66">
        <v>451592</v>
      </c>
      <c r="CU18" s="66">
        <v>2523426</v>
      </c>
      <c r="CV18" s="66">
        <v>5529227</v>
      </c>
      <c r="CW18" s="66">
        <v>391347</v>
      </c>
      <c r="CX18" s="66">
        <v>374765</v>
      </c>
      <c r="CY18" s="67">
        <v>518273356</v>
      </c>
      <c r="CZ18" s="68">
        <v>4753</v>
      </c>
      <c r="DA18" s="66">
        <v>4143162</v>
      </c>
      <c r="DB18" s="66">
        <v>1052</v>
      </c>
      <c r="DC18" s="66">
        <v>74932981</v>
      </c>
      <c r="DD18" s="66">
        <v>2559233</v>
      </c>
      <c r="DE18" s="66">
        <v>3440609</v>
      </c>
      <c r="DF18" s="66">
        <v>190612</v>
      </c>
      <c r="DG18" s="66">
        <v>405080</v>
      </c>
      <c r="DH18" s="66">
        <v>374100</v>
      </c>
      <c r="DI18" s="67">
        <v>779180</v>
      </c>
      <c r="DJ18" s="68">
        <v>293020</v>
      </c>
      <c r="DK18" s="66">
        <v>277200</v>
      </c>
      <c r="DL18" s="66">
        <v>1820</v>
      </c>
      <c r="DM18" s="66">
        <v>2946570</v>
      </c>
      <c r="DN18" s="66">
        <v>765400</v>
      </c>
      <c r="DO18" s="66">
        <v>3711970</v>
      </c>
      <c r="DP18" s="67">
        <v>731140</v>
      </c>
      <c r="DQ18" s="68">
        <v>2037090</v>
      </c>
      <c r="DR18" s="66">
        <v>1284750</v>
      </c>
      <c r="DS18" s="66">
        <v>789260</v>
      </c>
      <c r="DT18" s="66">
        <v>807300</v>
      </c>
      <c r="DU18" s="66">
        <v>4918400</v>
      </c>
      <c r="DV18" s="66">
        <v>100510</v>
      </c>
      <c r="DW18" s="66">
        <v>49480310</v>
      </c>
      <c r="DX18" s="67">
        <v>145564900</v>
      </c>
    </row>
    <row r="19" spans="1:128" s="24" customFormat="1" ht="12" customHeight="1" x14ac:dyDescent="0.2">
      <c r="A19" s="27">
        <v>7</v>
      </c>
      <c r="B19" s="28" t="s">
        <v>63</v>
      </c>
      <c r="C19" s="69">
        <v>45809793</v>
      </c>
      <c r="D19" s="70">
        <v>0</v>
      </c>
      <c r="E19" s="70">
        <v>0</v>
      </c>
      <c r="F19" s="70">
        <v>45809793</v>
      </c>
      <c r="G19" s="70">
        <v>0</v>
      </c>
      <c r="H19" s="70">
        <v>1073612</v>
      </c>
      <c r="I19" s="70">
        <v>0</v>
      </c>
      <c r="J19" s="70">
        <v>5785</v>
      </c>
      <c r="K19" s="71">
        <v>1079397</v>
      </c>
      <c r="L19" s="72">
        <v>5721</v>
      </c>
      <c r="M19" s="70">
        <v>0</v>
      </c>
      <c r="N19" s="70">
        <v>5721</v>
      </c>
      <c r="O19" s="70">
        <v>407618</v>
      </c>
      <c r="P19" s="70">
        <v>309041</v>
      </c>
      <c r="Q19" s="70">
        <v>24297</v>
      </c>
      <c r="R19" s="70">
        <v>68325</v>
      </c>
      <c r="S19" s="71">
        <v>47704192</v>
      </c>
      <c r="T19" s="72">
        <v>0</v>
      </c>
      <c r="U19" s="70">
        <v>288225</v>
      </c>
      <c r="V19" s="70">
        <v>251</v>
      </c>
      <c r="W19" s="70">
        <v>5894415</v>
      </c>
      <c r="X19" s="70">
        <v>261593</v>
      </c>
      <c r="Y19" s="70">
        <v>202658</v>
      </c>
      <c r="Z19" s="70">
        <v>16985</v>
      </c>
      <c r="AA19" s="70">
        <v>17680</v>
      </c>
      <c r="AB19" s="70">
        <v>12900</v>
      </c>
      <c r="AC19" s="71">
        <v>30580</v>
      </c>
      <c r="AD19" s="72">
        <v>0</v>
      </c>
      <c r="AE19" s="70">
        <v>0</v>
      </c>
      <c r="AF19" s="70">
        <v>0</v>
      </c>
      <c r="AG19" s="70">
        <v>54890</v>
      </c>
      <c r="AH19" s="70">
        <v>4150</v>
      </c>
      <c r="AI19" s="70">
        <v>59040</v>
      </c>
      <c r="AJ19" s="71">
        <v>9990</v>
      </c>
      <c r="AK19" s="72">
        <v>157740</v>
      </c>
      <c r="AL19" s="70">
        <v>156150</v>
      </c>
      <c r="AM19" s="70">
        <v>56620</v>
      </c>
      <c r="AN19" s="70">
        <v>31050</v>
      </c>
      <c r="AO19" s="70">
        <v>401560</v>
      </c>
      <c r="AP19" s="70">
        <v>4830</v>
      </c>
      <c r="AQ19" s="70">
        <v>1902480</v>
      </c>
      <c r="AR19" s="71">
        <v>9072356</v>
      </c>
      <c r="AS19" s="72">
        <v>75520161</v>
      </c>
      <c r="AT19" s="70">
        <v>0</v>
      </c>
      <c r="AU19" s="70">
        <v>0</v>
      </c>
      <c r="AV19" s="70">
        <v>75520161</v>
      </c>
      <c r="AW19" s="70">
        <v>0</v>
      </c>
      <c r="AX19" s="70">
        <v>1346903</v>
      </c>
      <c r="AY19" s="70">
        <v>29211</v>
      </c>
      <c r="AZ19" s="70">
        <v>31380</v>
      </c>
      <c r="BA19" s="71">
        <v>1407494</v>
      </c>
      <c r="BB19" s="72">
        <v>24297</v>
      </c>
      <c r="BC19" s="70">
        <v>0</v>
      </c>
      <c r="BD19" s="70">
        <v>24297</v>
      </c>
      <c r="BE19" s="70">
        <v>1932854</v>
      </c>
      <c r="BF19" s="70">
        <v>1182805</v>
      </c>
      <c r="BG19" s="70">
        <v>64012</v>
      </c>
      <c r="BH19" s="70">
        <v>24464</v>
      </c>
      <c r="BI19" s="71">
        <v>80156087</v>
      </c>
      <c r="BJ19" s="72">
        <v>888</v>
      </c>
      <c r="BK19" s="70">
        <v>478228</v>
      </c>
      <c r="BL19" s="70">
        <v>152</v>
      </c>
      <c r="BM19" s="70">
        <v>4994435</v>
      </c>
      <c r="BN19" s="70">
        <v>416767</v>
      </c>
      <c r="BO19" s="70">
        <v>162636</v>
      </c>
      <c r="BP19" s="70">
        <v>18000</v>
      </c>
      <c r="BQ19" s="70">
        <v>20020</v>
      </c>
      <c r="BR19" s="70">
        <v>21900</v>
      </c>
      <c r="BS19" s="71">
        <v>41920</v>
      </c>
      <c r="BT19" s="72">
        <v>0</v>
      </c>
      <c r="BU19" s="70">
        <v>0</v>
      </c>
      <c r="BV19" s="70">
        <v>0</v>
      </c>
      <c r="BW19" s="70">
        <v>0</v>
      </c>
      <c r="BX19" s="70">
        <v>0</v>
      </c>
      <c r="BY19" s="70">
        <v>0</v>
      </c>
      <c r="BZ19" s="71">
        <v>0</v>
      </c>
      <c r="CA19" s="72">
        <v>168960</v>
      </c>
      <c r="CB19" s="70">
        <v>148500</v>
      </c>
      <c r="CC19" s="70">
        <v>59280</v>
      </c>
      <c r="CD19" s="70">
        <v>31500</v>
      </c>
      <c r="CE19" s="70">
        <v>408240</v>
      </c>
      <c r="CF19" s="70">
        <v>6440</v>
      </c>
      <c r="CG19" s="70">
        <v>1254820</v>
      </c>
      <c r="CH19" s="71">
        <v>7782374</v>
      </c>
      <c r="CI19" s="72">
        <v>609270273</v>
      </c>
      <c r="CJ19" s="70">
        <v>0</v>
      </c>
      <c r="CK19" s="70">
        <v>0</v>
      </c>
      <c r="CL19" s="70">
        <v>609270273</v>
      </c>
      <c r="CM19" s="70">
        <v>0</v>
      </c>
      <c r="CN19" s="70">
        <v>12338722</v>
      </c>
      <c r="CO19" s="70">
        <v>71802</v>
      </c>
      <c r="CP19" s="70">
        <v>1454074</v>
      </c>
      <c r="CQ19" s="71">
        <v>13864598</v>
      </c>
      <c r="CR19" s="72">
        <v>114547</v>
      </c>
      <c r="CS19" s="70">
        <v>0</v>
      </c>
      <c r="CT19" s="70">
        <v>114547</v>
      </c>
      <c r="CU19" s="70">
        <v>3789336</v>
      </c>
      <c r="CV19" s="70">
        <v>2979747</v>
      </c>
      <c r="CW19" s="70">
        <v>320822</v>
      </c>
      <c r="CX19" s="70">
        <v>455693</v>
      </c>
      <c r="CY19" s="71">
        <v>630795016</v>
      </c>
      <c r="CZ19" s="72">
        <v>5305</v>
      </c>
      <c r="DA19" s="70">
        <v>4488873</v>
      </c>
      <c r="DB19" s="70">
        <v>1812</v>
      </c>
      <c r="DC19" s="70">
        <v>100631685</v>
      </c>
      <c r="DD19" s="70">
        <v>2875507</v>
      </c>
      <c r="DE19" s="70">
        <v>4895050</v>
      </c>
      <c r="DF19" s="70">
        <v>251823</v>
      </c>
      <c r="DG19" s="70">
        <v>602680</v>
      </c>
      <c r="DH19" s="70">
        <v>467400</v>
      </c>
      <c r="DI19" s="71">
        <v>1070080</v>
      </c>
      <c r="DJ19" s="72">
        <v>305500</v>
      </c>
      <c r="DK19" s="70">
        <v>400200</v>
      </c>
      <c r="DL19" s="70">
        <v>2340</v>
      </c>
      <c r="DM19" s="70">
        <v>4465010</v>
      </c>
      <c r="DN19" s="70">
        <v>1118850</v>
      </c>
      <c r="DO19" s="70">
        <v>5583860</v>
      </c>
      <c r="DP19" s="71">
        <v>1151310</v>
      </c>
      <c r="DQ19" s="72">
        <v>2858130</v>
      </c>
      <c r="DR19" s="70">
        <v>1911150</v>
      </c>
      <c r="DS19" s="70">
        <v>806360</v>
      </c>
      <c r="DT19" s="70">
        <v>1255500</v>
      </c>
      <c r="DU19" s="70">
        <v>6831140</v>
      </c>
      <c r="DV19" s="70">
        <v>136390</v>
      </c>
      <c r="DW19" s="70">
        <v>66563730</v>
      </c>
      <c r="DX19" s="71">
        <v>195192793</v>
      </c>
    </row>
    <row r="20" spans="1:128" s="24" customFormat="1" ht="12" customHeight="1" x14ac:dyDescent="0.2">
      <c r="A20" s="25">
        <v>8</v>
      </c>
      <c r="B20" s="26" t="s">
        <v>64</v>
      </c>
      <c r="C20" s="65">
        <v>134157060</v>
      </c>
      <c r="D20" s="66">
        <v>0</v>
      </c>
      <c r="E20" s="66">
        <v>0</v>
      </c>
      <c r="F20" s="66">
        <v>134157060</v>
      </c>
      <c r="G20" s="66">
        <v>0</v>
      </c>
      <c r="H20" s="66">
        <v>1347401</v>
      </c>
      <c r="I20" s="66">
        <v>0</v>
      </c>
      <c r="J20" s="66">
        <v>20509</v>
      </c>
      <c r="K20" s="67">
        <v>1367910</v>
      </c>
      <c r="L20" s="68">
        <v>126030</v>
      </c>
      <c r="M20" s="66">
        <v>0</v>
      </c>
      <c r="N20" s="66">
        <v>126030</v>
      </c>
      <c r="O20" s="66">
        <v>900326</v>
      </c>
      <c r="P20" s="66">
        <v>1148428</v>
      </c>
      <c r="Q20" s="66">
        <v>90060</v>
      </c>
      <c r="R20" s="66">
        <v>128357</v>
      </c>
      <c r="S20" s="67">
        <v>137918171</v>
      </c>
      <c r="T20" s="68">
        <v>1082</v>
      </c>
      <c r="U20" s="66">
        <v>903606</v>
      </c>
      <c r="V20" s="66">
        <v>820</v>
      </c>
      <c r="W20" s="66">
        <v>17793371</v>
      </c>
      <c r="X20" s="66">
        <v>630254</v>
      </c>
      <c r="Y20" s="66">
        <v>592124</v>
      </c>
      <c r="Z20" s="66">
        <v>46149</v>
      </c>
      <c r="AA20" s="66">
        <v>43160</v>
      </c>
      <c r="AB20" s="66">
        <v>42600</v>
      </c>
      <c r="AC20" s="67">
        <v>85760</v>
      </c>
      <c r="AD20" s="68">
        <v>0</v>
      </c>
      <c r="AE20" s="66">
        <v>0</v>
      </c>
      <c r="AF20" s="66">
        <v>0</v>
      </c>
      <c r="AG20" s="66">
        <v>162360</v>
      </c>
      <c r="AH20" s="66">
        <v>5670</v>
      </c>
      <c r="AI20" s="66">
        <v>168030</v>
      </c>
      <c r="AJ20" s="67">
        <v>23620</v>
      </c>
      <c r="AK20" s="68">
        <v>640200</v>
      </c>
      <c r="AL20" s="66">
        <v>508950</v>
      </c>
      <c r="AM20" s="66">
        <v>240540</v>
      </c>
      <c r="AN20" s="66">
        <v>75150</v>
      </c>
      <c r="AO20" s="66">
        <v>1464840</v>
      </c>
      <c r="AP20" s="66">
        <v>15410</v>
      </c>
      <c r="AQ20" s="66">
        <v>5526110</v>
      </c>
      <c r="AR20" s="67">
        <v>27250356</v>
      </c>
      <c r="AS20" s="68">
        <v>236244807</v>
      </c>
      <c r="AT20" s="66">
        <v>0</v>
      </c>
      <c r="AU20" s="66">
        <v>0</v>
      </c>
      <c r="AV20" s="66">
        <v>236244807</v>
      </c>
      <c r="AW20" s="66">
        <v>0</v>
      </c>
      <c r="AX20" s="66">
        <v>3524917</v>
      </c>
      <c r="AY20" s="66">
        <v>0</v>
      </c>
      <c r="AZ20" s="66">
        <v>19261</v>
      </c>
      <c r="BA20" s="67">
        <v>3544178</v>
      </c>
      <c r="BB20" s="68">
        <v>144679</v>
      </c>
      <c r="BC20" s="66">
        <v>0</v>
      </c>
      <c r="BD20" s="66">
        <v>144679</v>
      </c>
      <c r="BE20" s="66">
        <v>5253103</v>
      </c>
      <c r="BF20" s="66">
        <v>5572903</v>
      </c>
      <c r="BG20" s="66">
        <v>355624</v>
      </c>
      <c r="BH20" s="66">
        <v>187397</v>
      </c>
      <c r="BI20" s="67">
        <v>251302691</v>
      </c>
      <c r="BJ20" s="68">
        <v>4706</v>
      </c>
      <c r="BK20" s="66">
        <v>1421985</v>
      </c>
      <c r="BL20" s="66">
        <v>753</v>
      </c>
      <c r="BM20" s="66">
        <v>17588898</v>
      </c>
      <c r="BN20" s="66">
        <v>1016534</v>
      </c>
      <c r="BO20" s="66">
        <v>537401</v>
      </c>
      <c r="BP20" s="66">
        <v>52047</v>
      </c>
      <c r="BQ20" s="66">
        <v>42900</v>
      </c>
      <c r="BR20" s="66">
        <v>46500</v>
      </c>
      <c r="BS20" s="67">
        <v>89400</v>
      </c>
      <c r="BT20" s="68">
        <v>0</v>
      </c>
      <c r="BU20" s="66">
        <v>0</v>
      </c>
      <c r="BV20" s="66">
        <v>0</v>
      </c>
      <c r="BW20" s="66">
        <v>0</v>
      </c>
      <c r="BX20" s="66">
        <v>0</v>
      </c>
      <c r="BY20" s="66">
        <v>0</v>
      </c>
      <c r="BZ20" s="67">
        <v>0</v>
      </c>
      <c r="CA20" s="68">
        <v>642510</v>
      </c>
      <c r="CB20" s="66">
        <v>555750</v>
      </c>
      <c r="CC20" s="66">
        <v>278160</v>
      </c>
      <c r="CD20" s="66">
        <v>81000</v>
      </c>
      <c r="CE20" s="66">
        <v>1557420</v>
      </c>
      <c r="CF20" s="66">
        <v>13800</v>
      </c>
      <c r="CG20" s="66">
        <v>4153780</v>
      </c>
      <c r="CH20" s="67">
        <v>26435971</v>
      </c>
      <c r="CI20" s="68">
        <v>1265290210</v>
      </c>
      <c r="CJ20" s="66">
        <v>0</v>
      </c>
      <c r="CK20" s="66">
        <v>0</v>
      </c>
      <c r="CL20" s="66">
        <v>1265290210</v>
      </c>
      <c r="CM20" s="66">
        <v>0</v>
      </c>
      <c r="CN20" s="66">
        <v>24363393</v>
      </c>
      <c r="CO20" s="66">
        <v>0</v>
      </c>
      <c r="CP20" s="66">
        <v>1857500</v>
      </c>
      <c r="CQ20" s="67">
        <v>26220893</v>
      </c>
      <c r="CR20" s="68">
        <v>686057</v>
      </c>
      <c r="CS20" s="66">
        <v>0</v>
      </c>
      <c r="CT20" s="66">
        <v>686057</v>
      </c>
      <c r="CU20" s="66">
        <v>14008416</v>
      </c>
      <c r="CV20" s="66">
        <v>10703538</v>
      </c>
      <c r="CW20" s="66">
        <v>863527</v>
      </c>
      <c r="CX20" s="66">
        <v>1626367</v>
      </c>
      <c r="CY20" s="67">
        <v>1319399008</v>
      </c>
      <c r="CZ20" s="68">
        <v>27226</v>
      </c>
      <c r="DA20" s="66">
        <v>9819861</v>
      </c>
      <c r="DB20" s="66">
        <v>6279</v>
      </c>
      <c r="DC20" s="66">
        <v>197274000</v>
      </c>
      <c r="DD20" s="66">
        <v>5692566</v>
      </c>
      <c r="DE20" s="66">
        <v>9233122</v>
      </c>
      <c r="DF20" s="66">
        <v>488359</v>
      </c>
      <c r="DG20" s="66">
        <v>1119560</v>
      </c>
      <c r="DH20" s="66">
        <v>943200</v>
      </c>
      <c r="DI20" s="67">
        <v>2062760</v>
      </c>
      <c r="DJ20" s="68">
        <v>481520</v>
      </c>
      <c r="DK20" s="66">
        <v>815100</v>
      </c>
      <c r="DL20" s="66">
        <v>5980</v>
      </c>
      <c r="DM20" s="66">
        <v>9338010</v>
      </c>
      <c r="DN20" s="66">
        <v>2743260</v>
      </c>
      <c r="DO20" s="66">
        <v>12081270</v>
      </c>
      <c r="DP20" s="67">
        <v>2272800</v>
      </c>
      <c r="DQ20" s="68">
        <v>7276170</v>
      </c>
      <c r="DR20" s="66">
        <v>4298850</v>
      </c>
      <c r="DS20" s="66">
        <v>2361700</v>
      </c>
      <c r="DT20" s="66">
        <v>2027700</v>
      </c>
      <c r="DU20" s="66">
        <v>15964420</v>
      </c>
      <c r="DV20" s="66">
        <v>285660</v>
      </c>
      <c r="DW20" s="66">
        <v>121643240</v>
      </c>
      <c r="DX20" s="67">
        <v>378147884</v>
      </c>
    </row>
    <row r="21" spans="1:128" s="24" customFormat="1" ht="12" customHeight="1" x14ac:dyDescent="0.2">
      <c r="A21" s="27">
        <v>9</v>
      </c>
      <c r="B21" s="28" t="s">
        <v>65</v>
      </c>
      <c r="C21" s="69">
        <v>119938951</v>
      </c>
      <c r="D21" s="70">
        <v>0</v>
      </c>
      <c r="E21" s="70">
        <v>0</v>
      </c>
      <c r="F21" s="70">
        <v>119938951</v>
      </c>
      <c r="G21" s="70">
        <v>0</v>
      </c>
      <c r="H21" s="70">
        <v>1938794</v>
      </c>
      <c r="I21" s="70">
        <v>332319</v>
      </c>
      <c r="J21" s="70">
        <v>382928</v>
      </c>
      <c r="K21" s="71">
        <v>2654041</v>
      </c>
      <c r="L21" s="72">
        <v>51899</v>
      </c>
      <c r="M21" s="70">
        <v>0</v>
      </c>
      <c r="N21" s="70">
        <v>51899</v>
      </c>
      <c r="O21" s="70">
        <v>1388377</v>
      </c>
      <c r="P21" s="70">
        <v>1545387</v>
      </c>
      <c r="Q21" s="70">
        <v>155576</v>
      </c>
      <c r="R21" s="70">
        <v>53678</v>
      </c>
      <c r="S21" s="71">
        <v>125787909</v>
      </c>
      <c r="T21" s="72">
        <v>1299</v>
      </c>
      <c r="U21" s="70">
        <v>952472</v>
      </c>
      <c r="V21" s="70">
        <v>249</v>
      </c>
      <c r="W21" s="70">
        <v>15562385</v>
      </c>
      <c r="X21" s="70">
        <v>688431</v>
      </c>
      <c r="Y21" s="70">
        <v>500835</v>
      </c>
      <c r="Z21" s="70">
        <v>41671</v>
      </c>
      <c r="AA21" s="70">
        <v>27300</v>
      </c>
      <c r="AB21" s="70">
        <v>36600</v>
      </c>
      <c r="AC21" s="71">
        <v>63900</v>
      </c>
      <c r="AD21" s="72">
        <v>0</v>
      </c>
      <c r="AE21" s="70">
        <v>0</v>
      </c>
      <c r="AF21" s="70">
        <v>0</v>
      </c>
      <c r="AG21" s="70">
        <v>101310</v>
      </c>
      <c r="AH21" s="70">
        <v>8350</v>
      </c>
      <c r="AI21" s="70">
        <v>109660</v>
      </c>
      <c r="AJ21" s="71">
        <v>17610</v>
      </c>
      <c r="AK21" s="72">
        <v>373560</v>
      </c>
      <c r="AL21" s="70">
        <v>336600</v>
      </c>
      <c r="AM21" s="70">
        <v>142880</v>
      </c>
      <c r="AN21" s="70">
        <v>55800</v>
      </c>
      <c r="AO21" s="70">
        <v>908840</v>
      </c>
      <c r="AP21" s="70">
        <v>12880</v>
      </c>
      <c r="AQ21" s="70">
        <v>4961660</v>
      </c>
      <c r="AR21" s="71">
        <v>23821643</v>
      </c>
      <c r="AS21" s="72">
        <v>283997272</v>
      </c>
      <c r="AT21" s="70">
        <v>345</v>
      </c>
      <c r="AU21" s="70">
        <v>0</v>
      </c>
      <c r="AV21" s="70">
        <v>283997617</v>
      </c>
      <c r="AW21" s="70">
        <v>0</v>
      </c>
      <c r="AX21" s="70">
        <v>5259167</v>
      </c>
      <c r="AY21" s="70">
        <v>0</v>
      </c>
      <c r="AZ21" s="70">
        <v>162656</v>
      </c>
      <c r="BA21" s="71">
        <v>5421823</v>
      </c>
      <c r="BB21" s="72">
        <v>259573</v>
      </c>
      <c r="BC21" s="70">
        <v>0</v>
      </c>
      <c r="BD21" s="70">
        <v>259573</v>
      </c>
      <c r="BE21" s="70">
        <v>17666801</v>
      </c>
      <c r="BF21" s="70">
        <v>13336187</v>
      </c>
      <c r="BG21" s="70">
        <v>828210</v>
      </c>
      <c r="BH21" s="70">
        <v>2578098</v>
      </c>
      <c r="BI21" s="71">
        <v>324088309</v>
      </c>
      <c r="BJ21" s="72">
        <v>212</v>
      </c>
      <c r="BK21" s="70">
        <v>1858679</v>
      </c>
      <c r="BL21" s="70">
        <v>767</v>
      </c>
      <c r="BM21" s="70">
        <v>18183370</v>
      </c>
      <c r="BN21" s="70">
        <v>1168573</v>
      </c>
      <c r="BO21" s="70">
        <v>528353</v>
      </c>
      <c r="BP21" s="70">
        <v>58240</v>
      </c>
      <c r="BQ21" s="70">
        <v>42900</v>
      </c>
      <c r="BR21" s="70">
        <v>49800</v>
      </c>
      <c r="BS21" s="71">
        <v>92700</v>
      </c>
      <c r="BT21" s="72">
        <v>0</v>
      </c>
      <c r="BU21" s="70">
        <v>0</v>
      </c>
      <c r="BV21" s="70">
        <v>0</v>
      </c>
      <c r="BW21" s="70">
        <v>0</v>
      </c>
      <c r="BX21" s="70">
        <v>0</v>
      </c>
      <c r="BY21" s="70">
        <v>0</v>
      </c>
      <c r="BZ21" s="71">
        <v>0</v>
      </c>
      <c r="CA21" s="72">
        <v>541860</v>
      </c>
      <c r="CB21" s="70">
        <v>465300</v>
      </c>
      <c r="CC21" s="70">
        <v>212800</v>
      </c>
      <c r="CD21" s="70">
        <v>76050</v>
      </c>
      <c r="CE21" s="70">
        <v>1296010</v>
      </c>
      <c r="CF21" s="70">
        <v>14260</v>
      </c>
      <c r="CG21" s="70">
        <v>4127690</v>
      </c>
      <c r="CH21" s="71">
        <v>27328087</v>
      </c>
      <c r="CI21" s="72">
        <v>1156235742</v>
      </c>
      <c r="CJ21" s="70">
        <v>345</v>
      </c>
      <c r="CK21" s="70">
        <v>0</v>
      </c>
      <c r="CL21" s="70">
        <v>1156236087</v>
      </c>
      <c r="CM21" s="70">
        <v>0</v>
      </c>
      <c r="CN21" s="70">
        <v>26533473</v>
      </c>
      <c r="CO21" s="70">
        <v>444312</v>
      </c>
      <c r="CP21" s="70">
        <v>4090258</v>
      </c>
      <c r="CQ21" s="71">
        <v>31068043</v>
      </c>
      <c r="CR21" s="72">
        <v>721638</v>
      </c>
      <c r="CS21" s="70">
        <v>53819</v>
      </c>
      <c r="CT21" s="70">
        <v>775457</v>
      </c>
      <c r="CU21" s="70">
        <v>22976168</v>
      </c>
      <c r="CV21" s="70">
        <v>20836871</v>
      </c>
      <c r="CW21" s="70">
        <v>1583304</v>
      </c>
      <c r="CX21" s="70">
        <v>3185916</v>
      </c>
      <c r="CY21" s="71">
        <v>1236661846</v>
      </c>
      <c r="CZ21" s="72">
        <v>5539</v>
      </c>
      <c r="DA21" s="70">
        <v>10115491</v>
      </c>
      <c r="DB21" s="70">
        <v>3514</v>
      </c>
      <c r="DC21" s="70">
        <v>168820242</v>
      </c>
      <c r="DD21" s="70">
        <v>5863635</v>
      </c>
      <c r="DE21" s="70">
        <v>7515578</v>
      </c>
      <c r="DF21" s="70">
        <v>412975</v>
      </c>
      <c r="DG21" s="70">
        <v>809900</v>
      </c>
      <c r="DH21" s="70">
        <v>737700</v>
      </c>
      <c r="DI21" s="71">
        <v>1547600</v>
      </c>
      <c r="DJ21" s="72">
        <v>472940</v>
      </c>
      <c r="DK21" s="70">
        <v>579000</v>
      </c>
      <c r="DL21" s="70">
        <v>4420</v>
      </c>
      <c r="DM21" s="70">
        <v>5726710</v>
      </c>
      <c r="DN21" s="70">
        <v>2143000</v>
      </c>
      <c r="DO21" s="70">
        <v>7869710</v>
      </c>
      <c r="DP21" s="71">
        <v>1447460</v>
      </c>
      <c r="DQ21" s="72">
        <v>4150740</v>
      </c>
      <c r="DR21" s="70">
        <v>2937600</v>
      </c>
      <c r="DS21" s="70">
        <v>1337980</v>
      </c>
      <c r="DT21" s="70">
        <v>1314900</v>
      </c>
      <c r="DU21" s="70">
        <v>9741220</v>
      </c>
      <c r="DV21" s="70">
        <v>192280</v>
      </c>
      <c r="DW21" s="70">
        <v>101319440</v>
      </c>
      <c r="DX21" s="71">
        <v>315907530</v>
      </c>
    </row>
    <row r="22" spans="1:128" s="24" customFormat="1" ht="12" customHeight="1" x14ac:dyDescent="0.2">
      <c r="A22" s="25">
        <v>10</v>
      </c>
      <c r="B22" s="26" t="s">
        <v>66</v>
      </c>
      <c r="C22" s="65">
        <v>99323045</v>
      </c>
      <c r="D22" s="66">
        <v>0</v>
      </c>
      <c r="E22" s="66">
        <v>475</v>
      </c>
      <c r="F22" s="66">
        <v>99323520</v>
      </c>
      <c r="G22" s="66">
        <v>0</v>
      </c>
      <c r="H22" s="66">
        <v>1507808</v>
      </c>
      <c r="I22" s="66">
        <v>2192</v>
      </c>
      <c r="J22" s="66">
        <v>57629</v>
      </c>
      <c r="K22" s="67">
        <v>1567629</v>
      </c>
      <c r="L22" s="68">
        <v>26220</v>
      </c>
      <c r="M22" s="66">
        <v>0</v>
      </c>
      <c r="N22" s="66">
        <v>26220</v>
      </c>
      <c r="O22" s="66">
        <v>1510215</v>
      </c>
      <c r="P22" s="66">
        <v>1194733</v>
      </c>
      <c r="Q22" s="66">
        <v>119416</v>
      </c>
      <c r="R22" s="66">
        <v>139048</v>
      </c>
      <c r="S22" s="67">
        <v>103880781</v>
      </c>
      <c r="T22" s="68">
        <v>0</v>
      </c>
      <c r="U22" s="66">
        <v>917459</v>
      </c>
      <c r="V22" s="66">
        <v>329</v>
      </c>
      <c r="W22" s="66">
        <v>12485288</v>
      </c>
      <c r="X22" s="66">
        <v>597428</v>
      </c>
      <c r="Y22" s="66">
        <v>391728</v>
      </c>
      <c r="Z22" s="66">
        <v>37187</v>
      </c>
      <c r="AA22" s="66">
        <v>28860</v>
      </c>
      <c r="AB22" s="66">
        <v>27000</v>
      </c>
      <c r="AC22" s="67">
        <v>55860</v>
      </c>
      <c r="AD22" s="68">
        <v>0</v>
      </c>
      <c r="AE22" s="66">
        <v>0</v>
      </c>
      <c r="AF22" s="66">
        <v>0</v>
      </c>
      <c r="AG22" s="66">
        <v>82830</v>
      </c>
      <c r="AH22" s="66">
        <v>7620</v>
      </c>
      <c r="AI22" s="66">
        <v>90450</v>
      </c>
      <c r="AJ22" s="67">
        <v>14470</v>
      </c>
      <c r="AK22" s="68">
        <v>326700</v>
      </c>
      <c r="AL22" s="66">
        <v>310500</v>
      </c>
      <c r="AM22" s="66">
        <v>99560</v>
      </c>
      <c r="AN22" s="66">
        <v>47250</v>
      </c>
      <c r="AO22" s="66">
        <v>784010</v>
      </c>
      <c r="AP22" s="66">
        <v>8740</v>
      </c>
      <c r="AQ22" s="66">
        <v>4085320</v>
      </c>
      <c r="AR22" s="67">
        <v>19467940</v>
      </c>
      <c r="AS22" s="68">
        <v>365867573</v>
      </c>
      <c r="AT22" s="66">
        <v>1200</v>
      </c>
      <c r="AU22" s="66">
        <v>84407</v>
      </c>
      <c r="AV22" s="66">
        <v>365953180</v>
      </c>
      <c r="AW22" s="66">
        <v>0</v>
      </c>
      <c r="AX22" s="66">
        <v>8336865</v>
      </c>
      <c r="AY22" s="66">
        <v>10827</v>
      </c>
      <c r="AZ22" s="66">
        <v>14768</v>
      </c>
      <c r="BA22" s="67">
        <v>8362460</v>
      </c>
      <c r="BB22" s="68">
        <v>301460</v>
      </c>
      <c r="BC22" s="66">
        <v>0</v>
      </c>
      <c r="BD22" s="66">
        <v>301460</v>
      </c>
      <c r="BE22" s="66">
        <v>19203292</v>
      </c>
      <c r="BF22" s="66">
        <v>14671636</v>
      </c>
      <c r="BG22" s="66">
        <v>1213851</v>
      </c>
      <c r="BH22" s="66">
        <v>211220</v>
      </c>
      <c r="BI22" s="67">
        <v>409917099</v>
      </c>
      <c r="BJ22" s="68">
        <v>1200</v>
      </c>
      <c r="BK22" s="66">
        <v>2454748</v>
      </c>
      <c r="BL22" s="66">
        <v>257</v>
      </c>
      <c r="BM22" s="66">
        <v>20685588</v>
      </c>
      <c r="BN22" s="66">
        <v>1417885</v>
      </c>
      <c r="BO22" s="66">
        <v>585393</v>
      </c>
      <c r="BP22" s="66">
        <v>86426</v>
      </c>
      <c r="BQ22" s="66">
        <v>53300</v>
      </c>
      <c r="BR22" s="66">
        <v>66300</v>
      </c>
      <c r="BS22" s="67">
        <v>119600</v>
      </c>
      <c r="BT22" s="68">
        <v>0</v>
      </c>
      <c r="BU22" s="66">
        <v>0</v>
      </c>
      <c r="BV22" s="66">
        <v>0</v>
      </c>
      <c r="BW22" s="66">
        <v>0</v>
      </c>
      <c r="BX22" s="66">
        <v>0</v>
      </c>
      <c r="BY22" s="66">
        <v>0</v>
      </c>
      <c r="BZ22" s="67">
        <v>0</v>
      </c>
      <c r="CA22" s="68">
        <v>713460</v>
      </c>
      <c r="CB22" s="66">
        <v>684450</v>
      </c>
      <c r="CC22" s="66">
        <v>230280</v>
      </c>
      <c r="CD22" s="66">
        <v>80550</v>
      </c>
      <c r="CE22" s="66">
        <v>1708740</v>
      </c>
      <c r="CF22" s="66">
        <v>22080</v>
      </c>
      <c r="CG22" s="66">
        <v>4341910</v>
      </c>
      <c r="CH22" s="67">
        <v>31423570</v>
      </c>
      <c r="CI22" s="68">
        <v>960267253</v>
      </c>
      <c r="CJ22" s="66">
        <v>1200</v>
      </c>
      <c r="CK22" s="66">
        <v>84882</v>
      </c>
      <c r="CL22" s="66">
        <v>960353335</v>
      </c>
      <c r="CM22" s="66">
        <v>0</v>
      </c>
      <c r="CN22" s="66">
        <v>27362129</v>
      </c>
      <c r="CO22" s="66">
        <v>24036</v>
      </c>
      <c r="CP22" s="66">
        <v>2391012</v>
      </c>
      <c r="CQ22" s="67">
        <v>29777177</v>
      </c>
      <c r="CR22" s="68">
        <v>799294</v>
      </c>
      <c r="CS22" s="66">
        <v>1883</v>
      </c>
      <c r="CT22" s="66">
        <v>801177</v>
      </c>
      <c r="CU22" s="66">
        <v>28790018</v>
      </c>
      <c r="CV22" s="66">
        <v>30830540</v>
      </c>
      <c r="CW22" s="66">
        <v>1937265</v>
      </c>
      <c r="CX22" s="66">
        <v>700617</v>
      </c>
      <c r="CY22" s="67">
        <v>1053190129</v>
      </c>
      <c r="CZ22" s="68">
        <v>22604</v>
      </c>
      <c r="DA22" s="66">
        <v>9332924</v>
      </c>
      <c r="DB22" s="66">
        <v>2017</v>
      </c>
      <c r="DC22" s="66">
        <v>119718290</v>
      </c>
      <c r="DD22" s="66">
        <v>5245533</v>
      </c>
      <c r="DE22" s="66">
        <v>4916010</v>
      </c>
      <c r="DF22" s="66">
        <v>346471</v>
      </c>
      <c r="DG22" s="66">
        <v>555880</v>
      </c>
      <c r="DH22" s="66">
        <v>521700</v>
      </c>
      <c r="DI22" s="67">
        <v>1077580</v>
      </c>
      <c r="DJ22" s="68">
        <v>376220</v>
      </c>
      <c r="DK22" s="66">
        <v>324900</v>
      </c>
      <c r="DL22" s="66">
        <v>3120</v>
      </c>
      <c r="DM22" s="66">
        <v>3549370</v>
      </c>
      <c r="DN22" s="66">
        <v>1673860</v>
      </c>
      <c r="DO22" s="66">
        <v>5223230</v>
      </c>
      <c r="DP22" s="67">
        <v>853160</v>
      </c>
      <c r="DQ22" s="68">
        <v>2881890</v>
      </c>
      <c r="DR22" s="66">
        <v>2295900</v>
      </c>
      <c r="DS22" s="66">
        <v>931000</v>
      </c>
      <c r="DT22" s="66">
        <v>824850</v>
      </c>
      <c r="DU22" s="66">
        <v>6933640</v>
      </c>
      <c r="DV22" s="66">
        <v>145590</v>
      </c>
      <c r="DW22" s="66">
        <v>68912680</v>
      </c>
      <c r="DX22" s="67">
        <v>223431952</v>
      </c>
    </row>
    <row r="23" spans="1:128" s="24" customFormat="1" ht="12" customHeight="1" x14ac:dyDescent="0.2">
      <c r="A23" s="27">
        <v>11</v>
      </c>
      <c r="B23" s="28" t="s">
        <v>67</v>
      </c>
      <c r="C23" s="69">
        <v>138562493</v>
      </c>
      <c r="D23" s="70">
        <v>7271</v>
      </c>
      <c r="E23" s="70">
        <v>10723</v>
      </c>
      <c r="F23" s="70">
        <v>138580487</v>
      </c>
      <c r="G23" s="70">
        <v>0</v>
      </c>
      <c r="H23" s="70">
        <v>2536576</v>
      </c>
      <c r="I23" s="70">
        <v>29324</v>
      </c>
      <c r="J23" s="70">
        <v>40168</v>
      </c>
      <c r="K23" s="71">
        <v>2606068</v>
      </c>
      <c r="L23" s="72">
        <v>35808</v>
      </c>
      <c r="M23" s="70">
        <v>0</v>
      </c>
      <c r="N23" s="70">
        <v>35808</v>
      </c>
      <c r="O23" s="70">
        <v>1526555</v>
      </c>
      <c r="P23" s="70">
        <v>1026598</v>
      </c>
      <c r="Q23" s="70">
        <v>242410</v>
      </c>
      <c r="R23" s="70">
        <v>92692</v>
      </c>
      <c r="S23" s="71">
        <v>144110618</v>
      </c>
      <c r="T23" s="72">
        <v>215</v>
      </c>
      <c r="U23" s="70">
        <v>1039345</v>
      </c>
      <c r="V23" s="70">
        <v>312</v>
      </c>
      <c r="W23" s="70">
        <v>18028129</v>
      </c>
      <c r="X23" s="70">
        <v>758561</v>
      </c>
      <c r="Y23" s="70">
        <v>629819</v>
      </c>
      <c r="Z23" s="70">
        <v>63133</v>
      </c>
      <c r="AA23" s="70">
        <v>56680</v>
      </c>
      <c r="AB23" s="70">
        <v>55200</v>
      </c>
      <c r="AC23" s="71">
        <v>111880</v>
      </c>
      <c r="AD23" s="72">
        <v>0</v>
      </c>
      <c r="AE23" s="70">
        <v>0</v>
      </c>
      <c r="AF23" s="70">
        <v>0</v>
      </c>
      <c r="AG23" s="70">
        <v>174240</v>
      </c>
      <c r="AH23" s="70">
        <v>15820</v>
      </c>
      <c r="AI23" s="70">
        <v>190060</v>
      </c>
      <c r="AJ23" s="71">
        <v>23430</v>
      </c>
      <c r="AK23" s="72">
        <v>672870</v>
      </c>
      <c r="AL23" s="70">
        <v>720000</v>
      </c>
      <c r="AM23" s="70">
        <v>153140</v>
      </c>
      <c r="AN23" s="70">
        <v>113850</v>
      </c>
      <c r="AO23" s="70">
        <v>1659860</v>
      </c>
      <c r="AP23" s="70">
        <v>20240</v>
      </c>
      <c r="AQ23" s="70">
        <v>5695640</v>
      </c>
      <c r="AR23" s="71">
        <v>28220312</v>
      </c>
      <c r="AS23" s="72">
        <v>320082748</v>
      </c>
      <c r="AT23" s="70">
        <v>0</v>
      </c>
      <c r="AU23" s="70">
        <v>10592</v>
      </c>
      <c r="AV23" s="70">
        <v>320093340</v>
      </c>
      <c r="AW23" s="70">
        <v>0</v>
      </c>
      <c r="AX23" s="70">
        <v>9628117</v>
      </c>
      <c r="AY23" s="70">
        <v>109720</v>
      </c>
      <c r="AZ23" s="70">
        <v>30902</v>
      </c>
      <c r="BA23" s="71">
        <v>9768739</v>
      </c>
      <c r="BB23" s="72">
        <v>292002</v>
      </c>
      <c r="BC23" s="70">
        <v>0</v>
      </c>
      <c r="BD23" s="70">
        <v>292002</v>
      </c>
      <c r="BE23" s="70">
        <v>32981604</v>
      </c>
      <c r="BF23" s="70">
        <v>15196225</v>
      </c>
      <c r="BG23" s="70">
        <v>1903938</v>
      </c>
      <c r="BH23" s="70">
        <v>152086</v>
      </c>
      <c r="BI23" s="71">
        <v>380387934</v>
      </c>
      <c r="BJ23" s="72">
        <v>331</v>
      </c>
      <c r="BK23" s="70">
        <v>2145120</v>
      </c>
      <c r="BL23" s="70">
        <v>797</v>
      </c>
      <c r="BM23" s="70">
        <v>19792820</v>
      </c>
      <c r="BN23" s="70">
        <v>1402228</v>
      </c>
      <c r="BO23" s="70">
        <v>634365</v>
      </c>
      <c r="BP23" s="70">
        <v>94273</v>
      </c>
      <c r="BQ23" s="70">
        <v>61880</v>
      </c>
      <c r="BR23" s="70">
        <v>71400</v>
      </c>
      <c r="BS23" s="71">
        <v>133280</v>
      </c>
      <c r="BT23" s="72">
        <v>0</v>
      </c>
      <c r="BU23" s="70">
        <v>0</v>
      </c>
      <c r="BV23" s="70">
        <v>0</v>
      </c>
      <c r="BW23" s="70">
        <v>0</v>
      </c>
      <c r="BX23" s="70">
        <v>0</v>
      </c>
      <c r="BY23" s="70">
        <v>0</v>
      </c>
      <c r="BZ23" s="71">
        <v>0</v>
      </c>
      <c r="CA23" s="72">
        <v>866910</v>
      </c>
      <c r="CB23" s="70">
        <v>888300</v>
      </c>
      <c r="CC23" s="70">
        <v>215080</v>
      </c>
      <c r="CD23" s="70">
        <v>128700</v>
      </c>
      <c r="CE23" s="70">
        <v>2098990</v>
      </c>
      <c r="CF23" s="70">
        <v>21160</v>
      </c>
      <c r="CG23" s="70">
        <v>4547030</v>
      </c>
      <c r="CH23" s="71">
        <v>30869597</v>
      </c>
      <c r="CI23" s="72">
        <v>1713654454</v>
      </c>
      <c r="CJ23" s="70">
        <v>7271</v>
      </c>
      <c r="CK23" s="70">
        <v>23239</v>
      </c>
      <c r="CL23" s="70">
        <v>1713684964</v>
      </c>
      <c r="CM23" s="70">
        <v>0</v>
      </c>
      <c r="CN23" s="70">
        <v>48700026</v>
      </c>
      <c r="CO23" s="70">
        <v>284431</v>
      </c>
      <c r="CP23" s="70">
        <v>4526987</v>
      </c>
      <c r="CQ23" s="71">
        <v>53511444</v>
      </c>
      <c r="CR23" s="72">
        <v>634978</v>
      </c>
      <c r="CS23" s="70">
        <v>74</v>
      </c>
      <c r="CT23" s="70">
        <v>635052</v>
      </c>
      <c r="CU23" s="70">
        <v>47899036</v>
      </c>
      <c r="CV23" s="70">
        <v>24497518</v>
      </c>
      <c r="CW23" s="70">
        <v>2867133</v>
      </c>
      <c r="CX23" s="70">
        <v>1011101</v>
      </c>
      <c r="CY23" s="71">
        <v>1844106248</v>
      </c>
      <c r="CZ23" s="72">
        <v>24025</v>
      </c>
      <c r="DA23" s="70">
        <v>13989923</v>
      </c>
      <c r="DB23" s="70">
        <v>5569</v>
      </c>
      <c r="DC23" s="70">
        <v>267918812</v>
      </c>
      <c r="DD23" s="70">
        <v>7560059</v>
      </c>
      <c r="DE23" s="70">
        <v>13001258</v>
      </c>
      <c r="DF23" s="70">
        <v>793893</v>
      </c>
      <c r="DG23" s="70">
        <v>1588080</v>
      </c>
      <c r="DH23" s="70">
        <v>1348200</v>
      </c>
      <c r="DI23" s="71">
        <v>2936280</v>
      </c>
      <c r="DJ23" s="72">
        <v>931840</v>
      </c>
      <c r="DK23" s="70">
        <v>1064400</v>
      </c>
      <c r="DL23" s="70">
        <v>10400</v>
      </c>
      <c r="DM23" s="70">
        <v>13614920</v>
      </c>
      <c r="DN23" s="70">
        <v>4601810</v>
      </c>
      <c r="DO23" s="70">
        <v>18216730</v>
      </c>
      <c r="DP23" s="71">
        <v>2498860</v>
      </c>
      <c r="DQ23" s="72">
        <v>8335800</v>
      </c>
      <c r="DR23" s="70">
        <v>6630750</v>
      </c>
      <c r="DS23" s="70">
        <v>1879480</v>
      </c>
      <c r="DT23" s="70">
        <v>2842650</v>
      </c>
      <c r="DU23" s="70">
        <v>19688680</v>
      </c>
      <c r="DV23" s="70">
        <v>388930</v>
      </c>
      <c r="DW23" s="70">
        <v>176642220</v>
      </c>
      <c r="DX23" s="71">
        <v>525666310</v>
      </c>
    </row>
    <row r="24" spans="1:128" s="24" customFormat="1" ht="12" customHeight="1" x14ac:dyDescent="0.2">
      <c r="A24" s="25">
        <v>12</v>
      </c>
      <c r="B24" s="26" t="s">
        <v>68</v>
      </c>
      <c r="C24" s="65">
        <v>278554100</v>
      </c>
      <c r="D24" s="66">
        <v>0</v>
      </c>
      <c r="E24" s="66">
        <v>5860</v>
      </c>
      <c r="F24" s="66">
        <v>278559960</v>
      </c>
      <c r="G24" s="66">
        <v>0</v>
      </c>
      <c r="H24" s="66">
        <v>8715862</v>
      </c>
      <c r="I24" s="66">
        <v>501976</v>
      </c>
      <c r="J24" s="66">
        <v>864440</v>
      </c>
      <c r="K24" s="67">
        <v>10082278</v>
      </c>
      <c r="L24" s="68">
        <v>81043</v>
      </c>
      <c r="M24" s="66">
        <v>0</v>
      </c>
      <c r="N24" s="66">
        <v>81043</v>
      </c>
      <c r="O24" s="66">
        <v>3614615</v>
      </c>
      <c r="P24" s="66">
        <v>2896108</v>
      </c>
      <c r="Q24" s="66">
        <v>398285</v>
      </c>
      <c r="R24" s="66">
        <v>226641</v>
      </c>
      <c r="S24" s="67">
        <v>295858930</v>
      </c>
      <c r="T24" s="68">
        <v>4825</v>
      </c>
      <c r="U24" s="66">
        <v>2220529</v>
      </c>
      <c r="V24" s="66">
        <v>677</v>
      </c>
      <c r="W24" s="66">
        <v>35834932</v>
      </c>
      <c r="X24" s="66">
        <v>1515755</v>
      </c>
      <c r="Y24" s="66">
        <v>1193733</v>
      </c>
      <c r="Z24" s="66">
        <v>131317</v>
      </c>
      <c r="AA24" s="66">
        <v>95160</v>
      </c>
      <c r="AB24" s="66">
        <v>99900</v>
      </c>
      <c r="AC24" s="67">
        <v>195060</v>
      </c>
      <c r="AD24" s="68">
        <v>0</v>
      </c>
      <c r="AE24" s="66">
        <v>0</v>
      </c>
      <c r="AF24" s="66">
        <v>0</v>
      </c>
      <c r="AG24" s="66">
        <v>326810</v>
      </c>
      <c r="AH24" s="66">
        <v>28520</v>
      </c>
      <c r="AI24" s="66">
        <v>355330</v>
      </c>
      <c r="AJ24" s="67">
        <v>49240</v>
      </c>
      <c r="AK24" s="68">
        <v>1212090</v>
      </c>
      <c r="AL24" s="66">
        <v>1332000</v>
      </c>
      <c r="AM24" s="66">
        <v>295640</v>
      </c>
      <c r="AN24" s="66">
        <v>166050</v>
      </c>
      <c r="AO24" s="66">
        <v>3005780</v>
      </c>
      <c r="AP24" s="66">
        <v>39560</v>
      </c>
      <c r="AQ24" s="66">
        <v>11382590</v>
      </c>
      <c r="AR24" s="67">
        <v>55928651</v>
      </c>
      <c r="AS24" s="68">
        <v>889911462</v>
      </c>
      <c r="AT24" s="66">
        <v>3746</v>
      </c>
      <c r="AU24" s="66">
        <v>89909</v>
      </c>
      <c r="AV24" s="66">
        <v>890005117</v>
      </c>
      <c r="AW24" s="66">
        <v>0</v>
      </c>
      <c r="AX24" s="66">
        <v>26079220</v>
      </c>
      <c r="AY24" s="66">
        <v>253154</v>
      </c>
      <c r="AZ24" s="66">
        <v>1048471</v>
      </c>
      <c r="BA24" s="67">
        <v>27380845</v>
      </c>
      <c r="BB24" s="68">
        <v>509299</v>
      </c>
      <c r="BC24" s="66">
        <v>0</v>
      </c>
      <c r="BD24" s="66">
        <v>509299</v>
      </c>
      <c r="BE24" s="66">
        <v>54938789</v>
      </c>
      <c r="BF24" s="66">
        <v>25409810</v>
      </c>
      <c r="BG24" s="66">
        <v>2687922</v>
      </c>
      <c r="BH24" s="66">
        <v>653993</v>
      </c>
      <c r="BI24" s="67">
        <v>1001585775</v>
      </c>
      <c r="BJ24" s="68">
        <v>5089</v>
      </c>
      <c r="BK24" s="66">
        <v>5621718</v>
      </c>
      <c r="BL24" s="66">
        <v>1336</v>
      </c>
      <c r="BM24" s="66">
        <v>54501942</v>
      </c>
      <c r="BN24" s="66">
        <v>3270377</v>
      </c>
      <c r="BO24" s="66">
        <v>1596028</v>
      </c>
      <c r="BP24" s="66">
        <v>249511</v>
      </c>
      <c r="BQ24" s="66">
        <v>155480</v>
      </c>
      <c r="BR24" s="66">
        <v>175500</v>
      </c>
      <c r="BS24" s="67">
        <v>330980</v>
      </c>
      <c r="BT24" s="68">
        <v>0</v>
      </c>
      <c r="BU24" s="66">
        <v>0</v>
      </c>
      <c r="BV24" s="66">
        <v>0</v>
      </c>
      <c r="BW24" s="66">
        <v>0</v>
      </c>
      <c r="BX24" s="66">
        <v>0</v>
      </c>
      <c r="BY24" s="66">
        <v>0</v>
      </c>
      <c r="BZ24" s="67">
        <v>0</v>
      </c>
      <c r="CA24" s="68">
        <v>2310990</v>
      </c>
      <c r="CB24" s="66">
        <v>2317950</v>
      </c>
      <c r="CC24" s="66">
        <v>612560</v>
      </c>
      <c r="CD24" s="66">
        <v>251550</v>
      </c>
      <c r="CE24" s="66">
        <v>5493050</v>
      </c>
      <c r="CF24" s="66">
        <v>61870</v>
      </c>
      <c r="CG24" s="66">
        <v>11913240</v>
      </c>
      <c r="CH24" s="67">
        <v>83043805</v>
      </c>
      <c r="CI24" s="68">
        <v>2657233280</v>
      </c>
      <c r="CJ24" s="66">
        <v>10983</v>
      </c>
      <c r="CK24" s="66">
        <v>99587</v>
      </c>
      <c r="CL24" s="66">
        <v>2657343850</v>
      </c>
      <c r="CM24" s="66">
        <v>0</v>
      </c>
      <c r="CN24" s="66">
        <v>94069615</v>
      </c>
      <c r="CO24" s="66">
        <v>855336</v>
      </c>
      <c r="CP24" s="66">
        <v>12236435</v>
      </c>
      <c r="CQ24" s="67">
        <v>107161386</v>
      </c>
      <c r="CR24" s="68">
        <v>1031456</v>
      </c>
      <c r="CS24" s="66">
        <v>44518</v>
      </c>
      <c r="CT24" s="66">
        <v>1075974</v>
      </c>
      <c r="CU24" s="66">
        <v>75120070</v>
      </c>
      <c r="CV24" s="66">
        <v>42080698</v>
      </c>
      <c r="CW24" s="66">
        <v>4572679</v>
      </c>
      <c r="CX24" s="66">
        <v>2521981</v>
      </c>
      <c r="CY24" s="67">
        <v>2889876638</v>
      </c>
      <c r="CZ24" s="68">
        <v>42205</v>
      </c>
      <c r="DA24" s="66">
        <v>23336734</v>
      </c>
      <c r="DB24" s="66">
        <v>8134</v>
      </c>
      <c r="DC24" s="66">
        <v>354196050</v>
      </c>
      <c r="DD24" s="66">
        <v>12846434</v>
      </c>
      <c r="DE24" s="66">
        <v>15266838</v>
      </c>
      <c r="DF24" s="66">
        <v>1148678</v>
      </c>
      <c r="DG24" s="66">
        <v>1942460</v>
      </c>
      <c r="DH24" s="66">
        <v>1676700</v>
      </c>
      <c r="DI24" s="67">
        <v>3619160</v>
      </c>
      <c r="DJ24" s="68">
        <v>1082380</v>
      </c>
      <c r="DK24" s="66">
        <v>1026000</v>
      </c>
      <c r="DL24" s="66">
        <v>21840</v>
      </c>
      <c r="DM24" s="66">
        <v>13664860</v>
      </c>
      <c r="DN24" s="66">
        <v>5830540</v>
      </c>
      <c r="DO24" s="66">
        <v>19495400</v>
      </c>
      <c r="DP24" s="67">
        <v>3307500</v>
      </c>
      <c r="DQ24" s="68">
        <v>10032330</v>
      </c>
      <c r="DR24" s="66">
        <v>8830800</v>
      </c>
      <c r="DS24" s="66">
        <v>2615540</v>
      </c>
      <c r="DT24" s="66">
        <v>2730150</v>
      </c>
      <c r="DU24" s="66">
        <v>24208820</v>
      </c>
      <c r="DV24" s="66">
        <v>495420</v>
      </c>
      <c r="DW24" s="66">
        <v>212592230</v>
      </c>
      <c r="DX24" s="67">
        <v>672685689</v>
      </c>
    </row>
    <row r="25" spans="1:128" s="24" customFormat="1" ht="12" customHeight="1" x14ac:dyDescent="0.2">
      <c r="A25" s="27">
        <v>13</v>
      </c>
      <c r="B25" s="28" t="s">
        <v>69</v>
      </c>
      <c r="C25" s="69">
        <v>86204869</v>
      </c>
      <c r="D25" s="70">
        <v>439</v>
      </c>
      <c r="E25" s="70">
        <v>0</v>
      </c>
      <c r="F25" s="70">
        <v>86205308</v>
      </c>
      <c r="G25" s="70">
        <v>0</v>
      </c>
      <c r="H25" s="70">
        <v>4105768</v>
      </c>
      <c r="I25" s="70">
        <v>0</v>
      </c>
      <c r="J25" s="70">
        <v>43922</v>
      </c>
      <c r="K25" s="71">
        <v>4149690</v>
      </c>
      <c r="L25" s="72">
        <v>38957</v>
      </c>
      <c r="M25" s="70">
        <v>0</v>
      </c>
      <c r="N25" s="70">
        <v>38957</v>
      </c>
      <c r="O25" s="70">
        <v>15783712</v>
      </c>
      <c r="P25" s="70">
        <v>3779499</v>
      </c>
      <c r="Q25" s="70">
        <v>338168</v>
      </c>
      <c r="R25" s="70">
        <v>70674</v>
      </c>
      <c r="S25" s="71">
        <v>110366008</v>
      </c>
      <c r="T25" s="72">
        <v>3302</v>
      </c>
      <c r="U25" s="70">
        <v>848313</v>
      </c>
      <c r="V25" s="70">
        <v>38</v>
      </c>
      <c r="W25" s="70">
        <v>10330154</v>
      </c>
      <c r="X25" s="70">
        <v>627222</v>
      </c>
      <c r="Y25" s="70">
        <v>305981</v>
      </c>
      <c r="Z25" s="70">
        <v>25281</v>
      </c>
      <c r="AA25" s="70">
        <v>30940</v>
      </c>
      <c r="AB25" s="70">
        <v>27600</v>
      </c>
      <c r="AC25" s="71">
        <v>58540</v>
      </c>
      <c r="AD25" s="72">
        <v>0</v>
      </c>
      <c r="AE25" s="70">
        <v>0</v>
      </c>
      <c r="AF25" s="70">
        <v>0</v>
      </c>
      <c r="AG25" s="70">
        <v>52910</v>
      </c>
      <c r="AH25" s="70">
        <v>7720</v>
      </c>
      <c r="AI25" s="70">
        <v>60630</v>
      </c>
      <c r="AJ25" s="71">
        <v>9450</v>
      </c>
      <c r="AK25" s="72">
        <v>224730</v>
      </c>
      <c r="AL25" s="70">
        <v>189450</v>
      </c>
      <c r="AM25" s="70">
        <v>100700</v>
      </c>
      <c r="AN25" s="70">
        <v>28350</v>
      </c>
      <c r="AO25" s="70">
        <v>543230</v>
      </c>
      <c r="AP25" s="70">
        <v>8970</v>
      </c>
      <c r="AQ25" s="70">
        <v>3562430</v>
      </c>
      <c r="AR25" s="71">
        <v>16383503</v>
      </c>
      <c r="AS25" s="72">
        <v>544200788</v>
      </c>
      <c r="AT25" s="70">
        <v>81</v>
      </c>
      <c r="AU25" s="70">
        <v>18221</v>
      </c>
      <c r="AV25" s="70">
        <v>544219090</v>
      </c>
      <c r="AW25" s="70">
        <v>0</v>
      </c>
      <c r="AX25" s="70">
        <v>14803763</v>
      </c>
      <c r="AY25" s="70">
        <v>86713</v>
      </c>
      <c r="AZ25" s="70">
        <v>2677012</v>
      </c>
      <c r="BA25" s="71">
        <v>17567488</v>
      </c>
      <c r="BB25" s="72">
        <v>347045</v>
      </c>
      <c r="BC25" s="70">
        <v>0</v>
      </c>
      <c r="BD25" s="70">
        <v>347045</v>
      </c>
      <c r="BE25" s="70">
        <v>64212782</v>
      </c>
      <c r="BF25" s="70">
        <v>39729486</v>
      </c>
      <c r="BG25" s="70">
        <v>3377661</v>
      </c>
      <c r="BH25" s="70">
        <v>256910</v>
      </c>
      <c r="BI25" s="71">
        <v>669710462</v>
      </c>
      <c r="BJ25" s="72">
        <v>139</v>
      </c>
      <c r="BK25" s="70">
        <v>2791231</v>
      </c>
      <c r="BL25" s="70">
        <v>676</v>
      </c>
      <c r="BM25" s="70">
        <v>20633728</v>
      </c>
      <c r="BN25" s="70">
        <v>1516562</v>
      </c>
      <c r="BO25" s="70">
        <v>524924</v>
      </c>
      <c r="BP25" s="70">
        <v>64628</v>
      </c>
      <c r="BQ25" s="70">
        <v>50700</v>
      </c>
      <c r="BR25" s="70">
        <v>63000</v>
      </c>
      <c r="BS25" s="71">
        <v>113700</v>
      </c>
      <c r="BT25" s="72">
        <v>0</v>
      </c>
      <c r="BU25" s="70">
        <v>0</v>
      </c>
      <c r="BV25" s="70">
        <v>0</v>
      </c>
      <c r="BW25" s="70">
        <v>0</v>
      </c>
      <c r="BX25" s="70">
        <v>0</v>
      </c>
      <c r="BY25" s="70">
        <v>0</v>
      </c>
      <c r="BZ25" s="71">
        <v>0</v>
      </c>
      <c r="CA25" s="72">
        <v>573870</v>
      </c>
      <c r="CB25" s="70">
        <v>499500</v>
      </c>
      <c r="CC25" s="70">
        <v>270560</v>
      </c>
      <c r="CD25" s="70">
        <v>76500</v>
      </c>
      <c r="CE25" s="70">
        <v>1420430</v>
      </c>
      <c r="CF25" s="70">
        <v>15870</v>
      </c>
      <c r="CG25" s="70">
        <v>4162950</v>
      </c>
      <c r="CH25" s="71">
        <v>31244162</v>
      </c>
      <c r="CI25" s="72">
        <v>1027400981</v>
      </c>
      <c r="CJ25" s="70">
        <v>520</v>
      </c>
      <c r="CK25" s="70">
        <v>18221</v>
      </c>
      <c r="CL25" s="70">
        <v>1027419722</v>
      </c>
      <c r="CM25" s="70">
        <v>0</v>
      </c>
      <c r="CN25" s="70">
        <v>42138226</v>
      </c>
      <c r="CO25" s="70">
        <v>133076</v>
      </c>
      <c r="CP25" s="70">
        <v>7381027</v>
      </c>
      <c r="CQ25" s="71">
        <v>49652329</v>
      </c>
      <c r="CR25" s="72">
        <v>1867445</v>
      </c>
      <c r="CS25" s="70">
        <v>0</v>
      </c>
      <c r="CT25" s="70">
        <v>1867445</v>
      </c>
      <c r="CU25" s="70">
        <v>90574890</v>
      </c>
      <c r="CV25" s="70">
        <v>60484603</v>
      </c>
      <c r="CW25" s="70">
        <v>4633716</v>
      </c>
      <c r="CX25" s="70">
        <v>1109268</v>
      </c>
      <c r="CY25" s="71">
        <v>1235741973</v>
      </c>
      <c r="CZ25" s="72">
        <v>40307</v>
      </c>
      <c r="DA25" s="70">
        <v>8481962</v>
      </c>
      <c r="DB25" s="70">
        <v>2153</v>
      </c>
      <c r="DC25" s="70">
        <v>98819522</v>
      </c>
      <c r="DD25" s="70">
        <v>4831185</v>
      </c>
      <c r="DE25" s="70">
        <v>3797970</v>
      </c>
      <c r="DF25" s="70">
        <v>245639</v>
      </c>
      <c r="DG25" s="70">
        <v>472420</v>
      </c>
      <c r="DH25" s="70">
        <v>418500</v>
      </c>
      <c r="DI25" s="71">
        <v>890920</v>
      </c>
      <c r="DJ25" s="72">
        <v>308880</v>
      </c>
      <c r="DK25" s="70">
        <v>253200</v>
      </c>
      <c r="DL25" s="70">
        <v>1300</v>
      </c>
      <c r="DM25" s="70">
        <v>2321660</v>
      </c>
      <c r="DN25" s="70">
        <v>1047740</v>
      </c>
      <c r="DO25" s="70">
        <v>3369400</v>
      </c>
      <c r="DP25" s="71">
        <v>544060</v>
      </c>
      <c r="DQ25" s="72">
        <v>2122230</v>
      </c>
      <c r="DR25" s="70">
        <v>1488150</v>
      </c>
      <c r="DS25" s="70">
        <v>900600</v>
      </c>
      <c r="DT25" s="70">
        <v>571500</v>
      </c>
      <c r="DU25" s="70">
        <v>5082480</v>
      </c>
      <c r="DV25" s="70">
        <v>90390</v>
      </c>
      <c r="DW25" s="70">
        <v>55892030</v>
      </c>
      <c r="DX25" s="71">
        <v>182649245</v>
      </c>
    </row>
    <row r="26" spans="1:128" s="24" customFormat="1" ht="12" customHeight="1" x14ac:dyDescent="0.2">
      <c r="A26" s="25">
        <v>14</v>
      </c>
      <c r="B26" s="26" t="s">
        <v>70</v>
      </c>
      <c r="C26" s="65">
        <v>68044116</v>
      </c>
      <c r="D26" s="66">
        <v>0</v>
      </c>
      <c r="E26" s="66">
        <v>0</v>
      </c>
      <c r="F26" s="66">
        <v>68044116</v>
      </c>
      <c r="G26" s="66">
        <v>0</v>
      </c>
      <c r="H26" s="66">
        <v>2014709</v>
      </c>
      <c r="I26" s="66">
        <v>0</v>
      </c>
      <c r="J26" s="66">
        <v>4260</v>
      </c>
      <c r="K26" s="67">
        <v>2018969</v>
      </c>
      <c r="L26" s="68">
        <v>34423</v>
      </c>
      <c r="M26" s="66">
        <v>0</v>
      </c>
      <c r="N26" s="66">
        <v>34423</v>
      </c>
      <c r="O26" s="66">
        <v>238378</v>
      </c>
      <c r="P26" s="66">
        <v>341851</v>
      </c>
      <c r="Q26" s="66">
        <v>86288</v>
      </c>
      <c r="R26" s="66">
        <v>67363</v>
      </c>
      <c r="S26" s="67">
        <v>70831388</v>
      </c>
      <c r="T26" s="68">
        <v>0</v>
      </c>
      <c r="U26" s="66">
        <v>486646</v>
      </c>
      <c r="V26" s="66">
        <v>299</v>
      </c>
      <c r="W26" s="66">
        <v>8656945</v>
      </c>
      <c r="X26" s="66">
        <v>391462</v>
      </c>
      <c r="Y26" s="66">
        <v>295241</v>
      </c>
      <c r="Z26" s="66">
        <v>29450</v>
      </c>
      <c r="AA26" s="66">
        <v>28860</v>
      </c>
      <c r="AB26" s="66">
        <v>29400</v>
      </c>
      <c r="AC26" s="67">
        <v>58260</v>
      </c>
      <c r="AD26" s="68">
        <v>0</v>
      </c>
      <c r="AE26" s="66">
        <v>0</v>
      </c>
      <c r="AF26" s="66">
        <v>0</v>
      </c>
      <c r="AG26" s="66">
        <v>74690</v>
      </c>
      <c r="AH26" s="66">
        <v>6310</v>
      </c>
      <c r="AI26" s="66">
        <v>81000</v>
      </c>
      <c r="AJ26" s="67">
        <v>9850</v>
      </c>
      <c r="AK26" s="68">
        <v>280500</v>
      </c>
      <c r="AL26" s="66">
        <v>290250</v>
      </c>
      <c r="AM26" s="66">
        <v>72960</v>
      </c>
      <c r="AN26" s="66">
        <v>42300</v>
      </c>
      <c r="AO26" s="66">
        <v>686010</v>
      </c>
      <c r="AP26" s="66">
        <v>8740</v>
      </c>
      <c r="AQ26" s="66">
        <v>2806180</v>
      </c>
      <c r="AR26" s="67">
        <v>13509784</v>
      </c>
      <c r="AS26" s="68">
        <v>148580822</v>
      </c>
      <c r="AT26" s="66">
        <v>521</v>
      </c>
      <c r="AU26" s="66">
        <v>106</v>
      </c>
      <c r="AV26" s="66">
        <v>148581449</v>
      </c>
      <c r="AW26" s="66">
        <v>0</v>
      </c>
      <c r="AX26" s="66">
        <v>2197273</v>
      </c>
      <c r="AY26" s="66">
        <v>137030</v>
      </c>
      <c r="AZ26" s="66">
        <v>160420</v>
      </c>
      <c r="BA26" s="67">
        <v>2494723</v>
      </c>
      <c r="BB26" s="68">
        <v>23608</v>
      </c>
      <c r="BC26" s="66">
        <v>0</v>
      </c>
      <c r="BD26" s="66">
        <v>23608</v>
      </c>
      <c r="BE26" s="66">
        <v>5824041</v>
      </c>
      <c r="BF26" s="66">
        <v>4695742</v>
      </c>
      <c r="BG26" s="66">
        <v>4262561</v>
      </c>
      <c r="BH26" s="66">
        <v>103166</v>
      </c>
      <c r="BI26" s="67">
        <v>165985290</v>
      </c>
      <c r="BJ26" s="68">
        <v>1246</v>
      </c>
      <c r="BK26" s="66">
        <v>892037</v>
      </c>
      <c r="BL26" s="66">
        <v>431</v>
      </c>
      <c r="BM26" s="66">
        <v>9576266</v>
      </c>
      <c r="BN26" s="66">
        <v>654836</v>
      </c>
      <c r="BO26" s="66">
        <v>292013</v>
      </c>
      <c r="BP26" s="66">
        <v>40183</v>
      </c>
      <c r="BQ26" s="66">
        <v>29640</v>
      </c>
      <c r="BR26" s="66">
        <v>34800</v>
      </c>
      <c r="BS26" s="67">
        <v>64440</v>
      </c>
      <c r="BT26" s="68">
        <v>0</v>
      </c>
      <c r="BU26" s="66">
        <v>0</v>
      </c>
      <c r="BV26" s="66">
        <v>0</v>
      </c>
      <c r="BW26" s="66">
        <v>0</v>
      </c>
      <c r="BX26" s="66">
        <v>0</v>
      </c>
      <c r="BY26" s="66">
        <v>0</v>
      </c>
      <c r="BZ26" s="67">
        <v>0</v>
      </c>
      <c r="CA26" s="68">
        <v>348810</v>
      </c>
      <c r="CB26" s="66">
        <v>345150</v>
      </c>
      <c r="CC26" s="66">
        <v>123880</v>
      </c>
      <c r="CD26" s="66">
        <v>55800</v>
      </c>
      <c r="CE26" s="66">
        <v>873640</v>
      </c>
      <c r="CF26" s="66">
        <v>9660</v>
      </c>
      <c r="CG26" s="66">
        <v>2319150</v>
      </c>
      <c r="CH26" s="67">
        <v>14723471</v>
      </c>
      <c r="CI26" s="68">
        <v>790499933</v>
      </c>
      <c r="CJ26" s="66">
        <v>1613</v>
      </c>
      <c r="CK26" s="66">
        <v>106</v>
      </c>
      <c r="CL26" s="66">
        <v>790501652</v>
      </c>
      <c r="CM26" s="66">
        <v>0</v>
      </c>
      <c r="CN26" s="66">
        <v>17295857</v>
      </c>
      <c r="CO26" s="66">
        <v>255161</v>
      </c>
      <c r="CP26" s="66">
        <v>1904524</v>
      </c>
      <c r="CQ26" s="67">
        <v>19455542</v>
      </c>
      <c r="CR26" s="68">
        <v>196774</v>
      </c>
      <c r="CS26" s="66">
        <v>76430</v>
      </c>
      <c r="CT26" s="66">
        <v>273204</v>
      </c>
      <c r="CU26" s="66">
        <v>9468250</v>
      </c>
      <c r="CV26" s="66">
        <v>7329057</v>
      </c>
      <c r="CW26" s="66">
        <v>4612334</v>
      </c>
      <c r="CX26" s="66">
        <v>591558</v>
      </c>
      <c r="CY26" s="67">
        <v>832231597</v>
      </c>
      <c r="CZ26" s="68">
        <v>14957</v>
      </c>
      <c r="DA26" s="66">
        <v>6072148</v>
      </c>
      <c r="DB26" s="66">
        <v>2856</v>
      </c>
      <c r="DC26" s="66">
        <v>121157476</v>
      </c>
      <c r="DD26" s="66">
        <v>3627246</v>
      </c>
      <c r="DE26" s="66">
        <v>5366582</v>
      </c>
      <c r="DF26" s="66">
        <v>326150</v>
      </c>
      <c r="DG26" s="66">
        <v>675480</v>
      </c>
      <c r="DH26" s="66">
        <v>604500</v>
      </c>
      <c r="DI26" s="67">
        <v>1279980</v>
      </c>
      <c r="DJ26" s="68">
        <v>393640</v>
      </c>
      <c r="DK26" s="66">
        <v>368400</v>
      </c>
      <c r="DL26" s="66">
        <v>7020</v>
      </c>
      <c r="DM26" s="66">
        <v>4556200</v>
      </c>
      <c r="DN26" s="66">
        <v>1820140</v>
      </c>
      <c r="DO26" s="66">
        <v>6376340</v>
      </c>
      <c r="DP26" s="67">
        <v>1157460</v>
      </c>
      <c r="DQ26" s="68">
        <v>3037980</v>
      </c>
      <c r="DR26" s="66">
        <v>2288700</v>
      </c>
      <c r="DS26" s="66">
        <v>923020</v>
      </c>
      <c r="DT26" s="66">
        <v>1064250</v>
      </c>
      <c r="DU26" s="66">
        <v>7313950</v>
      </c>
      <c r="DV26" s="66">
        <v>155020</v>
      </c>
      <c r="DW26" s="66">
        <v>82082190</v>
      </c>
      <c r="DX26" s="67">
        <v>235698559</v>
      </c>
    </row>
    <row r="27" spans="1:128" s="24" customFormat="1" ht="12" customHeight="1" x14ac:dyDescent="0.2">
      <c r="A27" s="27">
        <v>15</v>
      </c>
      <c r="B27" s="28" t="s">
        <v>71</v>
      </c>
      <c r="C27" s="69">
        <v>144978778</v>
      </c>
      <c r="D27" s="70">
        <v>0</v>
      </c>
      <c r="E27" s="70">
        <v>10347</v>
      </c>
      <c r="F27" s="70">
        <v>144989125</v>
      </c>
      <c r="G27" s="70">
        <v>0</v>
      </c>
      <c r="H27" s="70">
        <v>3139250</v>
      </c>
      <c r="I27" s="70">
        <v>101475</v>
      </c>
      <c r="J27" s="70">
        <v>208588</v>
      </c>
      <c r="K27" s="71">
        <v>3449313</v>
      </c>
      <c r="L27" s="72">
        <v>36493</v>
      </c>
      <c r="M27" s="70">
        <v>0</v>
      </c>
      <c r="N27" s="70">
        <v>36493</v>
      </c>
      <c r="O27" s="70">
        <v>773149</v>
      </c>
      <c r="P27" s="70">
        <v>968254</v>
      </c>
      <c r="Q27" s="70">
        <v>154777</v>
      </c>
      <c r="R27" s="70">
        <v>76402</v>
      </c>
      <c r="S27" s="71">
        <v>150447513</v>
      </c>
      <c r="T27" s="72">
        <v>7296</v>
      </c>
      <c r="U27" s="70">
        <v>1112507</v>
      </c>
      <c r="V27" s="70">
        <v>387</v>
      </c>
      <c r="W27" s="70">
        <v>18745573</v>
      </c>
      <c r="X27" s="70">
        <v>802061</v>
      </c>
      <c r="Y27" s="70">
        <v>638940</v>
      </c>
      <c r="Z27" s="70">
        <v>73866</v>
      </c>
      <c r="AA27" s="70">
        <v>55900</v>
      </c>
      <c r="AB27" s="70">
        <v>49200</v>
      </c>
      <c r="AC27" s="71">
        <v>105100</v>
      </c>
      <c r="AD27" s="72">
        <v>0</v>
      </c>
      <c r="AE27" s="70">
        <v>0</v>
      </c>
      <c r="AF27" s="70">
        <v>0</v>
      </c>
      <c r="AG27" s="70">
        <v>165440</v>
      </c>
      <c r="AH27" s="70">
        <v>18270</v>
      </c>
      <c r="AI27" s="70">
        <v>183710</v>
      </c>
      <c r="AJ27" s="71">
        <v>22060</v>
      </c>
      <c r="AK27" s="72">
        <v>704220</v>
      </c>
      <c r="AL27" s="70">
        <v>749700</v>
      </c>
      <c r="AM27" s="70">
        <v>148200</v>
      </c>
      <c r="AN27" s="70">
        <v>90000</v>
      </c>
      <c r="AO27" s="70">
        <v>1692120</v>
      </c>
      <c r="AP27" s="70">
        <v>18400</v>
      </c>
      <c r="AQ27" s="70">
        <v>5937180</v>
      </c>
      <c r="AR27" s="71">
        <v>29338813</v>
      </c>
      <c r="AS27" s="72">
        <v>357911409</v>
      </c>
      <c r="AT27" s="70">
        <v>0</v>
      </c>
      <c r="AU27" s="70">
        <v>10410</v>
      </c>
      <c r="AV27" s="70">
        <v>357921819</v>
      </c>
      <c r="AW27" s="70">
        <v>0</v>
      </c>
      <c r="AX27" s="70">
        <v>13416299</v>
      </c>
      <c r="AY27" s="70">
        <v>148508</v>
      </c>
      <c r="AZ27" s="70">
        <v>599880</v>
      </c>
      <c r="BA27" s="71">
        <v>14164687</v>
      </c>
      <c r="BB27" s="72">
        <v>85049</v>
      </c>
      <c r="BC27" s="70">
        <v>0</v>
      </c>
      <c r="BD27" s="70">
        <v>85049</v>
      </c>
      <c r="BE27" s="70">
        <v>5182529</v>
      </c>
      <c r="BF27" s="70">
        <v>11999805</v>
      </c>
      <c r="BG27" s="70">
        <v>812204</v>
      </c>
      <c r="BH27" s="70">
        <v>183245</v>
      </c>
      <c r="BI27" s="71">
        <v>390349338</v>
      </c>
      <c r="BJ27" s="72">
        <v>5648</v>
      </c>
      <c r="BK27" s="70">
        <v>2342895</v>
      </c>
      <c r="BL27" s="70">
        <v>377</v>
      </c>
      <c r="BM27" s="70">
        <v>23338325</v>
      </c>
      <c r="BN27" s="70">
        <v>1419706</v>
      </c>
      <c r="BO27" s="70">
        <v>721850</v>
      </c>
      <c r="BP27" s="70">
        <v>116065</v>
      </c>
      <c r="BQ27" s="70">
        <v>77480</v>
      </c>
      <c r="BR27" s="70">
        <v>91200</v>
      </c>
      <c r="BS27" s="71">
        <v>168680</v>
      </c>
      <c r="BT27" s="72">
        <v>0</v>
      </c>
      <c r="BU27" s="70">
        <v>0</v>
      </c>
      <c r="BV27" s="70">
        <v>0</v>
      </c>
      <c r="BW27" s="70">
        <v>0</v>
      </c>
      <c r="BX27" s="70">
        <v>0</v>
      </c>
      <c r="BY27" s="70">
        <v>0</v>
      </c>
      <c r="BZ27" s="71">
        <v>0</v>
      </c>
      <c r="CA27" s="72">
        <v>1026630</v>
      </c>
      <c r="CB27" s="70">
        <v>1080900</v>
      </c>
      <c r="CC27" s="70">
        <v>234080</v>
      </c>
      <c r="CD27" s="70">
        <v>118800</v>
      </c>
      <c r="CE27" s="70">
        <v>2460410</v>
      </c>
      <c r="CF27" s="70">
        <v>29900</v>
      </c>
      <c r="CG27" s="70">
        <v>5270200</v>
      </c>
      <c r="CH27" s="71">
        <v>35873679</v>
      </c>
      <c r="CI27" s="72">
        <v>1468371782</v>
      </c>
      <c r="CJ27" s="70">
        <v>1403</v>
      </c>
      <c r="CK27" s="70">
        <v>31366</v>
      </c>
      <c r="CL27" s="70">
        <v>1468404551</v>
      </c>
      <c r="CM27" s="70">
        <v>0</v>
      </c>
      <c r="CN27" s="70">
        <v>47905925</v>
      </c>
      <c r="CO27" s="70">
        <v>446364</v>
      </c>
      <c r="CP27" s="70">
        <v>5427150</v>
      </c>
      <c r="CQ27" s="71">
        <v>53779439</v>
      </c>
      <c r="CR27" s="72">
        <v>507592</v>
      </c>
      <c r="CS27" s="70">
        <v>0</v>
      </c>
      <c r="CT27" s="70">
        <v>507592</v>
      </c>
      <c r="CU27" s="70">
        <v>12253896</v>
      </c>
      <c r="CV27" s="70">
        <v>21185582</v>
      </c>
      <c r="CW27" s="70">
        <v>1953330</v>
      </c>
      <c r="CX27" s="70">
        <v>917280</v>
      </c>
      <c r="CY27" s="71">
        <v>1559001670</v>
      </c>
      <c r="CZ27" s="72">
        <v>33228</v>
      </c>
      <c r="DA27" s="70">
        <v>12883211</v>
      </c>
      <c r="DB27" s="70">
        <v>3897</v>
      </c>
      <c r="DC27" s="70">
        <v>216126369</v>
      </c>
      <c r="DD27" s="70">
        <v>6888591</v>
      </c>
      <c r="DE27" s="70">
        <v>9598209</v>
      </c>
      <c r="DF27" s="70">
        <v>701729</v>
      </c>
      <c r="DG27" s="70">
        <v>1239940</v>
      </c>
      <c r="DH27" s="70">
        <v>1065300</v>
      </c>
      <c r="DI27" s="71">
        <v>2305240</v>
      </c>
      <c r="DJ27" s="72">
        <v>688740</v>
      </c>
      <c r="DK27" s="70">
        <v>672900</v>
      </c>
      <c r="DL27" s="70">
        <v>10920</v>
      </c>
      <c r="DM27" s="70">
        <v>8318860</v>
      </c>
      <c r="DN27" s="70">
        <v>3727120</v>
      </c>
      <c r="DO27" s="70">
        <v>12045980</v>
      </c>
      <c r="DP27" s="71">
        <v>2100670</v>
      </c>
      <c r="DQ27" s="72">
        <v>5849910</v>
      </c>
      <c r="DR27" s="70">
        <v>4907250</v>
      </c>
      <c r="DS27" s="70">
        <v>1488080</v>
      </c>
      <c r="DT27" s="70">
        <v>1674450</v>
      </c>
      <c r="DU27" s="70">
        <v>13919690</v>
      </c>
      <c r="DV27" s="70">
        <v>297620</v>
      </c>
      <c r="DW27" s="70">
        <v>138295360</v>
      </c>
      <c r="DX27" s="71">
        <v>416568457</v>
      </c>
    </row>
    <row r="28" spans="1:128" s="24" customFormat="1" ht="12" customHeight="1" x14ac:dyDescent="0.2">
      <c r="A28" s="25">
        <v>16</v>
      </c>
      <c r="B28" s="26" t="s">
        <v>72</v>
      </c>
      <c r="C28" s="65">
        <v>63199546</v>
      </c>
      <c r="D28" s="66">
        <v>0</v>
      </c>
      <c r="E28" s="66">
        <v>0</v>
      </c>
      <c r="F28" s="66">
        <v>63199546</v>
      </c>
      <c r="G28" s="66">
        <v>0</v>
      </c>
      <c r="H28" s="66">
        <v>1768626</v>
      </c>
      <c r="I28" s="66">
        <v>0</v>
      </c>
      <c r="J28" s="66">
        <v>58400</v>
      </c>
      <c r="K28" s="67">
        <v>1827026</v>
      </c>
      <c r="L28" s="68">
        <v>25240</v>
      </c>
      <c r="M28" s="66">
        <v>0</v>
      </c>
      <c r="N28" s="66">
        <v>25240</v>
      </c>
      <c r="O28" s="66">
        <v>245042</v>
      </c>
      <c r="P28" s="66">
        <v>1231236</v>
      </c>
      <c r="Q28" s="66">
        <v>94370</v>
      </c>
      <c r="R28" s="66">
        <v>63117</v>
      </c>
      <c r="S28" s="67">
        <v>66685577</v>
      </c>
      <c r="T28" s="68">
        <v>2062</v>
      </c>
      <c r="U28" s="66">
        <v>496975</v>
      </c>
      <c r="V28" s="66">
        <v>347</v>
      </c>
      <c r="W28" s="66">
        <v>8021924</v>
      </c>
      <c r="X28" s="66">
        <v>393092</v>
      </c>
      <c r="Y28" s="66">
        <v>269795</v>
      </c>
      <c r="Z28" s="66">
        <v>23526</v>
      </c>
      <c r="AA28" s="66">
        <v>19760</v>
      </c>
      <c r="AB28" s="66">
        <v>23100</v>
      </c>
      <c r="AC28" s="67">
        <v>42860</v>
      </c>
      <c r="AD28" s="68">
        <v>0</v>
      </c>
      <c r="AE28" s="66">
        <v>0</v>
      </c>
      <c r="AF28" s="66">
        <v>0</v>
      </c>
      <c r="AG28" s="66">
        <v>61820</v>
      </c>
      <c r="AH28" s="66">
        <v>5020</v>
      </c>
      <c r="AI28" s="66">
        <v>66840</v>
      </c>
      <c r="AJ28" s="67">
        <v>9800</v>
      </c>
      <c r="AK28" s="68">
        <v>246510</v>
      </c>
      <c r="AL28" s="66">
        <v>240300</v>
      </c>
      <c r="AM28" s="66">
        <v>80940</v>
      </c>
      <c r="AN28" s="66">
        <v>44100</v>
      </c>
      <c r="AO28" s="66">
        <v>611850</v>
      </c>
      <c r="AP28" s="66">
        <v>7130</v>
      </c>
      <c r="AQ28" s="66">
        <v>2597220</v>
      </c>
      <c r="AR28" s="67">
        <v>12543074</v>
      </c>
      <c r="AS28" s="68">
        <v>169315819</v>
      </c>
      <c r="AT28" s="66">
        <v>0</v>
      </c>
      <c r="AU28" s="66">
        <v>0</v>
      </c>
      <c r="AV28" s="66">
        <v>169315819</v>
      </c>
      <c r="AW28" s="66">
        <v>0</v>
      </c>
      <c r="AX28" s="66">
        <v>7988143</v>
      </c>
      <c r="AY28" s="66">
        <v>108212</v>
      </c>
      <c r="AZ28" s="66">
        <v>15</v>
      </c>
      <c r="BA28" s="67">
        <v>8096370</v>
      </c>
      <c r="BB28" s="68">
        <v>235805</v>
      </c>
      <c r="BC28" s="66">
        <v>0</v>
      </c>
      <c r="BD28" s="66">
        <v>235805</v>
      </c>
      <c r="BE28" s="66">
        <v>9362334</v>
      </c>
      <c r="BF28" s="66">
        <v>2270421</v>
      </c>
      <c r="BG28" s="66">
        <v>388103</v>
      </c>
      <c r="BH28" s="66">
        <v>109666</v>
      </c>
      <c r="BI28" s="67">
        <v>189778518</v>
      </c>
      <c r="BJ28" s="68">
        <v>4667</v>
      </c>
      <c r="BK28" s="66">
        <v>1067113</v>
      </c>
      <c r="BL28" s="66">
        <v>207</v>
      </c>
      <c r="BM28" s="66">
        <v>10492148</v>
      </c>
      <c r="BN28" s="66">
        <v>803379</v>
      </c>
      <c r="BO28" s="66">
        <v>327465</v>
      </c>
      <c r="BP28" s="66">
        <v>40340</v>
      </c>
      <c r="BQ28" s="66">
        <v>26000</v>
      </c>
      <c r="BR28" s="66">
        <v>38400</v>
      </c>
      <c r="BS28" s="67">
        <v>64400</v>
      </c>
      <c r="BT28" s="68">
        <v>0</v>
      </c>
      <c r="BU28" s="66">
        <v>0</v>
      </c>
      <c r="BV28" s="66">
        <v>0</v>
      </c>
      <c r="BW28" s="66">
        <v>0</v>
      </c>
      <c r="BX28" s="66">
        <v>0</v>
      </c>
      <c r="BY28" s="66">
        <v>0</v>
      </c>
      <c r="BZ28" s="67">
        <v>0</v>
      </c>
      <c r="CA28" s="68">
        <v>388410</v>
      </c>
      <c r="CB28" s="66">
        <v>384300</v>
      </c>
      <c r="CC28" s="66">
        <v>129960</v>
      </c>
      <c r="CD28" s="66">
        <v>56700</v>
      </c>
      <c r="CE28" s="66">
        <v>959370</v>
      </c>
      <c r="CF28" s="66">
        <v>11040</v>
      </c>
      <c r="CG28" s="66">
        <v>2475760</v>
      </c>
      <c r="CH28" s="67">
        <v>16245682</v>
      </c>
      <c r="CI28" s="68">
        <v>712033270</v>
      </c>
      <c r="CJ28" s="66">
        <v>1</v>
      </c>
      <c r="CK28" s="66">
        <v>0</v>
      </c>
      <c r="CL28" s="66">
        <v>712033271</v>
      </c>
      <c r="CM28" s="66">
        <v>0</v>
      </c>
      <c r="CN28" s="66">
        <v>23599788</v>
      </c>
      <c r="CO28" s="66">
        <v>147818</v>
      </c>
      <c r="CP28" s="66">
        <v>2022618</v>
      </c>
      <c r="CQ28" s="67">
        <v>25770224</v>
      </c>
      <c r="CR28" s="68">
        <v>449175</v>
      </c>
      <c r="CS28" s="66">
        <v>0</v>
      </c>
      <c r="CT28" s="66">
        <v>449175</v>
      </c>
      <c r="CU28" s="66">
        <v>12672436</v>
      </c>
      <c r="CV28" s="66">
        <v>6305950</v>
      </c>
      <c r="CW28" s="66">
        <v>790511</v>
      </c>
      <c r="CX28" s="66">
        <v>955317</v>
      </c>
      <c r="CY28" s="67">
        <v>758976884</v>
      </c>
      <c r="CZ28" s="68">
        <v>16209</v>
      </c>
      <c r="DA28" s="66">
        <v>5913964</v>
      </c>
      <c r="DB28" s="66">
        <v>2326</v>
      </c>
      <c r="DC28" s="66">
        <v>103518204</v>
      </c>
      <c r="DD28" s="66">
        <v>3726461</v>
      </c>
      <c r="DE28" s="66">
        <v>4539415</v>
      </c>
      <c r="DF28" s="66">
        <v>276296</v>
      </c>
      <c r="DG28" s="66">
        <v>573820</v>
      </c>
      <c r="DH28" s="66">
        <v>489600</v>
      </c>
      <c r="DI28" s="67">
        <v>1063420</v>
      </c>
      <c r="DJ28" s="68">
        <v>351520</v>
      </c>
      <c r="DK28" s="66">
        <v>337800</v>
      </c>
      <c r="DL28" s="66">
        <v>7280</v>
      </c>
      <c r="DM28" s="66">
        <v>3612180</v>
      </c>
      <c r="DN28" s="66">
        <v>1339230</v>
      </c>
      <c r="DO28" s="66">
        <v>4951410</v>
      </c>
      <c r="DP28" s="67">
        <v>927930</v>
      </c>
      <c r="DQ28" s="68">
        <v>2904660</v>
      </c>
      <c r="DR28" s="66">
        <v>1970100</v>
      </c>
      <c r="DS28" s="66">
        <v>946580</v>
      </c>
      <c r="DT28" s="66">
        <v>958500</v>
      </c>
      <c r="DU28" s="66">
        <v>6779840</v>
      </c>
      <c r="DV28" s="66">
        <v>121670</v>
      </c>
      <c r="DW28" s="66">
        <v>69159540</v>
      </c>
      <c r="DX28" s="67">
        <v>201690959</v>
      </c>
    </row>
    <row r="29" spans="1:128" s="24" customFormat="1" ht="12" customHeight="1" x14ac:dyDescent="0.2">
      <c r="A29" s="27">
        <v>17</v>
      </c>
      <c r="B29" s="28" t="s">
        <v>73</v>
      </c>
      <c r="C29" s="69">
        <v>54207525</v>
      </c>
      <c r="D29" s="70">
        <v>0</v>
      </c>
      <c r="E29" s="70">
        <v>0</v>
      </c>
      <c r="F29" s="70">
        <v>54207525</v>
      </c>
      <c r="G29" s="70">
        <v>0</v>
      </c>
      <c r="H29" s="70">
        <v>1098558</v>
      </c>
      <c r="I29" s="70">
        <v>0</v>
      </c>
      <c r="J29" s="70">
        <v>0</v>
      </c>
      <c r="K29" s="71">
        <v>1098558</v>
      </c>
      <c r="L29" s="72">
        <v>18736</v>
      </c>
      <c r="M29" s="70">
        <v>0</v>
      </c>
      <c r="N29" s="70">
        <v>18736</v>
      </c>
      <c r="O29" s="70">
        <v>75811</v>
      </c>
      <c r="P29" s="70">
        <v>781657</v>
      </c>
      <c r="Q29" s="70">
        <v>42462</v>
      </c>
      <c r="R29" s="70">
        <v>35034</v>
      </c>
      <c r="S29" s="71">
        <v>56259783</v>
      </c>
      <c r="T29" s="72">
        <v>0</v>
      </c>
      <c r="U29" s="70">
        <v>373823</v>
      </c>
      <c r="V29" s="70">
        <v>142</v>
      </c>
      <c r="W29" s="70">
        <v>7035863</v>
      </c>
      <c r="X29" s="70">
        <v>324577</v>
      </c>
      <c r="Y29" s="70">
        <v>247721</v>
      </c>
      <c r="Z29" s="70">
        <v>21391</v>
      </c>
      <c r="AA29" s="70">
        <v>19240</v>
      </c>
      <c r="AB29" s="70">
        <v>23100</v>
      </c>
      <c r="AC29" s="71">
        <v>42340</v>
      </c>
      <c r="AD29" s="72">
        <v>0</v>
      </c>
      <c r="AE29" s="70">
        <v>0</v>
      </c>
      <c r="AF29" s="70">
        <v>0</v>
      </c>
      <c r="AG29" s="70">
        <v>72270</v>
      </c>
      <c r="AH29" s="70">
        <v>3730</v>
      </c>
      <c r="AI29" s="70">
        <v>76000</v>
      </c>
      <c r="AJ29" s="71">
        <v>10400</v>
      </c>
      <c r="AK29" s="72">
        <v>241890</v>
      </c>
      <c r="AL29" s="70">
        <v>251100</v>
      </c>
      <c r="AM29" s="70">
        <v>63840</v>
      </c>
      <c r="AN29" s="70">
        <v>44100</v>
      </c>
      <c r="AO29" s="70">
        <v>600930</v>
      </c>
      <c r="AP29" s="70">
        <v>11040</v>
      </c>
      <c r="AQ29" s="70">
        <v>2240450</v>
      </c>
      <c r="AR29" s="71">
        <v>10984535</v>
      </c>
      <c r="AS29" s="72">
        <v>88630174</v>
      </c>
      <c r="AT29" s="70">
        <v>0</v>
      </c>
      <c r="AU29" s="70">
        <v>0</v>
      </c>
      <c r="AV29" s="70">
        <v>88630174</v>
      </c>
      <c r="AW29" s="70">
        <v>0</v>
      </c>
      <c r="AX29" s="70">
        <v>1717528</v>
      </c>
      <c r="AY29" s="70">
        <v>151717</v>
      </c>
      <c r="AZ29" s="70">
        <v>0</v>
      </c>
      <c r="BA29" s="71">
        <v>1869245</v>
      </c>
      <c r="BB29" s="72">
        <v>25978</v>
      </c>
      <c r="BC29" s="70">
        <v>0</v>
      </c>
      <c r="BD29" s="70">
        <v>25978</v>
      </c>
      <c r="BE29" s="70">
        <v>1167315</v>
      </c>
      <c r="BF29" s="70">
        <v>672337</v>
      </c>
      <c r="BG29" s="70">
        <v>211666</v>
      </c>
      <c r="BH29" s="70">
        <v>115297</v>
      </c>
      <c r="BI29" s="71">
        <v>92692012</v>
      </c>
      <c r="BJ29" s="72">
        <v>0</v>
      </c>
      <c r="BK29" s="70">
        <v>563820</v>
      </c>
      <c r="BL29" s="70">
        <v>292</v>
      </c>
      <c r="BM29" s="70">
        <v>6056203</v>
      </c>
      <c r="BN29" s="70">
        <v>512036</v>
      </c>
      <c r="BO29" s="70">
        <v>199707</v>
      </c>
      <c r="BP29" s="70">
        <v>24334</v>
      </c>
      <c r="BQ29" s="70">
        <v>24440</v>
      </c>
      <c r="BR29" s="70">
        <v>26100</v>
      </c>
      <c r="BS29" s="71">
        <v>50540</v>
      </c>
      <c r="BT29" s="72">
        <v>0</v>
      </c>
      <c r="BU29" s="70">
        <v>0</v>
      </c>
      <c r="BV29" s="70">
        <v>0</v>
      </c>
      <c r="BW29" s="70">
        <v>0</v>
      </c>
      <c r="BX29" s="70">
        <v>0</v>
      </c>
      <c r="BY29" s="70">
        <v>0</v>
      </c>
      <c r="BZ29" s="71">
        <v>0</v>
      </c>
      <c r="CA29" s="72">
        <v>235950</v>
      </c>
      <c r="CB29" s="70">
        <v>229050</v>
      </c>
      <c r="CC29" s="70">
        <v>71060</v>
      </c>
      <c r="CD29" s="70">
        <v>51300</v>
      </c>
      <c r="CE29" s="70">
        <v>587360</v>
      </c>
      <c r="CF29" s="70">
        <v>9200</v>
      </c>
      <c r="CG29" s="70">
        <v>1530020</v>
      </c>
      <c r="CH29" s="71">
        <v>9533220</v>
      </c>
      <c r="CI29" s="72">
        <v>720032905</v>
      </c>
      <c r="CJ29" s="70">
        <v>978</v>
      </c>
      <c r="CK29" s="70">
        <v>0</v>
      </c>
      <c r="CL29" s="70">
        <v>720033883</v>
      </c>
      <c r="CM29" s="70">
        <v>0</v>
      </c>
      <c r="CN29" s="70">
        <v>13630090</v>
      </c>
      <c r="CO29" s="70">
        <v>416420</v>
      </c>
      <c r="CP29" s="70">
        <v>1458627</v>
      </c>
      <c r="CQ29" s="71">
        <v>15505137</v>
      </c>
      <c r="CR29" s="72">
        <v>220605</v>
      </c>
      <c r="CS29" s="70">
        <v>0</v>
      </c>
      <c r="CT29" s="70">
        <v>220605</v>
      </c>
      <c r="CU29" s="70">
        <v>2193689</v>
      </c>
      <c r="CV29" s="70">
        <v>3645127</v>
      </c>
      <c r="CW29" s="70">
        <v>490829</v>
      </c>
      <c r="CX29" s="70">
        <v>568986</v>
      </c>
      <c r="CY29" s="71">
        <v>742658256</v>
      </c>
      <c r="CZ29" s="72">
        <v>9994</v>
      </c>
      <c r="DA29" s="70">
        <v>5507816</v>
      </c>
      <c r="DB29" s="70">
        <v>3003</v>
      </c>
      <c r="DC29" s="70">
        <v>118506340</v>
      </c>
      <c r="DD29" s="70">
        <v>3358601</v>
      </c>
      <c r="DE29" s="70">
        <v>5742234</v>
      </c>
      <c r="DF29" s="70">
        <v>320895</v>
      </c>
      <c r="DG29" s="70">
        <v>783640</v>
      </c>
      <c r="DH29" s="70">
        <v>618000</v>
      </c>
      <c r="DI29" s="71">
        <v>1401640</v>
      </c>
      <c r="DJ29" s="72">
        <v>391820</v>
      </c>
      <c r="DK29" s="70">
        <v>555900</v>
      </c>
      <c r="DL29" s="70">
        <v>7280</v>
      </c>
      <c r="DM29" s="70">
        <v>5825160</v>
      </c>
      <c r="DN29" s="70">
        <v>2002430</v>
      </c>
      <c r="DO29" s="70">
        <v>7827590</v>
      </c>
      <c r="DP29" s="71">
        <v>1505840</v>
      </c>
      <c r="DQ29" s="72">
        <v>3940530</v>
      </c>
      <c r="DR29" s="70">
        <v>2560950</v>
      </c>
      <c r="DS29" s="70">
        <v>1085660</v>
      </c>
      <c r="DT29" s="70">
        <v>1466100</v>
      </c>
      <c r="DU29" s="70">
        <v>9053240</v>
      </c>
      <c r="DV29" s="70">
        <v>198030</v>
      </c>
      <c r="DW29" s="70">
        <v>81484860</v>
      </c>
      <c r="DX29" s="71">
        <v>235872080</v>
      </c>
    </row>
    <row r="30" spans="1:128" s="24" customFormat="1" ht="12" customHeight="1" x14ac:dyDescent="0.2">
      <c r="A30" s="25">
        <v>18</v>
      </c>
      <c r="B30" s="26" t="s">
        <v>74</v>
      </c>
      <c r="C30" s="65">
        <v>31655519</v>
      </c>
      <c r="D30" s="66">
        <v>0</v>
      </c>
      <c r="E30" s="66">
        <v>0</v>
      </c>
      <c r="F30" s="66">
        <v>31655519</v>
      </c>
      <c r="G30" s="66">
        <v>0</v>
      </c>
      <c r="H30" s="66">
        <v>616207</v>
      </c>
      <c r="I30" s="66">
        <v>56581</v>
      </c>
      <c r="J30" s="66">
        <v>2362</v>
      </c>
      <c r="K30" s="67">
        <v>675150</v>
      </c>
      <c r="L30" s="68">
        <v>15809</v>
      </c>
      <c r="M30" s="66">
        <v>0</v>
      </c>
      <c r="N30" s="66">
        <v>15809</v>
      </c>
      <c r="O30" s="66">
        <v>264208</v>
      </c>
      <c r="P30" s="66">
        <v>156369</v>
      </c>
      <c r="Q30" s="66">
        <v>12474</v>
      </c>
      <c r="R30" s="66">
        <v>23563</v>
      </c>
      <c r="S30" s="67">
        <v>32803092</v>
      </c>
      <c r="T30" s="68">
        <v>0</v>
      </c>
      <c r="U30" s="66">
        <v>220549</v>
      </c>
      <c r="V30" s="66">
        <v>8</v>
      </c>
      <c r="W30" s="66">
        <v>4063130</v>
      </c>
      <c r="X30" s="66">
        <v>188394</v>
      </c>
      <c r="Y30" s="66">
        <v>143864</v>
      </c>
      <c r="Z30" s="66">
        <v>13094</v>
      </c>
      <c r="AA30" s="66">
        <v>8060</v>
      </c>
      <c r="AB30" s="66">
        <v>15000</v>
      </c>
      <c r="AC30" s="67">
        <v>23060</v>
      </c>
      <c r="AD30" s="68">
        <v>0</v>
      </c>
      <c r="AE30" s="66">
        <v>0</v>
      </c>
      <c r="AF30" s="66">
        <v>0</v>
      </c>
      <c r="AG30" s="66">
        <v>38610</v>
      </c>
      <c r="AH30" s="66">
        <v>1670</v>
      </c>
      <c r="AI30" s="66">
        <v>40280</v>
      </c>
      <c r="AJ30" s="67">
        <v>7850</v>
      </c>
      <c r="AK30" s="68">
        <v>158730</v>
      </c>
      <c r="AL30" s="66">
        <v>139050</v>
      </c>
      <c r="AM30" s="66">
        <v>45980</v>
      </c>
      <c r="AN30" s="66">
        <v>29700</v>
      </c>
      <c r="AO30" s="66">
        <v>373460</v>
      </c>
      <c r="AP30" s="66">
        <v>4600</v>
      </c>
      <c r="AQ30" s="66">
        <v>1310360</v>
      </c>
      <c r="AR30" s="67">
        <v>6388641</v>
      </c>
      <c r="AS30" s="68">
        <v>53299235</v>
      </c>
      <c r="AT30" s="66">
        <v>0</v>
      </c>
      <c r="AU30" s="66">
        <v>0</v>
      </c>
      <c r="AV30" s="66">
        <v>53299235</v>
      </c>
      <c r="AW30" s="66">
        <v>0</v>
      </c>
      <c r="AX30" s="66">
        <v>1643698</v>
      </c>
      <c r="AY30" s="66">
        <v>0</v>
      </c>
      <c r="AZ30" s="66">
        <v>19979</v>
      </c>
      <c r="BA30" s="67">
        <v>1663677</v>
      </c>
      <c r="BB30" s="68">
        <v>20992</v>
      </c>
      <c r="BC30" s="66">
        <v>0</v>
      </c>
      <c r="BD30" s="66">
        <v>20992</v>
      </c>
      <c r="BE30" s="66">
        <v>598685</v>
      </c>
      <c r="BF30" s="66">
        <v>683798</v>
      </c>
      <c r="BG30" s="66">
        <v>69514</v>
      </c>
      <c r="BH30" s="66">
        <v>28234</v>
      </c>
      <c r="BI30" s="67">
        <v>56364135</v>
      </c>
      <c r="BJ30" s="68">
        <v>1548</v>
      </c>
      <c r="BK30" s="66">
        <v>351810</v>
      </c>
      <c r="BL30" s="66">
        <v>103</v>
      </c>
      <c r="BM30" s="66">
        <v>3739111</v>
      </c>
      <c r="BN30" s="66">
        <v>315402</v>
      </c>
      <c r="BO30" s="66">
        <v>123502</v>
      </c>
      <c r="BP30" s="66">
        <v>14223</v>
      </c>
      <c r="BQ30" s="66">
        <v>14820</v>
      </c>
      <c r="BR30" s="66">
        <v>12300</v>
      </c>
      <c r="BS30" s="67">
        <v>27120</v>
      </c>
      <c r="BT30" s="68">
        <v>0</v>
      </c>
      <c r="BU30" s="66">
        <v>0</v>
      </c>
      <c r="BV30" s="66">
        <v>0</v>
      </c>
      <c r="BW30" s="66">
        <v>0</v>
      </c>
      <c r="BX30" s="66">
        <v>0</v>
      </c>
      <c r="BY30" s="66">
        <v>0</v>
      </c>
      <c r="BZ30" s="67">
        <v>0</v>
      </c>
      <c r="CA30" s="68">
        <v>154770</v>
      </c>
      <c r="CB30" s="66">
        <v>117900</v>
      </c>
      <c r="CC30" s="66">
        <v>69920</v>
      </c>
      <c r="CD30" s="66">
        <v>23400</v>
      </c>
      <c r="CE30" s="66">
        <v>365990</v>
      </c>
      <c r="CF30" s="66">
        <v>3450</v>
      </c>
      <c r="CG30" s="66">
        <v>916560</v>
      </c>
      <c r="CH30" s="67">
        <v>5858716</v>
      </c>
      <c r="CI30" s="68">
        <v>423283876</v>
      </c>
      <c r="CJ30" s="66">
        <v>0</v>
      </c>
      <c r="CK30" s="66">
        <v>1257</v>
      </c>
      <c r="CL30" s="66">
        <v>423285133</v>
      </c>
      <c r="CM30" s="66">
        <v>0</v>
      </c>
      <c r="CN30" s="66">
        <v>9099999</v>
      </c>
      <c r="CO30" s="66">
        <v>56581</v>
      </c>
      <c r="CP30" s="66">
        <v>871071</v>
      </c>
      <c r="CQ30" s="67">
        <v>10027651</v>
      </c>
      <c r="CR30" s="68">
        <v>247751</v>
      </c>
      <c r="CS30" s="66">
        <v>0</v>
      </c>
      <c r="CT30" s="66">
        <v>247751</v>
      </c>
      <c r="CU30" s="66">
        <v>1814796</v>
      </c>
      <c r="CV30" s="66">
        <v>1723935</v>
      </c>
      <c r="CW30" s="66">
        <v>197981</v>
      </c>
      <c r="CX30" s="66">
        <v>447776</v>
      </c>
      <c r="CY30" s="67">
        <v>437745023</v>
      </c>
      <c r="CZ30" s="68">
        <v>4569</v>
      </c>
      <c r="DA30" s="66">
        <v>3418781</v>
      </c>
      <c r="DB30" s="66">
        <v>1072</v>
      </c>
      <c r="DC30" s="66">
        <v>69410469</v>
      </c>
      <c r="DD30" s="66">
        <v>2181966</v>
      </c>
      <c r="DE30" s="66">
        <v>3513434</v>
      </c>
      <c r="DF30" s="66">
        <v>215428</v>
      </c>
      <c r="DG30" s="66">
        <v>455260</v>
      </c>
      <c r="DH30" s="66">
        <v>392100</v>
      </c>
      <c r="DI30" s="67">
        <v>847360</v>
      </c>
      <c r="DJ30" s="68">
        <v>261560</v>
      </c>
      <c r="DK30" s="66">
        <v>358500</v>
      </c>
      <c r="DL30" s="66">
        <v>4420</v>
      </c>
      <c r="DM30" s="66">
        <v>3673670</v>
      </c>
      <c r="DN30" s="66">
        <v>943700</v>
      </c>
      <c r="DO30" s="66">
        <v>4617370</v>
      </c>
      <c r="DP30" s="67">
        <v>956150</v>
      </c>
      <c r="DQ30" s="68">
        <v>2524170</v>
      </c>
      <c r="DR30" s="66">
        <v>1642950</v>
      </c>
      <c r="DS30" s="66">
        <v>824220</v>
      </c>
      <c r="DT30" s="66">
        <v>1093500</v>
      </c>
      <c r="DU30" s="66">
        <v>6084840</v>
      </c>
      <c r="DV30" s="66">
        <v>123510</v>
      </c>
      <c r="DW30" s="66">
        <v>48219760</v>
      </c>
      <c r="DX30" s="67">
        <v>140218117</v>
      </c>
    </row>
    <row r="31" spans="1:128" s="24" customFormat="1" ht="12" customHeight="1" x14ac:dyDescent="0.2">
      <c r="A31" s="27">
        <v>19</v>
      </c>
      <c r="B31" s="28" t="s">
        <v>75</v>
      </c>
      <c r="C31" s="69">
        <v>76052563</v>
      </c>
      <c r="D31" s="70">
        <v>0</v>
      </c>
      <c r="E31" s="70">
        <v>0</v>
      </c>
      <c r="F31" s="70">
        <v>76052563</v>
      </c>
      <c r="G31" s="70">
        <v>0</v>
      </c>
      <c r="H31" s="70">
        <v>1947164</v>
      </c>
      <c r="I31" s="70">
        <v>0</v>
      </c>
      <c r="J31" s="70">
        <v>10638</v>
      </c>
      <c r="K31" s="71">
        <v>1957802</v>
      </c>
      <c r="L31" s="72">
        <v>133007</v>
      </c>
      <c r="M31" s="70">
        <v>0</v>
      </c>
      <c r="N31" s="70">
        <v>133007</v>
      </c>
      <c r="O31" s="70">
        <v>271515</v>
      </c>
      <c r="P31" s="70">
        <v>509089</v>
      </c>
      <c r="Q31" s="70">
        <v>42808</v>
      </c>
      <c r="R31" s="70">
        <v>31548</v>
      </c>
      <c r="S31" s="71">
        <v>78998332</v>
      </c>
      <c r="T31" s="72">
        <v>0</v>
      </c>
      <c r="U31" s="70">
        <v>477238</v>
      </c>
      <c r="V31" s="70">
        <v>131</v>
      </c>
      <c r="W31" s="70">
        <v>9850525</v>
      </c>
      <c r="X31" s="70">
        <v>454008</v>
      </c>
      <c r="Y31" s="70">
        <v>353578</v>
      </c>
      <c r="Z31" s="70">
        <v>33849</v>
      </c>
      <c r="AA31" s="70">
        <v>34320</v>
      </c>
      <c r="AB31" s="70">
        <v>30900</v>
      </c>
      <c r="AC31" s="71">
        <v>65220</v>
      </c>
      <c r="AD31" s="72">
        <v>0</v>
      </c>
      <c r="AE31" s="70">
        <v>0</v>
      </c>
      <c r="AF31" s="70">
        <v>0</v>
      </c>
      <c r="AG31" s="70">
        <v>111210</v>
      </c>
      <c r="AH31" s="70">
        <v>6420</v>
      </c>
      <c r="AI31" s="70">
        <v>117630</v>
      </c>
      <c r="AJ31" s="71">
        <v>19880</v>
      </c>
      <c r="AK31" s="72">
        <v>387750</v>
      </c>
      <c r="AL31" s="70">
        <v>436050</v>
      </c>
      <c r="AM31" s="70">
        <v>93100</v>
      </c>
      <c r="AN31" s="70">
        <v>59850</v>
      </c>
      <c r="AO31" s="70">
        <v>976750</v>
      </c>
      <c r="AP31" s="70">
        <v>11270</v>
      </c>
      <c r="AQ31" s="70">
        <v>3143310</v>
      </c>
      <c r="AR31" s="71">
        <v>15503258</v>
      </c>
      <c r="AS31" s="72">
        <v>138290568</v>
      </c>
      <c r="AT31" s="70">
        <v>0</v>
      </c>
      <c r="AU31" s="70">
        <v>0</v>
      </c>
      <c r="AV31" s="70">
        <v>138290568</v>
      </c>
      <c r="AW31" s="70">
        <v>0</v>
      </c>
      <c r="AX31" s="70">
        <v>5592825</v>
      </c>
      <c r="AY31" s="70">
        <v>94619</v>
      </c>
      <c r="AZ31" s="70">
        <v>0</v>
      </c>
      <c r="BA31" s="71">
        <v>5687444</v>
      </c>
      <c r="BB31" s="72">
        <v>105081</v>
      </c>
      <c r="BC31" s="70">
        <v>0</v>
      </c>
      <c r="BD31" s="70">
        <v>105081</v>
      </c>
      <c r="BE31" s="70">
        <v>1378553</v>
      </c>
      <c r="BF31" s="70">
        <v>2215970</v>
      </c>
      <c r="BG31" s="70">
        <v>251493</v>
      </c>
      <c r="BH31" s="70">
        <v>199328</v>
      </c>
      <c r="BI31" s="71">
        <v>148128437</v>
      </c>
      <c r="BJ31" s="72">
        <v>0</v>
      </c>
      <c r="BK31" s="70">
        <v>920307</v>
      </c>
      <c r="BL31" s="70">
        <v>114</v>
      </c>
      <c r="BM31" s="70">
        <v>9092012</v>
      </c>
      <c r="BN31" s="70">
        <v>727343</v>
      </c>
      <c r="BO31" s="70">
        <v>302983</v>
      </c>
      <c r="BP31" s="70">
        <v>40638</v>
      </c>
      <c r="BQ31" s="70">
        <v>31720</v>
      </c>
      <c r="BR31" s="70">
        <v>40200</v>
      </c>
      <c r="BS31" s="71">
        <v>71920</v>
      </c>
      <c r="BT31" s="72">
        <v>0</v>
      </c>
      <c r="BU31" s="70">
        <v>0</v>
      </c>
      <c r="BV31" s="70">
        <v>0</v>
      </c>
      <c r="BW31" s="70">
        <v>0</v>
      </c>
      <c r="BX31" s="70">
        <v>0</v>
      </c>
      <c r="BY31" s="70">
        <v>0</v>
      </c>
      <c r="BZ31" s="71">
        <v>0</v>
      </c>
      <c r="CA31" s="72">
        <v>384780</v>
      </c>
      <c r="CB31" s="70">
        <v>394200</v>
      </c>
      <c r="CC31" s="70">
        <v>109440</v>
      </c>
      <c r="CD31" s="70">
        <v>62100</v>
      </c>
      <c r="CE31" s="70">
        <v>950520</v>
      </c>
      <c r="CF31" s="70">
        <v>12190</v>
      </c>
      <c r="CG31" s="70">
        <v>2221500</v>
      </c>
      <c r="CH31" s="71">
        <v>14339413</v>
      </c>
      <c r="CI31" s="72">
        <v>1102953971</v>
      </c>
      <c r="CJ31" s="70">
        <v>5399</v>
      </c>
      <c r="CK31" s="70">
        <v>0</v>
      </c>
      <c r="CL31" s="70">
        <v>1102959370</v>
      </c>
      <c r="CM31" s="70">
        <v>0</v>
      </c>
      <c r="CN31" s="70">
        <v>26691573</v>
      </c>
      <c r="CO31" s="70">
        <v>287695</v>
      </c>
      <c r="CP31" s="70">
        <v>1344366</v>
      </c>
      <c r="CQ31" s="71">
        <v>28323634</v>
      </c>
      <c r="CR31" s="72">
        <v>371939</v>
      </c>
      <c r="CS31" s="70">
        <v>24670</v>
      </c>
      <c r="CT31" s="70">
        <v>396609</v>
      </c>
      <c r="CU31" s="70">
        <v>4233525</v>
      </c>
      <c r="CV31" s="70">
        <v>5234460</v>
      </c>
      <c r="CW31" s="70">
        <v>563463</v>
      </c>
      <c r="CX31" s="70">
        <v>762734</v>
      </c>
      <c r="CY31" s="71">
        <v>1142473795</v>
      </c>
      <c r="CZ31" s="72">
        <v>12726</v>
      </c>
      <c r="DA31" s="70">
        <v>7797315</v>
      </c>
      <c r="DB31" s="70">
        <v>3884</v>
      </c>
      <c r="DC31" s="70">
        <v>183053204</v>
      </c>
      <c r="DD31" s="70">
        <v>4843708</v>
      </c>
      <c r="DE31" s="70">
        <v>9178903</v>
      </c>
      <c r="DF31" s="70">
        <v>512258</v>
      </c>
      <c r="DG31" s="70">
        <v>1220440</v>
      </c>
      <c r="DH31" s="70">
        <v>999600</v>
      </c>
      <c r="DI31" s="71">
        <v>2220040</v>
      </c>
      <c r="DJ31" s="72">
        <v>618020</v>
      </c>
      <c r="DK31" s="70">
        <v>897600</v>
      </c>
      <c r="DL31" s="70">
        <v>9620</v>
      </c>
      <c r="DM31" s="70">
        <v>9996140</v>
      </c>
      <c r="DN31" s="70">
        <v>3259900</v>
      </c>
      <c r="DO31" s="70">
        <v>13256040</v>
      </c>
      <c r="DP31" s="71">
        <v>2611930</v>
      </c>
      <c r="DQ31" s="72">
        <v>6303000</v>
      </c>
      <c r="DR31" s="70">
        <v>4691700</v>
      </c>
      <c r="DS31" s="70">
        <v>1475160</v>
      </c>
      <c r="DT31" s="70">
        <v>2095650</v>
      </c>
      <c r="DU31" s="70">
        <v>14565510</v>
      </c>
      <c r="DV31" s="70">
        <v>290720</v>
      </c>
      <c r="DW31" s="70">
        <v>129403280</v>
      </c>
      <c r="DX31" s="71">
        <v>369270874</v>
      </c>
    </row>
    <row r="32" spans="1:128" s="24" customFormat="1" ht="12" customHeight="1" x14ac:dyDescent="0.2">
      <c r="A32" s="25">
        <v>20</v>
      </c>
      <c r="B32" s="26" t="s">
        <v>76</v>
      </c>
      <c r="C32" s="65">
        <v>135240037</v>
      </c>
      <c r="D32" s="66">
        <v>0</v>
      </c>
      <c r="E32" s="66">
        <v>0</v>
      </c>
      <c r="F32" s="66">
        <v>135240037</v>
      </c>
      <c r="G32" s="66">
        <v>0</v>
      </c>
      <c r="H32" s="66">
        <v>2974620</v>
      </c>
      <c r="I32" s="66">
        <v>188573</v>
      </c>
      <c r="J32" s="66">
        <v>55463</v>
      </c>
      <c r="K32" s="67">
        <v>3218656</v>
      </c>
      <c r="L32" s="68">
        <v>5155</v>
      </c>
      <c r="M32" s="66">
        <v>0</v>
      </c>
      <c r="N32" s="66">
        <v>5155</v>
      </c>
      <c r="O32" s="66">
        <v>613215</v>
      </c>
      <c r="P32" s="66">
        <v>670698</v>
      </c>
      <c r="Q32" s="66">
        <v>65438</v>
      </c>
      <c r="R32" s="66">
        <v>81226</v>
      </c>
      <c r="S32" s="67">
        <v>139894425</v>
      </c>
      <c r="T32" s="68">
        <v>2369</v>
      </c>
      <c r="U32" s="66">
        <v>884633</v>
      </c>
      <c r="V32" s="66">
        <v>540</v>
      </c>
      <c r="W32" s="66">
        <v>17841255</v>
      </c>
      <c r="X32" s="66">
        <v>721151</v>
      </c>
      <c r="Y32" s="66">
        <v>642965</v>
      </c>
      <c r="Z32" s="66">
        <v>73196</v>
      </c>
      <c r="AA32" s="66">
        <v>51480</v>
      </c>
      <c r="AB32" s="66">
        <v>56700</v>
      </c>
      <c r="AC32" s="67">
        <v>108180</v>
      </c>
      <c r="AD32" s="68">
        <v>0</v>
      </c>
      <c r="AE32" s="66">
        <v>0</v>
      </c>
      <c r="AF32" s="66">
        <v>0</v>
      </c>
      <c r="AG32" s="66">
        <v>202290</v>
      </c>
      <c r="AH32" s="66">
        <v>10050</v>
      </c>
      <c r="AI32" s="66">
        <v>212340</v>
      </c>
      <c r="AJ32" s="67">
        <v>27650</v>
      </c>
      <c r="AK32" s="68">
        <v>803550</v>
      </c>
      <c r="AL32" s="66">
        <v>958950</v>
      </c>
      <c r="AM32" s="66">
        <v>147820</v>
      </c>
      <c r="AN32" s="66">
        <v>112050</v>
      </c>
      <c r="AO32" s="66">
        <v>2022370</v>
      </c>
      <c r="AP32" s="66">
        <v>26450</v>
      </c>
      <c r="AQ32" s="66">
        <v>5536130</v>
      </c>
      <c r="AR32" s="67">
        <v>28098689</v>
      </c>
      <c r="AS32" s="68">
        <v>274038132</v>
      </c>
      <c r="AT32" s="66">
        <v>675</v>
      </c>
      <c r="AU32" s="66">
        <v>0</v>
      </c>
      <c r="AV32" s="66">
        <v>274038807</v>
      </c>
      <c r="AW32" s="66">
        <v>0</v>
      </c>
      <c r="AX32" s="66">
        <v>13498797</v>
      </c>
      <c r="AY32" s="66">
        <v>2430497</v>
      </c>
      <c r="AZ32" s="66">
        <v>958</v>
      </c>
      <c r="BA32" s="67">
        <v>15930252</v>
      </c>
      <c r="BB32" s="68">
        <v>82559</v>
      </c>
      <c r="BC32" s="66">
        <v>0</v>
      </c>
      <c r="BD32" s="66">
        <v>82559</v>
      </c>
      <c r="BE32" s="66">
        <v>9511451</v>
      </c>
      <c r="BF32" s="66">
        <v>10739666</v>
      </c>
      <c r="BG32" s="66">
        <v>1038571</v>
      </c>
      <c r="BH32" s="66">
        <v>70143</v>
      </c>
      <c r="BI32" s="67">
        <v>311411449</v>
      </c>
      <c r="BJ32" s="68">
        <v>383</v>
      </c>
      <c r="BK32" s="66">
        <v>1707013</v>
      </c>
      <c r="BL32" s="66">
        <v>461</v>
      </c>
      <c r="BM32" s="66">
        <v>18611853</v>
      </c>
      <c r="BN32" s="66">
        <v>1318834</v>
      </c>
      <c r="BO32" s="66">
        <v>617831</v>
      </c>
      <c r="BP32" s="66">
        <v>99751</v>
      </c>
      <c r="BQ32" s="66">
        <v>65260</v>
      </c>
      <c r="BR32" s="66">
        <v>82200</v>
      </c>
      <c r="BS32" s="67">
        <v>147460</v>
      </c>
      <c r="BT32" s="68">
        <v>0</v>
      </c>
      <c r="BU32" s="66">
        <v>0</v>
      </c>
      <c r="BV32" s="66">
        <v>0</v>
      </c>
      <c r="BW32" s="66">
        <v>0</v>
      </c>
      <c r="BX32" s="66">
        <v>0</v>
      </c>
      <c r="BY32" s="66">
        <v>0</v>
      </c>
      <c r="BZ32" s="67">
        <v>0</v>
      </c>
      <c r="CA32" s="68">
        <v>915750</v>
      </c>
      <c r="CB32" s="66">
        <v>1008450</v>
      </c>
      <c r="CC32" s="66">
        <v>195320</v>
      </c>
      <c r="CD32" s="66">
        <v>122850</v>
      </c>
      <c r="CE32" s="66">
        <v>2242370</v>
      </c>
      <c r="CF32" s="66">
        <v>30130</v>
      </c>
      <c r="CG32" s="66">
        <v>4392870</v>
      </c>
      <c r="CH32" s="67">
        <v>29168495</v>
      </c>
      <c r="CI32" s="68">
        <v>1569947504</v>
      </c>
      <c r="CJ32" s="66">
        <v>8059</v>
      </c>
      <c r="CK32" s="66">
        <v>0</v>
      </c>
      <c r="CL32" s="66">
        <v>1569955563</v>
      </c>
      <c r="CM32" s="66">
        <v>0</v>
      </c>
      <c r="CN32" s="66">
        <v>52908882</v>
      </c>
      <c r="CO32" s="66">
        <v>4922551</v>
      </c>
      <c r="CP32" s="66">
        <v>3287592</v>
      </c>
      <c r="CQ32" s="67">
        <v>61119025</v>
      </c>
      <c r="CR32" s="68">
        <v>337043</v>
      </c>
      <c r="CS32" s="66">
        <v>32</v>
      </c>
      <c r="CT32" s="66">
        <v>337075</v>
      </c>
      <c r="CU32" s="66">
        <v>12871233</v>
      </c>
      <c r="CV32" s="66">
        <v>15963307</v>
      </c>
      <c r="CW32" s="66">
        <v>1542241</v>
      </c>
      <c r="CX32" s="66">
        <v>728432</v>
      </c>
      <c r="CY32" s="67">
        <v>1662516876</v>
      </c>
      <c r="CZ32" s="68">
        <v>26164</v>
      </c>
      <c r="DA32" s="66">
        <v>12296833</v>
      </c>
      <c r="DB32" s="66">
        <v>5970</v>
      </c>
      <c r="DC32" s="66">
        <v>249478863</v>
      </c>
      <c r="DD32" s="66">
        <v>7226685</v>
      </c>
      <c r="DE32" s="66">
        <v>12168178</v>
      </c>
      <c r="DF32" s="66">
        <v>816926</v>
      </c>
      <c r="DG32" s="66">
        <v>1596140</v>
      </c>
      <c r="DH32" s="66">
        <v>1429200</v>
      </c>
      <c r="DI32" s="67">
        <v>3025340</v>
      </c>
      <c r="DJ32" s="68">
        <v>767000</v>
      </c>
      <c r="DK32" s="66">
        <v>1117200</v>
      </c>
      <c r="DL32" s="66">
        <v>13520</v>
      </c>
      <c r="DM32" s="66">
        <v>14294390</v>
      </c>
      <c r="DN32" s="66">
        <v>4952940</v>
      </c>
      <c r="DO32" s="66">
        <v>19247330</v>
      </c>
      <c r="DP32" s="67">
        <v>3313160</v>
      </c>
      <c r="DQ32" s="68">
        <v>8828160</v>
      </c>
      <c r="DR32" s="66">
        <v>7848900</v>
      </c>
      <c r="DS32" s="66">
        <v>1806140</v>
      </c>
      <c r="DT32" s="66">
        <v>2796300</v>
      </c>
      <c r="DU32" s="66">
        <v>21279500</v>
      </c>
      <c r="DV32" s="66">
        <v>454940</v>
      </c>
      <c r="DW32" s="66">
        <v>164806690</v>
      </c>
      <c r="DX32" s="67">
        <v>496038329</v>
      </c>
    </row>
    <row r="33" spans="1:128" s="24" customFormat="1" ht="12" customHeight="1" x14ac:dyDescent="0.2">
      <c r="A33" s="27">
        <v>21</v>
      </c>
      <c r="B33" s="28" t="s">
        <v>77</v>
      </c>
      <c r="C33" s="69">
        <v>66808502</v>
      </c>
      <c r="D33" s="70">
        <v>0</v>
      </c>
      <c r="E33" s="70">
        <v>0</v>
      </c>
      <c r="F33" s="70">
        <v>66808502</v>
      </c>
      <c r="G33" s="70">
        <v>0</v>
      </c>
      <c r="H33" s="70">
        <v>1408140</v>
      </c>
      <c r="I33" s="70">
        <v>3599</v>
      </c>
      <c r="J33" s="70">
        <v>224939</v>
      </c>
      <c r="K33" s="71">
        <v>1636678</v>
      </c>
      <c r="L33" s="72">
        <v>30744</v>
      </c>
      <c r="M33" s="70">
        <v>0</v>
      </c>
      <c r="N33" s="70">
        <v>30744</v>
      </c>
      <c r="O33" s="70">
        <v>45560</v>
      </c>
      <c r="P33" s="70">
        <v>662859</v>
      </c>
      <c r="Q33" s="70">
        <v>57030</v>
      </c>
      <c r="R33" s="70">
        <v>22400</v>
      </c>
      <c r="S33" s="71">
        <v>69263773</v>
      </c>
      <c r="T33" s="72">
        <v>371</v>
      </c>
      <c r="U33" s="70">
        <v>487584</v>
      </c>
      <c r="V33" s="70">
        <v>67</v>
      </c>
      <c r="W33" s="70">
        <v>8420250</v>
      </c>
      <c r="X33" s="70">
        <v>523461</v>
      </c>
      <c r="Y33" s="70">
        <v>316936</v>
      </c>
      <c r="Z33" s="70">
        <v>34787</v>
      </c>
      <c r="AA33" s="70">
        <v>35620</v>
      </c>
      <c r="AB33" s="70">
        <v>31500</v>
      </c>
      <c r="AC33" s="71">
        <v>67120</v>
      </c>
      <c r="AD33" s="72">
        <v>0</v>
      </c>
      <c r="AE33" s="70">
        <v>0</v>
      </c>
      <c r="AF33" s="70">
        <v>0</v>
      </c>
      <c r="AG33" s="70">
        <v>97900</v>
      </c>
      <c r="AH33" s="70">
        <v>6440</v>
      </c>
      <c r="AI33" s="70">
        <v>104340</v>
      </c>
      <c r="AJ33" s="71">
        <v>17320</v>
      </c>
      <c r="AK33" s="72">
        <v>351780</v>
      </c>
      <c r="AL33" s="70">
        <v>337050</v>
      </c>
      <c r="AM33" s="70">
        <v>90060</v>
      </c>
      <c r="AN33" s="70">
        <v>76950</v>
      </c>
      <c r="AO33" s="70">
        <v>855840</v>
      </c>
      <c r="AP33" s="70">
        <v>11960</v>
      </c>
      <c r="AQ33" s="70">
        <v>2768360</v>
      </c>
      <c r="AR33" s="71">
        <v>13608329</v>
      </c>
      <c r="AS33" s="72">
        <v>121841171</v>
      </c>
      <c r="AT33" s="70">
        <v>6986</v>
      </c>
      <c r="AU33" s="70">
        <v>0</v>
      </c>
      <c r="AV33" s="70">
        <v>121848157</v>
      </c>
      <c r="AW33" s="70">
        <v>0</v>
      </c>
      <c r="AX33" s="70">
        <v>6813329</v>
      </c>
      <c r="AY33" s="70">
        <v>337459</v>
      </c>
      <c r="AZ33" s="70">
        <v>383366</v>
      </c>
      <c r="BA33" s="71">
        <v>7534154</v>
      </c>
      <c r="BB33" s="72">
        <v>170196</v>
      </c>
      <c r="BC33" s="70">
        <v>0</v>
      </c>
      <c r="BD33" s="70">
        <v>170196</v>
      </c>
      <c r="BE33" s="70">
        <v>6413967</v>
      </c>
      <c r="BF33" s="70">
        <v>890234</v>
      </c>
      <c r="BG33" s="70">
        <v>222621</v>
      </c>
      <c r="BH33" s="70">
        <v>17561</v>
      </c>
      <c r="BI33" s="71">
        <v>137096890</v>
      </c>
      <c r="BJ33" s="72">
        <v>450</v>
      </c>
      <c r="BK33" s="70">
        <v>920725</v>
      </c>
      <c r="BL33" s="70">
        <v>425</v>
      </c>
      <c r="BM33" s="70">
        <v>7692829</v>
      </c>
      <c r="BN33" s="70">
        <v>844648</v>
      </c>
      <c r="BO33" s="70">
        <v>271555</v>
      </c>
      <c r="BP33" s="70">
        <v>42822</v>
      </c>
      <c r="BQ33" s="70">
        <v>36400</v>
      </c>
      <c r="BR33" s="70">
        <v>45300</v>
      </c>
      <c r="BS33" s="71">
        <v>81700</v>
      </c>
      <c r="BT33" s="72">
        <v>0</v>
      </c>
      <c r="BU33" s="70">
        <v>0</v>
      </c>
      <c r="BV33" s="70">
        <v>0</v>
      </c>
      <c r="BW33" s="70">
        <v>0</v>
      </c>
      <c r="BX33" s="70">
        <v>0</v>
      </c>
      <c r="BY33" s="70">
        <v>0</v>
      </c>
      <c r="BZ33" s="71">
        <v>0</v>
      </c>
      <c r="CA33" s="72">
        <v>352440</v>
      </c>
      <c r="CB33" s="70">
        <v>325350</v>
      </c>
      <c r="CC33" s="70">
        <v>107160</v>
      </c>
      <c r="CD33" s="70">
        <v>70200</v>
      </c>
      <c r="CE33" s="70">
        <v>855150</v>
      </c>
      <c r="CF33" s="70">
        <v>13110</v>
      </c>
      <c r="CG33" s="70">
        <v>1924340</v>
      </c>
      <c r="CH33" s="71">
        <v>12647329</v>
      </c>
      <c r="CI33" s="72">
        <v>1177502846</v>
      </c>
      <c r="CJ33" s="70">
        <v>7165</v>
      </c>
      <c r="CK33" s="70">
        <v>0</v>
      </c>
      <c r="CL33" s="70">
        <v>1177510011</v>
      </c>
      <c r="CM33" s="70">
        <v>0</v>
      </c>
      <c r="CN33" s="70">
        <v>30931618</v>
      </c>
      <c r="CO33" s="70">
        <v>863914</v>
      </c>
      <c r="CP33" s="70">
        <v>2042215</v>
      </c>
      <c r="CQ33" s="71">
        <v>33837747</v>
      </c>
      <c r="CR33" s="72">
        <v>355790</v>
      </c>
      <c r="CS33" s="70">
        <v>0</v>
      </c>
      <c r="CT33" s="70">
        <v>355790</v>
      </c>
      <c r="CU33" s="70">
        <v>8592092</v>
      </c>
      <c r="CV33" s="70">
        <v>4921846</v>
      </c>
      <c r="CW33" s="70">
        <v>748845</v>
      </c>
      <c r="CX33" s="70">
        <v>442503</v>
      </c>
      <c r="CY33" s="71">
        <v>1226408834</v>
      </c>
      <c r="CZ33" s="72">
        <v>15209</v>
      </c>
      <c r="DA33" s="70">
        <v>8148346</v>
      </c>
      <c r="DB33" s="70">
        <v>4217</v>
      </c>
      <c r="DC33" s="70">
        <v>200961044</v>
      </c>
      <c r="DD33" s="70">
        <v>5835850</v>
      </c>
      <c r="DE33" s="70">
        <v>10836681</v>
      </c>
      <c r="DF33" s="70">
        <v>663805</v>
      </c>
      <c r="DG33" s="70">
        <v>1485640</v>
      </c>
      <c r="DH33" s="70">
        <v>1245900</v>
      </c>
      <c r="DI33" s="71">
        <v>2731540</v>
      </c>
      <c r="DJ33" s="72">
        <v>620880</v>
      </c>
      <c r="DK33" s="70">
        <v>1285200</v>
      </c>
      <c r="DL33" s="70">
        <v>10140</v>
      </c>
      <c r="DM33" s="70">
        <v>13486880</v>
      </c>
      <c r="DN33" s="70">
        <v>3640450</v>
      </c>
      <c r="DO33" s="70">
        <v>17127330</v>
      </c>
      <c r="DP33" s="71">
        <v>3526790</v>
      </c>
      <c r="DQ33" s="72">
        <v>8355270</v>
      </c>
      <c r="DR33" s="70">
        <v>5777550</v>
      </c>
      <c r="DS33" s="70">
        <v>1785240</v>
      </c>
      <c r="DT33" s="70">
        <v>3645900</v>
      </c>
      <c r="DU33" s="70">
        <v>19563960</v>
      </c>
      <c r="DV33" s="70">
        <v>430560</v>
      </c>
      <c r="DW33" s="70">
        <v>146983530</v>
      </c>
      <c r="DX33" s="71">
        <v>418740865</v>
      </c>
    </row>
    <row r="34" spans="1:128" s="24" customFormat="1" ht="12" customHeight="1" x14ac:dyDescent="0.2">
      <c r="A34" s="25">
        <v>22</v>
      </c>
      <c r="B34" s="26" t="s">
        <v>78</v>
      </c>
      <c r="C34" s="65">
        <v>47397278</v>
      </c>
      <c r="D34" s="66">
        <v>0</v>
      </c>
      <c r="E34" s="66">
        <v>0</v>
      </c>
      <c r="F34" s="66">
        <v>47397278</v>
      </c>
      <c r="G34" s="66">
        <v>0</v>
      </c>
      <c r="H34" s="66">
        <v>2449179</v>
      </c>
      <c r="I34" s="66">
        <v>0</v>
      </c>
      <c r="J34" s="66">
        <v>0</v>
      </c>
      <c r="K34" s="67">
        <v>2449179</v>
      </c>
      <c r="L34" s="68">
        <v>316</v>
      </c>
      <c r="M34" s="66">
        <v>0</v>
      </c>
      <c r="N34" s="66">
        <v>316</v>
      </c>
      <c r="O34" s="66">
        <v>201743</v>
      </c>
      <c r="P34" s="66">
        <v>445265</v>
      </c>
      <c r="Q34" s="66">
        <v>22993</v>
      </c>
      <c r="R34" s="66">
        <v>41058</v>
      </c>
      <c r="S34" s="67">
        <v>50557832</v>
      </c>
      <c r="T34" s="68">
        <v>0</v>
      </c>
      <c r="U34" s="66">
        <v>281571</v>
      </c>
      <c r="V34" s="66">
        <v>62</v>
      </c>
      <c r="W34" s="66">
        <v>6194660</v>
      </c>
      <c r="X34" s="66">
        <v>301511</v>
      </c>
      <c r="Y34" s="66">
        <v>227584</v>
      </c>
      <c r="Z34" s="66">
        <v>23988</v>
      </c>
      <c r="AA34" s="66">
        <v>19240</v>
      </c>
      <c r="AB34" s="66">
        <v>19800</v>
      </c>
      <c r="AC34" s="67">
        <v>39040</v>
      </c>
      <c r="AD34" s="68">
        <v>0</v>
      </c>
      <c r="AE34" s="66">
        <v>0</v>
      </c>
      <c r="AF34" s="66">
        <v>0</v>
      </c>
      <c r="AG34" s="66">
        <v>69850</v>
      </c>
      <c r="AH34" s="66">
        <v>5810</v>
      </c>
      <c r="AI34" s="66">
        <v>75660</v>
      </c>
      <c r="AJ34" s="67">
        <v>11410</v>
      </c>
      <c r="AK34" s="68">
        <v>259050</v>
      </c>
      <c r="AL34" s="66">
        <v>275400</v>
      </c>
      <c r="AM34" s="66">
        <v>57000</v>
      </c>
      <c r="AN34" s="66">
        <v>56700</v>
      </c>
      <c r="AO34" s="66">
        <v>648150</v>
      </c>
      <c r="AP34" s="66">
        <v>7130</v>
      </c>
      <c r="AQ34" s="66">
        <v>1953500</v>
      </c>
      <c r="AR34" s="67">
        <v>9764204</v>
      </c>
      <c r="AS34" s="68">
        <v>77763628</v>
      </c>
      <c r="AT34" s="66">
        <v>0</v>
      </c>
      <c r="AU34" s="66">
        <v>0</v>
      </c>
      <c r="AV34" s="66">
        <v>77763628</v>
      </c>
      <c r="AW34" s="66">
        <v>0</v>
      </c>
      <c r="AX34" s="66">
        <v>2781889</v>
      </c>
      <c r="AY34" s="66">
        <v>0</v>
      </c>
      <c r="AZ34" s="66">
        <v>0</v>
      </c>
      <c r="BA34" s="67">
        <v>2781889</v>
      </c>
      <c r="BB34" s="68">
        <v>96317</v>
      </c>
      <c r="BC34" s="66">
        <v>0</v>
      </c>
      <c r="BD34" s="66">
        <v>96317</v>
      </c>
      <c r="BE34" s="66">
        <v>849109</v>
      </c>
      <c r="BF34" s="66">
        <v>523014</v>
      </c>
      <c r="BG34" s="66">
        <v>164346</v>
      </c>
      <c r="BH34" s="66">
        <v>147567</v>
      </c>
      <c r="BI34" s="67">
        <v>82325870</v>
      </c>
      <c r="BJ34" s="68">
        <v>1516</v>
      </c>
      <c r="BK34" s="66">
        <v>442603</v>
      </c>
      <c r="BL34" s="66">
        <v>150</v>
      </c>
      <c r="BM34" s="66">
        <v>5116279</v>
      </c>
      <c r="BN34" s="66">
        <v>450654</v>
      </c>
      <c r="BO34" s="66">
        <v>167518</v>
      </c>
      <c r="BP34" s="66">
        <v>24781</v>
      </c>
      <c r="BQ34" s="66">
        <v>18720</v>
      </c>
      <c r="BR34" s="66">
        <v>22200</v>
      </c>
      <c r="BS34" s="67">
        <v>40920</v>
      </c>
      <c r="BT34" s="68">
        <v>0</v>
      </c>
      <c r="BU34" s="66">
        <v>0</v>
      </c>
      <c r="BV34" s="66">
        <v>0</v>
      </c>
      <c r="BW34" s="66">
        <v>0</v>
      </c>
      <c r="BX34" s="66">
        <v>0</v>
      </c>
      <c r="BY34" s="66">
        <v>0</v>
      </c>
      <c r="BZ34" s="67">
        <v>0</v>
      </c>
      <c r="CA34" s="68">
        <v>224400</v>
      </c>
      <c r="CB34" s="66">
        <v>240750</v>
      </c>
      <c r="CC34" s="66">
        <v>61560</v>
      </c>
      <c r="CD34" s="66">
        <v>49950</v>
      </c>
      <c r="CE34" s="66">
        <v>576660</v>
      </c>
      <c r="CF34" s="66">
        <v>7360</v>
      </c>
      <c r="CG34" s="66">
        <v>1256210</v>
      </c>
      <c r="CH34" s="67">
        <v>8084501</v>
      </c>
      <c r="CI34" s="68">
        <v>804453705</v>
      </c>
      <c r="CJ34" s="66">
        <v>0</v>
      </c>
      <c r="CK34" s="66">
        <v>0</v>
      </c>
      <c r="CL34" s="66">
        <v>804453705</v>
      </c>
      <c r="CM34" s="66">
        <v>0</v>
      </c>
      <c r="CN34" s="66">
        <v>17249127</v>
      </c>
      <c r="CO34" s="66">
        <v>45929</v>
      </c>
      <c r="CP34" s="66">
        <v>508314</v>
      </c>
      <c r="CQ34" s="67">
        <v>17803370</v>
      </c>
      <c r="CR34" s="68">
        <v>152523</v>
      </c>
      <c r="CS34" s="66">
        <v>26017</v>
      </c>
      <c r="CT34" s="66">
        <v>178540</v>
      </c>
      <c r="CU34" s="66">
        <v>2584639</v>
      </c>
      <c r="CV34" s="66">
        <v>2879525</v>
      </c>
      <c r="CW34" s="66">
        <v>352490</v>
      </c>
      <c r="CX34" s="66">
        <v>488291</v>
      </c>
      <c r="CY34" s="67">
        <v>828740560</v>
      </c>
      <c r="CZ34" s="68">
        <v>4929</v>
      </c>
      <c r="DA34" s="66">
        <v>4869920</v>
      </c>
      <c r="DB34" s="66">
        <v>2323</v>
      </c>
      <c r="DC34" s="66">
        <v>138522872</v>
      </c>
      <c r="DD34" s="66">
        <v>3540657</v>
      </c>
      <c r="DE34" s="66">
        <v>7300818</v>
      </c>
      <c r="DF34" s="66">
        <v>449115</v>
      </c>
      <c r="DG34" s="66">
        <v>978380</v>
      </c>
      <c r="DH34" s="66">
        <v>778800</v>
      </c>
      <c r="DI34" s="67">
        <v>1757180</v>
      </c>
      <c r="DJ34" s="68">
        <v>490100</v>
      </c>
      <c r="DK34" s="66">
        <v>814500</v>
      </c>
      <c r="DL34" s="66">
        <v>8840</v>
      </c>
      <c r="DM34" s="66">
        <v>9032980</v>
      </c>
      <c r="DN34" s="66">
        <v>2484320</v>
      </c>
      <c r="DO34" s="66">
        <v>11517300</v>
      </c>
      <c r="DP34" s="67">
        <v>2355790</v>
      </c>
      <c r="DQ34" s="68">
        <v>5728800</v>
      </c>
      <c r="DR34" s="66">
        <v>4147200</v>
      </c>
      <c r="DS34" s="66">
        <v>1161660</v>
      </c>
      <c r="DT34" s="66">
        <v>2439450</v>
      </c>
      <c r="DU34" s="66">
        <v>13477110</v>
      </c>
      <c r="DV34" s="66">
        <v>266110</v>
      </c>
      <c r="DW34" s="66">
        <v>99417090</v>
      </c>
      <c r="DX34" s="67">
        <v>284792331</v>
      </c>
    </row>
    <row r="35" spans="1:128" s="24" customFormat="1" ht="12" customHeight="1" x14ac:dyDescent="0.2">
      <c r="A35" s="27">
        <v>23</v>
      </c>
      <c r="B35" s="28" t="s">
        <v>79</v>
      </c>
      <c r="C35" s="69">
        <v>87638011</v>
      </c>
      <c r="D35" s="70">
        <v>1622</v>
      </c>
      <c r="E35" s="70">
        <v>0</v>
      </c>
      <c r="F35" s="70">
        <v>87639633</v>
      </c>
      <c r="G35" s="70">
        <v>0</v>
      </c>
      <c r="H35" s="70">
        <v>1233938</v>
      </c>
      <c r="I35" s="70">
        <v>0</v>
      </c>
      <c r="J35" s="70">
        <v>33378</v>
      </c>
      <c r="K35" s="71">
        <v>1267316</v>
      </c>
      <c r="L35" s="72">
        <v>5163</v>
      </c>
      <c r="M35" s="70">
        <v>0</v>
      </c>
      <c r="N35" s="70">
        <v>5163</v>
      </c>
      <c r="O35" s="70">
        <v>131554</v>
      </c>
      <c r="P35" s="70">
        <v>538389</v>
      </c>
      <c r="Q35" s="70">
        <v>50718</v>
      </c>
      <c r="R35" s="70">
        <v>48045</v>
      </c>
      <c r="S35" s="71">
        <v>89680818</v>
      </c>
      <c r="T35" s="72">
        <v>466</v>
      </c>
      <c r="U35" s="70">
        <v>595085</v>
      </c>
      <c r="V35" s="70">
        <v>334</v>
      </c>
      <c r="W35" s="70">
        <v>11326271</v>
      </c>
      <c r="X35" s="70">
        <v>559793</v>
      </c>
      <c r="Y35" s="70">
        <v>409800</v>
      </c>
      <c r="Z35" s="70">
        <v>39114</v>
      </c>
      <c r="AA35" s="70">
        <v>39780</v>
      </c>
      <c r="AB35" s="70">
        <v>45600</v>
      </c>
      <c r="AC35" s="71">
        <v>85380</v>
      </c>
      <c r="AD35" s="72">
        <v>0</v>
      </c>
      <c r="AE35" s="70">
        <v>0</v>
      </c>
      <c r="AF35" s="70">
        <v>0</v>
      </c>
      <c r="AG35" s="70">
        <v>139810</v>
      </c>
      <c r="AH35" s="70">
        <v>7480</v>
      </c>
      <c r="AI35" s="70">
        <v>147290</v>
      </c>
      <c r="AJ35" s="71">
        <v>21760</v>
      </c>
      <c r="AK35" s="72">
        <v>637560</v>
      </c>
      <c r="AL35" s="70">
        <v>563400</v>
      </c>
      <c r="AM35" s="70">
        <v>148580</v>
      </c>
      <c r="AN35" s="70">
        <v>91800</v>
      </c>
      <c r="AO35" s="70">
        <v>1441340</v>
      </c>
      <c r="AP35" s="70">
        <v>18400</v>
      </c>
      <c r="AQ35" s="70">
        <v>3604700</v>
      </c>
      <c r="AR35" s="71">
        <v>18249399</v>
      </c>
      <c r="AS35" s="72">
        <v>154975619</v>
      </c>
      <c r="AT35" s="70">
        <v>0</v>
      </c>
      <c r="AU35" s="70">
        <v>0</v>
      </c>
      <c r="AV35" s="70">
        <v>154975619</v>
      </c>
      <c r="AW35" s="70">
        <v>0</v>
      </c>
      <c r="AX35" s="70">
        <v>8680815</v>
      </c>
      <c r="AY35" s="70">
        <v>1428</v>
      </c>
      <c r="AZ35" s="70">
        <v>253651</v>
      </c>
      <c r="BA35" s="71">
        <v>8935894</v>
      </c>
      <c r="BB35" s="72">
        <v>16329</v>
      </c>
      <c r="BC35" s="70">
        <v>0</v>
      </c>
      <c r="BD35" s="70">
        <v>16329</v>
      </c>
      <c r="BE35" s="70">
        <v>1631999</v>
      </c>
      <c r="BF35" s="70">
        <v>1146053</v>
      </c>
      <c r="BG35" s="70">
        <v>172223</v>
      </c>
      <c r="BH35" s="70">
        <v>47792</v>
      </c>
      <c r="BI35" s="71">
        <v>166925909</v>
      </c>
      <c r="BJ35" s="72">
        <v>877</v>
      </c>
      <c r="BK35" s="70">
        <v>1055361</v>
      </c>
      <c r="BL35" s="70">
        <v>195</v>
      </c>
      <c r="BM35" s="70">
        <v>9938475</v>
      </c>
      <c r="BN35" s="70">
        <v>883072</v>
      </c>
      <c r="BO35" s="70">
        <v>334371</v>
      </c>
      <c r="BP35" s="70">
        <v>45773</v>
      </c>
      <c r="BQ35" s="70">
        <v>43940</v>
      </c>
      <c r="BR35" s="70">
        <v>51900</v>
      </c>
      <c r="BS35" s="71">
        <v>95840</v>
      </c>
      <c r="BT35" s="72">
        <v>0</v>
      </c>
      <c r="BU35" s="70">
        <v>0</v>
      </c>
      <c r="BV35" s="70">
        <v>0</v>
      </c>
      <c r="BW35" s="70">
        <v>0</v>
      </c>
      <c r="BX35" s="70">
        <v>0</v>
      </c>
      <c r="BY35" s="70">
        <v>0</v>
      </c>
      <c r="BZ35" s="71">
        <v>0</v>
      </c>
      <c r="CA35" s="72">
        <v>532950</v>
      </c>
      <c r="CB35" s="70">
        <v>477450</v>
      </c>
      <c r="CC35" s="70">
        <v>166060</v>
      </c>
      <c r="CD35" s="70">
        <v>83250</v>
      </c>
      <c r="CE35" s="70">
        <v>1259710</v>
      </c>
      <c r="CF35" s="70">
        <v>14950</v>
      </c>
      <c r="CG35" s="70">
        <v>2462240</v>
      </c>
      <c r="CH35" s="71">
        <v>16090669</v>
      </c>
      <c r="CI35" s="72">
        <v>1295588354</v>
      </c>
      <c r="CJ35" s="70">
        <v>1622</v>
      </c>
      <c r="CK35" s="70">
        <v>0</v>
      </c>
      <c r="CL35" s="70">
        <v>1295589976</v>
      </c>
      <c r="CM35" s="70">
        <v>0</v>
      </c>
      <c r="CN35" s="70">
        <v>28476213</v>
      </c>
      <c r="CO35" s="70">
        <v>87420</v>
      </c>
      <c r="CP35" s="70">
        <v>1660821</v>
      </c>
      <c r="CQ35" s="71">
        <v>30224454</v>
      </c>
      <c r="CR35" s="72">
        <v>197119</v>
      </c>
      <c r="CS35" s="70">
        <v>0</v>
      </c>
      <c r="CT35" s="70">
        <v>197119</v>
      </c>
      <c r="CU35" s="70">
        <v>5393029</v>
      </c>
      <c r="CV35" s="70">
        <v>4371868</v>
      </c>
      <c r="CW35" s="70">
        <v>526214</v>
      </c>
      <c r="CX35" s="70">
        <v>579100</v>
      </c>
      <c r="CY35" s="71">
        <v>1336881760</v>
      </c>
      <c r="CZ35" s="72">
        <v>21394</v>
      </c>
      <c r="DA35" s="70">
        <v>8768754</v>
      </c>
      <c r="DB35" s="70">
        <v>4521</v>
      </c>
      <c r="DC35" s="70">
        <v>216921798</v>
      </c>
      <c r="DD35" s="70">
        <v>5664072</v>
      </c>
      <c r="DE35" s="70">
        <v>11191496</v>
      </c>
      <c r="DF35" s="70">
        <v>643174</v>
      </c>
      <c r="DG35" s="70">
        <v>1471340</v>
      </c>
      <c r="DH35" s="70">
        <v>1306200</v>
      </c>
      <c r="DI35" s="71">
        <v>2777540</v>
      </c>
      <c r="DJ35" s="72">
        <v>628680</v>
      </c>
      <c r="DK35" s="70">
        <v>1323900</v>
      </c>
      <c r="DL35" s="70">
        <v>17420</v>
      </c>
      <c r="DM35" s="70">
        <v>14925680</v>
      </c>
      <c r="DN35" s="70">
        <v>3560540</v>
      </c>
      <c r="DO35" s="70">
        <v>18486220</v>
      </c>
      <c r="DP35" s="71">
        <v>3796540</v>
      </c>
      <c r="DQ35" s="72">
        <v>10021110</v>
      </c>
      <c r="DR35" s="70">
        <v>7015500</v>
      </c>
      <c r="DS35" s="70">
        <v>1983600</v>
      </c>
      <c r="DT35" s="70">
        <v>3308400</v>
      </c>
      <c r="DU35" s="70">
        <v>22328610</v>
      </c>
      <c r="DV35" s="70">
        <v>440680</v>
      </c>
      <c r="DW35" s="70">
        <v>151169540</v>
      </c>
      <c r="DX35" s="71">
        <v>444179818</v>
      </c>
    </row>
    <row r="36" spans="1:128" s="24" customFormat="1" ht="12" customHeight="1" x14ac:dyDescent="0.2">
      <c r="A36" s="25">
        <v>24</v>
      </c>
      <c r="B36" s="26" t="s">
        <v>80</v>
      </c>
      <c r="C36" s="65">
        <f>SUM(C13:C35)</f>
        <v>2154149711</v>
      </c>
      <c r="D36" s="66">
        <f t="shared" ref="D36:BM36" si="0">SUM(D13:D35)</f>
        <v>9888</v>
      </c>
      <c r="E36" s="66">
        <f t="shared" si="0"/>
        <v>27405</v>
      </c>
      <c r="F36" s="66">
        <f t="shared" si="0"/>
        <v>2154187004</v>
      </c>
      <c r="G36" s="66">
        <f t="shared" si="0"/>
        <v>0</v>
      </c>
      <c r="H36" s="66">
        <f t="shared" si="0"/>
        <v>46831149</v>
      </c>
      <c r="I36" s="66">
        <f t="shared" si="0"/>
        <v>1275182</v>
      </c>
      <c r="J36" s="66">
        <f t="shared" si="0"/>
        <v>2336417</v>
      </c>
      <c r="K36" s="67">
        <f t="shared" si="0"/>
        <v>50442748</v>
      </c>
      <c r="L36" s="68">
        <f t="shared" si="0"/>
        <v>941092</v>
      </c>
      <c r="M36" s="66">
        <f t="shared" si="0"/>
        <v>0</v>
      </c>
      <c r="N36" s="66">
        <f t="shared" si="0"/>
        <v>941092</v>
      </c>
      <c r="O36" s="66">
        <f t="shared" si="0"/>
        <v>37111484</v>
      </c>
      <c r="P36" s="66">
        <f t="shared" si="0"/>
        <v>25005452</v>
      </c>
      <c r="Q36" s="66">
        <f t="shared" si="0"/>
        <v>2826582</v>
      </c>
      <c r="R36" s="66">
        <f t="shared" si="0"/>
        <v>2191066</v>
      </c>
      <c r="S36" s="67">
        <f t="shared" si="0"/>
        <v>2272705428</v>
      </c>
      <c r="T36" s="68">
        <f t="shared" si="0"/>
        <v>36188</v>
      </c>
      <c r="U36" s="66">
        <f t="shared" si="0"/>
        <v>16451090</v>
      </c>
      <c r="V36" s="66">
        <f t="shared" si="0"/>
        <v>6470</v>
      </c>
      <c r="W36" s="66">
        <f t="shared" si="0"/>
        <v>275004588</v>
      </c>
      <c r="X36" s="66">
        <f t="shared" si="0"/>
        <v>12520705</v>
      </c>
      <c r="Y36" s="66">
        <f t="shared" si="0"/>
        <v>9145358</v>
      </c>
      <c r="Z36" s="66">
        <f t="shared" si="0"/>
        <v>857351</v>
      </c>
      <c r="AA36" s="66">
        <f t="shared" si="0"/>
        <v>755300</v>
      </c>
      <c r="AB36" s="66">
        <f t="shared" si="0"/>
        <v>781500</v>
      </c>
      <c r="AC36" s="67">
        <f t="shared" si="0"/>
        <v>1536800</v>
      </c>
      <c r="AD36" s="68">
        <f t="shared" si="0"/>
        <v>0</v>
      </c>
      <c r="AE36" s="66">
        <f t="shared" si="0"/>
        <v>0</v>
      </c>
      <c r="AF36" s="66">
        <f t="shared" si="0"/>
        <v>0</v>
      </c>
      <c r="AG36" s="66">
        <f t="shared" si="0"/>
        <v>2349820</v>
      </c>
      <c r="AH36" s="66">
        <f t="shared" si="0"/>
        <v>185080</v>
      </c>
      <c r="AI36" s="66">
        <f t="shared" si="0"/>
        <v>2534900</v>
      </c>
      <c r="AJ36" s="67">
        <f t="shared" si="0"/>
        <v>363640</v>
      </c>
      <c r="AK36" s="68">
        <f t="shared" si="0"/>
        <v>9008010</v>
      </c>
      <c r="AL36" s="66">
        <f t="shared" si="0"/>
        <v>8926200</v>
      </c>
      <c r="AM36" s="66">
        <f t="shared" si="0"/>
        <v>2717380</v>
      </c>
      <c r="AN36" s="66">
        <f t="shared" si="0"/>
        <v>1383750</v>
      </c>
      <c r="AO36" s="66">
        <f t="shared" si="0"/>
        <v>22035340</v>
      </c>
      <c r="AP36" s="66">
        <f t="shared" si="0"/>
        <v>279450</v>
      </c>
      <c r="AQ36" s="66">
        <f t="shared" si="0"/>
        <v>88738280</v>
      </c>
      <c r="AR36" s="67">
        <f t="shared" si="0"/>
        <v>429503690</v>
      </c>
      <c r="AS36" s="68">
        <f t="shared" si="0"/>
        <v>6264745887</v>
      </c>
      <c r="AT36" s="66">
        <f t="shared" si="0"/>
        <v>14502</v>
      </c>
      <c r="AU36" s="66">
        <f t="shared" si="0"/>
        <v>293849</v>
      </c>
      <c r="AV36" s="66">
        <f t="shared" si="0"/>
        <v>6265054238</v>
      </c>
      <c r="AW36" s="66">
        <f t="shared" si="0"/>
        <v>0</v>
      </c>
      <c r="AX36" s="66">
        <f t="shared" si="0"/>
        <v>170375608</v>
      </c>
      <c r="AY36" s="66">
        <f t="shared" si="0"/>
        <v>4539821</v>
      </c>
      <c r="AZ36" s="66">
        <f t="shared" si="0"/>
        <v>6569530</v>
      </c>
      <c r="BA36" s="67">
        <f t="shared" si="0"/>
        <v>181484959</v>
      </c>
      <c r="BB36" s="68">
        <f t="shared" si="0"/>
        <v>4570079</v>
      </c>
      <c r="BC36" s="66">
        <f t="shared" si="0"/>
        <v>1574</v>
      </c>
      <c r="BD36" s="66">
        <f t="shared" si="0"/>
        <v>4571653</v>
      </c>
      <c r="BE36" s="66">
        <f t="shared" si="0"/>
        <v>391473327</v>
      </c>
      <c r="BF36" s="66">
        <f t="shared" si="0"/>
        <v>265810835</v>
      </c>
      <c r="BG36" s="66">
        <f t="shared" si="0"/>
        <v>29295904</v>
      </c>
      <c r="BH36" s="66">
        <f t="shared" si="0"/>
        <v>9068417</v>
      </c>
      <c r="BI36" s="67">
        <f t="shared" si="0"/>
        <v>7146759333</v>
      </c>
      <c r="BJ36" s="68">
        <f t="shared" si="0"/>
        <v>36799</v>
      </c>
      <c r="BK36" s="66">
        <f t="shared" si="0"/>
        <v>37885330</v>
      </c>
      <c r="BL36" s="66">
        <f t="shared" si="0"/>
        <v>10335</v>
      </c>
      <c r="BM36" s="66">
        <f t="shared" si="0"/>
        <v>359264153</v>
      </c>
      <c r="BN36" s="66">
        <f t="shared" ref="BN36:DU36" si="1">SUM(BN13:BN35)</f>
        <v>24753998</v>
      </c>
      <c r="BO36" s="66">
        <f t="shared" si="1"/>
        <v>10497278</v>
      </c>
      <c r="BP36" s="66">
        <f t="shared" si="1"/>
        <v>1383856</v>
      </c>
      <c r="BQ36" s="66">
        <f t="shared" si="1"/>
        <v>1051180</v>
      </c>
      <c r="BR36" s="66">
        <f t="shared" si="1"/>
        <v>1225800</v>
      </c>
      <c r="BS36" s="67">
        <f t="shared" si="1"/>
        <v>2276980</v>
      </c>
      <c r="BT36" s="68">
        <f t="shared" si="1"/>
        <v>0</v>
      </c>
      <c r="BU36" s="66">
        <f t="shared" si="1"/>
        <v>0</v>
      </c>
      <c r="BV36" s="66">
        <f t="shared" si="1"/>
        <v>0</v>
      </c>
      <c r="BW36" s="66">
        <f t="shared" si="1"/>
        <v>0</v>
      </c>
      <c r="BX36" s="66">
        <f t="shared" si="1"/>
        <v>0</v>
      </c>
      <c r="BY36" s="66">
        <f t="shared" si="1"/>
        <v>0</v>
      </c>
      <c r="BZ36" s="67">
        <f t="shared" si="1"/>
        <v>0</v>
      </c>
      <c r="CA36" s="68">
        <f t="shared" si="1"/>
        <v>13402290</v>
      </c>
      <c r="CB36" s="66">
        <f t="shared" si="1"/>
        <v>12617550</v>
      </c>
      <c r="CC36" s="66">
        <f t="shared" si="1"/>
        <v>4605980</v>
      </c>
      <c r="CD36" s="66">
        <f t="shared" si="1"/>
        <v>1794150</v>
      </c>
      <c r="CE36" s="66">
        <f t="shared" si="1"/>
        <v>32419970</v>
      </c>
      <c r="CF36" s="66">
        <f t="shared" si="1"/>
        <v>375360</v>
      </c>
      <c r="CG36" s="66">
        <f t="shared" si="1"/>
        <v>80586210</v>
      </c>
      <c r="CH36" s="67">
        <f t="shared" si="1"/>
        <v>549479934</v>
      </c>
      <c r="CI36" s="68">
        <f t="shared" si="1"/>
        <v>24054783871</v>
      </c>
      <c r="CJ36" s="66">
        <f t="shared" si="1"/>
        <v>55107</v>
      </c>
      <c r="CK36" s="66">
        <f t="shared" si="1"/>
        <v>338862</v>
      </c>
      <c r="CL36" s="66">
        <f t="shared" si="1"/>
        <v>24055177840</v>
      </c>
      <c r="CM36" s="66">
        <f t="shared" si="1"/>
        <v>0</v>
      </c>
      <c r="CN36" s="66">
        <f t="shared" si="1"/>
        <v>676320653</v>
      </c>
      <c r="CO36" s="66">
        <f t="shared" si="1"/>
        <v>10868264</v>
      </c>
      <c r="CP36" s="66">
        <f t="shared" si="1"/>
        <v>76732577</v>
      </c>
      <c r="CQ36" s="67">
        <f t="shared" si="1"/>
        <v>763921494</v>
      </c>
      <c r="CR36" s="68">
        <f t="shared" si="1"/>
        <v>12899109</v>
      </c>
      <c r="CS36" s="66">
        <f t="shared" si="1"/>
        <v>235670</v>
      </c>
      <c r="CT36" s="66">
        <f t="shared" si="1"/>
        <v>13134779</v>
      </c>
      <c r="CU36" s="66">
        <f t="shared" si="1"/>
        <v>566304314</v>
      </c>
      <c r="CV36" s="66">
        <f t="shared" si="1"/>
        <v>456345809</v>
      </c>
      <c r="CW36" s="66">
        <f t="shared" si="1"/>
        <v>43739277</v>
      </c>
      <c r="CX36" s="66">
        <f t="shared" si="1"/>
        <v>26403752</v>
      </c>
      <c r="CY36" s="67">
        <f t="shared" si="1"/>
        <v>25925027265</v>
      </c>
      <c r="CZ36" s="68">
        <f t="shared" si="1"/>
        <v>380466</v>
      </c>
      <c r="DA36" s="66">
        <f t="shared" si="1"/>
        <v>192713316</v>
      </c>
      <c r="DB36" s="66">
        <f t="shared" si="1"/>
        <v>75582</v>
      </c>
      <c r="DC36" s="66">
        <f t="shared" si="1"/>
        <v>3456075232</v>
      </c>
      <c r="DD36" s="66">
        <f t="shared" si="1"/>
        <v>114036159</v>
      </c>
      <c r="DE36" s="66">
        <f t="shared" si="1"/>
        <v>159070529</v>
      </c>
      <c r="DF36" s="66">
        <f t="shared" si="1"/>
        <v>9823225</v>
      </c>
      <c r="DG36" s="66">
        <f t="shared" si="1"/>
        <v>20104760</v>
      </c>
      <c r="DH36" s="66">
        <f t="shared" si="1"/>
        <v>17479800</v>
      </c>
      <c r="DI36" s="67">
        <f t="shared" si="1"/>
        <v>37584560</v>
      </c>
      <c r="DJ36" s="68">
        <f t="shared" si="1"/>
        <v>10678460</v>
      </c>
      <c r="DK36" s="66">
        <f t="shared" si="1"/>
        <v>13655100</v>
      </c>
      <c r="DL36" s="66">
        <f t="shared" si="1"/>
        <v>164060</v>
      </c>
      <c r="DM36" s="66">
        <f t="shared" si="1"/>
        <v>155616230</v>
      </c>
      <c r="DN36" s="66">
        <f t="shared" si="1"/>
        <v>51994150</v>
      </c>
      <c r="DO36" s="66">
        <f t="shared" si="1"/>
        <v>207610380</v>
      </c>
      <c r="DP36" s="67">
        <f t="shared" si="1"/>
        <v>37700720</v>
      </c>
      <c r="DQ36" s="68">
        <f t="shared" si="1"/>
        <v>108676920</v>
      </c>
      <c r="DR36" s="66">
        <f t="shared" si="1"/>
        <v>80192700</v>
      </c>
      <c r="DS36" s="66">
        <f t="shared" si="1"/>
        <v>30411400</v>
      </c>
      <c r="DT36" s="66">
        <f t="shared" si="1"/>
        <v>35707950</v>
      </c>
      <c r="DU36" s="66">
        <f t="shared" si="1"/>
        <v>254988970</v>
      </c>
      <c r="DV36" s="66">
        <f>SUM(DV13:DV35)</f>
        <v>5096340</v>
      </c>
      <c r="DW36" s="66">
        <f>SUM(DW13:DW35)</f>
        <v>2213180880</v>
      </c>
      <c r="DX36" s="67">
        <f>SUM(DX13:DX35)</f>
        <v>6712758397</v>
      </c>
    </row>
    <row r="37" spans="1:128" s="24" customFormat="1" ht="12" customHeight="1" x14ac:dyDescent="0.2">
      <c r="A37" s="27">
        <v>25</v>
      </c>
      <c r="B37" s="28" t="s">
        <v>81</v>
      </c>
      <c r="C37" s="69">
        <v>601765597</v>
      </c>
      <c r="D37" s="70">
        <v>10265</v>
      </c>
      <c r="E37" s="70">
        <v>5175</v>
      </c>
      <c r="F37" s="70">
        <v>601781037</v>
      </c>
      <c r="G37" s="70">
        <v>0</v>
      </c>
      <c r="H37" s="70">
        <v>12057929</v>
      </c>
      <c r="I37" s="70">
        <v>2823424</v>
      </c>
      <c r="J37" s="70">
        <v>200056</v>
      </c>
      <c r="K37" s="71">
        <v>15081409</v>
      </c>
      <c r="L37" s="72">
        <v>90740</v>
      </c>
      <c r="M37" s="70">
        <v>14570</v>
      </c>
      <c r="N37" s="70">
        <v>105310</v>
      </c>
      <c r="O37" s="70">
        <v>3233668</v>
      </c>
      <c r="P37" s="70">
        <v>2959953</v>
      </c>
      <c r="Q37" s="70">
        <v>822845</v>
      </c>
      <c r="R37" s="70">
        <v>271087</v>
      </c>
      <c r="S37" s="71">
        <v>624255309</v>
      </c>
      <c r="T37" s="72">
        <v>9015</v>
      </c>
      <c r="U37" s="70">
        <v>3914906</v>
      </c>
      <c r="V37" s="70">
        <v>1886</v>
      </c>
      <c r="W37" s="70">
        <v>79245728</v>
      </c>
      <c r="X37" s="70">
        <v>3296018</v>
      </c>
      <c r="Y37" s="70">
        <v>2895417</v>
      </c>
      <c r="Z37" s="70">
        <v>336222</v>
      </c>
      <c r="AA37" s="70">
        <v>300820</v>
      </c>
      <c r="AB37" s="70">
        <v>278100</v>
      </c>
      <c r="AC37" s="71">
        <v>578920</v>
      </c>
      <c r="AD37" s="72">
        <v>0</v>
      </c>
      <c r="AE37" s="70">
        <v>0</v>
      </c>
      <c r="AF37" s="70">
        <v>0</v>
      </c>
      <c r="AG37" s="70">
        <v>948640</v>
      </c>
      <c r="AH37" s="70">
        <v>63100</v>
      </c>
      <c r="AI37" s="70">
        <v>1011740</v>
      </c>
      <c r="AJ37" s="71">
        <v>162860</v>
      </c>
      <c r="AK37" s="72">
        <v>3818760</v>
      </c>
      <c r="AL37" s="70">
        <v>4542300</v>
      </c>
      <c r="AM37" s="70">
        <v>605340</v>
      </c>
      <c r="AN37" s="70">
        <v>507150</v>
      </c>
      <c r="AO37" s="70">
        <v>9473550</v>
      </c>
      <c r="AP37" s="70">
        <v>117300</v>
      </c>
      <c r="AQ37" s="70">
        <v>24653130</v>
      </c>
      <c r="AR37" s="71">
        <v>125694806</v>
      </c>
      <c r="AS37" s="72">
        <v>1039285041</v>
      </c>
      <c r="AT37" s="70">
        <v>83569</v>
      </c>
      <c r="AU37" s="70">
        <v>13840</v>
      </c>
      <c r="AV37" s="70">
        <v>1039382450</v>
      </c>
      <c r="AW37" s="70">
        <v>0</v>
      </c>
      <c r="AX37" s="70">
        <v>35180161</v>
      </c>
      <c r="AY37" s="70">
        <v>6906241</v>
      </c>
      <c r="AZ37" s="70">
        <v>603116</v>
      </c>
      <c r="BA37" s="71">
        <v>42689518</v>
      </c>
      <c r="BB37" s="72">
        <v>356421</v>
      </c>
      <c r="BC37" s="70">
        <v>0</v>
      </c>
      <c r="BD37" s="70">
        <v>356421</v>
      </c>
      <c r="BE37" s="70">
        <v>25763388</v>
      </c>
      <c r="BF37" s="70">
        <v>12237332</v>
      </c>
      <c r="BG37" s="70">
        <v>1825948</v>
      </c>
      <c r="BH37" s="70">
        <v>445683</v>
      </c>
      <c r="BI37" s="71">
        <v>1122700740</v>
      </c>
      <c r="BJ37" s="72">
        <v>17210</v>
      </c>
      <c r="BK37" s="70">
        <v>6519744</v>
      </c>
      <c r="BL37" s="70">
        <v>1866</v>
      </c>
      <c r="BM37" s="70">
        <v>70757021</v>
      </c>
      <c r="BN37" s="70">
        <v>5186268</v>
      </c>
      <c r="BO37" s="70">
        <v>2384816</v>
      </c>
      <c r="BP37" s="70">
        <v>374040</v>
      </c>
      <c r="BQ37" s="70">
        <v>314600</v>
      </c>
      <c r="BR37" s="70">
        <v>323100</v>
      </c>
      <c r="BS37" s="71">
        <v>637700</v>
      </c>
      <c r="BT37" s="72">
        <v>0</v>
      </c>
      <c r="BU37" s="70">
        <v>0</v>
      </c>
      <c r="BV37" s="70">
        <v>0</v>
      </c>
      <c r="BW37" s="70">
        <v>0</v>
      </c>
      <c r="BX37" s="70">
        <v>0</v>
      </c>
      <c r="BY37" s="70">
        <v>0</v>
      </c>
      <c r="BZ37" s="71">
        <v>0</v>
      </c>
      <c r="CA37" s="72">
        <v>3397350</v>
      </c>
      <c r="CB37" s="70">
        <v>3788550</v>
      </c>
      <c r="CC37" s="70">
        <v>672220</v>
      </c>
      <c r="CD37" s="70">
        <v>509400</v>
      </c>
      <c r="CE37" s="70">
        <v>8367520</v>
      </c>
      <c r="CF37" s="70">
        <v>118220</v>
      </c>
      <c r="CG37" s="70">
        <v>17134420</v>
      </c>
      <c r="CH37" s="71">
        <v>111496959</v>
      </c>
      <c r="CI37" s="72">
        <v>7965678529</v>
      </c>
      <c r="CJ37" s="70">
        <v>125695</v>
      </c>
      <c r="CK37" s="70">
        <v>25695</v>
      </c>
      <c r="CL37" s="70">
        <v>7965829919</v>
      </c>
      <c r="CM37" s="70">
        <v>0</v>
      </c>
      <c r="CN37" s="70">
        <v>197855116</v>
      </c>
      <c r="CO37" s="70">
        <v>21220579</v>
      </c>
      <c r="CP37" s="70">
        <v>14368189</v>
      </c>
      <c r="CQ37" s="71">
        <v>233443884</v>
      </c>
      <c r="CR37" s="72">
        <v>2050771</v>
      </c>
      <c r="CS37" s="70">
        <v>189747</v>
      </c>
      <c r="CT37" s="70">
        <v>2240518</v>
      </c>
      <c r="CU37" s="70">
        <v>44677798</v>
      </c>
      <c r="CV37" s="70">
        <v>39254365</v>
      </c>
      <c r="CW37" s="70">
        <v>5045327</v>
      </c>
      <c r="CX37" s="70">
        <v>3587156</v>
      </c>
      <c r="CY37" s="71">
        <v>8294078967</v>
      </c>
      <c r="CZ37" s="72">
        <v>120274</v>
      </c>
      <c r="DA37" s="70">
        <v>60880004</v>
      </c>
      <c r="DB37" s="70">
        <v>28736</v>
      </c>
      <c r="DC37" s="70">
        <v>1300627099</v>
      </c>
      <c r="DD37" s="70">
        <v>33994577</v>
      </c>
      <c r="DE37" s="70">
        <v>69592056</v>
      </c>
      <c r="DF37" s="70">
        <v>5001599</v>
      </c>
      <c r="DG37" s="70">
        <v>11173760</v>
      </c>
      <c r="DH37" s="70">
        <v>8654100</v>
      </c>
      <c r="DI37" s="71">
        <v>19827860</v>
      </c>
      <c r="DJ37" s="72">
        <v>3949920</v>
      </c>
      <c r="DK37" s="70">
        <v>7347300</v>
      </c>
      <c r="DL37" s="70">
        <v>79820</v>
      </c>
      <c r="DM37" s="70">
        <v>96617400</v>
      </c>
      <c r="DN37" s="70">
        <v>41034040</v>
      </c>
      <c r="DO37" s="70">
        <v>137651440</v>
      </c>
      <c r="DP37" s="71">
        <v>23640380</v>
      </c>
      <c r="DQ37" s="72">
        <v>53802210</v>
      </c>
      <c r="DR37" s="70">
        <v>46369800</v>
      </c>
      <c r="DS37" s="70">
        <v>8507820</v>
      </c>
      <c r="DT37" s="70">
        <v>15694650</v>
      </c>
      <c r="DU37" s="70">
        <v>124374480</v>
      </c>
      <c r="DV37" s="70">
        <v>2899150</v>
      </c>
      <c r="DW37" s="70">
        <v>905939190</v>
      </c>
      <c r="DX37" s="71">
        <v>2695925149</v>
      </c>
    </row>
    <row r="38" spans="1:128" s="24" customFormat="1" ht="12" customHeight="1" x14ac:dyDescent="0.2">
      <c r="A38" s="29">
        <v>26</v>
      </c>
      <c r="B38" s="30" t="s">
        <v>82</v>
      </c>
      <c r="C38" s="73">
        <f>C36+C37</f>
        <v>2755915308</v>
      </c>
      <c r="D38" s="74">
        <f t="shared" ref="D38:BM38" si="2">D36+D37</f>
        <v>20153</v>
      </c>
      <c r="E38" s="74">
        <f t="shared" si="2"/>
        <v>32580</v>
      </c>
      <c r="F38" s="74">
        <f t="shared" si="2"/>
        <v>2755968041</v>
      </c>
      <c r="G38" s="74">
        <f t="shared" si="2"/>
        <v>0</v>
      </c>
      <c r="H38" s="74">
        <f t="shared" si="2"/>
        <v>58889078</v>
      </c>
      <c r="I38" s="74">
        <f t="shared" si="2"/>
        <v>4098606</v>
      </c>
      <c r="J38" s="74">
        <f t="shared" si="2"/>
        <v>2536473</v>
      </c>
      <c r="K38" s="75">
        <f t="shared" si="2"/>
        <v>65524157</v>
      </c>
      <c r="L38" s="76">
        <f t="shared" si="2"/>
        <v>1031832</v>
      </c>
      <c r="M38" s="74">
        <f t="shared" si="2"/>
        <v>14570</v>
      </c>
      <c r="N38" s="74">
        <f t="shared" si="2"/>
        <v>1046402</v>
      </c>
      <c r="O38" s="74">
        <f t="shared" si="2"/>
        <v>40345152</v>
      </c>
      <c r="P38" s="74">
        <f t="shared" si="2"/>
        <v>27965405</v>
      </c>
      <c r="Q38" s="74">
        <f t="shared" si="2"/>
        <v>3649427</v>
      </c>
      <c r="R38" s="74">
        <f t="shared" si="2"/>
        <v>2462153</v>
      </c>
      <c r="S38" s="75">
        <f t="shared" si="2"/>
        <v>2896960737</v>
      </c>
      <c r="T38" s="76">
        <f t="shared" si="2"/>
        <v>45203</v>
      </c>
      <c r="U38" s="74">
        <f t="shared" si="2"/>
        <v>20365996</v>
      </c>
      <c r="V38" s="74">
        <f t="shared" si="2"/>
        <v>8356</v>
      </c>
      <c r="W38" s="74">
        <f t="shared" si="2"/>
        <v>354250316</v>
      </c>
      <c r="X38" s="74">
        <f t="shared" si="2"/>
        <v>15816723</v>
      </c>
      <c r="Y38" s="74">
        <f t="shared" si="2"/>
        <v>12040775</v>
      </c>
      <c r="Z38" s="74">
        <f t="shared" si="2"/>
        <v>1193573</v>
      </c>
      <c r="AA38" s="74">
        <f t="shared" si="2"/>
        <v>1056120</v>
      </c>
      <c r="AB38" s="74">
        <f t="shared" si="2"/>
        <v>1059600</v>
      </c>
      <c r="AC38" s="75">
        <f t="shared" si="2"/>
        <v>2115720</v>
      </c>
      <c r="AD38" s="76">
        <f t="shared" si="2"/>
        <v>0</v>
      </c>
      <c r="AE38" s="74">
        <f t="shared" si="2"/>
        <v>0</v>
      </c>
      <c r="AF38" s="74">
        <f t="shared" si="2"/>
        <v>0</v>
      </c>
      <c r="AG38" s="74">
        <f t="shared" si="2"/>
        <v>3298460</v>
      </c>
      <c r="AH38" s="74">
        <f t="shared" si="2"/>
        <v>248180</v>
      </c>
      <c r="AI38" s="74">
        <f t="shared" si="2"/>
        <v>3546640</v>
      </c>
      <c r="AJ38" s="75">
        <f t="shared" si="2"/>
        <v>526500</v>
      </c>
      <c r="AK38" s="76">
        <f t="shared" si="2"/>
        <v>12826770</v>
      </c>
      <c r="AL38" s="74">
        <f t="shared" si="2"/>
        <v>13468500</v>
      </c>
      <c r="AM38" s="74">
        <f t="shared" si="2"/>
        <v>3322720</v>
      </c>
      <c r="AN38" s="74">
        <f t="shared" si="2"/>
        <v>1890900</v>
      </c>
      <c r="AO38" s="74">
        <f t="shared" si="2"/>
        <v>31508890</v>
      </c>
      <c r="AP38" s="74">
        <f t="shared" si="2"/>
        <v>396750</v>
      </c>
      <c r="AQ38" s="74">
        <f t="shared" si="2"/>
        <v>113391410</v>
      </c>
      <c r="AR38" s="75">
        <f t="shared" si="2"/>
        <v>555198496</v>
      </c>
      <c r="AS38" s="76">
        <f t="shared" si="2"/>
        <v>7304030928</v>
      </c>
      <c r="AT38" s="74">
        <f t="shared" si="2"/>
        <v>98071</v>
      </c>
      <c r="AU38" s="74">
        <f t="shared" si="2"/>
        <v>307689</v>
      </c>
      <c r="AV38" s="74">
        <f t="shared" si="2"/>
        <v>7304436688</v>
      </c>
      <c r="AW38" s="74">
        <f t="shared" si="2"/>
        <v>0</v>
      </c>
      <c r="AX38" s="74">
        <f t="shared" si="2"/>
        <v>205555769</v>
      </c>
      <c r="AY38" s="74">
        <f t="shared" si="2"/>
        <v>11446062</v>
      </c>
      <c r="AZ38" s="74">
        <f t="shared" si="2"/>
        <v>7172646</v>
      </c>
      <c r="BA38" s="75">
        <f t="shared" si="2"/>
        <v>224174477</v>
      </c>
      <c r="BB38" s="76">
        <f t="shared" si="2"/>
        <v>4926500</v>
      </c>
      <c r="BC38" s="74">
        <f t="shared" si="2"/>
        <v>1574</v>
      </c>
      <c r="BD38" s="74">
        <f t="shared" si="2"/>
        <v>4928074</v>
      </c>
      <c r="BE38" s="74">
        <f t="shared" si="2"/>
        <v>417236715</v>
      </c>
      <c r="BF38" s="74">
        <f t="shared" si="2"/>
        <v>278048167</v>
      </c>
      <c r="BG38" s="74">
        <f t="shared" si="2"/>
        <v>31121852</v>
      </c>
      <c r="BH38" s="74">
        <f t="shared" si="2"/>
        <v>9514100</v>
      </c>
      <c r="BI38" s="75">
        <f t="shared" si="2"/>
        <v>8269460073</v>
      </c>
      <c r="BJ38" s="76">
        <f t="shared" si="2"/>
        <v>54009</v>
      </c>
      <c r="BK38" s="74">
        <f t="shared" si="2"/>
        <v>44405074</v>
      </c>
      <c r="BL38" s="74">
        <f t="shared" si="2"/>
        <v>12201</v>
      </c>
      <c r="BM38" s="74">
        <f t="shared" si="2"/>
        <v>430021174</v>
      </c>
      <c r="BN38" s="74">
        <f t="shared" ref="BN38:DU38" si="3">BN36+BN37</f>
        <v>29940266</v>
      </c>
      <c r="BO38" s="74">
        <f t="shared" si="3"/>
        <v>12882094</v>
      </c>
      <c r="BP38" s="74">
        <f t="shared" si="3"/>
        <v>1757896</v>
      </c>
      <c r="BQ38" s="74">
        <f t="shared" si="3"/>
        <v>1365780</v>
      </c>
      <c r="BR38" s="74">
        <f t="shared" si="3"/>
        <v>1548900</v>
      </c>
      <c r="BS38" s="75">
        <f t="shared" si="3"/>
        <v>2914680</v>
      </c>
      <c r="BT38" s="76">
        <f t="shared" si="3"/>
        <v>0</v>
      </c>
      <c r="BU38" s="74">
        <f t="shared" si="3"/>
        <v>0</v>
      </c>
      <c r="BV38" s="74">
        <f t="shared" si="3"/>
        <v>0</v>
      </c>
      <c r="BW38" s="74">
        <f t="shared" si="3"/>
        <v>0</v>
      </c>
      <c r="BX38" s="74">
        <f t="shared" si="3"/>
        <v>0</v>
      </c>
      <c r="BY38" s="74">
        <f t="shared" si="3"/>
        <v>0</v>
      </c>
      <c r="BZ38" s="75">
        <f t="shared" si="3"/>
        <v>0</v>
      </c>
      <c r="CA38" s="76">
        <f t="shared" si="3"/>
        <v>16799640</v>
      </c>
      <c r="CB38" s="74">
        <f t="shared" si="3"/>
        <v>16406100</v>
      </c>
      <c r="CC38" s="74">
        <f t="shared" si="3"/>
        <v>5278200</v>
      </c>
      <c r="CD38" s="74">
        <f t="shared" si="3"/>
        <v>2303550</v>
      </c>
      <c r="CE38" s="74">
        <f t="shared" si="3"/>
        <v>40787490</v>
      </c>
      <c r="CF38" s="74">
        <f t="shared" si="3"/>
        <v>493580</v>
      </c>
      <c r="CG38" s="74">
        <f t="shared" si="3"/>
        <v>97720630</v>
      </c>
      <c r="CH38" s="75">
        <f t="shared" si="3"/>
        <v>660976893</v>
      </c>
      <c r="CI38" s="76">
        <f t="shared" si="3"/>
        <v>32020462400</v>
      </c>
      <c r="CJ38" s="74">
        <f t="shared" si="3"/>
        <v>180802</v>
      </c>
      <c r="CK38" s="74">
        <f t="shared" si="3"/>
        <v>364557</v>
      </c>
      <c r="CL38" s="74">
        <f t="shared" si="3"/>
        <v>32021007759</v>
      </c>
      <c r="CM38" s="74">
        <f t="shared" si="3"/>
        <v>0</v>
      </c>
      <c r="CN38" s="74">
        <f t="shared" si="3"/>
        <v>874175769</v>
      </c>
      <c r="CO38" s="74">
        <f t="shared" si="3"/>
        <v>32088843</v>
      </c>
      <c r="CP38" s="74">
        <f t="shared" si="3"/>
        <v>91100766</v>
      </c>
      <c r="CQ38" s="75">
        <f t="shared" si="3"/>
        <v>997365378</v>
      </c>
      <c r="CR38" s="76">
        <f t="shared" si="3"/>
        <v>14949880</v>
      </c>
      <c r="CS38" s="74">
        <f t="shared" si="3"/>
        <v>425417</v>
      </c>
      <c r="CT38" s="74">
        <f t="shared" si="3"/>
        <v>15375297</v>
      </c>
      <c r="CU38" s="74">
        <f t="shared" si="3"/>
        <v>610982112</v>
      </c>
      <c r="CV38" s="74">
        <f t="shared" si="3"/>
        <v>495600174</v>
      </c>
      <c r="CW38" s="74">
        <f t="shared" si="3"/>
        <v>48784604</v>
      </c>
      <c r="CX38" s="74">
        <f t="shared" si="3"/>
        <v>29990908</v>
      </c>
      <c r="CY38" s="75">
        <f t="shared" si="3"/>
        <v>34219106232</v>
      </c>
      <c r="CZ38" s="76">
        <f t="shared" si="3"/>
        <v>500740</v>
      </c>
      <c r="DA38" s="74">
        <f t="shared" si="3"/>
        <v>253593320</v>
      </c>
      <c r="DB38" s="74">
        <f t="shared" si="3"/>
        <v>104318</v>
      </c>
      <c r="DC38" s="74">
        <f t="shared" si="3"/>
        <v>4756702331</v>
      </c>
      <c r="DD38" s="74">
        <f t="shared" si="3"/>
        <v>148030736</v>
      </c>
      <c r="DE38" s="74">
        <f t="shared" si="3"/>
        <v>228662585</v>
      </c>
      <c r="DF38" s="74">
        <f t="shared" si="3"/>
        <v>14824824</v>
      </c>
      <c r="DG38" s="74">
        <f t="shared" si="3"/>
        <v>31278520</v>
      </c>
      <c r="DH38" s="74">
        <f t="shared" si="3"/>
        <v>26133900</v>
      </c>
      <c r="DI38" s="75">
        <f t="shared" si="3"/>
        <v>57412420</v>
      </c>
      <c r="DJ38" s="76">
        <f t="shared" si="3"/>
        <v>14628380</v>
      </c>
      <c r="DK38" s="74">
        <f t="shared" si="3"/>
        <v>21002400</v>
      </c>
      <c r="DL38" s="74">
        <f t="shared" si="3"/>
        <v>243880</v>
      </c>
      <c r="DM38" s="74">
        <f t="shared" si="3"/>
        <v>252233630</v>
      </c>
      <c r="DN38" s="74">
        <f t="shared" si="3"/>
        <v>93028190</v>
      </c>
      <c r="DO38" s="74">
        <f t="shared" si="3"/>
        <v>345261820</v>
      </c>
      <c r="DP38" s="75">
        <f t="shared" si="3"/>
        <v>61341100</v>
      </c>
      <c r="DQ38" s="76">
        <f t="shared" si="3"/>
        <v>162479130</v>
      </c>
      <c r="DR38" s="74">
        <f t="shared" si="3"/>
        <v>126562500</v>
      </c>
      <c r="DS38" s="74">
        <f t="shared" si="3"/>
        <v>38919220</v>
      </c>
      <c r="DT38" s="74">
        <f t="shared" si="3"/>
        <v>51402600</v>
      </c>
      <c r="DU38" s="74">
        <f t="shared" si="3"/>
        <v>379363450</v>
      </c>
      <c r="DV38" s="74">
        <f>DV36+DV37</f>
        <v>7995490</v>
      </c>
      <c r="DW38" s="74">
        <f>DW36+DW37</f>
        <v>3119120070</v>
      </c>
      <c r="DX38" s="75">
        <f>DX36+DX37</f>
        <v>9408683546</v>
      </c>
    </row>
  </sheetData>
  <mergeCells count="199">
    <mergeCell ref="CV7:CV11"/>
    <mergeCell ref="FX1:GD1"/>
    <mergeCell ref="GE1:GM1"/>
    <mergeCell ref="CU7:CU11"/>
    <mergeCell ref="CR7:CT7"/>
    <mergeCell ref="CI7:CI11"/>
    <mergeCell ref="CJ7:CJ11"/>
    <mergeCell ref="GN1:GV1"/>
    <mergeCell ref="CW7:CW11"/>
    <mergeCell ref="CX7:CX11"/>
    <mergeCell ref="GW1:HD1"/>
    <mergeCell ref="DY1:EG1"/>
    <mergeCell ref="EH1:EN1"/>
    <mergeCell ref="EO1:EW1"/>
    <mergeCell ref="EX1:FF1"/>
    <mergeCell ref="FG1:FN1"/>
    <mergeCell ref="FO1:FW1"/>
    <mergeCell ref="DJ7:DJ11"/>
    <mergeCell ref="CP8:CP11"/>
    <mergeCell ref="BU7:BU11"/>
    <mergeCell ref="BV7:BV11"/>
    <mergeCell ref="BW7:BY7"/>
    <mergeCell ref="CS8:CS11"/>
    <mergeCell ref="CT8:CT11"/>
    <mergeCell ref="K8:K11"/>
    <mergeCell ref="AK8:AK11"/>
    <mergeCell ref="AL8:AL11"/>
    <mergeCell ref="AM8:AM11"/>
    <mergeCell ref="AN8:AN11"/>
    <mergeCell ref="AO8:AO11"/>
    <mergeCell ref="S7:S11"/>
    <mergeCell ref="T7:T11"/>
    <mergeCell ref="CK7:CK11"/>
    <mergeCell ref="CL7:CL11"/>
    <mergeCell ref="CN8:CN11"/>
    <mergeCell ref="CO8:CO11"/>
    <mergeCell ref="CQ8:CQ11"/>
    <mergeCell ref="CR8:CR11"/>
    <mergeCell ref="CM7:CM11"/>
    <mergeCell ref="CN7:CQ7"/>
    <mergeCell ref="CG7:CG11"/>
    <mergeCell ref="CH7:CH11"/>
    <mergeCell ref="CF7:CF11"/>
    <mergeCell ref="CA8:CA11"/>
    <mergeCell ref="CB8:CB11"/>
    <mergeCell ref="CE8:CE11"/>
    <mergeCell ref="DW7:DW11"/>
    <mergeCell ref="DX7:DX11"/>
    <mergeCell ref="DF7:DF11"/>
    <mergeCell ref="DG7:DI8"/>
    <mergeCell ref="DK7:DK11"/>
    <mergeCell ref="DL7:DL11"/>
    <mergeCell ref="DM7:DO7"/>
    <mergeCell ref="DV7:DV11"/>
    <mergeCell ref="DU8:DU11"/>
    <mergeCell ref="DE7:DE11"/>
    <mergeCell ref="DT8:DT11"/>
    <mergeCell ref="DP7:DP11"/>
    <mergeCell ref="DQ7:DU7"/>
    <mergeCell ref="DR8:DR11"/>
    <mergeCell ref="DS8:DS11"/>
    <mergeCell ref="DQ8:DQ11"/>
    <mergeCell ref="CY7:CY11"/>
    <mergeCell ref="CZ7:CZ11"/>
    <mergeCell ref="DC7:DC11"/>
    <mergeCell ref="DD7:DD11"/>
    <mergeCell ref="CD8:CD11"/>
    <mergeCell ref="BM7:BM11"/>
    <mergeCell ref="BN7:BN11"/>
    <mergeCell ref="BO7:BO11"/>
    <mergeCell ref="BP7:BP11"/>
    <mergeCell ref="BQ7:BS8"/>
    <mergeCell ref="BT7:BT11"/>
    <mergeCell ref="BZ7:BZ11"/>
    <mergeCell ref="CA7:CE7"/>
    <mergeCell ref="BB8:BB11"/>
    <mergeCell ref="BC8:BC11"/>
    <mergeCell ref="AZ8:AZ11"/>
    <mergeCell ref="BD8:BD11"/>
    <mergeCell ref="BB7:BD7"/>
    <mergeCell ref="BF7:BF11"/>
    <mergeCell ref="BH7:BH11"/>
    <mergeCell ref="BI7:BI11"/>
    <mergeCell ref="CC8:CC11"/>
    <mergeCell ref="M8:M11"/>
    <mergeCell ref="N8:N11"/>
    <mergeCell ref="O7:O11"/>
    <mergeCell ref="P7:P11"/>
    <mergeCell ref="AA7:AC8"/>
    <mergeCell ref="AE7:AE11"/>
    <mergeCell ref="AF7:AF11"/>
    <mergeCell ref="AG7:AI7"/>
    <mergeCell ref="AJ7:AJ11"/>
    <mergeCell ref="AD7:AD11"/>
    <mergeCell ref="W7:W11"/>
    <mergeCell ref="Z7:Z11"/>
    <mergeCell ref="C6:K6"/>
    <mergeCell ref="DJ6:DP6"/>
    <mergeCell ref="DQ6:DX6"/>
    <mergeCell ref="A7:B12"/>
    <mergeCell ref="BJ6:BS6"/>
    <mergeCell ref="BT6:BZ6"/>
    <mergeCell ref="CA6:CH6"/>
    <mergeCell ref="CI6:CQ6"/>
    <mergeCell ref="CR6:CY6"/>
    <mergeCell ref="CZ6:DI6"/>
    <mergeCell ref="L6:S6"/>
    <mergeCell ref="C7:C11"/>
    <mergeCell ref="D7:D11"/>
    <mergeCell ref="E7:E11"/>
    <mergeCell ref="F7:F11"/>
    <mergeCell ref="L8:L11"/>
    <mergeCell ref="H8:H11"/>
    <mergeCell ref="I8:I11"/>
    <mergeCell ref="J8:J11"/>
    <mergeCell ref="G7:G11"/>
    <mergeCell ref="H7:K7"/>
    <mergeCell ref="L7:N7"/>
    <mergeCell ref="Q7:Q11"/>
    <mergeCell ref="R7:R11"/>
    <mergeCell ref="DJ5:DP5"/>
    <mergeCell ref="DQ5:DX5"/>
    <mergeCell ref="BJ5:BS5"/>
    <mergeCell ref="BT5:BZ5"/>
    <mergeCell ref="CA5:CH5"/>
    <mergeCell ref="CI5:CQ5"/>
    <mergeCell ref="CR5:CY5"/>
    <mergeCell ref="CZ5:DI5"/>
    <mergeCell ref="T6:AC6"/>
    <mergeCell ref="AD6:AJ6"/>
    <mergeCell ref="AK6:AR6"/>
    <mergeCell ref="AS6:BA6"/>
    <mergeCell ref="BB6:BI6"/>
    <mergeCell ref="L4:S4"/>
    <mergeCell ref="T4:AC4"/>
    <mergeCell ref="AD4:AJ4"/>
    <mergeCell ref="L5:S5"/>
    <mergeCell ref="T5:AC5"/>
    <mergeCell ref="AD5:AJ5"/>
    <mergeCell ref="AK5:AR5"/>
    <mergeCell ref="AS5:BA5"/>
    <mergeCell ref="BB5:BI5"/>
    <mergeCell ref="DQ1:DX1"/>
    <mergeCell ref="A4:B4"/>
    <mergeCell ref="AS1:BA1"/>
    <mergeCell ref="BB1:BI1"/>
    <mergeCell ref="BJ1:BS1"/>
    <mergeCell ref="BT1:BZ1"/>
    <mergeCell ref="CA1:CH1"/>
    <mergeCell ref="A5:B6"/>
    <mergeCell ref="CA4:CH4"/>
    <mergeCell ref="CI4:CM4"/>
    <mergeCell ref="CN4:CQ4"/>
    <mergeCell ref="AK4:AR4"/>
    <mergeCell ref="AS4:AW4"/>
    <mergeCell ref="AX4:BA4"/>
    <mergeCell ref="BB4:BI4"/>
    <mergeCell ref="BJ4:BS4"/>
    <mergeCell ref="BT4:BZ4"/>
    <mergeCell ref="C5:K5"/>
    <mergeCell ref="DQ4:DX4"/>
    <mergeCell ref="CR4:CY4"/>
    <mergeCell ref="CZ4:DI4"/>
    <mergeCell ref="DJ4:DP4"/>
    <mergeCell ref="C4:G4"/>
    <mergeCell ref="H4:K4"/>
    <mergeCell ref="CI1:CQ1"/>
    <mergeCell ref="C1:K1"/>
    <mergeCell ref="L1:S1"/>
    <mergeCell ref="T1:AC1"/>
    <mergeCell ref="AD1:AJ1"/>
    <mergeCell ref="AK1:AR1"/>
    <mergeCell ref="CR1:CY1"/>
    <mergeCell ref="CZ1:DI1"/>
    <mergeCell ref="DJ1:DP1"/>
    <mergeCell ref="U7:V8"/>
    <mergeCell ref="V9:V11"/>
    <mergeCell ref="BK7:BL8"/>
    <mergeCell ref="BL9:BL11"/>
    <mergeCell ref="DA7:DB8"/>
    <mergeCell ref="DB9:DB11"/>
    <mergeCell ref="AK7:AO7"/>
    <mergeCell ref="X7:X11"/>
    <mergeCell ref="Y7:Y11"/>
    <mergeCell ref="AX7:BA7"/>
    <mergeCell ref="AP7:AP11"/>
    <mergeCell ref="AQ7:AQ11"/>
    <mergeCell ref="BJ7:BJ11"/>
    <mergeCell ref="AT7:AT11"/>
    <mergeCell ref="AU7:AU11"/>
    <mergeCell ref="AV7:AV11"/>
    <mergeCell ref="AW7:AW11"/>
    <mergeCell ref="BE7:BE11"/>
    <mergeCell ref="AR7:AR11"/>
    <mergeCell ref="AS7:AS11"/>
    <mergeCell ref="AX8:AX11"/>
    <mergeCell ref="AY8:AY11"/>
    <mergeCell ref="BG7:BG11"/>
    <mergeCell ref="BA8:BA11"/>
  </mergeCells>
  <phoneticPr fontId="3"/>
  <dataValidations count="4">
    <dataValidation type="whole" allowBlank="1" showInputMessage="1" showErrorMessage="1" errorTitle="入力エラー" error="数値以外の入力または、14桁以上の入力は行えません。" sqref="CQ13:CQ38 BA13:BA38 K13:K38">
      <formula1>-999999999999</formula1>
      <formula2>9999999999999</formula2>
    </dataValidation>
    <dataValidation type="whole" allowBlank="1" showInputMessage="1" showErrorMessage="1" errorTitle="入力エラー" error="数値以外の入力または、10桁以上の入力は行えません。" sqref="CR13:CT38 BB13:BD38 L13:N38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CN13:CP38 AX13:AZ38 H13:J38 O13:R38 CU13:CX38 BE13:BH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" sqref="CY13:CY38 BI13:BI38 S13:S38 DW13:DW38 CG13:CG38 AQ13:AQ38">
      <formula1>-999999999</formula1>
      <formula2>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/>
  <colBreaks count="14" manualBreakCount="14">
    <brk id="11" max="1048575" man="1"/>
    <brk id="19" max="1048575" man="1"/>
    <brk id="29" max="1048575" man="1"/>
    <brk id="36" max="37" man="1"/>
    <brk id="44" max="37" man="1"/>
    <brk id="53" max="1048575" man="1"/>
    <brk id="61" max="1048575" man="1"/>
    <brk id="71" max="1048575" man="1"/>
    <brk id="78" max="1048575" man="1"/>
    <brk id="86" max="37" man="1"/>
    <brk id="95" max="1048575" man="1"/>
    <brk id="103" max="1048575" man="1"/>
    <brk id="113" max="1048575" man="1"/>
    <brk id="120" max="37" man="1"/>
  </colBreaks>
  <ignoredErrors>
    <ignoredError sqref="A3:DX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2">
    <tabColor theme="8"/>
  </sheetPr>
  <dimension ref="A1:AR28"/>
  <sheetViews>
    <sheetView showGridLines="0" zoomScaleNormal="100" zoomScaleSheetLayoutView="100" workbookViewId="0">
      <pane xSplit="2" ySplit="10" topLeftCell="C11" activePane="bottomRight" state="frozen"/>
      <selection activeCell="C13" sqref="C13"/>
      <selection pane="topRight" activeCell="C13" sqref="C13"/>
      <selection pane="bottomLeft" activeCell="C13" sqref="C13"/>
      <selection pane="bottomRight" activeCell="N10" sqref="N10"/>
    </sheetView>
  </sheetViews>
  <sheetFormatPr defaultColWidth="1" defaultRowHeight="15" customHeight="1" x14ac:dyDescent="0.2"/>
  <cols>
    <col min="1" max="1" width="3" style="35" customWidth="1"/>
    <col min="2" max="2" width="22.21875" style="60" bestFit="1" customWidth="1"/>
    <col min="3" max="3" width="12.21875" style="35" bestFit="1" customWidth="1"/>
    <col min="4" max="5" width="10.44140625" style="35" bestFit="1" customWidth="1"/>
    <col min="6" max="7" width="12.21875" style="35" bestFit="1" customWidth="1"/>
    <col min="8" max="8" width="9.77734375" style="35" bestFit="1" customWidth="1"/>
    <col min="9" max="10" width="9" style="35" bestFit="1" customWidth="1"/>
    <col min="11" max="11" width="9.77734375" style="35" bestFit="1" customWidth="1"/>
    <col min="12" max="12" width="8.21875" style="35" customWidth="1"/>
    <col min="13" max="13" width="7.44140625" style="35" bestFit="1" customWidth="1"/>
    <col min="14" max="14" width="8.21875" style="35" customWidth="1"/>
    <col min="15" max="18" width="10.33203125" style="35" customWidth="1"/>
    <col min="19" max="19" width="12.21875" style="35" bestFit="1" customWidth="1"/>
    <col min="20" max="20" width="8.21875" style="35" bestFit="1" customWidth="1"/>
    <col min="21" max="21" width="9.77734375" style="35" bestFit="1" customWidth="1"/>
    <col min="22" max="22" width="8.44140625" style="35" customWidth="1"/>
    <col min="23" max="23" width="11.33203125" style="35" bestFit="1" customWidth="1"/>
    <col min="24" max="24" width="9" style="35" bestFit="1" customWidth="1"/>
    <col min="25" max="25" width="9.77734375" style="35" bestFit="1" customWidth="1"/>
    <col min="26" max="30" width="9" style="35" bestFit="1" customWidth="1"/>
    <col min="31" max="31" width="8.21875" style="35" bestFit="1" customWidth="1"/>
    <col min="32" max="32" width="7.44140625" style="35" bestFit="1" customWidth="1"/>
    <col min="33" max="33" width="9.77734375" style="35" bestFit="1" customWidth="1"/>
    <col min="34" max="34" width="9" style="35" bestFit="1" customWidth="1"/>
    <col min="35" max="35" width="9.77734375" style="35" bestFit="1" customWidth="1"/>
    <col min="36" max="36" width="9" style="35" bestFit="1" customWidth="1"/>
    <col min="37" max="39" width="10.44140625" style="35" bestFit="1" customWidth="1"/>
    <col min="40" max="40" width="9" style="35" bestFit="1" customWidth="1"/>
    <col min="41" max="41" width="9.77734375" style="35" bestFit="1" customWidth="1"/>
    <col min="42" max="42" width="9" style="35" bestFit="1" customWidth="1"/>
    <col min="43" max="44" width="11.33203125" style="35" bestFit="1" customWidth="1"/>
    <col min="45" max="16384" width="1" style="1"/>
  </cols>
  <sheetData>
    <row r="1" spans="1:44" s="34" customFormat="1" ht="43.5" customHeight="1" x14ac:dyDescent="0.2">
      <c r="A1" s="32"/>
      <c r="B1" s="33"/>
      <c r="C1" s="204" t="s">
        <v>83</v>
      </c>
      <c r="D1" s="204"/>
      <c r="E1" s="204"/>
      <c r="F1" s="204"/>
      <c r="G1" s="204"/>
      <c r="H1" s="204"/>
      <c r="I1" s="204"/>
      <c r="J1" s="204"/>
      <c r="K1" s="204"/>
      <c r="L1" s="204" t="s">
        <v>83</v>
      </c>
      <c r="M1" s="204"/>
      <c r="N1" s="204"/>
      <c r="O1" s="204"/>
      <c r="P1" s="204"/>
      <c r="Q1" s="204"/>
      <c r="R1" s="204"/>
      <c r="S1" s="204"/>
      <c r="T1" s="204" t="s">
        <v>84</v>
      </c>
      <c r="U1" s="204"/>
      <c r="V1" s="204"/>
      <c r="W1" s="204"/>
      <c r="X1" s="204"/>
      <c r="Y1" s="204"/>
      <c r="Z1" s="204"/>
      <c r="AA1" s="204"/>
      <c r="AB1" s="204"/>
      <c r="AC1" s="204"/>
      <c r="AD1" s="204" t="s">
        <v>85</v>
      </c>
      <c r="AE1" s="204"/>
      <c r="AF1" s="204"/>
      <c r="AG1" s="204"/>
      <c r="AH1" s="204"/>
      <c r="AI1" s="204"/>
      <c r="AJ1" s="204"/>
      <c r="AK1" s="194" t="s">
        <v>85</v>
      </c>
      <c r="AL1" s="194"/>
      <c r="AM1" s="194"/>
      <c r="AN1" s="194"/>
      <c r="AO1" s="194"/>
      <c r="AP1" s="194"/>
      <c r="AQ1" s="194"/>
      <c r="AR1" s="194"/>
    </row>
    <row r="2" spans="1:44" ht="13.2" customHeight="1" x14ac:dyDescent="0.2">
      <c r="B2" s="2"/>
      <c r="C2" s="36"/>
      <c r="D2" s="36"/>
      <c r="E2" s="36"/>
      <c r="F2" s="36"/>
      <c r="G2" s="36"/>
      <c r="H2" s="4"/>
      <c r="I2" s="37"/>
      <c r="J2" s="37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</row>
    <row r="3" spans="1:44" ht="13.5" customHeight="1" x14ac:dyDescent="0.15">
      <c r="B3" s="39" t="s">
        <v>114</v>
      </c>
      <c r="C3" s="40" t="s">
        <v>86</v>
      </c>
      <c r="D3" s="40" t="s">
        <v>87</v>
      </c>
      <c r="E3" s="40" t="s">
        <v>88</v>
      </c>
      <c r="F3" s="40" t="s">
        <v>89</v>
      </c>
      <c r="G3" s="40" t="s">
        <v>90</v>
      </c>
      <c r="H3" s="40" t="s">
        <v>91</v>
      </c>
      <c r="I3" s="40" t="s">
        <v>92</v>
      </c>
      <c r="J3" s="40" t="s">
        <v>93</v>
      </c>
      <c r="K3" s="40" t="s">
        <v>94</v>
      </c>
      <c r="L3" s="40" t="s">
        <v>95</v>
      </c>
      <c r="M3" s="40" t="s">
        <v>96</v>
      </c>
      <c r="N3" s="40" t="s">
        <v>97</v>
      </c>
      <c r="O3" s="40" t="s">
        <v>153</v>
      </c>
      <c r="P3" s="11" t="s">
        <v>154</v>
      </c>
      <c r="Q3" s="11" t="s">
        <v>155</v>
      </c>
      <c r="R3" s="11" t="s">
        <v>156</v>
      </c>
      <c r="S3" s="11" t="s">
        <v>157</v>
      </c>
      <c r="T3" s="11" t="s">
        <v>158</v>
      </c>
      <c r="U3" s="11" t="s">
        <v>159</v>
      </c>
      <c r="V3" s="11" t="s">
        <v>160</v>
      </c>
      <c r="W3" s="11" t="s">
        <v>161</v>
      </c>
      <c r="X3" s="11" t="s">
        <v>162</v>
      </c>
      <c r="Y3" s="11" t="s">
        <v>163</v>
      </c>
      <c r="Z3" s="11" t="s">
        <v>164</v>
      </c>
      <c r="AA3" s="11" t="s">
        <v>165</v>
      </c>
      <c r="AB3" s="11" t="s">
        <v>166</v>
      </c>
      <c r="AC3" s="11" t="s">
        <v>167</v>
      </c>
      <c r="AD3" s="11" t="s">
        <v>168</v>
      </c>
      <c r="AE3" s="11" t="s">
        <v>169</v>
      </c>
      <c r="AF3" s="11" t="s">
        <v>170</v>
      </c>
      <c r="AG3" s="11" t="s">
        <v>171</v>
      </c>
      <c r="AH3" s="11" t="s">
        <v>172</v>
      </c>
      <c r="AI3" s="11" t="s">
        <v>173</v>
      </c>
      <c r="AJ3" s="11" t="s">
        <v>174</v>
      </c>
      <c r="AK3" s="11" t="s">
        <v>175</v>
      </c>
      <c r="AL3" s="11" t="s">
        <v>176</v>
      </c>
      <c r="AM3" s="11" t="s">
        <v>177</v>
      </c>
      <c r="AN3" s="11" t="s">
        <v>178</v>
      </c>
      <c r="AO3" s="11" t="s">
        <v>179</v>
      </c>
      <c r="AP3" s="11" t="s">
        <v>180</v>
      </c>
      <c r="AQ3" s="11" t="s">
        <v>181</v>
      </c>
      <c r="AR3" s="11" t="s">
        <v>182</v>
      </c>
    </row>
    <row r="4" spans="1:44" s="9" customFormat="1" ht="13.5" customHeight="1" x14ac:dyDescent="0.2">
      <c r="A4" s="180" t="s">
        <v>1</v>
      </c>
      <c r="B4" s="181"/>
      <c r="C4" s="182" t="s">
        <v>134</v>
      </c>
      <c r="D4" s="182"/>
      <c r="E4" s="182"/>
      <c r="F4" s="182"/>
      <c r="G4" s="182"/>
      <c r="H4" s="183" t="s">
        <v>135</v>
      </c>
      <c r="I4" s="182"/>
      <c r="J4" s="182"/>
      <c r="K4" s="182"/>
      <c r="L4" s="195" t="s">
        <v>183</v>
      </c>
      <c r="M4" s="196"/>
      <c r="N4" s="196"/>
      <c r="O4" s="197"/>
      <c r="P4" s="197"/>
      <c r="Q4" s="197"/>
      <c r="R4" s="197"/>
      <c r="S4" s="198"/>
      <c r="T4" s="182" t="s">
        <v>136</v>
      </c>
      <c r="U4" s="182"/>
      <c r="V4" s="182"/>
      <c r="W4" s="182"/>
      <c r="X4" s="182"/>
      <c r="Y4" s="182"/>
      <c r="Z4" s="182"/>
      <c r="AA4" s="182"/>
      <c r="AB4" s="182"/>
      <c r="AC4" s="182"/>
      <c r="AD4" s="182" t="s">
        <v>137</v>
      </c>
      <c r="AE4" s="182"/>
      <c r="AF4" s="182"/>
      <c r="AG4" s="182"/>
      <c r="AH4" s="182"/>
      <c r="AI4" s="182"/>
      <c r="AJ4" s="182"/>
      <c r="AK4" s="182" t="s">
        <v>138</v>
      </c>
      <c r="AL4" s="182"/>
      <c r="AM4" s="182"/>
      <c r="AN4" s="182"/>
      <c r="AO4" s="182"/>
      <c r="AP4" s="182"/>
      <c r="AQ4" s="182"/>
      <c r="AR4" s="182"/>
    </row>
    <row r="5" spans="1:44" ht="15" customHeight="1" x14ac:dyDescent="0.2">
      <c r="A5" s="184" t="s">
        <v>139</v>
      </c>
      <c r="B5" s="185"/>
      <c r="C5" s="190" t="s">
        <v>23</v>
      </c>
      <c r="D5" s="191" t="s">
        <v>24</v>
      </c>
      <c r="E5" s="191" t="s">
        <v>25</v>
      </c>
      <c r="F5" s="191" t="s">
        <v>26</v>
      </c>
      <c r="G5" s="174" t="s">
        <v>27</v>
      </c>
      <c r="H5" s="192" t="s">
        <v>28</v>
      </c>
      <c r="I5" s="192"/>
      <c r="J5" s="192"/>
      <c r="K5" s="193"/>
      <c r="L5" s="192" t="s">
        <v>29</v>
      </c>
      <c r="M5" s="192"/>
      <c r="N5" s="192"/>
      <c r="O5" s="104" t="s">
        <v>184</v>
      </c>
      <c r="P5" s="104" t="s">
        <v>185</v>
      </c>
      <c r="Q5" s="104" t="s">
        <v>186</v>
      </c>
      <c r="R5" s="104" t="s">
        <v>30</v>
      </c>
      <c r="S5" s="174" t="s">
        <v>31</v>
      </c>
      <c r="T5" s="190" t="s">
        <v>32</v>
      </c>
      <c r="U5" s="98" t="s">
        <v>187</v>
      </c>
      <c r="V5" s="99"/>
      <c r="W5" s="191" t="s">
        <v>33</v>
      </c>
      <c r="X5" s="191" t="s">
        <v>34</v>
      </c>
      <c r="Y5" s="191" t="s">
        <v>35</v>
      </c>
      <c r="Z5" s="191" t="s">
        <v>36</v>
      </c>
      <c r="AA5" s="202" t="s">
        <v>37</v>
      </c>
      <c r="AB5" s="202"/>
      <c r="AC5" s="203"/>
      <c r="AD5" s="208" t="s">
        <v>200</v>
      </c>
      <c r="AE5" s="191" t="s">
        <v>199</v>
      </c>
      <c r="AF5" s="191" t="s">
        <v>38</v>
      </c>
      <c r="AG5" s="192" t="s">
        <v>39</v>
      </c>
      <c r="AH5" s="205"/>
      <c r="AI5" s="206"/>
      <c r="AJ5" s="207" t="s">
        <v>40</v>
      </c>
      <c r="AK5" s="200" t="s">
        <v>41</v>
      </c>
      <c r="AL5" s="192"/>
      <c r="AM5" s="192"/>
      <c r="AN5" s="192"/>
      <c r="AO5" s="201"/>
      <c r="AP5" s="191" t="s">
        <v>42</v>
      </c>
      <c r="AQ5" s="191" t="s">
        <v>43</v>
      </c>
      <c r="AR5" s="174" t="s">
        <v>44</v>
      </c>
    </row>
    <row r="6" spans="1:44" ht="20.100000000000001" customHeight="1" x14ac:dyDescent="0.2">
      <c r="A6" s="186"/>
      <c r="B6" s="187"/>
      <c r="C6" s="190"/>
      <c r="D6" s="191"/>
      <c r="E6" s="191"/>
      <c r="F6" s="191"/>
      <c r="G6" s="174"/>
      <c r="H6" s="175" t="s">
        <v>45</v>
      </c>
      <c r="I6" s="177" t="s">
        <v>46</v>
      </c>
      <c r="J6" s="177" t="s">
        <v>47</v>
      </c>
      <c r="K6" s="179" t="s">
        <v>48</v>
      </c>
      <c r="L6" s="175" t="s">
        <v>45</v>
      </c>
      <c r="M6" s="177" t="s">
        <v>49</v>
      </c>
      <c r="N6" s="209" t="s">
        <v>48</v>
      </c>
      <c r="O6" s="105"/>
      <c r="P6" s="105"/>
      <c r="Q6" s="108"/>
      <c r="R6" s="108"/>
      <c r="S6" s="174"/>
      <c r="T6" s="190"/>
      <c r="U6" s="100"/>
      <c r="V6" s="101"/>
      <c r="W6" s="191"/>
      <c r="X6" s="191"/>
      <c r="Y6" s="191"/>
      <c r="Z6" s="191"/>
      <c r="AA6" s="192"/>
      <c r="AB6" s="192"/>
      <c r="AC6" s="193"/>
      <c r="AD6" s="169"/>
      <c r="AE6" s="191"/>
      <c r="AF6" s="191"/>
      <c r="AG6" s="45" t="s">
        <v>141</v>
      </c>
      <c r="AH6" s="45" t="s">
        <v>133</v>
      </c>
      <c r="AI6" s="44" t="s">
        <v>44</v>
      </c>
      <c r="AJ6" s="207"/>
      <c r="AK6" s="170" t="s">
        <v>50</v>
      </c>
      <c r="AL6" s="172" t="s">
        <v>51</v>
      </c>
      <c r="AM6" s="199" t="s">
        <v>52</v>
      </c>
      <c r="AN6" s="199" t="s">
        <v>53</v>
      </c>
      <c r="AO6" s="199" t="s">
        <v>44</v>
      </c>
      <c r="AP6" s="191"/>
      <c r="AQ6" s="191"/>
      <c r="AR6" s="174"/>
    </row>
    <row r="7" spans="1:44" ht="15" customHeight="1" x14ac:dyDescent="0.2">
      <c r="A7" s="186"/>
      <c r="B7" s="187"/>
      <c r="C7" s="190"/>
      <c r="D7" s="191"/>
      <c r="E7" s="191"/>
      <c r="F7" s="191"/>
      <c r="G7" s="174"/>
      <c r="H7" s="176"/>
      <c r="I7" s="178"/>
      <c r="J7" s="178"/>
      <c r="K7" s="174"/>
      <c r="L7" s="176"/>
      <c r="M7" s="178"/>
      <c r="N7" s="210"/>
      <c r="O7" s="105"/>
      <c r="P7" s="105"/>
      <c r="Q7" s="108"/>
      <c r="R7" s="108"/>
      <c r="S7" s="174"/>
      <c r="T7" s="190"/>
      <c r="U7" s="97"/>
      <c r="V7" s="102" t="s">
        <v>188</v>
      </c>
      <c r="W7" s="191"/>
      <c r="X7" s="191"/>
      <c r="Y7" s="191"/>
      <c r="Z7" s="191"/>
      <c r="AA7" s="44" t="s">
        <v>54</v>
      </c>
      <c r="AB7" s="44" t="s">
        <v>55</v>
      </c>
      <c r="AC7" s="43" t="s">
        <v>44</v>
      </c>
      <c r="AD7" s="169"/>
      <c r="AE7" s="191"/>
      <c r="AF7" s="191"/>
      <c r="AG7" s="41"/>
      <c r="AH7" s="46"/>
      <c r="AI7" s="41"/>
      <c r="AJ7" s="207"/>
      <c r="AK7" s="171"/>
      <c r="AL7" s="173"/>
      <c r="AM7" s="191"/>
      <c r="AN7" s="191"/>
      <c r="AO7" s="191"/>
      <c r="AP7" s="191"/>
      <c r="AQ7" s="191"/>
      <c r="AR7" s="174"/>
    </row>
    <row r="8" spans="1:44" ht="15" customHeight="1" x14ac:dyDescent="0.2">
      <c r="A8" s="186"/>
      <c r="B8" s="187"/>
      <c r="C8" s="190"/>
      <c r="D8" s="191"/>
      <c r="E8" s="191"/>
      <c r="F8" s="191"/>
      <c r="G8" s="174"/>
      <c r="H8" s="176"/>
      <c r="I8" s="178"/>
      <c r="J8" s="178"/>
      <c r="K8" s="174"/>
      <c r="L8" s="176"/>
      <c r="M8" s="178"/>
      <c r="N8" s="210"/>
      <c r="O8" s="105"/>
      <c r="P8" s="105"/>
      <c r="Q8" s="108"/>
      <c r="R8" s="108"/>
      <c r="S8" s="174"/>
      <c r="T8" s="190"/>
      <c r="U8" s="97"/>
      <c r="V8" s="103"/>
      <c r="W8" s="191"/>
      <c r="X8" s="191"/>
      <c r="Y8" s="191"/>
      <c r="Z8" s="191"/>
      <c r="AA8" s="41"/>
      <c r="AB8" s="41"/>
      <c r="AC8" s="42"/>
      <c r="AD8" s="169"/>
      <c r="AE8" s="191"/>
      <c r="AF8" s="191"/>
      <c r="AG8" s="41"/>
      <c r="AH8" s="46"/>
      <c r="AI8" s="41"/>
      <c r="AJ8" s="207"/>
      <c r="AK8" s="171"/>
      <c r="AL8" s="173"/>
      <c r="AM8" s="191"/>
      <c r="AN8" s="191"/>
      <c r="AO8" s="191"/>
      <c r="AP8" s="191"/>
      <c r="AQ8" s="191"/>
      <c r="AR8" s="174"/>
    </row>
    <row r="9" spans="1:44" ht="15" customHeight="1" x14ac:dyDescent="0.2">
      <c r="A9" s="186"/>
      <c r="B9" s="187"/>
      <c r="C9" s="190"/>
      <c r="D9" s="191"/>
      <c r="E9" s="191"/>
      <c r="F9" s="191"/>
      <c r="G9" s="174"/>
      <c r="H9" s="176"/>
      <c r="I9" s="178"/>
      <c r="J9" s="178"/>
      <c r="K9" s="174"/>
      <c r="L9" s="176"/>
      <c r="M9" s="178"/>
      <c r="N9" s="210"/>
      <c r="O9" s="105"/>
      <c r="P9" s="105"/>
      <c r="Q9" s="108"/>
      <c r="R9" s="108"/>
      <c r="S9" s="174"/>
      <c r="T9" s="190"/>
      <c r="U9" s="97"/>
      <c r="V9" s="103"/>
      <c r="W9" s="191"/>
      <c r="X9" s="191"/>
      <c r="Y9" s="191"/>
      <c r="Z9" s="191"/>
      <c r="AA9" s="41"/>
      <c r="AB9" s="41"/>
      <c r="AC9" s="42"/>
      <c r="AD9" s="169"/>
      <c r="AE9" s="191"/>
      <c r="AF9" s="191"/>
      <c r="AG9" s="41"/>
      <c r="AH9" s="46"/>
      <c r="AI9" s="41"/>
      <c r="AJ9" s="207"/>
      <c r="AK9" s="171"/>
      <c r="AL9" s="173"/>
      <c r="AM9" s="191"/>
      <c r="AN9" s="191"/>
      <c r="AO9" s="191"/>
      <c r="AP9" s="191"/>
      <c r="AQ9" s="191"/>
      <c r="AR9" s="174"/>
    </row>
    <row r="10" spans="1:44" ht="15" customHeight="1" x14ac:dyDescent="0.2">
      <c r="A10" s="188"/>
      <c r="B10" s="189"/>
      <c r="C10" s="47" t="s">
        <v>98</v>
      </c>
      <c r="D10" s="48" t="s">
        <v>98</v>
      </c>
      <c r="E10" s="48" t="s">
        <v>98</v>
      </c>
      <c r="F10" s="48" t="s">
        <v>98</v>
      </c>
      <c r="G10" s="49" t="s">
        <v>98</v>
      </c>
      <c r="H10" s="50" t="s">
        <v>98</v>
      </c>
      <c r="I10" s="48" t="s">
        <v>98</v>
      </c>
      <c r="J10" s="48" t="s">
        <v>98</v>
      </c>
      <c r="K10" s="49" t="s">
        <v>98</v>
      </c>
      <c r="L10" s="50" t="s">
        <v>98</v>
      </c>
      <c r="M10" s="48" t="s">
        <v>98</v>
      </c>
      <c r="N10" s="51" t="s">
        <v>98</v>
      </c>
      <c r="O10" s="19" t="s">
        <v>56</v>
      </c>
      <c r="P10" s="19" t="s">
        <v>56</v>
      </c>
      <c r="Q10" s="19" t="s">
        <v>56</v>
      </c>
      <c r="R10" s="19" t="s">
        <v>56</v>
      </c>
      <c r="S10" s="49" t="s">
        <v>98</v>
      </c>
      <c r="T10" s="47" t="s">
        <v>98</v>
      </c>
      <c r="U10" s="48" t="s">
        <v>190</v>
      </c>
      <c r="V10" s="48" t="s">
        <v>190</v>
      </c>
      <c r="W10" s="48" t="s">
        <v>98</v>
      </c>
      <c r="X10" s="48" t="s">
        <v>98</v>
      </c>
      <c r="Y10" s="48" t="s">
        <v>98</v>
      </c>
      <c r="Z10" s="48" t="s">
        <v>98</v>
      </c>
      <c r="AA10" s="48" t="s">
        <v>98</v>
      </c>
      <c r="AB10" s="48" t="s">
        <v>98</v>
      </c>
      <c r="AC10" s="49" t="s">
        <v>98</v>
      </c>
      <c r="AD10" s="47" t="s">
        <v>98</v>
      </c>
      <c r="AE10" s="48" t="s">
        <v>98</v>
      </c>
      <c r="AF10" s="48" t="s">
        <v>98</v>
      </c>
      <c r="AG10" s="48" t="s">
        <v>98</v>
      </c>
      <c r="AH10" s="48" t="s">
        <v>98</v>
      </c>
      <c r="AI10" s="48" t="s">
        <v>98</v>
      </c>
      <c r="AJ10" s="49" t="s">
        <v>98</v>
      </c>
      <c r="AK10" s="47" t="s">
        <v>98</v>
      </c>
      <c r="AL10" s="48" t="s">
        <v>98</v>
      </c>
      <c r="AM10" s="48" t="s">
        <v>98</v>
      </c>
      <c r="AN10" s="48" t="s">
        <v>98</v>
      </c>
      <c r="AO10" s="48" t="s">
        <v>98</v>
      </c>
      <c r="AP10" s="48" t="s">
        <v>98</v>
      </c>
      <c r="AQ10" s="48" t="s">
        <v>98</v>
      </c>
      <c r="AR10" s="49" t="s">
        <v>98</v>
      </c>
    </row>
    <row r="11" spans="1:44" s="24" customFormat="1" ht="13.5" customHeight="1" x14ac:dyDescent="0.2">
      <c r="A11" s="52">
        <v>1</v>
      </c>
      <c r="B11" s="53" t="s">
        <v>99</v>
      </c>
      <c r="C11" s="77">
        <f>表58!C36</f>
        <v>96309319</v>
      </c>
      <c r="D11" s="78">
        <f>表58!D36</f>
        <v>712</v>
      </c>
      <c r="E11" s="78">
        <f>表58!E36</f>
        <v>0</v>
      </c>
      <c r="F11" s="78">
        <f>表58!F36</f>
        <v>96310031</v>
      </c>
      <c r="G11" s="79">
        <f>表58!G36</f>
        <v>0</v>
      </c>
      <c r="H11" s="80">
        <f>表58!H36</f>
        <v>156465632</v>
      </c>
      <c r="I11" s="78">
        <f>表58!I36</f>
        <v>1002740</v>
      </c>
      <c r="J11" s="78">
        <f>表58!J36</f>
        <v>28169117</v>
      </c>
      <c r="K11" s="79">
        <f>表58!K36</f>
        <v>185637489</v>
      </c>
      <c r="L11" s="77">
        <f>表58!L36</f>
        <v>3138121</v>
      </c>
      <c r="M11" s="78">
        <f>表58!M36</f>
        <v>82491</v>
      </c>
      <c r="N11" s="81">
        <f>表58!N36</f>
        <v>3220612</v>
      </c>
      <c r="O11" s="78">
        <f>表58!O36</f>
        <v>28496062</v>
      </c>
      <c r="P11" s="78">
        <f>表58!P36</f>
        <v>34172757</v>
      </c>
      <c r="Q11" s="78">
        <f>表58!Q36</f>
        <v>2225352</v>
      </c>
      <c r="R11" s="78">
        <f>表58!R36</f>
        <v>4933507</v>
      </c>
      <c r="S11" s="79">
        <f>表58!S36</f>
        <v>354995810</v>
      </c>
      <c r="T11" s="77">
        <f>表58!T36</f>
        <v>13403</v>
      </c>
      <c r="U11" s="78">
        <f>表58!U36</f>
        <v>4798715</v>
      </c>
      <c r="V11" s="78">
        <f>表58!V36</f>
        <v>1229</v>
      </c>
      <c r="W11" s="78">
        <f>表58!W36</f>
        <v>18911919</v>
      </c>
      <c r="X11" s="78">
        <f>表58!X36</f>
        <v>1282247</v>
      </c>
      <c r="Y11" s="78">
        <f>表58!Y36</f>
        <v>2291764</v>
      </c>
      <c r="Z11" s="78">
        <f>表58!Z36</f>
        <v>141492</v>
      </c>
      <c r="AA11" s="78">
        <f>表58!AA36</f>
        <v>608400</v>
      </c>
      <c r="AB11" s="78">
        <f>表58!AB36</f>
        <v>666600</v>
      </c>
      <c r="AC11" s="79">
        <f>表58!AC36</f>
        <v>1275000</v>
      </c>
      <c r="AD11" s="77">
        <f>表58!AD36</f>
        <v>193960</v>
      </c>
      <c r="AE11" s="78">
        <f>表58!AE36</f>
        <v>503400</v>
      </c>
      <c r="AF11" s="78">
        <f>表58!AF36</f>
        <v>167180</v>
      </c>
      <c r="AG11" s="78">
        <f>表58!AG36</f>
        <v>1324070</v>
      </c>
      <c r="AH11" s="78">
        <f>表58!AH36</f>
        <v>1922100</v>
      </c>
      <c r="AI11" s="78">
        <f>表58!AI36</f>
        <v>3246170</v>
      </c>
      <c r="AJ11" s="79">
        <f>表58!AJ36</f>
        <v>773490</v>
      </c>
      <c r="AK11" s="77">
        <f>表58!AK36</f>
        <v>1664850</v>
      </c>
      <c r="AL11" s="78">
        <f>表58!AL36</f>
        <v>928350</v>
      </c>
      <c r="AM11" s="78">
        <f>表58!AM36</f>
        <v>420660</v>
      </c>
      <c r="AN11" s="78">
        <f>表58!AN36</f>
        <v>833400</v>
      </c>
      <c r="AO11" s="78">
        <f>表58!AO36</f>
        <v>3847260</v>
      </c>
      <c r="AP11" s="78">
        <f>表58!AP36</f>
        <v>226780</v>
      </c>
      <c r="AQ11" s="78">
        <f>表58!AQ36</f>
        <v>57658810</v>
      </c>
      <c r="AR11" s="79">
        <f>表58!AR36</f>
        <v>95331590</v>
      </c>
    </row>
    <row r="12" spans="1:44" s="24" customFormat="1" ht="13.5" customHeight="1" x14ac:dyDescent="0.2">
      <c r="A12" s="54">
        <v>2</v>
      </c>
      <c r="B12" s="55" t="s">
        <v>100</v>
      </c>
      <c r="C12" s="82">
        <f>表58!AS36</f>
        <v>1734310248</v>
      </c>
      <c r="D12" s="83">
        <f>表58!AT36</f>
        <v>2319</v>
      </c>
      <c r="E12" s="83">
        <f>表58!AU36</f>
        <v>1257</v>
      </c>
      <c r="F12" s="83">
        <f>表58!AV36</f>
        <v>1734313824</v>
      </c>
      <c r="G12" s="84">
        <f>表58!AW36</f>
        <v>0</v>
      </c>
      <c r="H12" s="85">
        <f>表58!AX36</f>
        <v>68222372</v>
      </c>
      <c r="I12" s="83">
        <f>表58!AY36</f>
        <v>869310</v>
      </c>
      <c r="J12" s="83">
        <f>表58!AZ36</f>
        <v>11702103</v>
      </c>
      <c r="K12" s="84">
        <f>表58!BA36</f>
        <v>80793785</v>
      </c>
      <c r="L12" s="82">
        <f>表58!BB36</f>
        <v>809599</v>
      </c>
      <c r="M12" s="83">
        <f>表58!BC36</f>
        <v>32</v>
      </c>
      <c r="N12" s="86">
        <f>表58!BD36</f>
        <v>809631</v>
      </c>
      <c r="O12" s="83">
        <f>表58!BE36</f>
        <v>12670035</v>
      </c>
      <c r="P12" s="83">
        <f>表58!BF36</f>
        <v>10267319</v>
      </c>
      <c r="Q12" s="83">
        <f>表58!BG36</f>
        <v>1305672</v>
      </c>
      <c r="R12" s="83">
        <f>表58!BH36</f>
        <v>1538587</v>
      </c>
      <c r="S12" s="84">
        <f>表58!BI36</f>
        <v>1841698853</v>
      </c>
      <c r="T12" s="82">
        <f>表58!BJ36</f>
        <v>105361</v>
      </c>
      <c r="U12" s="83">
        <f>表58!BK36</f>
        <v>32080074</v>
      </c>
      <c r="V12" s="83">
        <f>表58!BL36</f>
        <v>12523</v>
      </c>
      <c r="W12" s="83">
        <f>表58!BM36</f>
        <v>330024290</v>
      </c>
      <c r="X12" s="83">
        <f>表58!BN36</f>
        <v>10207819</v>
      </c>
      <c r="Y12" s="83">
        <f>表58!BO36</f>
        <v>25343682</v>
      </c>
      <c r="Z12" s="83">
        <f>表58!BP36</f>
        <v>1398386</v>
      </c>
      <c r="AA12" s="83">
        <f>表58!BQ36</f>
        <v>6881420</v>
      </c>
      <c r="AB12" s="83">
        <f>表58!BR36</f>
        <v>5457000</v>
      </c>
      <c r="AC12" s="84">
        <f>表58!BS36</f>
        <v>12338420</v>
      </c>
      <c r="AD12" s="82">
        <f>表58!BT36</f>
        <v>4768400</v>
      </c>
      <c r="AE12" s="83">
        <f>表58!BU36</f>
        <v>6687900</v>
      </c>
      <c r="AF12" s="83">
        <f>表58!BV36</f>
        <v>0</v>
      </c>
      <c r="AG12" s="83">
        <f>表58!BW36</f>
        <v>22856570</v>
      </c>
      <c r="AH12" s="83">
        <f>表58!BX36</f>
        <v>28343760</v>
      </c>
      <c r="AI12" s="83">
        <f>表58!BY36</f>
        <v>51200330</v>
      </c>
      <c r="AJ12" s="84">
        <f>表58!BZ36</f>
        <v>8004450</v>
      </c>
      <c r="AK12" s="82">
        <f>表58!CA36</f>
        <v>19371330</v>
      </c>
      <c r="AL12" s="83">
        <f>表58!CB36</f>
        <v>10201950</v>
      </c>
      <c r="AM12" s="83">
        <f>表58!CC36</f>
        <v>4616240</v>
      </c>
      <c r="AN12" s="83">
        <f>表58!CD36</f>
        <v>9402300</v>
      </c>
      <c r="AO12" s="83">
        <f>表58!CE36</f>
        <v>43591820</v>
      </c>
      <c r="AP12" s="83">
        <f>表58!CF36</f>
        <v>1471080</v>
      </c>
      <c r="AQ12" s="83">
        <f>表58!CG36</f>
        <v>513374201</v>
      </c>
      <c r="AR12" s="84">
        <f>表58!CH36</f>
        <v>1040596213</v>
      </c>
    </row>
    <row r="13" spans="1:44" s="24" customFormat="1" ht="13.5" customHeight="1" x14ac:dyDescent="0.2">
      <c r="A13" s="56">
        <v>3</v>
      </c>
      <c r="B13" s="57" t="s">
        <v>101</v>
      </c>
      <c r="C13" s="87">
        <f>表58!CI36</f>
        <v>3567906161</v>
      </c>
      <c r="D13" s="88">
        <f>表58!CJ36</f>
        <v>2207</v>
      </c>
      <c r="E13" s="88">
        <f>表58!CK36</f>
        <v>504</v>
      </c>
      <c r="F13" s="88">
        <f>表58!CL36</f>
        <v>3567908872</v>
      </c>
      <c r="G13" s="89">
        <f>表58!CM36</f>
        <v>0</v>
      </c>
      <c r="H13" s="90">
        <f>表58!CN36</f>
        <v>64609851</v>
      </c>
      <c r="I13" s="88">
        <f>表58!CO36</f>
        <v>1071754</v>
      </c>
      <c r="J13" s="88">
        <f>表58!CP36</f>
        <v>11576441</v>
      </c>
      <c r="K13" s="89">
        <f>表58!CQ36</f>
        <v>77258046</v>
      </c>
      <c r="L13" s="87">
        <f>表58!CR36</f>
        <v>549600</v>
      </c>
      <c r="M13" s="88">
        <f>表58!CS36</f>
        <v>63607</v>
      </c>
      <c r="N13" s="91">
        <f>表58!CT36</f>
        <v>613207</v>
      </c>
      <c r="O13" s="88">
        <f>表58!CU36</f>
        <v>30351567</v>
      </c>
      <c r="P13" s="88">
        <f>表58!CV36</f>
        <v>14920858</v>
      </c>
      <c r="Q13" s="88">
        <f>表58!CW36</f>
        <v>1505886</v>
      </c>
      <c r="R13" s="88">
        <f>表58!CX36</f>
        <v>1701577</v>
      </c>
      <c r="S13" s="89">
        <f>表58!CY36</f>
        <v>3694260013</v>
      </c>
      <c r="T13" s="87">
        <f>表58!CZ36</f>
        <v>58401</v>
      </c>
      <c r="U13" s="88">
        <f>表58!DA36</f>
        <v>29228686</v>
      </c>
      <c r="V13" s="88">
        <f>表58!DB36</f>
        <v>13641</v>
      </c>
      <c r="W13" s="88">
        <f>表58!DC36</f>
        <v>686899324</v>
      </c>
      <c r="X13" s="88">
        <f>表58!DD36</f>
        <v>13957320</v>
      </c>
      <c r="Y13" s="88">
        <f>表58!DE36</f>
        <v>36244049</v>
      </c>
      <c r="Z13" s="88">
        <f>表58!DF36</f>
        <v>1584281</v>
      </c>
      <c r="AA13" s="88">
        <f>表58!DG36</f>
        <v>4561440</v>
      </c>
      <c r="AB13" s="88">
        <f>表58!DH36</f>
        <v>3809400</v>
      </c>
      <c r="AC13" s="89">
        <f>表58!DI36</f>
        <v>8370840</v>
      </c>
      <c r="AD13" s="87">
        <f>表58!DJ36</f>
        <v>3536520</v>
      </c>
      <c r="AE13" s="88">
        <f>表58!DK36</f>
        <v>4447200</v>
      </c>
      <c r="AF13" s="88">
        <f>表58!DL36</f>
        <v>0</v>
      </c>
      <c r="AG13" s="88">
        <f>表58!DM36</f>
        <v>32726760</v>
      </c>
      <c r="AH13" s="88">
        <f>表58!DN36</f>
        <v>12408970</v>
      </c>
      <c r="AI13" s="88">
        <f>表58!DO36</f>
        <v>45135730</v>
      </c>
      <c r="AJ13" s="89">
        <f>表58!DP36</f>
        <v>8959890</v>
      </c>
      <c r="AK13" s="87">
        <f>表58!DQ36</f>
        <v>18737400</v>
      </c>
      <c r="AL13" s="88">
        <f>表58!DR36</f>
        <v>11025000</v>
      </c>
      <c r="AM13" s="88">
        <f>表58!DS36</f>
        <v>4740880</v>
      </c>
      <c r="AN13" s="88">
        <f>表58!DT36</f>
        <v>8566200</v>
      </c>
      <c r="AO13" s="88">
        <f>表58!DU36</f>
        <v>43069480</v>
      </c>
      <c r="AP13" s="88">
        <f>表58!DV36</f>
        <v>1029480</v>
      </c>
      <c r="AQ13" s="88">
        <f>表58!DW36</f>
        <v>608491360</v>
      </c>
      <c r="AR13" s="89">
        <f>表58!DX36</f>
        <v>1491012561</v>
      </c>
    </row>
    <row r="14" spans="1:44" s="24" customFormat="1" ht="13.5" customHeight="1" x14ac:dyDescent="0.2">
      <c r="A14" s="54">
        <v>4</v>
      </c>
      <c r="B14" s="55" t="s">
        <v>102</v>
      </c>
      <c r="C14" s="82">
        <f>表58!DY36</f>
        <v>3363525311</v>
      </c>
      <c r="D14" s="83">
        <f>表58!DZ36</f>
        <v>9016</v>
      </c>
      <c r="E14" s="83">
        <f>表58!EA36</f>
        <v>1841</v>
      </c>
      <c r="F14" s="83">
        <f>表58!EB36</f>
        <v>3363536168</v>
      </c>
      <c r="G14" s="84">
        <f>表58!EC36</f>
        <v>0</v>
      </c>
      <c r="H14" s="85">
        <f>表58!ED36</f>
        <v>50432916</v>
      </c>
      <c r="I14" s="83">
        <f>表58!EE36</f>
        <v>654551</v>
      </c>
      <c r="J14" s="83">
        <f>表58!EF36</f>
        <v>6513699</v>
      </c>
      <c r="K14" s="84">
        <f>表58!EG36</f>
        <v>57601166</v>
      </c>
      <c r="L14" s="82">
        <f>表58!EH36</f>
        <v>521702</v>
      </c>
      <c r="M14" s="83">
        <f>表58!EI36</f>
        <v>17734</v>
      </c>
      <c r="N14" s="86">
        <f>表58!EJ36</f>
        <v>539436</v>
      </c>
      <c r="O14" s="83">
        <f>表58!EK36</f>
        <v>20454870</v>
      </c>
      <c r="P14" s="83">
        <f>表58!EL36</f>
        <v>15482020</v>
      </c>
      <c r="Q14" s="83">
        <f>表58!EM36</f>
        <v>1686148</v>
      </c>
      <c r="R14" s="83">
        <f>表58!EN36</f>
        <v>1871019</v>
      </c>
      <c r="S14" s="84">
        <f>表58!EO36</f>
        <v>3461170827</v>
      </c>
      <c r="T14" s="82">
        <f>表58!EP36</f>
        <v>31496</v>
      </c>
      <c r="U14" s="83">
        <f>表58!EQ36</f>
        <v>23360271</v>
      </c>
      <c r="V14" s="83">
        <f>表58!ER36</f>
        <v>10575</v>
      </c>
      <c r="W14" s="83">
        <f>表58!ES36</f>
        <v>628678211</v>
      </c>
      <c r="X14" s="83">
        <f>表58!ET36</f>
        <v>14586080</v>
      </c>
      <c r="Y14" s="83">
        <f>表58!EU36</f>
        <v>29552433</v>
      </c>
      <c r="Z14" s="83">
        <f>表58!EV36</f>
        <v>1415971</v>
      </c>
      <c r="AA14" s="83">
        <f>表58!EW36</f>
        <v>2545660</v>
      </c>
      <c r="AB14" s="83">
        <f>表58!EX36</f>
        <v>2266200</v>
      </c>
      <c r="AC14" s="84">
        <f>表58!EY36</f>
        <v>4811860</v>
      </c>
      <c r="AD14" s="82">
        <f>表58!EZ36</f>
        <v>1657240</v>
      </c>
      <c r="AE14" s="83">
        <f>表58!FA36</f>
        <v>1849200</v>
      </c>
      <c r="AF14" s="83">
        <f>表58!FB36</f>
        <v>0</v>
      </c>
      <c r="AG14" s="83">
        <f>表58!FC36</f>
        <v>31126480</v>
      </c>
      <c r="AH14" s="83">
        <f>表58!FD36</f>
        <v>5028090</v>
      </c>
      <c r="AI14" s="83">
        <f>表58!FE36</f>
        <v>36154570</v>
      </c>
      <c r="AJ14" s="84">
        <f>表58!FF36</f>
        <v>7336130</v>
      </c>
      <c r="AK14" s="82">
        <f>表58!FG36</f>
        <v>15014340</v>
      </c>
      <c r="AL14" s="83">
        <f>表58!FH36</f>
        <v>9776250</v>
      </c>
      <c r="AM14" s="83">
        <f>表58!FI36</f>
        <v>4197860</v>
      </c>
      <c r="AN14" s="83">
        <f>表58!FJ36</f>
        <v>5684400</v>
      </c>
      <c r="AO14" s="83">
        <f>表58!FK36</f>
        <v>34672850</v>
      </c>
      <c r="AP14" s="83">
        <f>表58!FL36</f>
        <v>649290</v>
      </c>
      <c r="AQ14" s="83">
        <f>表58!FM36</f>
        <v>383531520</v>
      </c>
      <c r="AR14" s="84">
        <f>表58!FN36</f>
        <v>1168287122</v>
      </c>
    </row>
    <row r="15" spans="1:44" s="24" customFormat="1" ht="13.5" customHeight="1" x14ac:dyDescent="0.2">
      <c r="A15" s="56">
        <v>5</v>
      </c>
      <c r="B15" s="57" t="s">
        <v>103</v>
      </c>
      <c r="C15" s="87">
        <f>表58!FO36</f>
        <v>2518149654</v>
      </c>
      <c r="D15" s="88">
        <f>表58!FP36</f>
        <v>1488</v>
      </c>
      <c r="E15" s="88">
        <f>表58!FQ36</f>
        <v>1187</v>
      </c>
      <c r="F15" s="88">
        <f>表58!FR36</f>
        <v>2518152329</v>
      </c>
      <c r="G15" s="89">
        <f>表58!FS36</f>
        <v>0</v>
      </c>
      <c r="H15" s="90">
        <f>表58!FT36</f>
        <v>43539980</v>
      </c>
      <c r="I15" s="88">
        <f>表58!FU36</f>
        <v>1083746</v>
      </c>
      <c r="J15" s="88">
        <f>表58!FV36</f>
        <v>4195835</v>
      </c>
      <c r="K15" s="89">
        <f>表58!FW36</f>
        <v>48819561</v>
      </c>
      <c r="L15" s="87">
        <f>表58!FX36</f>
        <v>887893</v>
      </c>
      <c r="M15" s="88">
        <f>表58!FY36</f>
        <v>26091</v>
      </c>
      <c r="N15" s="91">
        <f>表58!FZ36</f>
        <v>913984</v>
      </c>
      <c r="O15" s="88">
        <f>表58!GA36</f>
        <v>12163166</v>
      </c>
      <c r="P15" s="88">
        <f>表58!GB36</f>
        <v>49032924</v>
      </c>
      <c r="Q15" s="88">
        <f>表58!GC36</f>
        <v>1712117</v>
      </c>
      <c r="R15" s="88">
        <f>表58!GD36</f>
        <v>1642568</v>
      </c>
      <c r="S15" s="89">
        <f>表58!GE36</f>
        <v>2632436649</v>
      </c>
      <c r="T15" s="87">
        <f>表58!GF36</f>
        <v>21906</v>
      </c>
      <c r="U15" s="88">
        <f>表58!GG36</f>
        <v>17788856</v>
      </c>
      <c r="V15" s="88">
        <f>表58!GH36</f>
        <v>7445</v>
      </c>
      <c r="W15" s="88">
        <f>表58!GI36</f>
        <v>451968833</v>
      </c>
      <c r="X15" s="88">
        <f>表58!GJ36</f>
        <v>12698617</v>
      </c>
      <c r="Y15" s="88">
        <f>表58!GK36</f>
        <v>19407614</v>
      </c>
      <c r="Z15" s="88">
        <f>表58!GL36</f>
        <v>1121511</v>
      </c>
      <c r="AA15" s="88">
        <f>表58!GM36</f>
        <v>1587040</v>
      </c>
      <c r="AB15" s="88">
        <f>表58!GN36</f>
        <v>1410600</v>
      </c>
      <c r="AC15" s="89">
        <f>表58!GO36</f>
        <v>2997640</v>
      </c>
      <c r="AD15" s="87">
        <f>表58!GP36</f>
        <v>525460</v>
      </c>
      <c r="AE15" s="88">
        <f>表58!GQ36</f>
        <v>172500</v>
      </c>
      <c r="AF15" s="88">
        <f>表58!GR36</f>
        <v>0</v>
      </c>
      <c r="AG15" s="88">
        <f>表58!GS36</f>
        <v>24275240</v>
      </c>
      <c r="AH15" s="88">
        <f>表58!GT36</f>
        <v>2125270</v>
      </c>
      <c r="AI15" s="88">
        <f>表58!GU36</f>
        <v>26400510</v>
      </c>
      <c r="AJ15" s="89">
        <f>表58!GV36</f>
        <v>5073940</v>
      </c>
      <c r="AK15" s="87">
        <f>表58!GW36</f>
        <v>11557590</v>
      </c>
      <c r="AL15" s="88">
        <f>表58!GX36</f>
        <v>8888400</v>
      </c>
      <c r="AM15" s="88">
        <f>表58!GY36</f>
        <v>3404420</v>
      </c>
      <c r="AN15" s="88">
        <f>表58!GZ36</f>
        <v>3553650</v>
      </c>
      <c r="AO15" s="88">
        <f>表58!HA36</f>
        <v>27404060</v>
      </c>
      <c r="AP15" s="88">
        <f>表58!HB36</f>
        <v>445050</v>
      </c>
      <c r="AQ15" s="88">
        <f>表58!HC36</f>
        <v>215910780</v>
      </c>
      <c r="AR15" s="89">
        <f>表58!HD36</f>
        <v>781937277</v>
      </c>
    </row>
    <row r="16" spans="1:44" s="24" customFormat="1" ht="13.5" customHeight="1" x14ac:dyDescent="0.2">
      <c r="A16" s="54">
        <v>6</v>
      </c>
      <c r="B16" s="55" t="s">
        <v>104</v>
      </c>
      <c r="C16" s="82">
        <f>'表58 (2)'!C36</f>
        <v>2666065699</v>
      </c>
      <c r="D16" s="83">
        <f>'表58 (2)'!D36</f>
        <v>8452</v>
      </c>
      <c r="E16" s="83">
        <f>'表58 (2)'!E36</f>
        <v>900</v>
      </c>
      <c r="F16" s="83">
        <f>'表58 (2)'!F36</f>
        <v>2666075051</v>
      </c>
      <c r="G16" s="84">
        <f>'表58 (2)'!G36</f>
        <v>0</v>
      </c>
      <c r="H16" s="85">
        <f>'表58 (2)'!H36</f>
        <v>45055481</v>
      </c>
      <c r="I16" s="83">
        <f>'表58 (2)'!I36</f>
        <v>305986</v>
      </c>
      <c r="J16" s="83">
        <f>'表58 (2)'!J36</f>
        <v>2582874</v>
      </c>
      <c r="K16" s="84">
        <f>'表58 (2)'!K36</f>
        <v>47944341</v>
      </c>
      <c r="L16" s="82">
        <f>'表58 (2)'!L36</f>
        <v>807017</v>
      </c>
      <c r="M16" s="83">
        <f>'表58 (2)'!M36</f>
        <v>43770</v>
      </c>
      <c r="N16" s="86">
        <f>'表58 (2)'!N36</f>
        <v>850787</v>
      </c>
      <c r="O16" s="83">
        <f>'表58 (2)'!O36</f>
        <v>17579150</v>
      </c>
      <c r="P16" s="83">
        <f>'表58 (2)'!P36</f>
        <v>23254897</v>
      </c>
      <c r="Q16" s="83">
        <f>'表58 (2)'!Q36</f>
        <v>1800250</v>
      </c>
      <c r="R16" s="83">
        <f>'表58 (2)'!R36</f>
        <v>1985233</v>
      </c>
      <c r="S16" s="84">
        <f>'表58 (2)'!S36</f>
        <v>2759489709</v>
      </c>
      <c r="T16" s="82">
        <f>'表58 (2)'!T36</f>
        <v>31161</v>
      </c>
      <c r="U16" s="83">
        <f>'表58 (2)'!U36</f>
        <v>18828413</v>
      </c>
      <c r="V16" s="83">
        <f>'表58 (2)'!V36</f>
        <v>8183</v>
      </c>
      <c r="W16" s="83">
        <f>'表58 (2)'!W36</f>
        <v>450531064</v>
      </c>
      <c r="X16" s="83">
        <f>'表58 (2)'!X36</f>
        <v>14436968</v>
      </c>
      <c r="Y16" s="83">
        <f>'表58 (2)'!Y36</f>
        <v>17581067</v>
      </c>
      <c r="Z16" s="83">
        <f>'表58 (2)'!Z36</f>
        <v>1202693</v>
      </c>
      <c r="AA16" s="83">
        <f>'表58 (2)'!AA36</f>
        <v>1393600</v>
      </c>
      <c r="AB16" s="83">
        <f>'表58 (2)'!AB36</f>
        <v>1224300</v>
      </c>
      <c r="AC16" s="84">
        <f>'表58 (2)'!AC36</f>
        <v>2617900</v>
      </c>
      <c r="AD16" s="82">
        <f>'表58 (2)'!AD36</f>
        <v>5200</v>
      </c>
      <c r="AE16" s="83">
        <f>'表58 (2)'!AE36</f>
        <v>300</v>
      </c>
      <c r="AF16" s="83">
        <f>'表58 (2)'!AF36</f>
        <v>0</v>
      </c>
      <c r="AG16" s="83">
        <f>'表58 (2)'!AG36</f>
        <v>26959130</v>
      </c>
      <c r="AH16" s="83">
        <f>'表58 (2)'!AH36</f>
        <v>1381740</v>
      </c>
      <c r="AI16" s="83">
        <f>'表58 (2)'!AI36</f>
        <v>28340870</v>
      </c>
      <c r="AJ16" s="84">
        <f>'表58 (2)'!AJ36</f>
        <v>4912000</v>
      </c>
      <c r="AK16" s="82">
        <f>'表58 (2)'!AK36</f>
        <v>12559140</v>
      </c>
      <c r="AL16" s="83">
        <f>'表58 (2)'!AL36</f>
        <v>11001600</v>
      </c>
      <c r="AM16" s="83">
        <f>'表58 (2)'!AM36</f>
        <v>3540840</v>
      </c>
      <c r="AN16" s="83">
        <f>'表58 (2)'!AN36</f>
        <v>3046950</v>
      </c>
      <c r="AO16" s="83">
        <f>'表58 (2)'!AO36</f>
        <v>30148530</v>
      </c>
      <c r="AP16" s="83">
        <f>'表58 (2)'!AP36</f>
        <v>408020</v>
      </c>
      <c r="AQ16" s="83">
        <f>'表58 (2)'!AQ36</f>
        <v>176750950</v>
      </c>
      <c r="AR16" s="84">
        <f>'表58 (2)'!AR36</f>
        <v>745795136</v>
      </c>
    </row>
    <row r="17" spans="1:44" s="24" customFormat="1" ht="13.5" customHeight="1" x14ac:dyDescent="0.2">
      <c r="A17" s="56">
        <v>7</v>
      </c>
      <c r="B17" s="57" t="s">
        <v>105</v>
      </c>
      <c r="C17" s="87">
        <f>'表58 (2)'!AS36</f>
        <v>1691262113</v>
      </c>
      <c r="D17" s="88">
        <f>'表58 (2)'!AT36</f>
        <v>6523</v>
      </c>
      <c r="E17" s="88">
        <f>'表58 (2)'!AU36</f>
        <v>11919</v>
      </c>
      <c r="F17" s="88">
        <f>'表58 (2)'!AV36</f>
        <v>1691280555</v>
      </c>
      <c r="G17" s="89">
        <f>'表58 (2)'!AW36</f>
        <v>0</v>
      </c>
      <c r="H17" s="90">
        <f>'表58 (2)'!AX36</f>
        <v>30915942</v>
      </c>
      <c r="I17" s="88">
        <f>'表58 (2)'!AY36</f>
        <v>65173</v>
      </c>
      <c r="J17" s="88">
        <f>'表58 (2)'!AZ36</f>
        <v>3086564</v>
      </c>
      <c r="K17" s="89">
        <f>'表58 (2)'!BA36</f>
        <v>34067679</v>
      </c>
      <c r="L17" s="87">
        <f>'表58 (2)'!BB36</f>
        <v>674005</v>
      </c>
      <c r="M17" s="88">
        <f>'表58 (2)'!BC36</f>
        <v>370</v>
      </c>
      <c r="N17" s="91">
        <f>'表58 (2)'!BD36</f>
        <v>674375</v>
      </c>
      <c r="O17" s="88">
        <f>'表58 (2)'!BE36</f>
        <v>16005545</v>
      </c>
      <c r="P17" s="88">
        <f>'表58 (2)'!BF36</f>
        <v>18458693</v>
      </c>
      <c r="Q17" s="88">
        <f>'表58 (2)'!BG36</f>
        <v>1458642</v>
      </c>
      <c r="R17" s="88">
        <f>'表58 (2)'!BH36</f>
        <v>1473485</v>
      </c>
      <c r="S17" s="89">
        <f>'表58 (2)'!BI36</f>
        <v>1763418974</v>
      </c>
      <c r="T17" s="87">
        <f>'表58 (2)'!BJ36</f>
        <v>45750</v>
      </c>
      <c r="U17" s="88">
        <f>'表58 (2)'!BK36</f>
        <v>12400626</v>
      </c>
      <c r="V17" s="88">
        <f>'表58 (2)'!BL36</f>
        <v>5235</v>
      </c>
      <c r="W17" s="88">
        <f>'表58 (2)'!BM36</f>
        <v>255126343</v>
      </c>
      <c r="X17" s="88">
        <f>'表58 (2)'!BN36</f>
        <v>9631516</v>
      </c>
      <c r="Y17" s="88">
        <f>'表58 (2)'!BO36</f>
        <v>9044182</v>
      </c>
      <c r="Z17" s="88">
        <f>'表58 (2)'!BP36</f>
        <v>721464</v>
      </c>
      <c r="AA17" s="88">
        <f>'表58 (2)'!BQ36</f>
        <v>731120</v>
      </c>
      <c r="AB17" s="88">
        <f>'表58 (2)'!BR36</f>
        <v>651000</v>
      </c>
      <c r="AC17" s="89">
        <f>'表58 (2)'!BS36</f>
        <v>1382120</v>
      </c>
      <c r="AD17" s="87">
        <f>'表58 (2)'!BT36</f>
        <v>0</v>
      </c>
      <c r="AE17" s="88">
        <f>'表58 (2)'!BU36</f>
        <v>0</v>
      </c>
      <c r="AF17" s="88">
        <f>'表58 (2)'!BV36</f>
        <v>0</v>
      </c>
      <c r="AG17" s="88">
        <f>'表58 (2)'!BW36</f>
        <v>14020380</v>
      </c>
      <c r="AH17" s="88">
        <f>'表58 (2)'!BX36</f>
        <v>635240</v>
      </c>
      <c r="AI17" s="88">
        <f>'表58 (2)'!BY36</f>
        <v>14655620</v>
      </c>
      <c r="AJ17" s="89">
        <f>'表58 (2)'!BZ36</f>
        <v>2289020</v>
      </c>
      <c r="AK17" s="87">
        <f>'表58 (2)'!CA36</f>
        <v>7387050</v>
      </c>
      <c r="AL17" s="88">
        <f>'表58 (2)'!CB36</f>
        <v>6836850</v>
      </c>
      <c r="AM17" s="88">
        <f>'表58 (2)'!CC36</f>
        <v>2175120</v>
      </c>
      <c r="AN17" s="88">
        <f>'表58 (2)'!CD36</f>
        <v>1461150</v>
      </c>
      <c r="AO17" s="88">
        <f>'表58 (2)'!CE36</f>
        <v>17860170</v>
      </c>
      <c r="AP17" s="88">
        <f>'表58 (2)'!CF36</f>
        <v>216200</v>
      </c>
      <c r="AQ17" s="88">
        <f>'表58 (2)'!CG36</f>
        <v>88777750</v>
      </c>
      <c r="AR17" s="89">
        <f>'表58 (2)'!CH36</f>
        <v>412150761</v>
      </c>
    </row>
    <row r="18" spans="1:44" s="24" customFormat="1" ht="13.5" customHeight="1" x14ac:dyDescent="0.2">
      <c r="A18" s="54">
        <v>8</v>
      </c>
      <c r="B18" s="55" t="s">
        <v>106</v>
      </c>
      <c r="C18" s="82">
        <f>'表58 (2)'!CI36</f>
        <v>2154158825</v>
      </c>
      <c r="D18" s="83">
        <f>'表58 (2)'!CJ36</f>
        <v>9888</v>
      </c>
      <c r="E18" s="83">
        <f>'表58 (2)'!CK36</f>
        <v>27405</v>
      </c>
      <c r="F18" s="83">
        <f>'表58 (2)'!CL36</f>
        <v>2154196118</v>
      </c>
      <c r="G18" s="84">
        <f>'表58 (2)'!CM36</f>
        <v>0</v>
      </c>
      <c r="H18" s="85">
        <f>'表58 (2)'!CN36</f>
        <v>46831149</v>
      </c>
      <c r="I18" s="83">
        <f>'表58 (2)'!CO36</f>
        <v>1275182</v>
      </c>
      <c r="J18" s="83">
        <f>'表58 (2)'!CP36</f>
        <v>2336417</v>
      </c>
      <c r="K18" s="84">
        <f>'表58 (2)'!CQ36</f>
        <v>50442748</v>
      </c>
      <c r="L18" s="82">
        <f>'表58 (2)'!CR36</f>
        <v>941092</v>
      </c>
      <c r="M18" s="83">
        <f>'表58 (2)'!CS36</f>
        <v>0</v>
      </c>
      <c r="N18" s="86">
        <f>'表58 (2)'!CT36</f>
        <v>941092</v>
      </c>
      <c r="O18" s="83">
        <f>'表58 (2)'!CU36</f>
        <v>37111484</v>
      </c>
      <c r="P18" s="83">
        <f>'表58 (2)'!CV36</f>
        <v>25005452</v>
      </c>
      <c r="Q18" s="83">
        <f>'表58 (2)'!CW36</f>
        <v>2826944</v>
      </c>
      <c r="R18" s="83">
        <f>'表58 (2)'!CX36</f>
        <v>2191066</v>
      </c>
      <c r="S18" s="84">
        <f>'表58 (2)'!CY36</f>
        <v>2272714904</v>
      </c>
      <c r="T18" s="82">
        <f>'表58 (2)'!CZ36</f>
        <v>36188</v>
      </c>
      <c r="U18" s="83">
        <f>'表58 (2)'!DA36</f>
        <v>16452021</v>
      </c>
      <c r="V18" s="83">
        <f>'表58 (2)'!DB36</f>
        <v>6470</v>
      </c>
      <c r="W18" s="83">
        <f>'表58 (2)'!DC36</f>
        <v>275004753</v>
      </c>
      <c r="X18" s="83">
        <f>'表58 (2)'!DD36</f>
        <v>12520705</v>
      </c>
      <c r="Y18" s="83">
        <f>'表58 (2)'!DE36</f>
        <v>9145421</v>
      </c>
      <c r="Z18" s="83">
        <f>'表58 (2)'!DF36</f>
        <v>857362</v>
      </c>
      <c r="AA18" s="83">
        <f>'表58 (2)'!DG36</f>
        <v>755300</v>
      </c>
      <c r="AB18" s="83">
        <f>'表58 (2)'!DH36</f>
        <v>781500</v>
      </c>
      <c r="AC18" s="84">
        <f>'表58 (2)'!DI36</f>
        <v>1536800</v>
      </c>
      <c r="AD18" s="82">
        <f>'表58 (2)'!DJ36</f>
        <v>0</v>
      </c>
      <c r="AE18" s="83">
        <f>'表58 (2)'!DK36</f>
        <v>0</v>
      </c>
      <c r="AF18" s="83">
        <f>'表58 (2)'!DL36</f>
        <v>0</v>
      </c>
      <c r="AG18" s="83">
        <f>'表58 (2)'!DM36</f>
        <v>2349820</v>
      </c>
      <c r="AH18" s="83">
        <f>'表58 (2)'!DN36</f>
        <v>185080</v>
      </c>
      <c r="AI18" s="83">
        <f>'表58 (2)'!DO36</f>
        <v>2534900</v>
      </c>
      <c r="AJ18" s="84">
        <f>'表58 (2)'!DP36</f>
        <v>363640</v>
      </c>
      <c r="AK18" s="82">
        <f>'表58 (2)'!DQ36</f>
        <v>9008010</v>
      </c>
      <c r="AL18" s="83">
        <f>'表58 (2)'!DR36</f>
        <v>8926200</v>
      </c>
      <c r="AM18" s="83">
        <f>'表58 (2)'!DS36</f>
        <v>2717380</v>
      </c>
      <c r="AN18" s="83">
        <f>'表58 (2)'!DT36</f>
        <v>1383750</v>
      </c>
      <c r="AO18" s="83">
        <f>'表58 (2)'!DU36</f>
        <v>22035340</v>
      </c>
      <c r="AP18" s="83">
        <f>'表58 (2)'!DV36</f>
        <v>279450</v>
      </c>
      <c r="AQ18" s="83">
        <f>'表58 (2)'!DW36</f>
        <v>88738710</v>
      </c>
      <c r="AR18" s="84">
        <f>'表58 (2)'!DX36</f>
        <v>429505290</v>
      </c>
    </row>
    <row r="19" spans="1:44" s="24" customFormat="1" ht="13.5" customHeight="1" x14ac:dyDescent="0.2">
      <c r="A19" s="56">
        <v>9</v>
      </c>
      <c r="B19" s="57" t="s">
        <v>107</v>
      </c>
      <c r="C19" s="87">
        <f>'表58 (2)'!DY36</f>
        <v>6264657927</v>
      </c>
      <c r="D19" s="88">
        <f>'表58 (2)'!DZ36</f>
        <v>14502</v>
      </c>
      <c r="E19" s="88">
        <f>'表58 (2)'!EA36</f>
        <v>293849</v>
      </c>
      <c r="F19" s="88">
        <f>'表58 (2)'!EB36</f>
        <v>6264966278</v>
      </c>
      <c r="G19" s="89">
        <f>'表58 (2)'!EC36</f>
        <v>0</v>
      </c>
      <c r="H19" s="90">
        <f>'表58 (2)'!ED36</f>
        <v>170375608</v>
      </c>
      <c r="I19" s="88">
        <f>'表58 (2)'!EE36</f>
        <v>4539821</v>
      </c>
      <c r="J19" s="88">
        <f>'表58 (2)'!EF36</f>
        <v>6569530</v>
      </c>
      <c r="K19" s="89">
        <f>'表58 (2)'!EG36</f>
        <v>181484959</v>
      </c>
      <c r="L19" s="87">
        <f>'表58 (2)'!EH36</f>
        <v>4570079</v>
      </c>
      <c r="M19" s="88">
        <f>'表58 (2)'!EI36</f>
        <v>1574</v>
      </c>
      <c r="N19" s="91">
        <f>'表58 (2)'!EJ36</f>
        <v>4571653</v>
      </c>
      <c r="O19" s="88">
        <f>'表58 (2)'!EK36</f>
        <v>391473327</v>
      </c>
      <c r="P19" s="88">
        <f>'表58 (2)'!EL36</f>
        <v>265803049</v>
      </c>
      <c r="Q19" s="88">
        <f>'表58 (2)'!EM36</f>
        <v>29295904</v>
      </c>
      <c r="R19" s="88">
        <f>'表58 (2)'!EN36</f>
        <v>9068417</v>
      </c>
      <c r="S19" s="89">
        <f>'表58 (2)'!EO36</f>
        <v>7146663587</v>
      </c>
      <c r="T19" s="87">
        <f>'表58 (2)'!EP36</f>
        <v>36799</v>
      </c>
      <c r="U19" s="88">
        <f>'表58 (2)'!EQ36</f>
        <v>37885673</v>
      </c>
      <c r="V19" s="88">
        <f>'表58 (2)'!ER36</f>
        <v>10335</v>
      </c>
      <c r="W19" s="88">
        <f>'表58 (2)'!ES36</f>
        <v>359264032</v>
      </c>
      <c r="X19" s="88">
        <f>'表58 (2)'!ET36</f>
        <v>24753998</v>
      </c>
      <c r="Y19" s="88">
        <f>'表58 (2)'!EU36</f>
        <v>10497243</v>
      </c>
      <c r="Z19" s="88">
        <f>'表58 (2)'!EV36</f>
        <v>1383862</v>
      </c>
      <c r="AA19" s="88">
        <f>'表58 (2)'!EW36</f>
        <v>1051180</v>
      </c>
      <c r="AB19" s="88">
        <f>'表58 (2)'!EX36</f>
        <v>1225800</v>
      </c>
      <c r="AC19" s="89">
        <f>'表58 (2)'!EY36</f>
        <v>2276980</v>
      </c>
      <c r="AD19" s="87">
        <f>'表58 (2)'!EZ36</f>
        <v>0</v>
      </c>
      <c r="AE19" s="88">
        <f>'表58 (2)'!FA36</f>
        <v>0</v>
      </c>
      <c r="AF19" s="88">
        <f>'表58 (2)'!FB36</f>
        <v>0</v>
      </c>
      <c r="AG19" s="88">
        <f>'表58 (2)'!FC36</f>
        <v>0</v>
      </c>
      <c r="AH19" s="88">
        <f>'表58 (2)'!FD36</f>
        <v>0</v>
      </c>
      <c r="AI19" s="88">
        <f>'表58 (2)'!FE36</f>
        <v>0</v>
      </c>
      <c r="AJ19" s="89">
        <f>'表58 (2)'!FF36</f>
        <v>0</v>
      </c>
      <c r="AK19" s="87">
        <f>'表58 (2)'!FG36</f>
        <v>13401960</v>
      </c>
      <c r="AL19" s="88">
        <f>'表58 (2)'!FH36</f>
        <v>12617550</v>
      </c>
      <c r="AM19" s="88">
        <f>'表58 (2)'!FI36</f>
        <v>4605980</v>
      </c>
      <c r="AN19" s="88">
        <f>'表58 (2)'!FJ36</f>
        <v>1794150</v>
      </c>
      <c r="AO19" s="88">
        <f>'表58 (2)'!FK36</f>
        <v>32419640</v>
      </c>
      <c r="AP19" s="88">
        <f>'表58 (2)'!FL36</f>
        <v>375360</v>
      </c>
      <c r="AQ19" s="88">
        <f>'表58 (2)'!FM36</f>
        <v>80586640</v>
      </c>
      <c r="AR19" s="89">
        <f>'表58 (2)'!FN36</f>
        <v>549480227</v>
      </c>
    </row>
    <row r="20" spans="1:44" s="24" customFormat="1" ht="13.5" customHeight="1" x14ac:dyDescent="0.2">
      <c r="A20" s="54">
        <v>10</v>
      </c>
      <c r="B20" s="55" t="s">
        <v>108</v>
      </c>
      <c r="C20" s="82">
        <f>'表58 (2)'!FO36</f>
        <v>24056345257</v>
      </c>
      <c r="D20" s="83">
        <f>'表58 (2)'!FP36</f>
        <v>55107</v>
      </c>
      <c r="E20" s="83">
        <f>'表58 (2)'!FQ36</f>
        <v>338862</v>
      </c>
      <c r="F20" s="83">
        <f>'表58 (2)'!FR36</f>
        <v>24056739226</v>
      </c>
      <c r="G20" s="84">
        <f>'表58 (2)'!FS36</f>
        <v>0</v>
      </c>
      <c r="H20" s="85">
        <f>'表58 (2)'!FT36</f>
        <v>676448931</v>
      </c>
      <c r="I20" s="83">
        <f>'表58 (2)'!FU36</f>
        <v>10868263</v>
      </c>
      <c r="J20" s="83">
        <f>'表58 (2)'!FV36</f>
        <v>76732580</v>
      </c>
      <c r="K20" s="84">
        <f>'表58 (2)'!FW36</f>
        <v>764049774</v>
      </c>
      <c r="L20" s="82">
        <f>'表58 (2)'!FX36</f>
        <v>12899108</v>
      </c>
      <c r="M20" s="83">
        <f>'表58 (2)'!FY36</f>
        <v>235669</v>
      </c>
      <c r="N20" s="86">
        <f>'表58 (2)'!FZ36</f>
        <v>13134777</v>
      </c>
      <c r="O20" s="83">
        <f>'表58 (2)'!GA36</f>
        <v>566305206</v>
      </c>
      <c r="P20" s="83">
        <f>'表58 (2)'!GB36</f>
        <v>456397969</v>
      </c>
      <c r="Q20" s="83">
        <f>'表58 (2)'!GC36</f>
        <v>43816915</v>
      </c>
      <c r="R20" s="83">
        <f>'表58 (2)'!GD36</f>
        <v>26405459</v>
      </c>
      <c r="S20" s="84">
        <f>'表58 (2)'!GE36</f>
        <v>25926849326</v>
      </c>
      <c r="T20" s="82">
        <f>'表58 (2)'!GF36</f>
        <v>380465</v>
      </c>
      <c r="U20" s="83">
        <f>'表58 (2)'!GG36</f>
        <v>192823335</v>
      </c>
      <c r="V20" s="83">
        <f>'表58 (2)'!GH36</f>
        <v>75636</v>
      </c>
      <c r="W20" s="83">
        <f>'表58 (2)'!GI36</f>
        <v>3456408769</v>
      </c>
      <c r="X20" s="83">
        <f>'表58 (2)'!GJ36</f>
        <v>114075270</v>
      </c>
      <c r="Y20" s="83">
        <f>'表58 (2)'!GK36</f>
        <v>159107455</v>
      </c>
      <c r="Z20" s="83">
        <f>'表58 (2)'!GL36</f>
        <v>9827022</v>
      </c>
      <c r="AA20" s="83">
        <f>'表58 (2)'!GM36</f>
        <v>20115160</v>
      </c>
      <c r="AB20" s="83">
        <f>'表58 (2)'!GN36</f>
        <v>17492400</v>
      </c>
      <c r="AC20" s="84">
        <f>'表58 (2)'!GO36</f>
        <v>37607560</v>
      </c>
      <c r="AD20" s="82">
        <f>'表58 (2)'!GP36</f>
        <v>10686780</v>
      </c>
      <c r="AE20" s="83">
        <f>'表58 (2)'!GQ36</f>
        <v>13660500</v>
      </c>
      <c r="AF20" s="83">
        <f>'表58 (2)'!GR36</f>
        <v>167180</v>
      </c>
      <c r="AG20" s="83">
        <f>'表58 (2)'!GS36</f>
        <v>155638450</v>
      </c>
      <c r="AH20" s="83">
        <f>'表58 (2)'!GT36</f>
        <v>52030250</v>
      </c>
      <c r="AI20" s="83">
        <f>'表58 (2)'!GU36</f>
        <v>207668700</v>
      </c>
      <c r="AJ20" s="84">
        <f>'表58 (2)'!GV36</f>
        <v>37712560</v>
      </c>
      <c r="AK20" s="82">
        <f>'表58 (2)'!GW36</f>
        <v>108701670</v>
      </c>
      <c r="AL20" s="83">
        <f>'表58 (2)'!GX36</f>
        <v>80202150</v>
      </c>
      <c r="AM20" s="83">
        <f>'表58 (2)'!GY36</f>
        <v>30419380</v>
      </c>
      <c r="AN20" s="83">
        <f>'表58 (2)'!GZ36</f>
        <v>35725950</v>
      </c>
      <c r="AO20" s="83">
        <f>'表58 (2)'!HA36</f>
        <v>255049150</v>
      </c>
      <c r="AP20" s="83">
        <f>'表58 (2)'!HB36</f>
        <v>5100710</v>
      </c>
      <c r="AQ20" s="83">
        <f>'表58 (2)'!HC36</f>
        <v>2213820721</v>
      </c>
      <c r="AR20" s="84">
        <f>'表58 (2)'!HD36</f>
        <v>6714096177</v>
      </c>
    </row>
    <row r="21" spans="1:44" s="24" customFormat="1" ht="13.5" customHeight="1" x14ac:dyDescent="0.2">
      <c r="A21" s="56">
        <v>11</v>
      </c>
      <c r="B21" s="57" t="s">
        <v>109</v>
      </c>
      <c r="C21" s="87">
        <f>'表58 (3)'!C36</f>
        <v>5398525728</v>
      </c>
      <c r="D21" s="88">
        <f>'表58 (3)'!D36</f>
        <v>5238</v>
      </c>
      <c r="E21" s="88">
        <f>'表58 (3)'!E36</f>
        <v>1761</v>
      </c>
      <c r="F21" s="88">
        <f>'表58 (3)'!F36</f>
        <v>5398532727</v>
      </c>
      <c r="G21" s="89">
        <f>'表58 (3)'!G36</f>
        <v>0</v>
      </c>
      <c r="H21" s="90">
        <f>'表58 (3)'!H36</f>
        <v>289297855</v>
      </c>
      <c r="I21" s="88">
        <f>'表58 (3)'!I36</f>
        <v>2943804</v>
      </c>
      <c r="J21" s="88">
        <f>'表58 (3)'!J36</f>
        <v>51447661</v>
      </c>
      <c r="K21" s="89">
        <f>'表58 (3)'!K36</f>
        <v>343689320</v>
      </c>
      <c r="L21" s="87">
        <f>'表58 (3)'!L36</f>
        <v>4497320</v>
      </c>
      <c r="M21" s="88">
        <f>'表58 (3)'!M36</f>
        <v>146130</v>
      </c>
      <c r="N21" s="91">
        <f>'表58 (3)'!N36</f>
        <v>4643450</v>
      </c>
      <c r="O21" s="88">
        <f>'表58 (3)'!O36</f>
        <v>71517664</v>
      </c>
      <c r="P21" s="88">
        <f>'表58 (3)'!P36</f>
        <v>59360934</v>
      </c>
      <c r="Q21" s="88">
        <f>'表58 (3)'!Q36</f>
        <v>5036910</v>
      </c>
      <c r="R21" s="88">
        <f>'表58 (3)'!R36</f>
        <v>8173671</v>
      </c>
      <c r="S21" s="89">
        <f>'表58 (3)'!S36</f>
        <v>5890954676</v>
      </c>
      <c r="T21" s="87">
        <f>'表58 (3)'!T36</f>
        <v>177165</v>
      </c>
      <c r="U21" s="88">
        <f>'表58 (3)'!U36</f>
        <v>66107475</v>
      </c>
      <c r="V21" s="88">
        <f>'表58 (3)'!V36</f>
        <v>27393</v>
      </c>
      <c r="W21" s="88">
        <f>'表58 (3)'!W36</f>
        <v>1035835533</v>
      </c>
      <c r="X21" s="88">
        <f>'表58 (3)'!X36</f>
        <v>25447386</v>
      </c>
      <c r="Y21" s="88">
        <f>'表58 (3)'!Y36</f>
        <v>63879495</v>
      </c>
      <c r="Z21" s="88">
        <f>'表58 (3)'!Z36</f>
        <v>3124159</v>
      </c>
      <c r="AA21" s="88">
        <f>'表58 (3)'!AA36</f>
        <v>12051260</v>
      </c>
      <c r="AB21" s="88">
        <f>'表58 (3)'!AB36</f>
        <v>9933000</v>
      </c>
      <c r="AC21" s="89">
        <f>'表58 (3)'!AC36</f>
        <v>21984260</v>
      </c>
      <c r="AD21" s="87">
        <f>'表58 (3)'!AD36</f>
        <v>8498880</v>
      </c>
      <c r="AE21" s="88">
        <f>'表58 (3)'!AE36</f>
        <v>11638500</v>
      </c>
      <c r="AF21" s="88">
        <f>'表58 (3)'!AF36</f>
        <v>167180</v>
      </c>
      <c r="AG21" s="88">
        <f>'表58 (3)'!AG36</f>
        <v>56907400</v>
      </c>
      <c r="AH21" s="88">
        <f>'表58 (3)'!AH36</f>
        <v>42674830</v>
      </c>
      <c r="AI21" s="88">
        <f>'表58 (3)'!AI36</f>
        <v>99582230</v>
      </c>
      <c r="AJ21" s="89">
        <f>'表58 (3)'!AJ36</f>
        <v>17737830</v>
      </c>
      <c r="AK21" s="87">
        <f>'表58 (3)'!AK36</f>
        <v>39773580</v>
      </c>
      <c r="AL21" s="88">
        <f>'表58 (3)'!AL36</f>
        <v>22155300</v>
      </c>
      <c r="AM21" s="88">
        <f>'表58 (3)'!AM36</f>
        <v>9777780</v>
      </c>
      <c r="AN21" s="88">
        <f>'表58 (3)'!AN36</f>
        <v>18801900</v>
      </c>
      <c r="AO21" s="88">
        <f>'表58 (3)'!AO36</f>
        <v>90508560</v>
      </c>
      <c r="AP21" s="88">
        <f>'表58 (3)'!AP36</f>
        <v>2727340</v>
      </c>
      <c r="AQ21" s="88">
        <f>'表58 (3)'!AQ36</f>
        <v>1179524371</v>
      </c>
      <c r="AR21" s="89">
        <f>'表58 (3)'!AR36</f>
        <v>2626940364</v>
      </c>
    </row>
    <row r="22" spans="1:44" s="24" customFormat="1" ht="13.5" customHeight="1" x14ac:dyDescent="0.2">
      <c r="A22" s="54">
        <v>12</v>
      </c>
      <c r="B22" s="55" t="s">
        <v>110</v>
      </c>
      <c r="C22" s="82">
        <f>'表58 (3)'!AS36</f>
        <v>10239002777</v>
      </c>
      <c r="D22" s="83">
        <f>'表58 (3)'!AT36</f>
        <v>25479</v>
      </c>
      <c r="E22" s="83">
        <f>'表58 (3)'!AU36</f>
        <v>15847</v>
      </c>
      <c r="F22" s="83">
        <f>'表58 (3)'!AV36</f>
        <v>10239044103</v>
      </c>
      <c r="G22" s="84">
        <f>'表58 (3)'!AW36</f>
        <v>0</v>
      </c>
      <c r="H22" s="85">
        <f>'表58 (3)'!AX36</f>
        <v>169944319</v>
      </c>
      <c r="I22" s="83">
        <f>'表58 (3)'!AY36</f>
        <v>2109456</v>
      </c>
      <c r="J22" s="83">
        <f>'表58 (3)'!AZ36</f>
        <v>16378972</v>
      </c>
      <c r="K22" s="84">
        <f>'表58 (3)'!BA36</f>
        <v>188432747</v>
      </c>
      <c r="L22" s="82">
        <f>'表58 (3)'!BB36</f>
        <v>2890617</v>
      </c>
      <c r="M22" s="83">
        <f>'表58 (3)'!BC36</f>
        <v>87965</v>
      </c>
      <c r="N22" s="86">
        <f>'表58 (3)'!BD36</f>
        <v>2978582</v>
      </c>
      <c r="O22" s="83">
        <f>'表58 (3)'!BE36</f>
        <v>66202731</v>
      </c>
      <c r="P22" s="83">
        <f>'表58 (3)'!BF36</f>
        <v>106228534</v>
      </c>
      <c r="Q22" s="83">
        <f>'表58 (3)'!BG36</f>
        <v>6657157</v>
      </c>
      <c r="R22" s="83">
        <f>'表58 (3)'!BH36</f>
        <v>6972305</v>
      </c>
      <c r="S22" s="84">
        <f>'表58 (3)'!BI36</f>
        <v>10616516159</v>
      </c>
      <c r="T22" s="82">
        <f>'表58 (3)'!BJ36</f>
        <v>130313</v>
      </c>
      <c r="U22" s="83">
        <f>'表58 (3)'!BK36</f>
        <v>72378166</v>
      </c>
      <c r="V22" s="83">
        <f>'表58 (3)'!BL36</f>
        <v>31438</v>
      </c>
      <c r="W22" s="83">
        <f>'表58 (3)'!BM36</f>
        <v>1786304451</v>
      </c>
      <c r="X22" s="83">
        <f>'表58 (3)'!BN36</f>
        <v>51353181</v>
      </c>
      <c r="Y22" s="83">
        <f>'表58 (3)'!BO36</f>
        <v>75585296</v>
      </c>
      <c r="Z22" s="83">
        <f>'表58 (3)'!BP36</f>
        <v>4461639</v>
      </c>
      <c r="AA22" s="83">
        <f>'表58 (3)'!BQ36</f>
        <v>6257420</v>
      </c>
      <c r="AB22" s="83">
        <f>'表58 (3)'!BR36</f>
        <v>5552100</v>
      </c>
      <c r="AC22" s="84">
        <f>'表58 (3)'!BS36</f>
        <v>11809520</v>
      </c>
      <c r="AD22" s="82">
        <f>'表58 (3)'!BT36</f>
        <v>2187900</v>
      </c>
      <c r="AE22" s="83">
        <f>'表58 (3)'!BU36</f>
        <v>2022000</v>
      </c>
      <c r="AF22" s="83">
        <f>'表58 (3)'!BV36</f>
        <v>0</v>
      </c>
      <c r="AG22" s="83">
        <f>'表58 (3)'!BW36</f>
        <v>96381230</v>
      </c>
      <c r="AH22" s="83">
        <f>'表58 (3)'!BX36</f>
        <v>9170340</v>
      </c>
      <c r="AI22" s="83">
        <f>'表58 (3)'!BY36</f>
        <v>105551570</v>
      </c>
      <c r="AJ22" s="84">
        <f>'表58 (3)'!BZ36</f>
        <v>19611090</v>
      </c>
      <c r="AK22" s="82">
        <f>'表58 (3)'!CA36</f>
        <v>46518120</v>
      </c>
      <c r="AL22" s="83">
        <f>'表58 (3)'!CB36</f>
        <v>36503100</v>
      </c>
      <c r="AM22" s="83">
        <f>'表58 (3)'!CC36</f>
        <v>13318240</v>
      </c>
      <c r="AN22" s="83">
        <f>'表58 (3)'!CD36</f>
        <v>13746150</v>
      </c>
      <c r="AO22" s="83">
        <f>'表58 (3)'!CE36</f>
        <v>110085610</v>
      </c>
      <c r="AP22" s="83">
        <f>'表58 (3)'!CF36</f>
        <v>1718560</v>
      </c>
      <c r="AQ22" s="83">
        <f>'表58 (3)'!CG36</f>
        <v>864971000</v>
      </c>
      <c r="AR22" s="84">
        <f>'表58 (3)'!CH36</f>
        <v>3108170296</v>
      </c>
    </row>
    <row r="23" spans="1:44" s="24" customFormat="1" ht="13.5" customHeight="1" x14ac:dyDescent="0.2">
      <c r="A23" s="56">
        <v>13</v>
      </c>
      <c r="B23" s="57" t="s">
        <v>106</v>
      </c>
      <c r="C23" s="87">
        <f>'表58 (3)'!CI36</f>
        <v>2154158825</v>
      </c>
      <c r="D23" s="88">
        <f>'表58 (3)'!CJ36</f>
        <v>9888</v>
      </c>
      <c r="E23" s="88">
        <f>'表58 (3)'!CK36</f>
        <v>27405</v>
      </c>
      <c r="F23" s="88">
        <f>'表58 (3)'!CL36</f>
        <v>2154196118</v>
      </c>
      <c r="G23" s="89">
        <f>'表58 (3)'!CM36</f>
        <v>0</v>
      </c>
      <c r="H23" s="90">
        <f>'表58 (3)'!CN36</f>
        <v>46831149</v>
      </c>
      <c r="I23" s="88">
        <f>'表58 (3)'!CO36</f>
        <v>1275182</v>
      </c>
      <c r="J23" s="88">
        <f>'表58 (3)'!CP36</f>
        <v>2336417</v>
      </c>
      <c r="K23" s="89">
        <f>'表58 (3)'!CQ36</f>
        <v>50442748</v>
      </c>
      <c r="L23" s="87">
        <f>'表58 (3)'!CR36</f>
        <v>941092</v>
      </c>
      <c r="M23" s="88">
        <f>'表58 (3)'!CS36</f>
        <v>0</v>
      </c>
      <c r="N23" s="91">
        <f>'表58 (3)'!CT36</f>
        <v>941092</v>
      </c>
      <c r="O23" s="88">
        <f>'表58 (3)'!CU36</f>
        <v>37111484</v>
      </c>
      <c r="P23" s="88">
        <f>'表58 (3)'!CV36</f>
        <v>25005452</v>
      </c>
      <c r="Q23" s="88">
        <f>'表58 (3)'!CW36</f>
        <v>2826944</v>
      </c>
      <c r="R23" s="88">
        <f>'表58 (3)'!CX36</f>
        <v>2191066</v>
      </c>
      <c r="S23" s="89">
        <f>'表58 (3)'!CY36</f>
        <v>2272714904</v>
      </c>
      <c r="T23" s="87">
        <f>'表58 (3)'!CZ36</f>
        <v>36188</v>
      </c>
      <c r="U23" s="88">
        <f>'表58 (3)'!DA36</f>
        <v>16452021</v>
      </c>
      <c r="V23" s="88">
        <f>'表58 (3)'!DB36</f>
        <v>6470</v>
      </c>
      <c r="W23" s="88">
        <f>'表58 (3)'!DC36</f>
        <v>275004753</v>
      </c>
      <c r="X23" s="88">
        <f>'表58 (3)'!DD36</f>
        <v>12520705</v>
      </c>
      <c r="Y23" s="88">
        <f>'表58 (3)'!DE36</f>
        <v>9145421</v>
      </c>
      <c r="Z23" s="88">
        <f>'表58 (3)'!DF36</f>
        <v>857362</v>
      </c>
      <c r="AA23" s="88">
        <f>'表58 (3)'!DG36</f>
        <v>755300</v>
      </c>
      <c r="AB23" s="88">
        <f>'表58 (3)'!DH36</f>
        <v>781500</v>
      </c>
      <c r="AC23" s="89">
        <f>'表58 (3)'!DI36</f>
        <v>1536800</v>
      </c>
      <c r="AD23" s="87">
        <f>'表58 (3)'!DJ36</f>
        <v>0</v>
      </c>
      <c r="AE23" s="88">
        <f>'表58 (3)'!DK36</f>
        <v>0</v>
      </c>
      <c r="AF23" s="88">
        <f>'表58 (3)'!DL36</f>
        <v>0</v>
      </c>
      <c r="AG23" s="88">
        <f>'表58 (3)'!DM36</f>
        <v>2349820</v>
      </c>
      <c r="AH23" s="88">
        <f>'表58 (3)'!DN36</f>
        <v>185080</v>
      </c>
      <c r="AI23" s="88">
        <f>'表58 (3)'!DO36</f>
        <v>2534900</v>
      </c>
      <c r="AJ23" s="89">
        <f>'表58 (3)'!DP36</f>
        <v>363640</v>
      </c>
      <c r="AK23" s="87">
        <f>'表58 (3)'!DQ36</f>
        <v>9008010</v>
      </c>
      <c r="AL23" s="88">
        <f>'表58 (3)'!DR36</f>
        <v>8926200</v>
      </c>
      <c r="AM23" s="88">
        <f>'表58 (3)'!DS36</f>
        <v>2717380</v>
      </c>
      <c r="AN23" s="88">
        <f>'表58 (3)'!DT36</f>
        <v>1383750</v>
      </c>
      <c r="AO23" s="88">
        <f>'表58 (3)'!DU36</f>
        <v>22035340</v>
      </c>
      <c r="AP23" s="88">
        <f>'表58 (3)'!DV36</f>
        <v>279450</v>
      </c>
      <c r="AQ23" s="88">
        <f>'表58 (3)'!DW36</f>
        <v>88738710</v>
      </c>
      <c r="AR23" s="89">
        <f>'表58 (3)'!DX36</f>
        <v>429505290</v>
      </c>
    </row>
    <row r="24" spans="1:44" s="24" customFormat="1" ht="13.5" customHeight="1" x14ac:dyDescent="0.2">
      <c r="A24" s="54">
        <v>14</v>
      </c>
      <c r="B24" s="55" t="s">
        <v>107</v>
      </c>
      <c r="C24" s="82">
        <f>'表58 (3)'!DY36</f>
        <v>6264657927</v>
      </c>
      <c r="D24" s="83">
        <f>'表58 (3)'!DZ36</f>
        <v>14502</v>
      </c>
      <c r="E24" s="83">
        <f>'表58 (3)'!EA36</f>
        <v>293849</v>
      </c>
      <c r="F24" s="83">
        <f>'表58 (3)'!EB36</f>
        <v>6264966278</v>
      </c>
      <c r="G24" s="84">
        <f>'表58 (3)'!EC36</f>
        <v>0</v>
      </c>
      <c r="H24" s="85">
        <f>'表58 (3)'!ED36</f>
        <v>170375608</v>
      </c>
      <c r="I24" s="83">
        <f>'表58 (3)'!EE36</f>
        <v>4539821</v>
      </c>
      <c r="J24" s="83">
        <f>'表58 (3)'!EF36</f>
        <v>6569530</v>
      </c>
      <c r="K24" s="84">
        <f>'表58 (3)'!EG36</f>
        <v>181484959</v>
      </c>
      <c r="L24" s="82">
        <f>'表58 (3)'!EH36</f>
        <v>4570079</v>
      </c>
      <c r="M24" s="83">
        <f>'表58 (3)'!EI36</f>
        <v>1574</v>
      </c>
      <c r="N24" s="86">
        <f>'表58 (3)'!EJ36</f>
        <v>4571653</v>
      </c>
      <c r="O24" s="83">
        <f>'表58 (3)'!EK36</f>
        <v>391473327</v>
      </c>
      <c r="P24" s="83">
        <f>'表58 (3)'!EL36</f>
        <v>265803049</v>
      </c>
      <c r="Q24" s="83">
        <f>'表58 (3)'!EM36</f>
        <v>29295904</v>
      </c>
      <c r="R24" s="83">
        <f>'表58 (3)'!EN36</f>
        <v>9068417</v>
      </c>
      <c r="S24" s="84">
        <f>'表58 (3)'!EO36</f>
        <v>7146663587</v>
      </c>
      <c r="T24" s="82">
        <f>'表58 (3)'!EP36</f>
        <v>36799</v>
      </c>
      <c r="U24" s="83">
        <f>'表58 (3)'!EQ36</f>
        <v>37885673</v>
      </c>
      <c r="V24" s="83">
        <f>'表58 (3)'!ER36</f>
        <v>10335</v>
      </c>
      <c r="W24" s="83">
        <f>'表58 (3)'!ES36</f>
        <v>359264032</v>
      </c>
      <c r="X24" s="83">
        <f>'表58 (3)'!ET36</f>
        <v>24753998</v>
      </c>
      <c r="Y24" s="83">
        <f>'表58 (3)'!EU36</f>
        <v>10497243</v>
      </c>
      <c r="Z24" s="83">
        <f>'表58 (3)'!EV36</f>
        <v>1383862</v>
      </c>
      <c r="AA24" s="83">
        <f>'表58 (3)'!EW36</f>
        <v>1051180</v>
      </c>
      <c r="AB24" s="83">
        <f>'表58 (3)'!EX36</f>
        <v>1225800</v>
      </c>
      <c r="AC24" s="84">
        <f>'表58 (3)'!EY36</f>
        <v>2276980</v>
      </c>
      <c r="AD24" s="82">
        <f>'表58 (3)'!EZ36</f>
        <v>0</v>
      </c>
      <c r="AE24" s="83">
        <f>'表58 (3)'!FA36</f>
        <v>0</v>
      </c>
      <c r="AF24" s="83">
        <f>'表58 (3)'!FB36</f>
        <v>0</v>
      </c>
      <c r="AG24" s="83">
        <f>'表58 (3)'!FC36</f>
        <v>0</v>
      </c>
      <c r="AH24" s="83">
        <f>'表58 (3)'!FD36</f>
        <v>0</v>
      </c>
      <c r="AI24" s="83">
        <f>'表58 (3)'!FE36</f>
        <v>0</v>
      </c>
      <c r="AJ24" s="84">
        <f>'表58 (3)'!FF36</f>
        <v>0</v>
      </c>
      <c r="AK24" s="82">
        <f>'表58 (3)'!FG36</f>
        <v>13401960</v>
      </c>
      <c r="AL24" s="83">
        <f>'表58 (3)'!FH36</f>
        <v>12617550</v>
      </c>
      <c r="AM24" s="83">
        <f>'表58 (3)'!FI36</f>
        <v>4605980</v>
      </c>
      <c r="AN24" s="83">
        <f>'表58 (3)'!FJ36</f>
        <v>1794150</v>
      </c>
      <c r="AO24" s="83">
        <f>'表58 (3)'!FK36</f>
        <v>32419640</v>
      </c>
      <c r="AP24" s="83">
        <f>'表58 (3)'!FL36</f>
        <v>375360</v>
      </c>
      <c r="AQ24" s="83">
        <f>'表58 (3)'!FM36</f>
        <v>80586640</v>
      </c>
      <c r="AR24" s="84">
        <f>'表58 (3)'!FN36</f>
        <v>549480227</v>
      </c>
    </row>
    <row r="25" spans="1:44" s="24" customFormat="1" ht="13.5" customHeight="1" x14ac:dyDescent="0.2">
      <c r="A25" s="56">
        <v>15</v>
      </c>
      <c r="B25" s="57" t="s">
        <v>111</v>
      </c>
      <c r="C25" s="87">
        <f>'表58 (3)'!FO36</f>
        <v>15635888273</v>
      </c>
      <c r="D25" s="88">
        <f>'表58 (3)'!FP36</f>
        <v>30717</v>
      </c>
      <c r="E25" s="88">
        <f>'表58 (3)'!FQ36</f>
        <v>17608</v>
      </c>
      <c r="F25" s="88">
        <f>'表58 (3)'!FR36</f>
        <v>15635936598</v>
      </c>
      <c r="G25" s="89">
        <f>'表58 (3)'!FS36</f>
        <v>0</v>
      </c>
      <c r="H25" s="90">
        <f>'表58 (3)'!FT36</f>
        <v>459113896</v>
      </c>
      <c r="I25" s="88">
        <f>'表58 (3)'!FU36</f>
        <v>5053261</v>
      </c>
      <c r="J25" s="88">
        <f>'表58 (3)'!FV36</f>
        <v>67826630</v>
      </c>
      <c r="K25" s="89">
        <f>'表58 (3)'!FW36</f>
        <v>531993787</v>
      </c>
      <c r="L25" s="87">
        <f>'表58 (3)'!FX36</f>
        <v>7387938</v>
      </c>
      <c r="M25" s="88">
        <f>'表58 (3)'!FY36</f>
        <v>234096</v>
      </c>
      <c r="N25" s="91">
        <f>'表58 (3)'!FZ36</f>
        <v>7622034</v>
      </c>
      <c r="O25" s="88">
        <f>'表58 (3)'!GA36</f>
        <v>137719503</v>
      </c>
      <c r="P25" s="88">
        <f>'表58 (3)'!GB36</f>
        <v>165529522</v>
      </c>
      <c r="Q25" s="88">
        <f>'表58 (3)'!GC36</f>
        <v>11616791</v>
      </c>
      <c r="R25" s="88">
        <f>'表58 (3)'!GD36</f>
        <v>15144269</v>
      </c>
      <c r="S25" s="89">
        <f>'表58 (3)'!GE36</f>
        <v>16505562504</v>
      </c>
      <c r="T25" s="87">
        <f>'表58 (3)'!GF36</f>
        <v>307479</v>
      </c>
      <c r="U25" s="88">
        <f>'表58 (3)'!GG36</f>
        <v>138376896</v>
      </c>
      <c r="V25" s="88">
        <f>'表58 (3)'!GH36</f>
        <v>58777</v>
      </c>
      <c r="W25" s="88">
        <f>'表58 (3)'!GI36</f>
        <v>2821806491</v>
      </c>
      <c r="X25" s="88">
        <f>'表58 (3)'!GJ36</f>
        <v>76761456</v>
      </c>
      <c r="Y25" s="88">
        <f>'表58 (3)'!GK36</f>
        <v>139427893</v>
      </c>
      <c r="Z25" s="88">
        <f>'表58 (3)'!GL36</f>
        <v>7582018</v>
      </c>
      <c r="AA25" s="88">
        <f>'表58 (3)'!GM36</f>
        <v>18298280</v>
      </c>
      <c r="AB25" s="88">
        <f>'表58 (3)'!GN36</f>
        <v>15472500</v>
      </c>
      <c r="AC25" s="89">
        <f>'表58 (3)'!GO36</f>
        <v>33770780</v>
      </c>
      <c r="AD25" s="87">
        <f>'表58 (3)'!GP36</f>
        <v>10678460</v>
      </c>
      <c r="AE25" s="88">
        <f>'表58 (3)'!GQ36</f>
        <v>13655100</v>
      </c>
      <c r="AF25" s="88">
        <f>'表58 (3)'!GR36</f>
        <v>164060</v>
      </c>
      <c r="AG25" s="88">
        <f>'表58 (3)'!GS36</f>
        <v>153266410</v>
      </c>
      <c r="AH25" s="88">
        <f>'表58 (3)'!GT36</f>
        <v>51809070</v>
      </c>
      <c r="AI25" s="88">
        <f>'表58 (3)'!GU36</f>
        <v>205075480</v>
      </c>
      <c r="AJ25" s="89">
        <f>'表58 (3)'!GV36</f>
        <v>37337080</v>
      </c>
      <c r="AK25" s="87">
        <f>'表58 (3)'!GW36</f>
        <v>86266620</v>
      </c>
      <c r="AL25" s="88">
        <f>'表58 (3)'!GX36</f>
        <v>58648950</v>
      </c>
      <c r="AM25" s="88">
        <f>'表58 (3)'!GY36</f>
        <v>23088040</v>
      </c>
      <c r="AN25" s="88">
        <f>'表58 (3)'!GZ36</f>
        <v>32530050</v>
      </c>
      <c r="AO25" s="88">
        <f>'表58 (3)'!HA36</f>
        <v>200533660</v>
      </c>
      <c r="AP25" s="88">
        <f>'表58 (3)'!HB36</f>
        <v>4441530</v>
      </c>
      <c r="AQ25" s="88">
        <f>'表58 (3)'!HC36</f>
        <v>2043856390</v>
      </c>
      <c r="AR25" s="89">
        <f>'表58 (3)'!HD36</f>
        <v>5733774773</v>
      </c>
    </row>
    <row r="26" spans="1:44" s="24" customFormat="1" ht="13.5" customHeight="1" x14ac:dyDescent="0.2">
      <c r="A26" s="54">
        <v>16</v>
      </c>
      <c r="B26" s="55" t="s">
        <v>112</v>
      </c>
      <c r="C26" s="82">
        <f>'表58 (4)'!C36</f>
        <v>2154149711</v>
      </c>
      <c r="D26" s="83">
        <f>'表58 (4)'!D36</f>
        <v>9888</v>
      </c>
      <c r="E26" s="83">
        <f>'表58 (4)'!E36</f>
        <v>27405</v>
      </c>
      <c r="F26" s="83">
        <f>'表58 (4)'!F36</f>
        <v>2154187004</v>
      </c>
      <c r="G26" s="84">
        <f>'表58 (4)'!G36</f>
        <v>0</v>
      </c>
      <c r="H26" s="85">
        <f>'表58 (4)'!H36</f>
        <v>46831149</v>
      </c>
      <c r="I26" s="83">
        <f>'表58 (4)'!I36</f>
        <v>1275182</v>
      </c>
      <c r="J26" s="83">
        <f>'表58 (4)'!J36</f>
        <v>2336417</v>
      </c>
      <c r="K26" s="84">
        <f>'表58 (4)'!K36</f>
        <v>50442748</v>
      </c>
      <c r="L26" s="82">
        <f>'表58 (4)'!L36</f>
        <v>941092</v>
      </c>
      <c r="M26" s="83">
        <f>'表58 (4)'!M36</f>
        <v>0</v>
      </c>
      <c r="N26" s="86">
        <f>'表58 (4)'!N36</f>
        <v>941092</v>
      </c>
      <c r="O26" s="83">
        <f>'表58 (4)'!O36</f>
        <v>37111484</v>
      </c>
      <c r="P26" s="83">
        <f>'表58 (4)'!P36</f>
        <v>25005452</v>
      </c>
      <c r="Q26" s="83">
        <f>'表58 (4)'!Q36</f>
        <v>2826582</v>
      </c>
      <c r="R26" s="83">
        <f>'表58 (4)'!R36</f>
        <v>2191066</v>
      </c>
      <c r="S26" s="84">
        <f>'表58 (4)'!S36</f>
        <v>2272705428</v>
      </c>
      <c r="T26" s="82">
        <f>'表58 (4)'!T36</f>
        <v>36188</v>
      </c>
      <c r="U26" s="83">
        <f>'表58 (4)'!U36</f>
        <v>16451090</v>
      </c>
      <c r="V26" s="83">
        <f>'表58 (4)'!V36</f>
        <v>6470</v>
      </c>
      <c r="W26" s="83">
        <f>'表58 (4)'!W36</f>
        <v>275004588</v>
      </c>
      <c r="X26" s="83">
        <f>'表58 (4)'!X36</f>
        <v>12520705</v>
      </c>
      <c r="Y26" s="83">
        <f>'表58 (4)'!Y36</f>
        <v>9145358</v>
      </c>
      <c r="Z26" s="83">
        <f>'表58 (4)'!Z36</f>
        <v>857351</v>
      </c>
      <c r="AA26" s="83">
        <f>'表58 (4)'!AA36</f>
        <v>755300</v>
      </c>
      <c r="AB26" s="83">
        <f>'表58 (4)'!AB36</f>
        <v>781500</v>
      </c>
      <c r="AC26" s="84">
        <f>'表58 (4)'!AC36</f>
        <v>1536800</v>
      </c>
      <c r="AD26" s="82">
        <f>'表58 (4)'!AD36</f>
        <v>0</v>
      </c>
      <c r="AE26" s="83">
        <f>'表58 (4)'!AE36</f>
        <v>0</v>
      </c>
      <c r="AF26" s="83">
        <f>'表58 (4)'!AF36</f>
        <v>0</v>
      </c>
      <c r="AG26" s="83">
        <f>'表58 (4)'!AG36</f>
        <v>2349820</v>
      </c>
      <c r="AH26" s="83">
        <f>'表58 (4)'!AH36</f>
        <v>185080</v>
      </c>
      <c r="AI26" s="83">
        <f>'表58 (4)'!AI36</f>
        <v>2534900</v>
      </c>
      <c r="AJ26" s="84">
        <f>'表58 (4)'!AJ36</f>
        <v>363640</v>
      </c>
      <c r="AK26" s="82">
        <f>'表58 (4)'!AK36</f>
        <v>9008010</v>
      </c>
      <c r="AL26" s="83">
        <f>'表58 (4)'!AL36</f>
        <v>8926200</v>
      </c>
      <c r="AM26" s="83">
        <f>'表58 (4)'!AM36</f>
        <v>2717380</v>
      </c>
      <c r="AN26" s="83">
        <f>'表58 (4)'!AN36</f>
        <v>1383750</v>
      </c>
      <c r="AO26" s="83">
        <f>'表58 (4)'!AO36</f>
        <v>22035340</v>
      </c>
      <c r="AP26" s="83">
        <f>'表58 (4)'!AP36</f>
        <v>279450</v>
      </c>
      <c r="AQ26" s="83">
        <f>'表58 (4)'!AQ36</f>
        <v>88738280</v>
      </c>
      <c r="AR26" s="84">
        <f>'表58 (4)'!AR36</f>
        <v>429503690</v>
      </c>
    </row>
    <row r="27" spans="1:44" s="24" customFormat="1" ht="13.5" customHeight="1" x14ac:dyDescent="0.2">
      <c r="A27" s="56">
        <v>17</v>
      </c>
      <c r="B27" s="57" t="s">
        <v>113</v>
      </c>
      <c r="C27" s="87">
        <f>'表58 (4)'!AS36</f>
        <v>6264745887</v>
      </c>
      <c r="D27" s="88">
        <f>'表58 (4)'!AT36</f>
        <v>14502</v>
      </c>
      <c r="E27" s="88">
        <f>'表58 (4)'!AU36</f>
        <v>293849</v>
      </c>
      <c r="F27" s="88">
        <f>'表58 (4)'!AV36</f>
        <v>6265054238</v>
      </c>
      <c r="G27" s="89">
        <f>'表58 (4)'!AW36</f>
        <v>0</v>
      </c>
      <c r="H27" s="90">
        <f>'表58 (4)'!AX36</f>
        <v>170375608</v>
      </c>
      <c r="I27" s="88">
        <f>'表58 (4)'!AY36</f>
        <v>4539821</v>
      </c>
      <c r="J27" s="88">
        <f>'表58 (4)'!AZ36</f>
        <v>6569530</v>
      </c>
      <c r="K27" s="89">
        <f>'表58 (4)'!BA36</f>
        <v>181484959</v>
      </c>
      <c r="L27" s="87">
        <f>'表58 (4)'!BB36</f>
        <v>4570079</v>
      </c>
      <c r="M27" s="88">
        <f>'表58 (4)'!BC36</f>
        <v>1574</v>
      </c>
      <c r="N27" s="91">
        <f>'表58 (4)'!BD36</f>
        <v>4571653</v>
      </c>
      <c r="O27" s="88">
        <f>'表58 (4)'!BE36</f>
        <v>391473327</v>
      </c>
      <c r="P27" s="88">
        <f>'表58 (4)'!BF36</f>
        <v>265810835</v>
      </c>
      <c r="Q27" s="88">
        <f>'表58 (4)'!BG36</f>
        <v>29295904</v>
      </c>
      <c r="R27" s="88">
        <f>'表58 (4)'!BH36</f>
        <v>9068417</v>
      </c>
      <c r="S27" s="89">
        <f>'表58 (4)'!BI36</f>
        <v>7146759333</v>
      </c>
      <c r="T27" s="87">
        <f>'表58 (4)'!BJ36</f>
        <v>36799</v>
      </c>
      <c r="U27" s="88">
        <f>'表58 (4)'!BK36</f>
        <v>37885330</v>
      </c>
      <c r="V27" s="88">
        <f>'表58 (4)'!BL36</f>
        <v>10335</v>
      </c>
      <c r="W27" s="88">
        <f>'表58 (4)'!BM36</f>
        <v>359264153</v>
      </c>
      <c r="X27" s="88">
        <f>'表58 (4)'!BN36</f>
        <v>24753998</v>
      </c>
      <c r="Y27" s="88">
        <f>'表58 (4)'!BO36</f>
        <v>10497278</v>
      </c>
      <c r="Z27" s="88">
        <f>'表58 (4)'!BP36</f>
        <v>1383856</v>
      </c>
      <c r="AA27" s="88">
        <f>'表58 (4)'!BQ36</f>
        <v>1051180</v>
      </c>
      <c r="AB27" s="88">
        <f>'表58 (4)'!BR36</f>
        <v>1225800</v>
      </c>
      <c r="AC27" s="89">
        <f>'表58 (4)'!BS36</f>
        <v>2276980</v>
      </c>
      <c r="AD27" s="87">
        <f>'表58 (4)'!BT36</f>
        <v>0</v>
      </c>
      <c r="AE27" s="88">
        <f>'表58 (4)'!BU36</f>
        <v>0</v>
      </c>
      <c r="AF27" s="88">
        <f>'表58 (4)'!BV36</f>
        <v>0</v>
      </c>
      <c r="AG27" s="88">
        <f>'表58 (4)'!BW36</f>
        <v>0</v>
      </c>
      <c r="AH27" s="88">
        <f>'表58 (4)'!BX36</f>
        <v>0</v>
      </c>
      <c r="AI27" s="88">
        <f>'表58 (4)'!BY36</f>
        <v>0</v>
      </c>
      <c r="AJ27" s="89">
        <f>'表58 (4)'!BZ36</f>
        <v>0</v>
      </c>
      <c r="AK27" s="87">
        <f>'表58 (4)'!CA36</f>
        <v>13402290</v>
      </c>
      <c r="AL27" s="88">
        <f>'表58 (4)'!CB36</f>
        <v>12617550</v>
      </c>
      <c r="AM27" s="88">
        <f>'表58 (4)'!CC36</f>
        <v>4605980</v>
      </c>
      <c r="AN27" s="88">
        <f>'表58 (4)'!CD36</f>
        <v>1794150</v>
      </c>
      <c r="AO27" s="88">
        <f>'表58 (4)'!CE36</f>
        <v>32419970</v>
      </c>
      <c r="AP27" s="88">
        <f>'表58 (4)'!CF36</f>
        <v>375360</v>
      </c>
      <c r="AQ27" s="88">
        <f>'表58 (4)'!CG36</f>
        <v>80586210</v>
      </c>
      <c r="AR27" s="89">
        <f>'表58 (4)'!CH36</f>
        <v>549479934</v>
      </c>
    </row>
    <row r="28" spans="1:44" s="24" customFormat="1" ht="13.5" customHeight="1" x14ac:dyDescent="0.2">
      <c r="A28" s="58">
        <v>18</v>
      </c>
      <c r="B28" s="59" t="s">
        <v>108</v>
      </c>
      <c r="C28" s="92">
        <f>'表58 (4)'!CI36</f>
        <v>24054783871</v>
      </c>
      <c r="D28" s="93">
        <f>'表58 (4)'!CJ36</f>
        <v>55107</v>
      </c>
      <c r="E28" s="93">
        <f>'表58 (4)'!CK36</f>
        <v>338862</v>
      </c>
      <c r="F28" s="93">
        <f>'表58 (4)'!CL36</f>
        <v>24055177840</v>
      </c>
      <c r="G28" s="94">
        <f>'表58 (4)'!CM36</f>
        <v>0</v>
      </c>
      <c r="H28" s="95">
        <f>'表58 (4)'!CN36</f>
        <v>676320653</v>
      </c>
      <c r="I28" s="93">
        <f>'表58 (4)'!CO36</f>
        <v>10868264</v>
      </c>
      <c r="J28" s="93">
        <f>'表58 (4)'!CP36</f>
        <v>76732577</v>
      </c>
      <c r="K28" s="94">
        <f>'表58 (4)'!CQ36</f>
        <v>763921494</v>
      </c>
      <c r="L28" s="92">
        <f>'表58 (4)'!CR36</f>
        <v>12899109</v>
      </c>
      <c r="M28" s="93">
        <f>'表58 (4)'!CS36</f>
        <v>235670</v>
      </c>
      <c r="N28" s="96">
        <f>'表58 (4)'!CT36</f>
        <v>13134779</v>
      </c>
      <c r="O28" s="93">
        <f>'表58 (4)'!CU36</f>
        <v>566304314</v>
      </c>
      <c r="P28" s="93">
        <f>'表58 (4)'!CV36</f>
        <v>456345809</v>
      </c>
      <c r="Q28" s="93">
        <f>'表58 (4)'!CW36</f>
        <v>43739277</v>
      </c>
      <c r="R28" s="93">
        <f>'表58 (4)'!CX36</f>
        <v>26403752</v>
      </c>
      <c r="S28" s="94">
        <f>'表58 (4)'!CY36</f>
        <v>25925027265</v>
      </c>
      <c r="T28" s="92">
        <f>'表58 (4)'!CZ36</f>
        <v>380466</v>
      </c>
      <c r="U28" s="93">
        <f>'表58 (4)'!DA36</f>
        <v>192713316</v>
      </c>
      <c r="V28" s="93">
        <f>'表58 (4)'!DB36</f>
        <v>75582</v>
      </c>
      <c r="W28" s="93">
        <f>'表58 (4)'!DC36</f>
        <v>3456075232</v>
      </c>
      <c r="X28" s="93">
        <f>'表58 (4)'!DD36</f>
        <v>114036159</v>
      </c>
      <c r="Y28" s="93">
        <f>'表58 (4)'!DE36</f>
        <v>159070529</v>
      </c>
      <c r="Z28" s="93">
        <f>'表58 (4)'!DF36</f>
        <v>9823225</v>
      </c>
      <c r="AA28" s="93">
        <f>'表58 (4)'!DG36</f>
        <v>20104760</v>
      </c>
      <c r="AB28" s="93">
        <f>'表58 (4)'!DH36</f>
        <v>17479800</v>
      </c>
      <c r="AC28" s="94">
        <f>'表58 (4)'!DI36</f>
        <v>37584560</v>
      </c>
      <c r="AD28" s="92">
        <f>'表58 (4)'!DJ36</f>
        <v>10678460</v>
      </c>
      <c r="AE28" s="93">
        <f>'表58 (4)'!DK36</f>
        <v>13655100</v>
      </c>
      <c r="AF28" s="93">
        <f>'表58 (4)'!DL36</f>
        <v>164060</v>
      </c>
      <c r="AG28" s="93">
        <f>'表58 (4)'!DM36</f>
        <v>155616230</v>
      </c>
      <c r="AH28" s="93">
        <f>'表58 (4)'!DN36</f>
        <v>51994150</v>
      </c>
      <c r="AI28" s="93">
        <f>'表58 (4)'!DO36</f>
        <v>207610380</v>
      </c>
      <c r="AJ28" s="94">
        <f>'表58 (4)'!DP36</f>
        <v>37700720</v>
      </c>
      <c r="AK28" s="92">
        <f>'表58 (4)'!DQ36</f>
        <v>108676920</v>
      </c>
      <c r="AL28" s="93">
        <f>'表58 (4)'!DR36</f>
        <v>80192700</v>
      </c>
      <c r="AM28" s="93">
        <f>'表58 (4)'!DS36</f>
        <v>30411400</v>
      </c>
      <c r="AN28" s="93">
        <f>'表58 (4)'!DT36</f>
        <v>35707950</v>
      </c>
      <c r="AO28" s="93">
        <f>'表58 (4)'!DU36</f>
        <v>254988970</v>
      </c>
      <c r="AP28" s="93">
        <f>'表58 (4)'!DV36</f>
        <v>5096340</v>
      </c>
      <c r="AQ28" s="93">
        <f>'表58 (4)'!DW36</f>
        <v>2213180880</v>
      </c>
      <c r="AR28" s="94">
        <f>'表58 (4)'!DX36</f>
        <v>6712758397</v>
      </c>
    </row>
  </sheetData>
  <mergeCells count="54">
    <mergeCell ref="Y5:Y9"/>
    <mergeCell ref="S5:S9"/>
    <mergeCell ref="M6:M9"/>
    <mergeCell ref="N6:N9"/>
    <mergeCell ref="T5:T9"/>
    <mergeCell ref="X5:X9"/>
    <mergeCell ref="W5:W9"/>
    <mergeCell ref="AO6:AO9"/>
    <mergeCell ref="AE5:AE9"/>
    <mergeCell ref="AA5:AC6"/>
    <mergeCell ref="C1:K1"/>
    <mergeCell ref="L1:S1"/>
    <mergeCell ref="T1:AC1"/>
    <mergeCell ref="AD1:AJ1"/>
    <mergeCell ref="AG5:AI5"/>
    <mergeCell ref="AJ5:AJ9"/>
    <mergeCell ref="R5:R9"/>
    <mergeCell ref="L5:N5"/>
    <mergeCell ref="Q5:Q9"/>
    <mergeCell ref="Z5:Z9"/>
    <mergeCell ref="P5:P9"/>
    <mergeCell ref="AD5:AD9"/>
    <mergeCell ref="AF5:AF9"/>
    <mergeCell ref="AK1:AR1"/>
    <mergeCell ref="T4:AC4"/>
    <mergeCell ref="AD4:AJ4"/>
    <mergeCell ref="AK4:AR4"/>
    <mergeCell ref="L4:S4"/>
    <mergeCell ref="A4:B4"/>
    <mergeCell ref="C4:G4"/>
    <mergeCell ref="H4:K4"/>
    <mergeCell ref="A5:B10"/>
    <mergeCell ref="C5:C9"/>
    <mergeCell ref="D5:D9"/>
    <mergeCell ref="E5:E9"/>
    <mergeCell ref="F5:F9"/>
    <mergeCell ref="G5:G9"/>
    <mergeCell ref="H5:K5"/>
    <mergeCell ref="AK6:AK9"/>
    <mergeCell ref="AL6:AL9"/>
    <mergeCell ref="AR5:AR9"/>
    <mergeCell ref="H6:H9"/>
    <mergeCell ref="I6:I9"/>
    <mergeCell ref="J6:J9"/>
    <mergeCell ref="K6:K9"/>
    <mergeCell ref="L6:L9"/>
    <mergeCell ref="O5:O9"/>
    <mergeCell ref="AM6:AM9"/>
    <mergeCell ref="AN6:AN9"/>
    <mergeCell ref="U5:V6"/>
    <mergeCell ref="V7:V9"/>
    <mergeCell ref="AQ5:AQ9"/>
    <mergeCell ref="AK5:AO5"/>
    <mergeCell ref="AP5:AP9"/>
  </mergeCells>
  <phoneticPr fontId="3"/>
  <dataValidations count="4">
    <dataValidation type="whole" allowBlank="1" showInputMessage="1" showErrorMessage="1" errorTitle="入力エラー" error="数値以外の入力または、14桁以上の入力は行えません。" sqref="K11">
      <formula1>-999999999999</formula1>
      <formula2>9999999999999</formula2>
    </dataValidation>
    <dataValidation type="whole" allowBlank="1" showInputMessage="1" showErrorMessage="1" errorTitle="入力エラー" error="数値以外の入力または、10桁以上の入力は行えません。" sqref="L11:N11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H11:J11 O11:R11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" sqref="AQ11 S11">
      <formula1>-999999999</formula1>
      <formula2>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>
    <oddHeader>&amp;C&amp;"ＭＳ Ｐゴシック,太字"第58表　課税標準額段階別令和３年度分所得割額等に関する調【合 計】&amp;"ＭＳ 明朝,太字"
&amp;"ＭＳ Ｐゴシック,太字"（課税標準額の段階別　特別区計）</oddHeader>
  </headerFooter>
  <colBreaks count="4" manualBreakCount="4">
    <brk id="11" max="27" man="1"/>
    <brk id="19" max="27" man="1"/>
    <brk id="29" max="27" man="1"/>
    <brk id="36" max="27" man="1"/>
  </colBreaks>
  <ignoredErrors>
    <ignoredError sqref="C3:U3 V3:Z3 AA3:AD3 AE3:AR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3">
    <tabColor theme="8"/>
  </sheetPr>
  <dimension ref="A1:AR28"/>
  <sheetViews>
    <sheetView showGridLines="0" zoomScaleNormal="100" zoomScaleSheetLayoutView="100" workbookViewId="0">
      <pane xSplit="2" ySplit="10" topLeftCell="C11" activePane="bottomRight" state="frozen"/>
      <selection activeCell="C13" sqref="C13"/>
      <selection pane="topRight" activeCell="C13" sqref="C13"/>
      <selection pane="bottomLeft" activeCell="C13" sqref="C13"/>
      <selection pane="bottomRight" activeCell="E29" sqref="E29"/>
    </sheetView>
  </sheetViews>
  <sheetFormatPr defaultColWidth="1" defaultRowHeight="15" customHeight="1" x14ac:dyDescent="0.2"/>
  <cols>
    <col min="1" max="1" width="3" style="35" customWidth="1"/>
    <col min="2" max="2" width="22.21875" style="60" bestFit="1" customWidth="1"/>
    <col min="3" max="3" width="12.21875" style="35" bestFit="1" customWidth="1"/>
    <col min="4" max="5" width="10.44140625" style="35" bestFit="1" customWidth="1"/>
    <col min="6" max="7" width="12.21875" style="35" bestFit="1" customWidth="1"/>
    <col min="8" max="8" width="9.77734375" style="35" bestFit="1" customWidth="1"/>
    <col min="9" max="10" width="9" style="35" bestFit="1" customWidth="1"/>
    <col min="11" max="11" width="9.77734375" style="35" bestFit="1" customWidth="1"/>
    <col min="12" max="12" width="8.21875" style="35" customWidth="1"/>
    <col min="13" max="13" width="7.44140625" style="35" bestFit="1" customWidth="1"/>
    <col min="14" max="14" width="8.21875" style="35" customWidth="1"/>
    <col min="15" max="18" width="10.33203125" style="35" customWidth="1"/>
    <col min="19" max="19" width="12.21875" style="35" bestFit="1" customWidth="1"/>
    <col min="20" max="20" width="8.21875" style="35" bestFit="1" customWidth="1"/>
    <col min="21" max="21" width="9.77734375" style="35" bestFit="1" customWidth="1"/>
    <col min="22" max="22" width="8.44140625" style="35" customWidth="1"/>
    <col min="23" max="23" width="11.33203125" style="35" bestFit="1" customWidth="1"/>
    <col min="24" max="24" width="9" style="35" bestFit="1" customWidth="1"/>
    <col min="25" max="25" width="9.77734375" style="35" bestFit="1" customWidth="1"/>
    <col min="26" max="30" width="9" style="35" bestFit="1" customWidth="1"/>
    <col min="31" max="31" width="8.21875" style="35" bestFit="1" customWidth="1"/>
    <col min="32" max="32" width="7.44140625" style="35" bestFit="1" customWidth="1"/>
    <col min="33" max="33" width="9.77734375" style="35" bestFit="1" customWidth="1"/>
    <col min="34" max="34" width="9" style="35" bestFit="1" customWidth="1"/>
    <col min="35" max="35" width="9.77734375" style="35" bestFit="1" customWidth="1"/>
    <col min="36" max="36" width="9" style="35" bestFit="1" customWidth="1"/>
    <col min="37" max="39" width="10.44140625" style="35" bestFit="1" customWidth="1"/>
    <col min="40" max="40" width="9" style="35" bestFit="1" customWidth="1"/>
    <col min="41" max="41" width="9.77734375" style="35" bestFit="1" customWidth="1"/>
    <col min="42" max="42" width="9" style="35" bestFit="1" customWidth="1"/>
    <col min="43" max="44" width="11.33203125" style="35" bestFit="1" customWidth="1"/>
    <col min="45" max="16384" width="1" style="1"/>
  </cols>
  <sheetData>
    <row r="1" spans="1:44" s="34" customFormat="1" ht="43.5" customHeight="1" x14ac:dyDescent="0.2">
      <c r="A1" s="32"/>
      <c r="B1" s="33"/>
      <c r="C1" s="204" t="s">
        <v>115</v>
      </c>
      <c r="D1" s="204"/>
      <c r="E1" s="204"/>
      <c r="F1" s="204"/>
      <c r="G1" s="204"/>
      <c r="H1" s="204"/>
      <c r="I1" s="204"/>
      <c r="J1" s="204"/>
      <c r="K1" s="204"/>
      <c r="L1" s="204" t="s">
        <v>115</v>
      </c>
      <c r="M1" s="204"/>
      <c r="N1" s="204"/>
      <c r="O1" s="204"/>
      <c r="P1" s="204"/>
      <c r="Q1" s="204"/>
      <c r="R1" s="204"/>
      <c r="S1" s="204"/>
      <c r="T1" s="204" t="s">
        <v>84</v>
      </c>
      <c r="U1" s="204"/>
      <c r="V1" s="204"/>
      <c r="W1" s="204"/>
      <c r="X1" s="204"/>
      <c r="Y1" s="204"/>
      <c r="Z1" s="204"/>
      <c r="AA1" s="204"/>
      <c r="AB1" s="204"/>
      <c r="AC1" s="204"/>
      <c r="AD1" s="204" t="s">
        <v>116</v>
      </c>
      <c r="AE1" s="204"/>
      <c r="AF1" s="204"/>
      <c r="AG1" s="204"/>
      <c r="AH1" s="204"/>
      <c r="AI1" s="204"/>
      <c r="AJ1" s="204"/>
      <c r="AK1" s="194" t="s">
        <v>116</v>
      </c>
      <c r="AL1" s="194"/>
      <c r="AM1" s="194"/>
      <c r="AN1" s="194"/>
      <c r="AO1" s="194"/>
      <c r="AP1" s="194"/>
      <c r="AQ1" s="194"/>
      <c r="AR1" s="194"/>
    </row>
    <row r="2" spans="1:44" ht="13.2" customHeight="1" x14ac:dyDescent="0.2">
      <c r="B2" s="2"/>
      <c r="C2" s="36"/>
      <c r="D2" s="36"/>
      <c r="E2" s="36"/>
      <c r="F2" s="36"/>
      <c r="G2" s="36"/>
      <c r="H2" s="4"/>
      <c r="I2" s="37"/>
      <c r="J2" s="37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</row>
    <row r="3" spans="1:44" ht="13.5" customHeight="1" x14ac:dyDescent="0.15">
      <c r="B3" s="39" t="s">
        <v>129</v>
      </c>
      <c r="C3" s="40" t="s">
        <v>117</v>
      </c>
      <c r="D3" s="40" t="s">
        <v>118</v>
      </c>
      <c r="E3" s="40" t="s">
        <v>119</v>
      </c>
      <c r="F3" s="40" t="s">
        <v>120</v>
      </c>
      <c r="G3" s="40" t="s">
        <v>121</v>
      </c>
      <c r="H3" s="40" t="s">
        <v>122</v>
      </c>
      <c r="I3" s="40" t="s">
        <v>123</v>
      </c>
      <c r="J3" s="40" t="s">
        <v>124</v>
      </c>
      <c r="K3" s="40" t="s">
        <v>125</v>
      </c>
      <c r="L3" s="40" t="s">
        <v>126</v>
      </c>
      <c r="M3" s="40" t="s">
        <v>127</v>
      </c>
      <c r="N3" s="40" t="s">
        <v>128</v>
      </c>
      <c r="O3" s="40" t="s">
        <v>153</v>
      </c>
      <c r="P3" s="11" t="s">
        <v>154</v>
      </c>
      <c r="Q3" s="11" t="s">
        <v>155</v>
      </c>
      <c r="R3" s="11" t="s">
        <v>156</v>
      </c>
      <c r="S3" s="11" t="s">
        <v>157</v>
      </c>
      <c r="T3" s="11" t="s">
        <v>158</v>
      </c>
      <c r="U3" s="11" t="s">
        <v>159</v>
      </c>
      <c r="V3" s="11" t="s">
        <v>160</v>
      </c>
      <c r="W3" s="11" t="s">
        <v>161</v>
      </c>
      <c r="X3" s="11" t="s">
        <v>162</v>
      </c>
      <c r="Y3" s="11" t="s">
        <v>163</v>
      </c>
      <c r="Z3" s="11" t="s">
        <v>164</v>
      </c>
      <c r="AA3" s="11" t="s">
        <v>165</v>
      </c>
      <c r="AB3" s="11" t="s">
        <v>166</v>
      </c>
      <c r="AC3" s="11" t="s">
        <v>167</v>
      </c>
      <c r="AD3" s="11" t="s">
        <v>168</v>
      </c>
      <c r="AE3" s="11" t="s">
        <v>169</v>
      </c>
      <c r="AF3" s="11" t="s">
        <v>170</v>
      </c>
      <c r="AG3" s="11" t="s">
        <v>171</v>
      </c>
      <c r="AH3" s="11" t="s">
        <v>172</v>
      </c>
      <c r="AI3" s="11" t="s">
        <v>173</v>
      </c>
      <c r="AJ3" s="11" t="s">
        <v>174</v>
      </c>
      <c r="AK3" s="11" t="s">
        <v>175</v>
      </c>
      <c r="AL3" s="11" t="s">
        <v>176</v>
      </c>
      <c r="AM3" s="11" t="s">
        <v>177</v>
      </c>
      <c r="AN3" s="11" t="s">
        <v>178</v>
      </c>
      <c r="AO3" s="11" t="s">
        <v>179</v>
      </c>
      <c r="AP3" s="11" t="s">
        <v>180</v>
      </c>
      <c r="AQ3" s="11" t="s">
        <v>181</v>
      </c>
      <c r="AR3" s="11" t="s">
        <v>182</v>
      </c>
    </row>
    <row r="4" spans="1:44" s="9" customFormat="1" ht="13.5" customHeight="1" x14ac:dyDescent="0.2">
      <c r="A4" s="180" t="s">
        <v>1</v>
      </c>
      <c r="B4" s="181"/>
      <c r="C4" s="182" t="s">
        <v>134</v>
      </c>
      <c r="D4" s="182"/>
      <c r="E4" s="182"/>
      <c r="F4" s="182"/>
      <c r="G4" s="182"/>
      <c r="H4" s="183" t="s">
        <v>135</v>
      </c>
      <c r="I4" s="182"/>
      <c r="J4" s="182"/>
      <c r="K4" s="182"/>
      <c r="L4" s="195" t="s">
        <v>183</v>
      </c>
      <c r="M4" s="196"/>
      <c r="N4" s="196"/>
      <c r="O4" s="197"/>
      <c r="P4" s="197"/>
      <c r="Q4" s="197"/>
      <c r="R4" s="197"/>
      <c r="S4" s="198"/>
      <c r="T4" s="182" t="s">
        <v>136</v>
      </c>
      <c r="U4" s="182"/>
      <c r="V4" s="182"/>
      <c r="W4" s="182"/>
      <c r="X4" s="182"/>
      <c r="Y4" s="182"/>
      <c r="Z4" s="182"/>
      <c r="AA4" s="182"/>
      <c r="AB4" s="182"/>
      <c r="AC4" s="182"/>
      <c r="AD4" s="182" t="s">
        <v>137</v>
      </c>
      <c r="AE4" s="182"/>
      <c r="AF4" s="182"/>
      <c r="AG4" s="182"/>
      <c r="AH4" s="182"/>
      <c r="AI4" s="182"/>
      <c r="AJ4" s="182"/>
      <c r="AK4" s="182" t="s">
        <v>138</v>
      </c>
      <c r="AL4" s="182"/>
      <c r="AM4" s="182"/>
      <c r="AN4" s="182"/>
      <c r="AO4" s="182"/>
      <c r="AP4" s="182"/>
      <c r="AQ4" s="182"/>
      <c r="AR4" s="182"/>
    </row>
    <row r="5" spans="1:44" ht="15" customHeight="1" x14ac:dyDescent="0.2">
      <c r="A5" s="184" t="s">
        <v>139</v>
      </c>
      <c r="B5" s="185"/>
      <c r="C5" s="190" t="s">
        <v>23</v>
      </c>
      <c r="D5" s="191" t="s">
        <v>24</v>
      </c>
      <c r="E5" s="191" t="s">
        <v>25</v>
      </c>
      <c r="F5" s="191" t="s">
        <v>26</v>
      </c>
      <c r="G5" s="174" t="s">
        <v>27</v>
      </c>
      <c r="H5" s="192" t="s">
        <v>28</v>
      </c>
      <c r="I5" s="192"/>
      <c r="J5" s="192"/>
      <c r="K5" s="193"/>
      <c r="L5" s="192" t="s">
        <v>29</v>
      </c>
      <c r="M5" s="192"/>
      <c r="N5" s="192"/>
      <c r="O5" s="104" t="s">
        <v>184</v>
      </c>
      <c r="P5" s="104" t="s">
        <v>185</v>
      </c>
      <c r="Q5" s="104" t="s">
        <v>186</v>
      </c>
      <c r="R5" s="104" t="s">
        <v>30</v>
      </c>
      <c r="S5" s="174" t="s">
        <v>31</v>
      </c>
      <c r="T5" s="190" t="s">
        <v>32</v>
      </c>
      <c r="U5" s="98" t="s">
        <v>187</v>
      </c>
      <c r="V5" s="99"/>
      <c r="W5" s="191" t="s">
        <v>33</v>
      </c>
      <c r="X5" s="191" t="s">
        <v>34</v>
      </c>
      <c r="Y5" s="191" t="s">
        <v>35</v>
      </c>
      <c r="Z5" s="191" t="s">
        <v>36</v>
      </c>
      <c r="AA5" s="202" t="s">
        <v>37</v>
      </c>
      <c r="AB5" s="202"/>
      <c r="AC5" s="203"/>
      <c r="AD5" s="208" t="s">
        <v>200</v>
      </c>
      <c r="AE5" s="191" t="s">
        <v>199</v>
      </c>
      <c r="AF5" s="191" t="s">
        <v>38</v>
      </c>
      <c r="AG5" s="192" t="s">
        <v>39</v>
      </c>
      <c r="AH5" s="205"/>
      <c r="AI5" s="206"/>
      <c r="AJ5" s="207" t="s">
        <v>40</v>
      </c>
      <c r="AK5" s="200" t="s">
        <v>41</v>
      </c>
      <c r="AL5" s="192"/>
      <c r="AM5" s="192"/>
      <c r="AN5" s="192"/>
      <c r="AO5" s="201"/>
      <c r="AP5" s="191" t="s">
        <v>42</v>
      </c>
      <c r="AQ5" s="191" t="s">
        <v>43</v>
      </c>
      <c r="AR5" s="174" t="s">
        <v>44</v>
      </c>
    </row>
    <row r="6" spans="1:44" ht="20.100000000000001" customHeight="1" x14ac:dyDescent="0.2">
      <c r="A6" s="186"/>
      <c r="B6" s="187"/>
      <c r="C6" s="190"/>
      <c r="D6" s="191"/>
      <c r="E6" s="191"/>
      <c r="F6" s="191"/>
      <c r="G6" s="174"/>
      <c r="H6" s="175" t="s">
        <v>45</v>
      </c>
      <c r="I6" s="177" t="s">
        <v>46</v>
      </c>
      <c r="J6" s="177" t="s">
        <v>47</v>
      </c>
      <c r="K6" s="179" t="s">
        <v>48</v>
      </c>
      <c r="L6" s="175" t="s">
        <v>45</v>
      </c>
      <c r="M6" s="177" t="s">
        <v>49</v>
      </c>
      <c r="N6" s="209" t="s">
        <v>48</v>
      </c>
      <c r="O6" s="105"/>
      <c r="P6" s="105"/>
      <c r="Q6" s="108"/>
      <c r="R6" s="108"/>
      <c r="S6" s="174"/>
      <c r="T6" s="190"/>
      <c r="U6" s="100"/>
      <c r="V6" s="101"/>
      <c r="W6" s="191"/>
      <c r="X6" s="191"/>
      <c r="Y6" s="191"/>
      <c r="Z6" s="191"/>
      <c r="AA6" s="192"/>
      <c r="AB6" s="192"/>
      <c r="AC6" s="193"/>
      <c r="AD6" s="169"/>
      <c r="AE6" s="191"/>
      <c r="AF6" s="191"/>
      <c r="AG6" s="45" t="s">
        <v>141</v>
      </c>
      <c r="AH6" s="45" t="s">
        <v>133</v>
      </c>
      <c r="AI6" s="44" t="s">
        <v>44</v>
      </c>
      <c r="AJ6" s="207"/>
      <c r="AK6" s="170" t="s">
        <v>50</v>
      </c>
      <c r="AL6" s="172" t="s">
        <v>51</v>
      </c>
      <c r="AM6" s="199" t="s">
        <v>52</v>
      </c>
      <c r="AN6" s="199" t="s">
        <v>53</v>
      </c>
      <c r="AO6" s="199" t="s">
        <v>44</v>
      </c>
      <c r="AP6" s="191"/>
      <c r="AQ6" s="191"/>
      <c r="AR6" s="174"/>
    </row>
    <row r="7" spans="1:44" ht="15" customHeight="1" x14ac:dyDescent="0.2">
      <c r="A7" s="186"/>
      <c r="B7" s="187"/>
      <c r="C7" s="190"/>
      <c r="D7" s="191"/>
      <c r="E7" s="191"/>
      <c r="F7" s="191"/>
      <c r="G7" s="174"/>
      <c r="H7" s="176"/>
      <c r="I7" s="178"/>
      <c r="J7" s="178"/>
      <c r="K7" s="174"/>
      <c r="L7" s="176"/>
      <c r="M7" s="178"/>
      <c r="N7" s="210"/>
      <c r="O7" s="105"/>
      <c r="P7" s="105"/>
      <c r="Q7" s="108"/>
      <c r="R7" s="108"/>
      <c r="S7" s="174"/>
      <c r="T7" s="190"/>
      <c r="U7" s="97"/>
      <c r="V7" s="102" t="s">
        <v>188</v>
      </c>
      <c r="W7" s="191"/>
      <c r="X7" s="191"/>
      <c r="Y7" s="191"/>
      <c r="Z7" s="191"/>
      <c r="AA7" s="44" t="s">
        <v>54</v>
      </c>
      <c r="AB7" s="44" t="s">
        <v>55</v>
      </c>
      <c r="AC7" s="43" t="s">
        <v>44</v>
      </c>
      <c r="AD7" s="169"/>
      <c r="AE7" s="191"/>
      <c r="AF7" s="191"/>
      <c r="AG7" s="41"/>
      <c r="AH7" s="46"/>
      <c r="AI7" s="41"/>
      <c r="AJ7" s="207"/>
      <c r="AK7" s="171"/>
      <c r="AL7" s="173"/>
      <c r="AM7" s="191"/>
      <c r="AN7" s="191"/>
      <c r="AO7" s="191"/>
      <c r="AP7" s="191"/>
      <c r="AQ7" s="191"/>
      <c r="AR7" s="174"/>
    </row>
    <row r="8" spans="1:44" ht="15" customHeight="1" x14ac:dyDescent="0.2">
      <c r="A8" s="186"/>
      <c r="B8" s="187"/>
      <c r="C8" s="190"/>
      <c r="D8" s="191"/>
      <c r="E8" s="191"/>
      <c r="F8" s="191"/>
      <c r="G8" s="174"/>
      <c r="H8" s="176"/>
      <c r="I8" s="178"/>
      <c r="J8" s="178"/>
      <c r="K8" s="174"/>
      <c r="L8" s="176"/>
      <c r="M8" s="178"/>
      <c r="N8" s="210"/>
      <c r="O8" s="105"/>
      <c r="P8" s="105"/>
      <c r="Q8" s="108"/>
      <c r="R8" s="108"/>
      <c r="S8" s="174"/>
      <c r="T8" s="190"/>
      <c r="U8" s="97"/>
      <c r="V8" s="103"/>
      <c r="W8" s="191"/>
      <c r="X8" s="191"/>
      <c r="Y8" s="191"/>
      <c r="Z8" s="191"/>
      <c r="AA8" s="41"/>
      <c r="AB8" s="41"/>
      <c r="AC8" s="42"/>
      <c r="AD8" s="169"/>
      <c r="AE8" s="191"/>
      <c r="AF8" s="191"/>
      <c r="AG8" s="41"/>
      <c r="AH8" s="46"/>
      <c r="AI8" s="41"/>
      <c r="AJ8" s="207"/>
      <c r="AK8" s="171"/>
      <c r="AL8" s="173"/>
      <c r="AM8" s="191"/>
      <c r="AN8" s="191"/>
      <c r="AO8" s="191"/>
      <c r="AP8" s="191"/>
      <c r="AQ8" s="191"/>
      <c r="AR8" s="174"/>
    </row>
    <row r="9" spans="1:44" ht="15" customHeight="1" x14ac:dyDescent="0.2">
      <c r="A9" s="186"/>
      <c r="B9" s="187"/>
      <c r="C9" s="190"/>
      <c r="D9" s="191"/>
      <c r="E9" s="191"/>
      <c r="F9" s="191"/>
      <c r="G9" s="174"/>
      <c r="H9" s="176"/>
      <c r="I9" s="178"/>
      <c r="J9" s="178"/>
      <c r="K9" s="174"/>
      <c r="L9" s="176"/>
      <c r="M9" s="178"/>
      <c r="N9" s="210"/>
      <c r="O9" s="105"/>
      <c r="P9" s="105"/>
      <c r="Q9" s="108"/>
      <c r="R9" s="108"/>
      <c r="S9" s="174"/>
      <c r="T9" s="190"/>
      <c r="U9" s="97"/>
      <c r="V9" s="103"/>
      <c r="W9" s="191"/>
      <c r="X9" s="191"/>
      <c r="Y9" s="191"/>
      <c r="Z9" s="191"/>
      <c r="AA9" s="41"/>
      <c r="AB9" s="41"/>
      <c r="AC9" s="42"/>
      <c r="AD9" s="169"/>
      <c r="AE9" s="191"/>
      <c r="AF9" s="191"/>
      <c r="AG9" s="41"/>
      <c r="AH9" s="46"/>
      <c r="AI9" s="41"/>
      <c r="AJ9" s="207"/>
      <c r="AK9" s="171"/>
      <c r="AL9" s="173"/>
      <c r="AM9" s="191"/>
      <c r="AN9" s="191"/>
      <c r="AO9" s="191"/>
      <c r="AP9" s="191"/>
      <c r="AQ9" s="191"/>
      <c r="AR9" s="174"/>
    </row>
    <row r="10" spans="1:44" ht="15" customHeight="1" x14ac:dyDescent="0.2">
      <c r="A10" s="188"/>
      <c r="B10" s="189"/>
      <c r="C10" s="47" t="s">
        <v>56</v>
      </c>
      <c r="D10" s="48" t="s">
        <v>56</v>
      </c>
      <c r="E10" s="48" t="s">
        <v>56</v>
      </c>
      <c r="F10" s="48" t="s">
        <v>56</v>
      </c>
      <c r="G10" s="49" t="s">
        <v>56</v>
      </c>
      <c r="H10" s="50" t="s">
        <v>56</v>
      </c>
      <c r="I10" s="48" t="s">
        <v>56</v>
      </c>
      <c r="J10" s="48" t="s">
        <v>56</v>
      </c>
      <c r="K10" s="49" t="s">
        <v>56</v>
      </c>
      <c r="L10" s="50" t="s">
        <v>56</v>
      </c>
      <c r="M10" s="48" t="s">
        <v>56</v>
      </c>
      <c r="N10" s="51" t="s">
        <v>56</v>
      </c>
      <c r="O10" s="19" t="s">
        <v>56</v>
      </c>
      <c r="P10" s="19" t="s">
        <v>56</v>
      </c>
      <c r="Q10" s="19" t="s">
        <v>56</v>
      </c>
      <c r="R10" s="19" t="s">
        <v>56</v>
      </c>
      <c r="S10" s="49" t="s">
        <v>56</v>
      </c>
      <c r="T10" s="47" t="s">
        <v>56</v>
      </c>
      <c r="U10" s="48" t="s">
        <v>190</v>
      </c>
      <c r="V10" s="48" t="s">
        <v>190</v>
      </c>
      <c r="W10" s="48" t="s">
        <v>56</v>
      </c>
      <c r="X10" s="48" t="s">
        <v>56</v>
      </c>
      <c r="Y10" s="48" t="s">
        <v>56</v>
      </c>
      <c r="Z10" s="48" t="s">
        <v>56</v>
      </c>
      <c r="AA10" s="48" t="s">
        <v>56</v>
      </c>
      <c r="AB10" s="48" t="s">
        <v>56</v>
      </c>
      <c r="AC10" s="49" t="s">
        <v>56</v>
      </c>
      <c r="AD10" s="47" t="s">
        <v>56</v>
      </c>
      <c r="AE10" s="48" t="s">
        <v>56</v>
      </c>
      <c r="AF10" s="48" t="s">
        <v>56</v>
      </c>
      <c r="AG10" s="48" t="s">
        <v>56</v>
      </c>
      <c r="AH10" s="48" t="s">
        <v>56</v>
      </c>
      <c r="AI10" s="48" t="s">
        <v>56</v>
      </c>
      <c r="AJ10" s="49" t="s">
        <v>56</v>
      </c>
      <c r="AK10" s="47" t="s">
        <v>56</v>
      </c>
      <c r="AL10" s="48" t="s">
        <v>56</v>
      </c>
      <c r="AM10" s="48" t="s">
        <v>56</v>
      </c>
      <c r="AN10" s="48" t="s">
        <v>56</v>
      </c>
      <c r="AO10" s="48" t="s">
        <v>56</v>
      </c>
      <c r="AP10" s="48" t="s">
        <v>56</v>
      </c>
      <c r="AQ10" s="48" t="s">
        <v>56</v>
      </c>
      <c r="AR10" s="49" t="s">
        <v>56</v>
      </c>
    </row>
    <row r="11" spans="1:44" s="24" customFormat="1" ht="13.5" customHeight="1" x14ac:dyDescent="0.2">
      <c r="A11" s="52">
        <v>1</v>
      </c>
      <c r="B11" s="53" t="s">
        <v>99</v>
      </c>
      <c r="C11" s="77">
        <f>表58!C38</f>
        <v>143626527</v>
      </c>
      <c r="D11" s="78">
        <f>表58!D38</f>
        <v>712</v>
      </c>
      <c r="E11" s="78">
        <f>表58!E38</f>
        <v>0</v>
      </c>
      <c r="F11" s="78">
        <f>表58!F38</f>
        <v>143627239</v>
      </c>
      <c r="G11" s="79">
        <f>表58!G38</f>
        <v>0</v>
      </c>
      <c r="H11" s="80">
        <f>表58!H38</f>
        <v>205209935</v>
      </c>
      <c r="I11" s="78">
        <f>表58!I38</f>
        <v>3246927</v>
      </c>
      <c r="J11" s="78">
        <f>表58!J38</f>
        <v>34722128</v>
      </c>
      <c r="K11" s="79">
        <f>表58!K38</f>
        <v>243178990</v>
      </c>
      <c r="L11" s="77">
        <f>表58!L38</f>
        <v>3474808</v>
      </c>
      <c r="M11" s="78">
        <f>表58!M38</f>
        <v>234719</v>
      </c>
      <c r="N11" s="81">
        <f>表58!N38</f>
        <v>3709527</v>
      </c>
      <c r="O11" s="78">
        <f>表58!O38</f>
        <v>31460040</v>
      </c>
      <c r="P11" s="78">
        <f>表58!P38</f>
        <v>38256293</v>
      </c>
      <c r="Q11" s="78">
        <f>表58!Q38</f>
        <v>2408458</v>
      </c>
      <c r="R11" s="78">
        <f>表58!R38</f>
        <v>5766027</v>
      </c>
      <c r="S11" s="79">
        <f>表58!S38</f>
        <v>468406574</v>
      </c>
      <c r="T11" s="77">
        <f>表58!T38</f>
        <v>18934</v>
      </c>
      <c r="U11" s="78">
        <f>表58!U38</f>
        <v>6798984</v>
      </c>
      <c r="V11" s="78">
        <f>表58!V38</f>
        <v>1483</v>
      </c>
      <c r="W11" s="78">
        <f>表58!W38</f>
        <v>26771980</v>
      </c>
      <c r="X11" s="78">
        <f>表58!X38</f>
        <v>1722142</v>
      </c>
      <c r="Y11" s="78">
        <f>表58!Y38</f>
        <v>3403908</v>
      </c>
      <c r="Z11" s="78">
        <f>表58!Z38</f>
        <v>208500</v>
      </c>
      <c r="AA11" s="78">
        <f>表58!AA38</f>
        <v>1032460</v>
      </c>
      <c r="AB11" s="78">
        <f>表58!AB38</f>
        <v>1066800</v>
      </c>
      <c r="AC11" s="79">
        <f>表58!AC38</f>
        <v>2099260</v>
      </c>
      <c r="AD11" s="77">
        <f>表58!AD38</f>
        <v>275340</v>
      </c>
      <c r="AE11" s="78">
        <f>表58!AE38</f>
        <v>778800</v>
      </c>
      <c r="AF11" s="78">
        <f>表58!AF38</f>
        <v>247520</v>
      </c>
      <c r="AG11" s="78">
        <f>表58!AG38</f>
        <v>2060520</v>
      </c>
      <c r="AH11" s="78">
        <f>表58!AH38</f>
        <v>3227450</v>
      </c>
      <c r="AI11" s="78">
        <f>表58!AI38</f>
        <v>5287970</v>
      </c>
      <c r="AJ11" s="79">
        <f>表58!AJ38</f>
        <v>1224790</v>
      </c>
      <c r="AK11" s="77">
        <f>表58!AK38</f>
        <v>2624490</v>
      </c>
      <c r="AL11" s="78">
        <f>表58!AL38</f>
        <v>1407600</v>
      </c>
      <c r="AM11" s="78">
        <f>表58!AM38</f>
        <v>564680</v>
      </c>
      <c r="AN11" s="78">
        <f>表58!AN38</f>
        <v>1167750</v>
      </c>
      <c r="AO11" s="78">
        <f>表58!AO38</f>
        <v>5764520</v>
      </c>
      <c r="AP11" s="78">
        <f>表58!AP38</f>
        <v>372370</v>
      </c>
      <c r="AQ11" s="78">
        <f>表58!AQ38</f>
        <v>86482060</v>
      </c>
      <c r="AR11" s="79">
        <f>表58!AR38</f>
        <v>141457078</v>
      </c>
    </row>
    <row r="12" spans="1:44" s="24" customFormat="1" ht="13.5" customHeight="1" x14ac:dyDescent="0.2">
      <c r="A12" s="54">
        <v>2</v>
      </c>
      <c r="B12" s="55" t="s">
        <v>100</v>
      </c>
      <c r="C12" s="82">
        <f>表58!AS38</f>
        <v>2595643466</v>
      </c>
      <c r="D12" s="83">
        <f>表58!AT38</f>
        <v>3861</v>
      </c>
      <c r="E12" s="83">
        <f>表58!AU38</f>
        <v>1257</v>
      </c>
      <c r="F12" s="83">
        <f>表58!AV38</f>
        <v>2595648584</v>
      </c>
      <c r="G12" s="84">
        <f>表58!AW38</f>
        <v>0</v>
      </c>
      <c r="H12" s="85">
        <f>表58!AX38</f>
        <v>94263602</v>
      </c>
      <c r="I12" s="83">
        <f>表58!AY38</f>
        <v>1903952</v>
      </c>
      <c r="J12" s="83">
        <f>表58!AZ38</f>
        <v>14026241</v>
      </c>
      <c r="K12" s="84">
        <f>表58!BA38</f>
        <v>110193795</v>
      </c>
      <c r="L12" s="82">
        <f>表58!BB38</f>
        <v>928207</v>
      </c>
      <c r="M12" s="83">
        <f>表58!BC38</f>
        <v>32</v>
      </c>
      <c r="N12" s="86">
        <f>表58!BD38</f>
        <v>928239</v>
      </c>
      <c r="O12" s="83">
        <f>表58!BE38</f>
        <v>14190056</v>
      </c>
      <c r="P12" s="83">
        <f>表58!BF38</f>
        <v>12669767</v>
      </c>
      <c r="Q12" s="83">
        <f>表58!BG38</f>
        <v>1707879</v>
      </c>
      <c r="R12" s="83">
        <f>表58!BH38</f>
        <v>1791327</v>
      </c>
      <c r="S12" s="84">
        <f>表58!BI38</f>
        <v>2737129647</v>
      </c>
      <c r="T12" s="82">
        <f>表58!BJ38</f>
        <v>142041</v>
      </c>
      <c r="U12" s="83">
        <f>表58!BK38</f>
        <v>46049580</v>
      </c>
      <c r="V12" s="83">
        <f>表58!BL38</f>
        <v>18537</v>
      </c>
      <c r="W12" s="83">
        <f>表58!BM38</f>
        <v>487896963</v>
      </c>
      <c r="X12" s="83">
        <f>表58!BN38</f>
        <v>13758008</v>
      </c>
      <c r="Y12" s="83">
        <f>表58!BO38</f>
        <v>38406766</v>
      </c>
      <c r="Z12" s="83">
        <f>表58!BP38</f>
        <v>2191774</v>
      </c>
      <c r="AA12" s="83">
        <f>表58!BQ38</f>
        <v>11321960</v>
      </c>
      <c r="AB12" s="83">
        <f>表58!BR38</f>
        <v>8655300</v>
      </c>
      <c r="AC12" s="84">
        <f>表58!BS38</f>
        <v>19977260</v>
      </c>
      <c r="AD12" s="82">
        <f>表58!BT38</f>
        <v>6703840</v>
      </c>
      <c r="AE12" s="83">
        <f>表58!BU38</f>
        <v>10437000</v>
      </c>
      <c r="AF12" s="83">
        <f>表58!BV38</f>
        <v>0</v>
      </c>
      <c r="AG12" s="83">
        <f>表58!BW38</f>
        <v>37260190</v>
      </c>
      <c r="AH12" s="83">
        <f>表58!BX38</f>
        <v>52828240</v>
      </c>
      <c r="AI12" s="83">
        <f>表58!BY38</f>
        <v>90088430</v>
      </c>
      <c r="AJ12" s="84">
        <f>表58!BZ38</f>
        <v>13073820</v>
      </c>
      <c r="AK12" s="82">
        <f>表58!CA38</f>
        <v>29513550</v>
      </c>
      <c r="AL12" s="83">
        <f>表58!CB38</f>
        <v>15705450</v>
      </c>
      <c r="AM12" s="83">
        <f>表58!CC38</f>
        <v>6226300</v>
      </c>
      <c r="AN12" s="83">
        <f>表58!CD38</f>
        <v>13469400</v>
      </c>
      <c r="AO12" s="83">
        <f>表58!CE38</f>
        <v>64914700</v>
      </c>
      <c r="AP12" s="83">
        <f>表58!CF38</f>
        <v>2386020</v>
      </c>
      <c r="AQ12" s="83">
        <f>表58!CG38</f>
        <v>767149141</v>
      </c>
      <c r="AR12" s="84">
        <f>表58!CH38</f>
        <v>1563175343</v>
      </c>
    </row>
    <row r="13" spans="1:44" s="24" customFormat="1" ht="13.5" customHeight="1" x14ac:dyDescent="0.2">
      <c r="A13" s="56">
        <v>3</v>
      </c>
      <c r="B13" s="57" t="s">
        <v>101</v>
      </c>
      <c r="C13" s="87">
        <f>表58!CI38</f>
        <v>5062682792</v>
      </c>
      <c r="D13" s="88">
        <f>表58!CJ38</f>
        <v>5478</v>
      </c>
      <c r="E13" s="88">
        <f>表58!CK38</f>
        <v>1455</v>
      </c>
      <c r="F13" s="88">
        <f>表58!CL38</f>
        <v>5062689725</v>
      </c>
      <c r="G13" s="89">
        <f>表58!CM38</f>
        <v>0</v>
      </c>
      <c r="H13" s="90">
        <f>表58!CN38</f>
        <v>86166536</v>
      </c>
      <c r="I13" s="88">
        <f>表58!CO38</f>
        <v>2325527</v>
      </c>
      <c r="J13" s="88">
        <f>表58!CP38</f>
        <v>13769962</v>
      </c>
      <c r="K13" s="89">
        <f>表58!CQ38</f>
        <v>102262025</v>
      </c>
      <c r="L13" s="87">
        <f>表58!CR38</f>
        <v>1166743</v>
      </c>
      <c r="M13" s="88">
        <f>表58!CS38</f>
        <v>63607</v>
      </c>
      <c r="N13" s="91">
        <f>表58!CT38</f>
        <v>1230350</v>
      </c>
      <c r="O13" s="88">
        <f>表58!CU38</f>
        <v>33382402</v>
      </c>
      <c r="P13" s="88">
        <f>表58!CV38</f>
        <v>19056140</v>
      </c>
      <c r="Q13" s="88">
        <f>表58!CW38</f>
        <v>1876696</v>
      </c>
      <c r="R13" s="88">
        <f>表58!CX38</f>
        <v>2093968</v>
      </c>
      <c r="S13" s="89">
        <f>表58!CY38</f>
        <v>5222591306</v>
      </c>
      <c r="T13" s="87">
        <f>表58!CZ38</f>
        <v>79718</v>
      </c>
      <c r="U13" s="88">
        <f>表58!DA38</f>
        <v>40549645</v>
      </c>
      <c r="V13" s="88">
        <f>表58!DB38</f>
        <v>19901</v>
      </c>
      <c r="W13" s="88">
        <f>表58!DC38</f>
        <v>972141381</v>
      </c>
      <c r="X13" s="88">
        <f>表58!DD38</f>
        <v>18871812</v>
      </c>
      <c r="Y13" s="88">
        <f>表58!DE38</f>
        <v>53026466</v>
      </c>
      <c r="Z13" s="88">
        <f>表58!DF38</f>
        <v>2507305</v>
      </c>
      <c r="AA13" s="88">
        <f>表58!DG38</f>
        <v>7025980</v>
      </c>
      <c r="AB13" s="88">
        <f>表58!DH38</f>
        <v>5741100</v>
      </c>
      <c r="AC13" s="89">
        <f>表58!DI38</f>
        <v>12767080</v>
      </c>
      <c r="AD13" s="87">
        <f>表58!DJ38</f>
        <v>4784000</v>
      </c>
      <c r="AE13" s="88">
        <f>表58!DK38</f>
        <v>6790200</v>
      </c>
      <c r="AF13" s="88">
        <f>表58!DL38</f>
        <v>0</v>
      </c>
      <c r="AG13" s="88">
        <f>表58!DM38</f>
        <v>53598270</v>
      </c>
      <c r="AH13" s="88">
        <f>表58!DN38</f>
        <v>22226840</v>
      </c>
      <c r="AI13" s="88">
        <f>表58!DO38</f>
        <v>75825110</v>
      </c>
      <c r="AJ13" s="89">
        <f>表58!DP38</f>
        <v>14691090</v>
      </c>
      <c r="AK13" s="87">
        <f>表58!DQ38</f>
        <v>28360200</v>
      </c>
      <c r="AL13" s="88">
        <f>表58!DR38</f>
        <v>17788950</v>
      </c>
      <c r="AM13" s="88">
        <f>表58!DS38</f>
        <v>6232000</v>
      </c>
      <c r="AN13" s="88">
        <f>表58!DT38</f>
        <v>12510900</v>
      </c>
      <c r="AO13" s="88">
        <f>表58!DU38</f>
        <v>64892050</v>
      </c>
      <c r="AP13" s="88">
        <f>表58!DV38</f>
        <v>1651630</v>
      </c>
      <c r="AQ13" s="88">
        <f>表58!DW38</f>
        <v>860629020</v>
      </c>
      <c r="AR13" s="89">
        <f>表58!DX38</f>
        <v>2129206507</v>
      </c>
    </row>
    <row r="14" spans="1:44" s="24" customFormat="1" ht="13.5" customHeight="1" x14ac:dyDescent="0.2">
      <c r="A14" s="54">
        <v>4</v>
      </c>
      <c r="B14" s="55" t="s">
        <v>102</v>
      </c>
      <c r="C14" s="82">
        <f>表58!DY38</f>
        <v>4713608936</v>
      </c>
      <c r="D14" s="83">
        <f>表58!DZ38</f>
        <v>17461</v>
      </c>
      <c r="E14" s="83">
        <f>表58!EA38</f>
        <v>3226</v>
      </c>
      <c r="F14" s="83">
        <f>表58!EB38</f>
        <v>4713629623</v>
      </c>
      <c r="G14" s="84">
        <f>表58!EC38</f>
        <v>0</v>
      </c>
      <c r="H14" s="85">
        <f>表58!ED38</f>
        <v>65296598</v>
      </c>
      <c r="I14" s="83">
        <f>表58!EE38</f>
        <v>2682157</v>
      </c>
      <c r="J14" s="83">
        <f>表58!EF38</f>
        <v>7735877</v>
      </c>
      <c r="K14" s="84">
        <f>表58!EG38</f>
        <v>75714632</v>
      </c>
      <c r="L14" s="82">
        <f>表58!EH38</f>
        <v>665582</v>
      </c>
      <c r="M14" s="83">
        <f>表58!EI38</f>
        <v>18081</v>
      </c>
      <c r="N14" s="86">
        <f>表58!EJ38</f>
        <v>683663</v>
      </c>
      <c r="O14" s="83">
        <f>表58!EK38</f>
        <v>22409902</v>
      </c>
      <c r="P14" s="83">
        <f>表58!EL38</f>
        <v>18443735</v>
      </c>
      <c r="Q14" s="83">
        <f>表58!EM38</f>
        <v>2078501</v>
      </c>
      <c r="R14" s="83">
        <f>表58!EN38</f>
        <v>2296786</v>
      </c>
      <c r="S14" s="84">
        <f>表58!EO38</f>
        <v>4835256842</v>
      </c>
      <c r="T14" s="82">
        <f>表58!EP38</f>
        <v>42028</v>
      </c>
      <c r="U14" s="83">
        <f>表58!EQ38</f>
        <v>31722148</v>
      </c>
      <c r="V14" s="83">
        <f>表58!ER38</f>
        <v>14859</v>
      </c>
      <c r="W14" s="83">
        <f>表58!ES38</f>
        <v>882545898</v>
      </c>
      <c r="X14" s="83">
        <f>表58!ET38</f>
        <v>19600485</v>
      </c>
      <c r="Y14" s="83">
        <f>表58!EU38</f>
        <v>43078262</v>
      </c>
      <c r="Z14" s="83">
        <f>表58!EV38</f>
        <v>2278778</v>
      </c>
      <c r="AA14" s="83">
        <f>表58!EW38</f>
        <v>3918460</v>
      </c>
      <c r="AB14" s="83">
        <f>表58!EX38</f>
        <v>3355500</v>
      </c>
      <c r="AC14" s="84">
        <f>表58!EY38</f>
        <v>7273960</v>
      </c>
      <c r="AD14" s="82">
        <f>表58!EZ38</f>
        <v>2190500</v>
      </c>
      <c r="AE14" s="83">
        <f>表58!FA38</f>
        <v>2758500</v>
      </c>
      <c r="AF14" s="83">
        <f>表58!FB38</f>
        <v>0</v>
      </c>
      <c r="AG14" s="83">
        <f>表58!FC38</f>
        <v>51550950</v>
      </c>
      <c r="AH14" s="83">
        <f>表58!FD38</f>
        <v>8337440</v>
      </c>
      <c r="AI14" s="83">
        <f>表58!FE38</f>
        <v>59888390</v>
      </c>
      <c r="AJ14" s="84">
        <f>表58!FF38</f>
        <v>12133970</v>
      </c>
      <c r="AK14" s="82">
        <f>表58!FG38</f>
        <v>23019150</v>
      </c>
      <c r="AL14" s="83">
        <f>表58!FH38</f>
        <v>16403400</v>
      </c>
      <c r="AM14" s="83">
        <f>表58!FI38</f>
        <v>5533180</v>
      </c>
      <c r="AN14" s="83">
        <f>表58!FJ38</f>
        <v>8383950</v>
      </c>
      <c r="AO14" s="83">
        <f>表58!FK38</f>
        <v>53339680</v>
      </c>
      <c r="AP14" s="83">
        <f>表58!FL38</f>
        <v>1042820</v>
      </c>
      <c r="AQ14" s="83">
        <f>表58!FM38</f>
        <v>535062880</v>
      </c>
      <c r="AR14" s="84">
        <f>表58!FN38</f>
        <v>1652958299</v>
      </c>
    </row>
    <row r="15" spans="1:44" s="24" customFormat="1" ht="13.5" customHeight="1" x14ac:dyDescent="0.2">
      <c r="A15" s="56">
        <v>5</v>
      </c>
      <c r="B15" s="57" t="s">
        <v>103</v>
      </c>
      <c r="C15" s="87">
        <f>表58!FO38</f>
        <v>3498570096</v>
      </c>
      <c r="D15" s="88">
        <f>表58!FP38</f>
        <v>3857</v>
      </c>
      <c r="E15" s="88">
        <f>表58!FQ38</f>
        <v>2642</v>
      </c>
      <c r="F15" s="88">
        <f>表58!FR38</f>
        <v>3498576595</v>
      </c>
      <c r="G15" s="89">
        <f>表58!FS38</f>
        <v>0</v>
      </c>
      <c r="H15" s="90">
        <f>表58!FT38</f>
        <v>55516669</v>
      </c>
      <c r="I15" s="88">
        <f>表58!FU38</f>
        <v>3901203</v>
      </c>
      <c r="J15" s="88">
        <f>表58!FV38</f>
        <v>4426024</v>
      </c>
      <c r="K15" s="89">
        <f>表58!FW38</f>
        <v>63843896</v>
      </c>
      <c r="L15" s="87">
        <f>表58!FX38</f>
        <v>1060170</v>
      </c>
      <c r="M15" s="88">
        <f>表58!FY38</f>
        <v>26091</v>
      </c>
      <c r="N15" s="91">
        <f>表58!FZ38</f>
        <v>1086261</v>
      </c>
      <c r="O15" s="88">
        <f>表58!GA38</f>
        <v>14230208</v>
      </c>
      <c r="P15" s="88">
        <f>表58!GB38</f>
        <v>52368604</v>
      </c>
      <c r="Q15" s="88">
        <f>表58!GC38</f>
        <v>2074531</v>
      </c>
      <c r="R15" s="88">
        <f>表58!GD38</f>
        <v>2026739</v>
      </c>
      <c r="S15" s="89">
        <f>表58!GE38</f>
        <v>3634206834</v>
      </c>
      <c r="T15" s="87">
        <f>表58!GF38</f>
        <v>38322</v>
      </c>
      <c r="U15" s="88">
        <f>表58!GG38</f>
        <v>23634257</v>
      </c>
      <c r="V15" s="88">
        <f>表58!GH38</f>
        <v>10630</v>
      </c>
      <c r="W15" s="88">
        <f>表58!GI38</f>
        <v>631180252</v>
      </c>
      <c r="X15" s="88">
        <f>表58!GJ38</f>
        <v>17001992</v>
      </c>
      <c r="Y15" s="88">
        <f>表58!GK38</f>
        <v>28084222</v>
      </c>
      <c r="Z15" s="88">
        <f>表58!GL38</f>
        <v>1775685</v>
      </c>
      <c r="AA15" s="88">
        <f>表58!GM38</f>
        <v>2407860</v>
      </c>
      <c r="AB15" s="88">
        <f>表58!GN38</f>
        <v>2064000</v>
      </c>
      <c r="AC15" s="89">
        <f>表58!GO38</f>
        <v>4471860</v>
      </c>
      <c r="AD15" s="87">
        <f>表58!GP38</f>
        <v>677560</v>
      </c>
      <c r="AE15" s="88">
        <f>表58!GQ38</f>
        <v>247200</v>
      </c>
      <c r="AF15" s="88">
        <f>表58!GR38</f>
        <v>0</v>
      </c>
      <c r="AG15" s="88">
        <f>表58!GS38</f>
        <v>40079600</v>
      </c>
      <c r="AH15" s="88">
        <f>表58!GT38</f>
        <v>3293810</v>
      </c>
      <c r="AI15" s="88">
        <f>表58!GU38</f>
        <v>43373410</v>
      </c>
      <c r="AJ15" s="89">
        <f>表58!GV38</f>
        <v>8242540</v>
      </c>
      <c r="AK15" s="87">
        <f>表58!GW38</f>
        <v>18159900</v>
      </c>
      <c r="AL15" s="88">
        <f>表58!GX38</f>
        <v>15370200</v>
      </c>
      <c r="AM15" s="88">
        <f>表58!GY38</f>
        <v>4477920</v>
      </c>
      <c r="AN15" s="88">
        <f>表58!GZ38</f>
        <v>5274900</v>
      </c>
      <c r="AO15" s="88">
        <f>表58!HA38</f>
        <v>43282920</v>
      </c>
      <c r="AP15" s="88">
        <f>表58!HB38</f>
        <v>707480</v>
      </c>
      <c r="AQ15" s="88">
        <f>表58!HC38</f>
        <v>298142320</v>
      </c>
      <c r="AR15" s="89">
        <f>表58!HD38</f>
        <v>1100860020</v>
      </c>
    </row>
    <row r="16" spans="1:44" s="24" customFormat="1" ht="13.5" customHeight="1" x14ac:dyDescent="0.2">
      <c r="A16" s="54">
        <v>6</v>
      </c>
      <c r="B16" s="55" t="s">
        <v>104</v>
      </c>
      <c r="C16" s="82">
        <f>'表58 (2)'!C38</f>
        <v>3697544952</v>
      </c>
      <c r="D16" s="83">
        <f>'表58 (2)'!D38</f>
        <v>14553</v>
      </c>
      <c r="E16" s="83">
        <f>'表58 (2)'!E38</f>
        <v>3789</v>
      </c>
      <c r="F16" s="83">
        <f>'表58 (2)'!F38</f>
        <v>3697563294</v>
      </c>
      <c r="G16" s="84">
        <f>'表58 (2)'!G38</f>
        <v>0</v>
      </c>
      <c r="H16" s="85">
        <f>'表58 (2)'!H38</f>
        <v>61103540</v>
      </c>
      <c r="I16" s="83">
        <f>'表58 (2)'!I38</f>
        <v>1529614</v>
      </c>
      <c r="J16" s="83">
        <f>'表58 (2)'!J38</f>
        <v>3137214</v>
      </c>
      <c r="K16" s="84">
        <f>'表58 (2)'!K38</f>
        <v>65770368</v>
      </c>
      <c r="L16" s="82">
        <f>'表58 (2)'!L38</f>
        <v>905251</v>
      </c>
      <c r="M16" s="83">
        <f>'表58 (2)'!M38</f>
        <v>66372</v>
      </c>
      <c r="N16" s="86">
        <f>'表58 (2)'!N38</f>
        <v>971623</v>
      </c>
      <c r="O16" s="83">
        <f>'表58 (2)'!O38</f>
        <v>19954243</v>
      </c>
      <c r="P16" s="83">
        <f>'表58 (2)'!P38</f>
        <v>27851302</v>
      </c>
      <c r="Q16" s="83">
        <f>'表58 (2)'!Q38</f>
        <v>2231318</v>
      </c>
      <c r="R16" s="83">
        <f>'表58 (2)'!R38</f>
        <v>2345082</v>
      </c>
      <c r="S16" s="84">
        <f>'表58 (2)'!S38</f>
        <v>3816687230</v>
      </c>
      <c r="T16" s="82">
        <f>'表58 (2)'!T38</f>
        <v>33416</v>
      </c>
      <c r="U16" s="83">
        <f>'表58 (2)'!U38</f>
        <v>24568233</v>
      </c>
      <c r="V16" s="83">
        <f>'表58 (2)'!V38</f>
        <v>11606</v>
      </c>
      <c r="W16" s="83">
        <f>'表58 (2)'!W38</f>
        <v>630100059</v>
      </c>
      <c r="X16" s="83">
        <f>'表58 (2)'!X38</f>
        <v>18999949</v>
      </c>
      <c r="Y16" s="83">
        <f>'表58 (2)'!Y38</f>
        <v>25341360</v>
      </c>
      <c r="Z16" s="83">
        <f>'表58 (2)'!Z38</f>
        <v>1860994</v>
      </c>
      <c r="AA16" s="83">
        <f>'表58 (2)'!AA38</f>
        <v>2106000</v>
      </c>
      <c r="AB16" s="83">
        <f>'表58 (2)'!AB38</f>
        <v>1753500</v>
      </c>
      <c r="AC16" s="84">
        <f>'表58 (2)'!AC38</f>
        <v>3859500</v>
      </c>
      <c r="AD16" s="82">
        <f>'表58 (2)'!AD38</f>
        <v>8060</v>
      </c>
      <c r="AE16" s="83">
        <f>'表58 (2)'!AE38</f>
        <v>300</v>
      </c>
      <c r="AF16" s="83">
        <f>'表58 (2)'!AF38</f>
        <v>0</v>
      </c>
      <c r="AG16" s="83">
        <f>'表58 (2)'!AG38</f>
        <v>43374650</v>
      </c>
      <c r="AH16" s="83">
        <f>'表58 (2)'!AH38</f>
        <v>2026290</v>
      </c>
      <c r="AI16" s="83">
        <f>'表58 (2)'!AI38</f>
        <v>45400940</v>
      </c>
      <c r="AJ16" s="84">
        <f>'表58 (2)'!AJ38</f>
        <v>7954290</v>
      </c>
      <c r="AK16" s="82">
        <f>'表58 (2)'!AK38</f>
        <v>19990740</v>
      </c>
      <c r="AL16" s="83">
        <f>'表58 (2)'!AL38</f>
        <v>18929250</v>
      </c>
      <c r="AM16" s="83">
        <f>'表58 (2)'!AM38</f>
        <v>4570640</v>
      </c>
      <c r="AN16" s="83">
        <f>'表58 (2)'!AN38</f>
        <v>4369500</v>
      </c>
      <c r="AO16" s="83">
        <f>'表58 (2)'!AO38</f>
        <v>47860130</v>
      </c>
      <c r="AP16" s="83">
        <f>'表58 (2)'!AP38</f>
        <v>626060</v>
      </c>
      <c r="AQ16" s="83">
        <f>'表58 (2)'!AQ38</f>
        <v>243791590</v>
      </c>
      <c r="AR16" s="84">
        <f>'表58 (2)'!AR38</f>
        <v>1050404881</v>
      </c>
    </row>
    <row r="17" spans="1:44" s="24" customFormat="1" ht="13.5" customHeight="1" x14ac:dyDescent="0.2">
      <c r="A17" s="56">
        <v>7</v>
      </c>
      <c r="B17" s="57" t="s">
        <v>105</v>
      </c>
      <c r="C17" s="87">
        <f>'表58 (2)'!AS38</f>
        <v>2251326503</v>
      </c>
      <c r="D17" s="88">
        <f>'表58 (2)'!AT38</f>
        <v>16656</v>
      </c>
      <c r="E17" s="88">
        <f>'表58 (2)'!AU38</f>
        <v>11919</v>
      </c>
      <c r="F17" s="88">
        <f>'表58 (2)'!AV38</f>
        <v>2251355078</v>
      </c>
      <c r="G17" s="89">
        <f>'表58 (2)'!AW38</f>
        <v>0</v>
      </c>
      <c r="H17" s="90">
        <f>'表58 (2)'!AX38</f>
        <v>42304295</v>
      </c>
      <c r="I17" s="88">
        <f>'表58 (2)'!AY38</f>
        <v>954794</v>
      </c>
      <c r="J17" s="88">
        <f>'表58 (2)'!AZ38</f>
        <v>3574201</v>
      </c>
      <c r="K17" s="89">
        <f>'表58 (2)'!BA38</f>
        <v>46833290</v>
      </c>
      <c r="L17" s="87">
        <f>'表58 (2)'!BB38</f>
        <v>790787</v>
      </c>
      <c r="M17" s="88">
        <f>'表58 (2)'!BC38</f>
        <v>370</v>
      </c>
      <c r="N17" s="91">
        <f>'表58 (2)'!BD38</f>
        <v>791157</v>
      </c>
      <c r="O17" s="88">
        <f>'表58 (2)'!BE38</f>
        <v>17775315</v>
      </c>
      <c r="P17" s="88">
        <f>'表58 (2)'!BF38</f>
        <v>21077437</v>
      </c>
      <c r="Q17" s="88">
        <f>'表58 (2)'!BG38</f>
        <v>1749677</v>
      </c>
      <c r="R17" s="88">
        <f>'表58 (2)'!BH38</f>
        <v>1698233</v>
      </c>
      <c r="S17" s="89">
        <f>'表58 (2)'!BI38</f>
        <v>2341280187</v>
      </c>
      <c r="T17" s="87">
        <f>'表58 (2)'!BJ38</f>
        <v>47062</v>
      </c>
      <c r="U17" s="88">
        <f>'表58 (2)'!BK38</f>
        <v>15666005</v>
      </c>
      <c r="V17" s="88">
        <f>'表58 (2)'!BL38</f>
        <v>6799</v>
      </c>
      <c r="W17" s="88">
        <f>'表58 (2)'!BM38</f>
        <v>342294430</v>
      </c>
      <c r="X17" s="88">
        <f>'表58 (2)'!BN38</f>
        <v>12377739</v>
      </c>
      <c r="Y17" s="88">
        <f>'表58 (2)'!BO38</f>
        <v>12457814</v>
      </c>
      <c r="Z17" s="88">
        <f>'表58 (2)'!BP38</f>
        <v>1055942</v>
      </c>
      <c r="AA17" s="88">
        <f>'表58 (2)'!BQ38</f>
        <v>1062100</v>
      </c>
      <c r="AB17" s="88">
        <f>'表58 (2)'!BR38</f>
        <v>911100</v>
      </c>
      <c r="AC17" s="89">
        <f>'表58 (2)'!BS38</f>
        <v>1973200</v>
      </c>
      <c r="AD17" s="87">
        <f>'表58 (2)'!BT38</f>
        <v>0</v>
      </c>
      <c r="AE17" s="88">
        <f>'表58 (2)'!BU38</f>
        <v>0</v>
      </c>
      <c r="AF17" s="88">
        <f>'表58 (2)'!BV38</f>
        <v>0</v>
      </c>
      <c r="AG17" s="88">
        <f>'表58 (2)'!BW38</f>
        <v>21052350</v>
      </c>
      <c r="AH17" s="88">
        <f>'表58 (2)'!BX38</f>
        <v>902640</v>
      </c>
      <c r="AI17" s="88">
        <f>'表58 (2)'!BY38</f>
        <v>21954990</v>
      </c>
      <c r="AJ17" s="89">
        <f>'表58 (2)'!BZ38</f>
        <v>3513830</v>
      </c>
      <c r="AK17" s="87">
        <f>'表58 (2)'!CA38</f>
        <v>11226600</v>
      </c>
      <c r="AL17" s="88">
        <f>'表58 (2)'!CB38</f>
        <v>11102850</v>
      </c>
      <c r="AM17" s="88">
        <f>'表58 (2)'!CC38</f>
        <v>2724220</v>
      </c>
      <c r="AN17" s="88">
        <f>'表58 (2)'!CD38</f>
        <v>2055150</v>
      </c>
      <c r="AO17" s="88">
        <f>'表58 (2)'!CE38</f>
        <v>27108820</v>
      </c>
      <c r="AP17" s="88">
        <f>'表58 (2)'!CF38</f>
        <v>326370</v>
      </c>
      <c r="AQ17" s="88">
        <f>'表58 (2)'!CG38</f>
        <v>117743890</v>
      </c>
      <c r="AR17" s="89">
        <f>'表58 (2)'!CH38</f>
        <v>556520092</v>
      </c>
    </row>
    <row r="18" spans="1:44" s="24" customFormat="1" ht="13.5" customHeight="1" x14ac:dyDescent="0.2">
      <c r="A18" s="54">
        <v>8</v>
      </c>
      <c r="B18" s="55" t="s">
        <v>106</v>
      </c>
      <c r="C18" s="82">
        <f>'表58 (2)'!CI38</f>
        <v>2755933631</v>
      </c>
      <c r="D18" s="83">
        <f>'表58 (2)'!CJ38</f>
        <v>20153</v>
      </c>
      <c r="E18" s="83">
        <f>'表58 (2)'!CK38</f>
        <v>32580</v>
      </c>
      <c r="F18" s="83">
        <f>'表58 (2)'!CL38</f>
        <v>2755986364</v>
      </c>
      <c r="G18" s="84">
        <f>'表58 (2)'!CM38</f>
        <v>0</v>
      </c>
      <c r="H18" s="85">
        <f>'表58 (2)'!CN38</f>
        <v>58889078</v>
      </c>
      <c r="I18" s="83">
        <f>'表58 (2)'!CO38</f>
        <v>4098606</v>
      </c>
      <c r="J18" s="83">
        <f>'表58 (2)'!CP38</f>
        <v>2536473</v>
      </c>
      <c r="K18" s="84">
        <f>'表58 (2)'!CQ38</f>
        <v>65524157</v>
      </c>
      <c r="L18" s="82">
        <f>'表58 (2)'!CR38</f>
        <v>1031832</v>
      </c>
      <c r="M18" s="83">
        <f>'表58 (2)'!CS38</f>
        <v>14570</v>
      </c>
      <c r="N18" s="86">
        <f>'表58 (2)'!CT38</f>
        <v>1046402</v>
      </c>
      <c r="O18" s="83">
        <f>'表58 (2)'!CU38</f>
        <v>40345152</v>
      </c>
      <c r="P18" s="83">
        <f>'表58 (2)'!CV38</f>
        <v>27965405</v>
      </c>
      <c r="Q18" s="83">
        <f>'表58 (2)'!CW38</f>
        <v>3649789</v>
      </c>
      <c r="R18" s="83">
        <f>'表58 (2)'!CX38</f>
        <v>2462153</v>
      </c>
      <c r="S18" s="84">
        <f>'表58 (2)'!CY38</f>
        <v>2896979422</v>
      </c>
      <c r="T18" s="82">
        <f>'表58 (2)'!CZ38</f>
        <v>45203</v>
      </c>
      <c r="U18" s="83">
        <f>'表58 (2)'!DA38</f>
        <v>20367054</v>
      </c>
      <c r="V18" s="83">
        <f>'表58 (2)'!DB38</f>
        <v>8356</v>
      </c>
      <c r="W18" s="83">
        <f>'表58 (2)'!DC38</f>
        <v>354251250</v>
      </c>
      <c r="X18" s="83">
        <f>'表58 (2)'!DD38</f>
        <v>15816723</v>
      </c>
      <c r="Y18" s="83">
        <f>'表58 (2)'!DE38</f>
        <v>12040873</v>
      </c>
      <c r="Z18" s="83">
        <f>'表58 (2)'!DF38</f>
        <v>1193584</v>
      </c>
      <c r="AA18" s="83">
        <f>'表58 (2)'!DG38</f>
        <v>1056120</v>
      </c>
      <c r="AB18" s="83">
        <f>'表58 (2)'!DH38</f>
        <v>1059600</v>
      </c>
      <c r="AC18" s="84">
        <f>'表58 (2)'!DI38</f>
        <v>2115720</v>
      </c>
      <c r="AD18" s="82">
        <f>'表58 (2)'!DJ38</f>
        <v>0</v>
      </c>
      <c r="AE18" s="83">
        <f>'表58 (2)'!DK38</f>
        <v>0</v>
      </c>
      <c r="AF18" s="83">
        <f>'表58 (2)'!DL38</f>
        <v>0</v>
      </c>
      <c r="AG18" s="83">
        <f>'表58 (2)'!DM38</f>
        <v>3298460</v>
      </c>
      <c r="AH18" s="83">
        <f>'表58 (2)'!DN38</f>
        <v>248180</v>
      </c>
      <c r="AI18" s="83">
        <f>'表58 (2)'!DO38</f>
        <v>3546640</v>
      </c>
      <c r="AJ18" s="84">
        <f>'表58 (2)'!DP38</f>
        <v>526500</v>
      </c>
      <c r="AK18" s="82">
        <f>'表58 (2)'!DQ38</f>
        <v>12826770</v>
      </c>
      <c r="AL18" s="83">
        <f>'表58 (2)'!DR38</f>
        <v>13468500</v>
      </c>
      <c r="AM18" s="83">
        <f>'表58 (2)'!DS38</f>
        <v>3322720</v>
      </c>
      <c r="AN18" s="83">
        <f>'表58 (2)'!DT38</f>
        <v>1890900</v>
      </c>
      <c r="AO18" s="83">
        <f>'表58 (2)'!DU38</f>
        <v>31508890</v>
      </c>
      <c r="AP18" s="83">
        <f>'表58 (2)'!DV38</f>
        <v>396750</v>
      </c>
      <c r="AQ18" s="83">
        <f>'表58 (2)'!DW38</f>
        <v>113392270</v>
      </c>
      <c r="AR18" s="84">
        <f>'表58 (2)'!DX38</f>
        <v>555201457</v>
      </c>
    </row>
    <row r="19" spans="1:44" s="24" customFormat="1" ht="13.5" customHeight="1" x14ac:dyDescent="0.2">
      <c r="A19" s="56">
        <v>9</v>
      </c>
      <c r="B19" s="57" t="s">
        <v>107</v>
      </c>
      <c r="C19" s="87">
        <f>'表58 (2)'!DY38</f>
        <v>7303942968</v>
      </c>
      <c r="D19" s="88">
        <f>'表58 (2)'!DZ38</f>
        <v>98071</v>
      </c>
      <c r="E19" s="88">
        <f>'表58 (2)'!EA38</f>
        <v>307689</v>
      </c>
      <c r="F19" s="88">
        <f>'表58 (2)'!EB38</f>
        <v>7304348728</v>
      </c>
      <c r="G19" s="89">
        <f>'表58 (2)'!EC38</f>
        <v>0</v>
      </c>
      <c r="H19" s="90">
        <f>'表58 (2)'!ED38</f>
        <v>205555769</v>
      </c>
      <c r="I19" s="88">
        <f>'表58 (2)'!EE38</f>
        <v>11446062</v>
      </c>
      <c r="J19" s="88">
        <f>'表58 (2)'!EF38</f>
        <v>7172646</v>
      </c>
      <c r="K19" s="89">
        <f>'表58 (2)'!EG38</f>
        <v>224174477</v>
      </c>
      <c r="L19" s="87">
        <f>'表58 (2)'!EH38</f>
        <v>4926500</v>
      </c>
      <c r="M19" s="88">
        <f>'表58 (2)'!EI38</f>
        <v>1574</v>
      </c>
      <c r="N19" s="91">
        <f>'表58 (2)'!EJ38</f>
        <v>4928074</v>
      </c>
      <c r="O19" s="88">
        <f>'表58 (2)'!EK38</f>
        <v>417236715</v>
      </c>
      <c r="P19" s="88">
        <f>'表58 (2)'!EL38</f>
        <v>278040381</v>
      </c>
      <c r="Q19" s="88">
        <f>'表58 (2)'!EM38</f>
        <v>31121852</v>
      </c>
      <c r="R19" s="88">
        <f>'表58 (2)'!EN38</f>
        <v>9514100</v>
      </c>
      <c r="S19" s="89">
        <f>'表58 (2)'!EO38</f>
        <v>8269364327</v>
      </c>
      <c r="T19" s="87">
        <f>'表58 (2)'!EP38</f>
        <v>54009</v>
      </c>
      <c r="U19" s="88">
        <f>'表58 (2)'!EQ38</f>
        <v>44405417</v>
      </c>
      <c r="V19" s="88">
        <f>'表58 (2)'!ER38</f>
        <v>12201</v>
      </c>
      <c r="W19" s="88">
        <f>'表58 (2)'!ES38</f>
        <v>430021053</v>
      </c>
      <c r="X19" s="88">
        <f>'表58 (2)'!ET38</f>
        <v>29940266</v>
      </c>
      <c r="Y19" s="88">
        <f>'表58 (2)'!EU38</f>
        <v>12882059</v>
      </c>
      <c r="Z19" s="88">
        <f>'表58 (2)'!EV38</f>
        <v>1757902</v>
      </c>
      <c r="AA19" s="88">
        <f>'表58 (2)'!EW38</f>
        <v>1365780</v>
      </c>
      <c r="AB19" s="88">
        <f>'表58 (2)'!EX38</f>
        <v>1548900</v>
      </c>
      <c r="AC19" s="89">
        <f>'表58 (2)'!EY38</f>
        <v>2914680</v>
      </c>
      <c r="AD19" s="87">
        <f>'表58 (2)'!EZ38</f>
        <v>0</v>
      </c>
      <c r="AE19" s="88">
        <f>'表58 (2)'!FA38</f>
        <v>0</v>
      </c>
      <c r="AF19" s="88">
        <f>'表58 (2)'!FB38</f>
        <v>0</v>
      </c>
      <c r="AG19" s="88">
        <f>'表58 (2)'!FC38</f>
        <v>0</v>
      </c>
      <c r="AH19" s="88">
        <f>'表58 (2)'!FD38</f>
        <v>0</v>
      </c>
      <c r="AI19" s="88">
        <f>'表58 (2)'!FE38</f>
        <v>0</v>
      </c>
      <c r="AJ19" s="89">
        <f>'表58 (2)'!FF38</f>
        <v>0</v>
      </c>
      <c r="AK19" s="87">
        <f>'表58 (2)'!FG38</f>
        <v>16799310</v>
      </c>
      <c r="AL19" s="88">
        <f>'表58 (2)'!FH38</f>
        <v>16406100</v>
      </c>
      <c r="AM19" s="88">
        <f>'表58 (2)'!FI38</f>
        <v>5278200</v>
      </c>
      <c r="AN19" s="88">
        <f>'表58 (2)'!FJ38</f>
        <v>2303550</v>
      </c>
      <c r="AO19" s="88">
        <f>'表58 (2)'!FK38</f>
        <v>40787160</v>
      </c>
      <c r="AP19" s="88">
        <f>'表58 (2)'!FL38</f>
        <v>493580</v>
      </c>
      <c r="AQ19" s="88">
        <f>'表58 (2)'!FM38</f>
        <v>97721060</v>
      </c>
      <c r="AR19" s="89">
        <f>'表58 (2)'!FN38</f>
        <v>660977186</v>
      </c>
    </row>
    <row r="20" spans="1:44" s="24" customFormat="1" ht="13.5" customHeight="1" x14ac:dyDescent="0.2">
      <c r="A20" s="54">
        <v>10</v>
      </c>
      <c r="B20" s="55" t="s">
        <v>108</v>
      </c>
      <c r="C20" s="82">
        <f>'表58 (2)'!FO38</f>
        <v>32022879871</v>
      </c>
      <c r="D20" s="83">
        <f>'表58 (2)'!FP38</f>
        <v>180802</v>
      </c>
      <c r="E20" s="83">
        <f>'表58 (2)'!FQ38</f>
        <v>364557</v>
      </c>
      <c r="F20" s="83">
        <f>'表58 (2)'!FR38</f>
        <v>32023425230</v>
      </c>
      <c r="G20" s="84">
        <f>'表58 (2)'!FS38</f>
        <v>0</v>
      </c>
      <c r="H20" s="85">
        <f>'表58 (2)'!FT38</f>
        <v>874306022</v>
      </c>
      <c r="I20" s="83">
        <f>'表58 (2)'!FU38</f>
        <v>32088842</v>
      </c>
      <c r="J20" s="83">
        <f>'表58 (2)'!FV38</f>
        <v>91100766</v>
      </c>
      <c r="K20" s="84">
        <f>'表58 (2)'!FW38</f>
        <v>997495630</v>
      </c>
      <c r="L20" s="82">
        <f>'表58 (2)'!FX38</f>
        <v>14949880</v>
      </c>
      <c r="M20" s="83">
        <f>'表58 (2)'!FY38</f>
        <v>425416</v>
      </c>
      <c r="N20" s="86">
        <f>'表58 (2)'!FZ38</f>
        <v>15375296</v>
      </c>
      <c r="O20" s="83">
        <f>'表58 (2)'!GA38</f>
        <v>610984033</v>
      </c>
      <c r="P20" s="83">
        <f>'表58 (2)'!GB38</f>
        <v>495729064</v>
      </c>
      <c r="Q20" s="83">
        <f>'表58 (2)'!GC38</f>
        <v>48898701</v>
      </c>
      <c r="R20" s="83">
        <f>'表58 (2)'!GD38</f>
        <v>29994415</v>
      </c>
      <c r="S20" s="84">
        <f>'表58 (2)'!GE38</f>
        <v>34221902369</v>
      </c>
      <c r="T20" s="82">
        <f>'表58 (2)'!GF38</f>
        <v>500733</v>
      </c>
      <c r="U20" s="83">
        <f>'表58 (2)'!GG38</f>
        <v>253761323</v>
      </c>
      <c r="V20" s="83">
        <f>'表58 (2)'!GH38</f>
        <v>104372</v>
      </c>
      <c r="W20" s="83">
        <f>'表58 (2)'!GI38</f>
        <v>4757203266</v>
      </c>
      <c r="X20" s="83">
        <f>'表58 (2)'!GJ38</f>
        <v>148089116</v>
      </c>
      <c r="Y20" s="83">
        <f>'表58 (2)'!GK38</f>
        <v>228721730</v>
      </c>
      <c r="Z20" s="83">
        <f>'表58 (2)'!GL38</f>
        <v>14830464</v>
      </c>
      <c r="AA20" s="83">
        <f>'表58 (2)'!GM38</f>
        <v>31296720</v>
      </c>
      <c r="AB20" s="83">
        <f>'表58 (2)'!GN38</f>
        <v>26155800</v>
      </c>
      <c r="AC20" s="84">
        <f>'表58 (2)'!GO38</f>
        <v>57452520</v>
      </c>
      <c r="AD20" s="82">
        <f>'表58 (2)'!GP38</f>
        <v>14639300</v>
      </c>
      <c r="AE20" s="83">
        <f>'表58 (2)'!GQ38</f>
        <v>21012000</v>
      </c>
      <c r="AF20" s="83">
        <f>'表58 (2)'!GR38</f>
        <v>247520</v>
      </c>
      <c r="AG20" s="83">
        <f>'表58 (2)'!GS38</f>
        <v>252274990</v>
      </c>
      <c r="AH20" s="83">
        <f>'表58 (2)'!GT38</f>
        <v>93090890</v>
      </c>
      <c r="AI20" s="83">
        <f>'表58 (2)'!GU38</f>
        <v>345365880</v>
      </c>
      <c r="AJ20" s="84">
        <f>'表58 (2)'!GV38</f>
        <v>61360830</v>
      </c>
      <c r="AK20" s="82">
        <f>'表58 (2)'!GW38</f>
        <v>162520710</v>
      </c>
      <c r="AL20" s="83">
        <f>'表58 (2)'!GX38</f>
        <v>126582300</v>
      </c>
      <c r="AM20" s="83">
        <f>'表58 (2)'!GY38</f>
        <v>38929860</v>
      </c>
      <c r="AN20" s="83">
        <f>'表58 (2)'!GZ38</f>
        <v>51426000</v>
      </c>
      <c r="AO20" s="83">
        <f>'表58 (2)'!HA38</f>
        <v>379458870</v>
      </c>
      <c r="AP20" s="83">
        <f>'表58 (2)'!HB38</f>
        <v>8003080</v>
      </c>
      <c r="AQ20" s="83">
        <f>'表58 (2)'!HC38</f>
        <v>3120114231</v>
      </c>
      <c r="AR20" s="84">
        <f>'表58 (2)'!HD38</f>
        <v>9410760863</v>
      </c>
    </row>
    <row r="21" spans="1:44" s="24" customFormat="1" ht="13.5" customHeight="1" x14ac:dyDescent="0.2">
      <c r="A21" s="56">
        <v>11</v>
      </c>
      <c r="B21" s="57" t="s">
        <v>109</v>
      </c>
      <c r="C21" s="87">
        <f>'表58 (3)'!C38</f>
        <v>7801952785</v>
      </c>
      <c r="D21" s="88">
        <f>'表58 (3)'!D38</f>
        <v>10051</v>
      </c>
      <c r="E21" s="88">
        <f>'表58 (3)'!E38</f>
        <v>2712</v>
      </c>
      <c r="F21" s="88">
        <f>'表58 (3)'!F38</f>
        <v>7801965548</v>
      </c>
      <c r="G21" s="89">
        <f>'表58 (3)'!G38</f>
        <v>0</v>
      </c>
      <c r="H21" s="90">
        <f>'表58 (3)'!H38</f>
        <v>385640073</v>
      </c>
      <c r="I21" s="88">
        <f>'表58 (3)'!I38</f>
        <v>7476406</v>
      </c>
      <c r="J21" s="88">
        <f>'表58 (3)'!J38</f>
        <v>62518331</v>
      </c>
      <c r="K21" s="89">
        <f>'表58 (3)'!K38</f>
        <v>455634810</v>
      </c>
      <c r="L21" s="87">
        <f>'表58 (3)'!L38</f>
        <v>5569758</v>
      </c>
      <c r="M21" s="88">
        <f>'表58 (3)'!M38</f>
        <v>298358</v>
      </c>
      <c r="N21" s="91">
        <f>'表58 (3)'!N38</f>
        <v>5868116</v>
      </c>
      <c r="O21" s="88">
        <f>'表58 (3)'!O38</f>
        <v>79032498</v>
      </c>
      <c r="P21" s="88">
        <f>'表58 (3)'!P38</f>
        <v>69982200</v>
      </c>
      <c r="Q21" s="88">
        <f>'表58 (3)'!Q38</f>
        <v>5993033</v>
      </c>
      <c r="R21" s="88">
        <f>'表58 (3)'!R38</f>
        <v>9651322</v>
      </c>
      <c r="S21" s="89">
        <f>'表58 (3)'!S38</f>
        <v>8428127527</v>
      </c>
      <c r="T21" s="87">
        <f>'表58 (3)'!T38</f>
        <v>240693</v>
      </c>
      <c r="U21" s="88">
        <f>'表58 (3)'!U38</f>
        <v>93398209</v>
      </c>
      <c r="V21" s="88">
        <f>'表58 (3)'!V38</f>
        <v>39921</v>
      </c>
      <c r="W21" s="88">
        <f>'表58 (3)'!W38</f>
        <v>1486810324</v>
      </c>
      <c r="X21" s="88">
        <f>'表58 (3)'!X38</f>
        <v>34351962</v>
      </c>
      <c r="Y21" s="88">
        <f>'表58 (3)'!Y38</f>
        <v>94837140</v>
      </c>
      <c r="Z21" s="88">
        <f>'表58 (3)'!Z38</f>
        <v>4907579</v>
      </c>
      <c r="AA21" s="88">
        <f>'表58 (3)'!AA38</f>
        <v>19380400</v>
      </c>
      <c r="AB21" s="88">
        <f>'表58 (3)'!AB38</f>
        <v>15463200</v>
      </c>
      <c r="AC21" s="89">
        <f>'表58 (3)'!AC38</f>
        <v>34843600</v>
      </c>
      <c r="AD21" s="87">
        <f>'表58 (3)'!AD38</f>
        <v>11763180</v>
      </c>
      <c r="AE21" s="88">
        <f>'表58 (3)'!AE38</f>
        <v>18006000</v>
      </c>
      <c r="AF21" s="88">
        <f>'表58 (3)'!AF38</f>
        <v>247520</v>
      </c>
      <c r="AG21" s="88">
        <f>'表58 (3)'!AG38</f>
        <v>92918980</v>
      </c>
      <c r="AH21" s="88">
        <f>'表58 (3)'!AH38</f>
        <v>78282530</v>
      </c>
      <c r="AI21" s="88">
        <f>'表58 (3)'!AI38</f>
        <v>171201510</v>
      </c>
      <c r="AJ21" s="89">
        <f>'表58 (3)'!AJ38</f>
        <v>28989700</v>
      </c>
      <c r="AK21" s="87">
        <f>'表58 (3)'!AK38</f>
        <v>60498240</v>
      </c>
      <c r="AL21" s="88">
        <f>'表58 (3)'!AL38</f>
        <v>34902000</v>
      </c>
      <c r="AM21" s="88">
        <f>'表58 (3)'!AM38</f>
        <v>13022980</v>
      </c>
      <c r="AN21" s="88">
        <f>'表58 (3)'!AN38</f>
        <v>27148050</v>
      </c>
      <c r="AO21" s="88">
        <f>'表58 (3)'!AO38</f>
        <v>135571270</v>
      </c>
      <c r="AP21" s="88">
        <f>'表58 (3)'!AP38</f>
        <v>4410020</v>
      </c>
      <c r="AQ21" s="88">
        <f>'表58 (3)'!AQ38</f>
        <v>1714260221</v>
      </c>
      <c r="AR21" s="89">
        <f>'表58 (3)'!AR38</f>
        <v>3833838928</v>
      </c>
    </row>
    <row r="22" spans="1:44" s="24" customFormat="1" ht="13.5" customHeight="1" x14ac:dyDescent="0.2">
      <c r="A22" s="54">
        <v>12</v>
      </c>
      <c r="B22" s="55" t="s">
        <v>110</v>
      </c>
      <c r="C22" s="82">
        <f>'表58 (3)'!AS38</f>
        <v>14161050487</v>
      </c>
      <c r="D22" s="83">
        <f>'表58 (3)'!AT38</f>
        <v>52527</v>
      </c>
      <c r="E22" s="83">
        <f>'表58 (3)'!AU38</f>
        <v>21576</v>
      </c>
      <c r="F22" s="83">
        <f>'表58 (3)'!AV38</f>
        <v>14161124590</v>
      </c>
      <c r="G22" s="84">
        <f>'表58 (3)'!AW38</f>
        <v>0</v>
      </c>
      <c r="H22" s="85">
        <f>'表58 (3)'!AX38</f>
        <v>224221102</v>
      </c>
      <c r="I22" s="83">
        <f>'表58 (3)'!AY38</f>
        <v>9067768</v>
      </c>
      <c r="J22" s="83">
        <f>'表58 (3)'!AZ38</f>
        <v>18873316</v>
      </c>
      <c r="K22" s="84">
        <f>'表58 (3)'!BA38</f>
        <v>252162186</v>
      </c>
      <c r="L22" s="82">
        <f>'表58 (3)'!BB38</f>
        <v>3421790</v>
      </c>
      <c r="M22" s="83">
        <f>'表58 (3)'!BC38</f>
        <v>110914</v>
      </c>
      <c r="N22" s="86">
        <f>'表58 (3)'!BD38</f>
        <v>3532704</v>
      </c>
      <c r="O22" s="83">
        <f>'表58 (3)'!BE38</f>
        <v>74369668</v>
      </c>
      <c r="P22" s="83">
        <f>'表58 (3)'!BF38</f>
        <v>119741078</v>
      </c>
      <c r="Q22" s="83">
        <f>'表58 (3)'!BG38</f>
        <v>8134027</v>
      </c>
      <c r="R22" s="83">
        <f>'表58 (3)'!BH38</f>
        <v>8366840</v>
      </c>
      <c r="S22" s="84">
        <f>'表58 (3)'!BI38</f>
        <v>14627431093</v>
      </c>
      <c r="T22" s="82">
        <f>'表58 (3)'!BJ38</f>
        <v>160828</v>
      </c>
      <c r="U22" s="83">
        <f>'表58 (3)'!BK38</f>
        <v>95590643</v>
      </c>
      <c r="V22" s="83">
        <f>'表58 (3)'!BL38</f>
        <v>43894</v>
      </c>
      <c r="W22" s="83">
        <f>'表58 (3)'!BM38</f>
        <v>2486120639</v>
      </c>
      <c r="X22" s="83">
        <f>'表58 (3)'!BN38</f>
        <v>67980165</v>
      </c>
      <c r="Y22" s="83">
        <f>'表58 (3)'!BO38</f>
        <v>108961658</v>
      </c>
      <c r="Z22" s="83">
        <f>'表58 (3)'!BP38</f>
        <v>6971399</v>
      </c>
      <c r="AA22" s="83">
        <f>'表58 (3)'!BQ38</f>
        <v>9494420</v>
      </c>
      <c r="AB22" s="83">
        <f>'表58 (3)'!BR38</f>
        <v>8084100</v>
      </c>
      <c r="AC22" s="84">
        <f>'表58 (3)'!BS38</f>
        <v>17578520</v>
      </c>
      <c r="AD22" s="82">
        <f>'表58 (3)'!BT38</f>
        <v>2876120</v>
      </c>
      <c r="AE22" s="83">
        <f>'表58 (3)'!BU38</f>
        <v>3006000</v>
      </c>
      <c r="AF22" s="83">
        <f>'表58 (3)'!BV38</f>
        <v>0</v>
      </c>
      <c r="AG22" s="83">
        <f>'表58 (3)'!BW38</f>
        <v>156057550</v>
      </c>
      <c r="AH22" s="83">
        <f>'表58 (3)'!BX38</f>
        <v>14560180</v>
      </c>
      <c r="AI22" s="83">
        <f>'表58 (3)'!BY38</f>
        <v>170617730</v>
      </c>
      <c r="AJ22" s="84">
        <f>'表58 (3)'!BZ38</f>
        <v>31844630</v>
      </c>
      <c r="AK22" s="82">
        <f>'表58 (3)'!CA38</f>
        <v>72396390</v>
      </c>
      <c r="AL22" s="83">
        <f>'表58 (3)'!CB38</f>
        <v>61805700</v>
      </c>
      <c r="AM22" s="83">
        <f>'表58 (3)'!CC38</f>
        <v>17305960</v>
      </c>
      <c r="AN22" s="83">
        <f>'表58 (3)'!CD38</f>
        <v>20083500</v>
      </c>
      <c r="AO22" s="83">
        <f>'表58 (3)'!CE38</f>
        <v>171591550</v>
      </c>
      <c r="AP22" s="83">
        <f>'表58 (3)'!CF38</f>
        <v>2702730</v>
      </c>
      <c r="AQ22" s="83">
        <f>'表58 (3)'!CG38</f>
        <v>1194740680</v>
      </c>
      <c r="AR22" s="84">
        <f>'表58 (3)'!CH38</f>
        <v>4360743292</v>
      </c>
    </row>
    <row r="23" spans="1:44" s="24" customFormat="1" ht="13.5" customHeight="1" x14ac:dyDescent="0.2">
      <c r="A23" s="56">
        <v>13</v>
      </c>
      <c r="B23" s="57" t="s">
        <v>106</v>
      </c>
      <c r="C23" s="87">
        <f>'表58 (3)'!CI38</f>
        <v>2755933631</v>
      </c>
      <c r="D23" s="88">
        <f>'表58 (3)'!CJ38</f>
        <v>20153</v>
      </c>
      <c r="E23" s="88">
        <f>'表58 (3)'!CK38</f>
        <v>32580</v>
      </c>
      <c r="F23" s="88">
        <f>'表58 (3)'!CL38</f>
        <v>2755986364</v>
      </c>
      <c r="G23" s="89">
        <f>'表58 (3)'!CM38</f>
        <v>0</v>
      </c>
      <c r="H23" s="90">
        <f>'表58 (3)'!CN38</f>
        <v>58889078</v>
      </c>
      <c r="I23" s="88">
        <f>'表58 (3)'!CO38</f>
        <v>4098606</v>
      </c>
      <c r="J23" s="88">
        <f>'表58 (3)'!CP38</f>
        <v>2536473</v>
      </c>
      <c r="K23" s="89">
        <f>'表58 (3)'!CQ38</f>
        <v>65524157</v>
      </c>
      <c r="L23" s="87">
        <f>'表58 (3)'!CR38</f>
        <v>1031832</v>
      </c>
      <c r="M23" s="88">
        <f>'表58 (3)'!CS38</f>
        <v>14570</v>
      </c>
      <c r="N23" s="91">
        <f>'表58 (3)'!CT38</f>
        <v>1046402</v>
      </c>
      <c r="O23" s="88">
        <f>'表58 (3)'!CU38</f>
        <v>40345152</v>
      </c>
      <c r="P23" s="88">
        <f>'表58 (3)'!CV38</f>
        <v>27965405</v>
      </c>
      <c r="Q23" s="88">
        <f>'表58 (3)'!CW38</f>
        <v>3649789</v>
      </c>
      <c r="R23" s="88">
        <f>'表58 (3)'!CX38</f>
        <v>2462153</v>
      </c>
      <c r="S23" s="89">
        <f>'表58 (3)'!CY38</f>
        <v>2896979422</v>
      </c>
      <c r="T23" s="87">
        <f>'表58 (3)'!CZ38</f>
        <v>45203</v>
      </c>
      <c r="U23" s="88">
        <f>'表58 (3)'!DA38</f>
        <v>20367054</v>
      </c>
      <c r="V23" s="88">
        <f>'表58 (3)'!DB38</f>
        <v>8356</v>
      </c>
      <c r="W23" s="88">
        <f>'表58 (3)'!DC38</f>
        <v>354251250</v>
      </c>
      <c r="X23" s="88">
        <f>'表58 (3)'!DD38</f>
        <v>15816723</v>
      </c>
      <c r="Y23" s="88">
        <f>'表58 (3)'!DE38</f>
        <v>12040873</v>
      </c>
      <c r="Z23" s="88">
        <f>'表58 (3)'!DF38</f>
        <v>1193584</v>
      </c>
      <c r="AA23" s="88">
        <f>'表58 (3)'!DG38</f>
        <v>1056120</v>
      </c>
      <c r="AB23" s="88">
        <f>'表58 (3)'!DH38</f>
        <v>1059600</v>
      </c>
      <c r="AC23" s="89">
        <f>'表58 (3)'!DI38</f>
        <v>2115720</v>
      </c>
      <c r="AD23" s="87">
        <f>'表58 (3)'!DJ38</f>
        <v>0</v>
      </c>
      <c r="AE23" s="88">
        <f>'表58 (3)'!DK38</f>
        <v>0</v>
      </c>
      <c r="AF23" s="88">
        <f>'表58 (3)'!DL38</f>
        <v>0</v>
      </c>
      <c r="AG23" s="88">
        <f>'表58 (3)'!DM38</f>
        <v>3298460</v>
      </c>
      <c r="AH23" s="88">
        <f>'表58 (3)'!DN38</f>
        <v>248180</v>
      </c>
      <c r="AI23" s="88">
        <f>'表58 (3)'!DO38</f>
        <v>3546640</v>
      </c>
      <c r="AJ23" s="89">
        <f>'表58 (3)'!DP38</f>
        <v>526500</v>
      </c>
      <c r="AK23" s="87">
        <f>'表58 (3)'!DQ38</f>
        <v>12826770</v>
      </c>
      <c r="AL23" s="88">
        <f>'表58 (3)'!DR38</f>
        <v>13468500</v>
      </c>
      <c r="AM23" s="88">
        <f>'表58 (3)'!DS38</f>
        <v>3322720</v>
      </c>
      <c r="AN23" s="88">
        <f>'表58 (3)'!DT38</f>
        <v>1890900</v>
      </c>
      <c r="AO23" s="88">
        <f>'表58 (3)'!DU38</f>
        <v>31508890</v>
      </c>
      <c r="AP23" s="88">
        <f>'表58 (3)'!DV38</f>
        <v>396750</v>
      </c>
      <c r="AQ23" s="88">
        <f>'表58 (3)'!DW38</f>
        <v>113392270</v>
      </c>
      <c r="AR23" s="89">
        <f>'表58 (3)'!DX38</f>
        <v>555201457</v>
      </c>
    </row>
    <row r="24" spans="1:44" s="24" customFormat="1" ht="13.5" customHeight="1" x14ac:dyDescent="0.2">
      <c r="A24" s="54">
        <v>14</v>
      </c>
      <c r="B24" s="55" t="s">
        <v>107</v>
      </c>
      <c r="C24" s="82">
        <f>'表58 (3)'!DY38</f>
        <v>7303942968</v>
      </c>
      <c r="D24" s="83">
        <f>'表58 (3)'!DZ38</f>
        <v>98071</v>
      </c>
      <c r="E24" s="83">
        <f>'表58 (3)'!EA38</f>
        <v>307689</v>
      </c>
      <c r="F24" s="83">
        <f>'表58 (3)'!EB38</f>
        <v>7304348728</v>
      </c>
      <c r="G24" s="84">
        <f>'表58 (3)'!EC38</f>
        <v>0</v>
      </c>
      <c r="H24" s="85">
        <f>'表58 (3)'!ED38</f>
        <v>205555769</v>
      </c>
      <c r="I24" s="83">
        <f>'表58 (3)'!EE38</f>
        <v>11446062</v>
      </c>
      <c r="J24" s="83">
        <f>'表58 (3)'!EF38</f>
        <v>7172646</v>
      </c>
      <c r="K24" s="84">
        <f>'表58 (3)'!EG38</f>
        <v>224174477</v>
      </c>
      <c r="L24" s="82">
        <f>'表58 (3)'!EH38</f>
        <v>4926500</v>
      </c>
      <c r="M24" s="83">
        <f>'表58 (3)'!EI38</f>
        <v>1574</v>
      </c>
      <c r="N24" s="86">
        <f>'表58 (3)'!EJ38</f>
        <v>4928074</v>
      </c>
      <c r="O24" s="83">
        <f>'表58 (3)'!EK38</f>
        <v>417236715</v>
      </c>
      <c r="P24" s="83">
        <f>'表58 (3)'!EL38</f>
        <v>278040381</v>
      </c>
      <c r="Q24" s="83">
        <f>'表58 (3)'!EM38</f>
        <v>31121852</v>
      </c>
      <c r="R24" s="83">
        <f>'表58 (3)'!EN38</f>
        <v>9514100</v>
      </c>
      <c r="S24" s="84">
        <f>'表58 (3)'!EO38</f>
        <v>8269364327</v>
      </c>
      <c r="T24" s="82">
        <f>'表58 (3)'!EP38</f>
        <v>54009</v>
      </c>
      <c r="U24" s="83">
        <f>'表58 (3)'!EQ38</f>
        <v>44405417</v>
      </c>
      <c r="V24" s="83">
        <f>'表58 (3)'!ER38</f>
        <v>12201</v>
      </c>
      <c r="W24" s="83">
        <f>'表58 (3)'!ES38</f>
        <v>430021053</v>
      </c>
      <c r="X24" s="83">
        <f>'表58 (3)'!ET38</f>
        <v>29940266</v>
      </c>
      <c r="Y24" s="83">
        <f>'表58 (3)'!EU38</f>
        <v>12882059</v>
      </c>
      <c r="Z24" s="83">
        <f>'表58 (3)'!EV38</f>
        <v>1757902</v>
      </c>
      <c r="AA24" s="83">
        <f>'表58 (3)'!EW38</f>
        <v>1365780</v>
      </c>
      <c r="AB24" s="83">
        <f>'表58 (3)'!EX38</f>
        <v>1548900</v>
      </c>
      <c r="AC24" s="84">
        <f>'表58 (3)'!EY38</f>
        <v>2914680</v>
      </c>
      <c r="AD24" s="82">
        <f>'表58 (3)'!EZ38</f>
        <v>0</v>
      </c>
      <c r="AE24" s="83">
        <f>'表58 (3)'!FA38</f>
        <v>0</v>
      </c>
      <c r="AF24" s="83">
        <f>'表58 (3)'!FB38</f>
        <v>0</v>
      </c>
      <c r="AG24" s="83">
        <f>'表58 (3)'!FC38</f>
        <v>0</v>
      </c>
      <c r="AH24" s="83">
        <f>'表58 (3)'!FD38</f>
        <v>0</v>
      </c>
      <c r="AI24" s="83">
        <f>'表58 (3)'!FE38</f>
        <v>0</v>
      </c>
      <c r="AJ24" s="84">
        <f>'表58 (3)'!FF38</f>
        <v>0</v>
      </c>
      <c r="AK24" s="82">
        <f>'表58 (3)'!FG38</f>
        <v>16799310</v>
      </c>
      <c r="AL24" s="83">
        <f>'表58 (3)'!FH38</f>
        <v>16406100</v>
      </c>
      <c r="AM24" s="83">
        <f>'表58 (3)'!FI38</f>
        <v>5278200</v>
      </c>
      <c r="AN24" s="83">
        <f>'表58 (3)'!FJ38</f>
        <v>2303550</v>
      </c>
      <c r="AO24" s="83">
        <f>'表58 (3)'!FK38</f>
        <v>40787160</v>
      </c>
      <c r="AP24" s="83">
        <f>'表58 (3)'!FL38</f>
        <v>493580</v>
      </c>
      <c r="AQ24" s="83">
        <f>'表58 (3)'!FM38</f>
        <v>97721060</v>
      </c>
      <c r="AR24" s="84">
        <f>'表58 (3)'!FN38</f>
        <v>660977186</v>
      </c>
    </row>
    <row r="25" spans="1:44" s="24" customFormat="1" ht="13.5" customHeight="1" x14ac:dyDescent="0.2">
      <c r="A25" s="56">
        <v>15</v>
      </c>
      <c r="B25" s="57" t="s">
        <v>111</v>
      </c>
      <c r="C25" s="87">
        <f>'表58 (3)'!FO38</f>
        <v>21960516164</v>
      </c>
      <c r="D25" s="88">
        <f>'表58 (3)'!FP38</f>
        <v>62578</v>
      </c>
      <c r="E25" s="88">
        <f>'表58 (3)'!FQ38</f>
        <v>24288</v>
      </c>
      <c r="F25" s="88">
        <f>'表58 (3)'!FR38</f>
        <v>21960603030</v>
      </c>
      <c r="G25" s="89">
        <f>'表58 (3)'!FS38</f>
        <v>0</v>
      </c>
      <c r="H25" s="90">
        <f>'表58 (3)'!FT38</f>
        <v>609730922</v>
      </c>
      <c r="I25" s="88">
        <f>'表58 (3)'!FU38</f>
        <v>16544175</v>
      </c>
      <c r="J25" s="88">
        <f>'表58 (3)'!FV38</f>
        <v>81391647</v>
      </c>
      <c r="K25" s="89">
        <f>'表58 (3)'!FW38</f>
        <v>707666744</v>
      </c>
      <c r="L25" s="87">
        <f>'表58 (3)'!FX38</f>
        <v>8991548</v>
      </c>
      <c r="M25" s="88">
        <f>'表58 (3)'!FY38</f>
        <v>409273</v>
      </c>
      <c r="N25" s="91">
        <f>'表58 (3)'!FZ38</f>
        <v>9400821</v>
      </c>
      <c r="O25" s="88">
        <f>'表58 (3)'!GA38</f>
        <v>153400245</v>
      </c>
      <c r="P25" s="88">
        <f>'表58 (3)'!GB38</f>
        <v>189586602</v>
      </c>
      <c r="Q25" s="88">
        <f>'表58 (3)'!GC38</f>
        <v>14013325</v>
      </c>
      <c r="R25" s="88">
        <f>'表58 (3)'!GD38</f>
        <v>18014655</v>
      </c>
      <c r="S25" s="89">
        <f>'表58 (3)'!GE38</f>
        <v>23052685422</v>
      </c>
      <c r="T25" s="87">
        <f>'表58 (3)'!GF38</f>
        <v>401528</v>
      </c>
      <c r="U25" s="88">
        <f>'表58 (3)'!GG38</f>
        <v>188822250</v>
      </c>
      <c r="V25" s="88">
        <f>'表58 (3)'!GH38</f>
        <v>83761</v>
      </c>
      <c r="W25" s="88">
        <f>'表58 (3)'!GI38</f>
        <v>3972430841</v>
      </c>
      <c r="X25" s="88">
        <f>'表58 (3)'!GJ38</f>
        <v>102273747</v>
      </c>
      <c r="Y25" s="88">
        <f>'表58 (3)'!GK38</f>
        <v>203739716</v>
      </c>
      <c r="Z25" s="88">
        <f>'表58 (3)'!GL38</f>
        <v>11873355</v>
      </c>
      <c r="AA25" s="88">
        <f>'表58 (3)'!GM38</f>
        <v>28856620</v>
      </c>
      <c r="AB25" s="88">
        <f>'表58 (3)'!GN38</f>
        <v>23525400</v>
      </c>
      <c r="AC25" s="89">
        <f>'表58 (3)'!GO38</f>
        <v>52382020</v>
      </c>
      <c r="AD25" s="87">
        <f>'表58 (3)'!GP38</f>
        <v>14628380</v>
      </c>
      <c r="AE25" s="88">
        <f>'表58 (3)'!GQ38</f>
        <v>21002400</v>
      </c>
      <c r="AF25" s="88">
        <f>'表58 (3)'!GR38</f>
        <v>243880</v>
      </c>
      <c r="AG25" s="88">
        <f>'表58 (3)'!GS38</f>
        <v>248935170</v>
      </c>
      <c r="AH25" s="88">
        <f>'表58 (3)'!GT38</f>
        <v>92780010</v>
      </c>
      <c r="AI25" s="88">
        <f>'表58 (3)'!GU38</f>
        <v>341715180</v>
      </c>
      <c r="AJ25" s="89">
        <f>'表58 (3)'!GV38</f>
        <v>60814600</v>
      </c>
      <c r="AK25" s="87">
        <f>'表58 (3)'!GW38</f>
        <v>132852720</v>
      </c>
      <c r="AL25" s="88">
        <f>'表58 (3)'!GX38</f>
        <v>96687900</v>
      </c>
      <c r="AM25" s="88">
        <f>'表58 (3)'!GY38</f>
        <v>30318300</v>
      </c>
      <c r="AN25" s="88">
        <f>'表58 (3)'!GZ38</f>
        <v>47208150</v>
      </c>
      <c r="AO25" s="88">
        <f>'表58 (3)'!HA38</f>
        <v>307067070</v>
      </c>
      <c r="AP25" s="88">
        <f>'表58 (3)'!HB38</f>
        <v>7105160</v>
      </c>
      <c r="AQ25" s="88">
        <f>'表58 (3)'!HC38</f>
        <v>2908008030</v>
      </c>
      <c r="AR25" s="89">
        <f>'表58 (3)'!HD38</f>
        <v>8192508157</v>
      </c>
    </row>
    <row r="26" spans="1:44" s="24" customFormat="1" ht="13.5" customHeight="1" x14ac:dyDescent="0.2">
      <c r="A26" s="54">
        <v>16</v>
      </c>
      <c r="B26" s="55" t="s">
        <v>112</v>
      </c>
      <c r="C26" s="82">
        <f>'表58 (4)'!C38</f>
        <v>2755915308</v>
      </c>
      <c r="D26" s="83">
        <f>'表58 (4)'!D38</f>
        <v>20153</v>
      </c>
      <c r="E26" s="83">
        <f>'表58 (4)'!E38</f>
        <v>32580</v>
      </c>
      <c r="F26" s="83">
        <f>'表58 (4)'!F38</f>
        <v>2755968041</v>
      </c>
      <c r="G26" s="84">
        <f>'表58 (4)'!G38</f>
        <v>0</v>
      </c>
      <c r="H26" s="85">
        <f>'表58 (4)'!H38</f>
        <v>58889078</v>
      </c>
      <c r="I26" s="83">
        <f>'表58 (4)'!I38</f>
        <v>4098606</v>
      </c>
      <c r="J26" s="83">
        <f>'表58 (4)'!J38</f>
        <v>2536473</v>
      </c>
      <c r="K26" s="84">
        <f>'表58 (4)'!K38</f>
        <v>65524157</v>
      </c>
      <c r="L26" s="82">
        <f>'表58 (4)'!L38</f>
        <v>1031832</v>
      </c>
      <c r="M26" s="83">
        <f>'表58 (4)'!M38</f>
        <v>14570</v>
      </c>
      <c r="N26" s="86">
        <f>'表58 (4)'!N38</f>
        <v>1046402</v>
      </c>
      <c r="O26" s="83">
        <f>'表58 (4)'!O38</f>
        <v>40345152</v>
      </c>
      <c r="P26" s="83">
        <f>'表58 (4)'!P38</f>
        <v>27965405</v>
      </c>
      <c r="Q26" s="83">
        <f>'表58 (4)'!Q38</f>
        <v>3649427</v>
      </c>
      <c r="R26" s="83">
        <f>'表58 (4)'!R38</f>
        <v>2462153</v>
      </c>
      <c r="S26" s="84">
        <f>'表58 (4)'!S38</f>
        <v>2896960737</v>
      </c>
      <c r="T26" s="82">
        <f>'表58 (4)'!T38</f>
        <v>45203</v>
      </c>
      <c r="U26" s="83">
        <f>'表58 (4)'!U38</f>
        <v>20365996</v>
      </c>
      <c r="V26" s="83">
        <f>'表58 (4)'!V38</f>
        <v>8356</v>
      </c>
      <c r="W26" s="83">
        <f>'表58 (4)'!W38</f>
        <v>354250316</v>
      </c>
      <c r="X26" s="83">
        <f>'表58 (4)'!X38</f>
        <v>15816723</v>
      </c>
      <c r="Y26" s="83">
        <f>'表58 (4)'!Y38</f>
        <v>12040775</v>
      </c>
      <c r="Z26" s="83">
        <f>'表58 (4)'!Z38</f>
        <v>1193573</v>
      </c>
      <c r="AA26" s="83">
        <f>'表58 (4)'!AA38</f>
        <v>1056120</v>
      </c>
      <c r="AB26" s="83">
        <f>'表58 (4)'!AB38</f>
        <v>1059600</v>
      </c>
      <c r="AC26" s="84">
        <f>'表58 (4)'!AC38</f>
        <v>2115720</v>
      </c>
      <c r="AD26" s="82">
        <f>'表58 (4)'!AD38</f>
        <v>0</v>
      </c>
      <c r="AE26" s="83">
        <f>'表58 (4)'!AE38</f>
        <v>0</v>
      </c>
      <c r="AF26" s="83">
        <f>'表58 (4)'!AF38</f>
        <v>0</v>
      </c>
      <c r="AG26" s="83">
        <f>'表58 (4)'!AG38</f>
        <v>3298460</v>
      </c>
      <c r="AH26" s="83">
        <f>'表58 (4)'!AH38</f>
        <v>248180</v>
      </c>
      <c r="AI26" s="83">
        <f>'表58 (4)'!AI38</f>
        <v>3546640</v>
      </c>
      <c r="AJ26" s="84">
        <f>'表58 (4)'!AJ38</f>
        <v>526500</v>
      </c>
      <c r="AK26" s="82">
        <f>'表58 (4)'!AK38</f>
        <v>12826770</v>
      </c>
      <c r="AL26" s="83">
        <f>'表58 (4)'!AL38</f>
        <v>13468500</v>
      </c>
      <c r="AM26" s="83">
        <f>'表58 (4)'!AM38</f>
        <v>3322720</v>
      </c>
      <c r="AN26" s="83">
        <f>'表58 (4)'!AN38</f>
        <v>1890900</v>
      </c>
      <c r="AO26" s="83">
        <f>'表58 (4)'!AO38</f>
        <v>31508890</v>
      </c>
      <c r="AP26" s="83">
        <f>'表58 (4)'!AP38</f>
        <v>396750</v>
      </c>
      <c r="AQ26" s="83">
        <f>'表58 (4)'!AQ38</f>
        <v>113391410</v>
      </c>
      <c r="AR26" s="84">
        <f>'表58 (4)'!AR38</f>
        <v>555198496</v>
      </c>
    </row>
    <row r="27" spans="1:44" s="24" customFormat="1" ht="13.5" customHeight="1" x14ac:dyDescent="0.2">
      <c r="A27" s="56">
        <v>17</v>
      </c>
      <c r="B27" s="57" t="s">
        <v>113</v>
      </c>
      <c r="C27" s="87">
        <f>'表58 (4)'!AS38</f>
        <v>7304030928</v>
      </c>
      <c r="D27" s="88">
        <f>'表58 (4)'!AT38</f>
        <v>98071</v>
      </c>
      <c r="E27" s="88">
        <f>'表58 (4)'!AU38</f>
        <v>307689</v>
      </c>
      <c r="F27" s="88">
        <f>'表58 (4)'!AV38</f>
        <v>7304436688</v>
      </c>
      <c r="G27" s="89">
        <f>'表58 (4)'!AW38</f>
        <v>0</v>
      </c>
      <c r="H27" s="90">
        <f>'表58 (4)'!AX38</f>
        <v>205555769</v>
      </c>
      <c r="I27" s="88">
        <f>'表58 (4)'!AY38</f>
        <v>11446062</v>
      </c>
      <c r="J27" s="88">
        <f>'表58 (4)'!AZ38</f>
        <v>7172646</v>
      </c>
      <c r="K27" s="89">
        <f>'表58 (4)'!BA38</f>
        <v>224174477</v>
      </c>
      <c r="L27" s="87">
        <f>'表58 (4)'!BB38</f>
        <v>4926500</v>
      </c>
      <c r="M27" s="88">
        <f>'表58 (4)'!BC38</f>
        <v>1574</v>
      </c>
      <c r="N27" s="91">
        <f>'表58 (4)'!BD38</f>
        <v>4928074</v>
      </c>
      <c r="O27" s="88">
        <f>'表58 (4)'!BE38</f>
        <v>417236715</v>
      </c>
      <c r="P27" s="88">
        <f>'表58 (4)'!BF38</f>
        <v>278048167</v>
      </c>
      <c r="Q27" s="88">
        <f>'表58 (4)'!BG38</f>
        <v>31121852</v>
      </c>
      <c r="R27" s="88">
        <f>'表58 (4)'!BH38</f>
        <v>9514100</v>
      </c>
      <c r="S27" s="89">
        <f>'表58 (4)'!BI38</f>
        <v>8269460073</v>
      </c>
      <c r="T27" s="87">
        <f>'表58 (4)'!BJ38</f>
        <v>54009</v>
      </c>
      <c r="U27" s="88">
        <f>'表58 (4)'!BK38</f>
        <v>44405074</v>
      </c>
      <c r="V27" s="88">
        <f>'表58 (4)'!BL38</f>
        <v>12201</v>
      </c>
      <c r="W27" s="88">
        <f>'表58 (4)'!BM38</f>
        <v>430021174</v>
      </c>
      <c r="X27" s="88">
        <f>'表58 (4)'!BN38</f>
        <v>29940266</v>
      </c>
      <c r="Y27" s="88">
        <f>'表58 (4)'!BO38</f>
        <v>12882094</v>
      </c>
      <c r="Z27" s="88">
        <f>'表58 (4)'!BP38</f>
        <v>1757896</v>
      </c>
      <c r="AA27" s="88">
        <f>'表58 (4)'!BQ38</f>
        <v>1365780</v>
      </c>
      <c r="AB27" s="88">
        <f>'表58 (4)'!BR38</f>
        <v>1548900</v>
      </c>
      <c r="AC27" s="89">
        <f>'表58 (4)'!BS38</f>
        <v>2914680</v>
      </c>
      <c r="AD27" s="87">
        <f>'表58 (4)'!BT38</f>
        <v>0</v>
      </c>
      <c r="AE27" s="88">
        <f>'表58 (4)'!BU38</f>
        <v>0</v>
      </c>
      <c r="AF27" s="88">
        <f>'表58 (4)'!BV38</f>
        <v>0</v>
      </c>
      <c r="AG27" s="88">
        <f>'表58 (4)'!BW38</f>
        <v>0</v>
      </c>
      <c r="AH27" s="88">
        <f>'表58 (4)'!BX38</f>
        <v>0</v>
      </c>
      <c r="AI27" s="88">
        <f>'表58 (4)'!BY38</f>
        <v>0</v>
      </c>
      <c r="AJ27" s="89">
        <f>'表58 (4)'!BZ38</f>
        <v>0</v>
      </c>
      <c r="AK27" s="87">
        <f>'表58 (4)'!CA38</f>
        <v>16799640</v>
      </c>
      <c r="AL27" s="88">
        <f>'表58 (4)'!CB38</f>
        <v>16406100</v>
      </c>
      <c r="AM27" s="88">
        <f>'表58 (4)'!CC38</f>
        <v>5278200</v>
      </c>
      <c r="AN27" s="88">
        <f>'表58 (4)'!CD38</f>
        <v>2303550</v>
      </c>
      <c r="AO27" s="88">
        <f>'表58 (4)'!CE38</f>
        <v>40787490</v>
      </c>
      <c r="AP27" s="88">
        <f>'表58 (4)'!CF38</f>
        <v>493580</v>
      </c>
      <c r="AQ27" s="88">
        <f>'表58 (4)'!CG38</f>
        <v>97720630</v>
      </c>
      <c r="AR27" s="89">
        <f>'表58 (4)'!CH38</f>
        <v>660976893</v>
      </c>
    </row>
    <row r="28" spans="1:44" s="24" customFormat="1" ht="13.5" customHeight="1" x14ac:dyDescent="0.2">
      <c r="A28" s="58">
        <v>18</v>
      </c>
      <c r="B28" s="59" t="s">
        <v>108</v>
      </c>
      <c r="C28" s="92">
        <f>'表58 (4)'!CI38</f>
        <v>32020462400</v>
      </c>
      <c r="D28" s="93">
        <f>'表58 (4)'!CJ38</f>
        <v>180802</v>
      </c>
      <c r="E28" s="93">
        <f>'表58 (4)'!CK38</f>
        <v>364557</v>
      </c>
      <c r="F28" s="93">
        <f>'表58 (4)'!CL38</f>
        <v>32021007759</v>
      </c>
      <c r="G28" s="94">
        <f>'表58 (4)'!CM38</f>
        <v>0</v>
      </c>
      <c r="H28" s="95">
        <f>'表58 (4)'!CN38</f>
        <v>874175769</v>
      </c>
      <c r="I28" s="93">
        <f>'表58 (4)'!CO38</f>
        <v>32088843</v>
      </c>
      <c r="J28" s="93">
        <f>'表58 (4)'!CP38</f>
        <v>91100766</v>
      </c>
      <c r="K28" s="94">
        <f>'表58 (4)'!CQ38</f>
        <v>997365378</v>
      </c>
      <c r="L28" s="92">
        <f>'表58 (4)'!CR38</f>
        <v>14949880</v>
      </c>
      <c r="M28" s="93">
        <f>'表58 (4)'!CS38</f>
        <v>425417</v>
      </c>
      <c r="N28" s="96">
        <f>'表58 (4)'!CT38</f>
        <v>15375297</v>
      </c>
      <c r="O28" s="93">
        <f>'表58 (4)'!CU38</f>
        <v>610982112</v>
      </c>
      <c r="P28" s="93">
        <f>'表58 (4)'!CV38</f>
        <v>495600174</v>
      </c>
      <c r="Q28" s="93">
        <f>'表58 (4)'!CW38</f>
        <v>48784604</v>
      </c>
      <c r="R28" s="93">
        <f>'表58 (4)'!CX38</f>
        <v>29990908</v>
      </c>
      <c r="S28" s="94">
        <f>'表58 (4)'!CY38</f>
        <v>34219106232</v>
      </c>
      <c r="T28" s="92">
        <f>'表58 (4)'!CZ38</f>
        <v>500740</v>
      </c>
      <c r="U28" s="93">
        <f>'表58 (4)'!DA38</f>
        <v>253593320</v>
      </c>
      <c r="V28" s="93">
        <f>'表58 (4)'!DB38</f>
        <v>104318</v>
      </c>
      <c r="W28" s="93">
        <f>'表58 (4)'!DC38</f>
        <v>4756702331</v>
      </c>
      <c r="X28" s="93">
        <f>'表58 (4)'!DD38</f>
        <v>148030736</v>
      </c>
      <c r="Y28" s="93">
        <f>'表58 (4)'!DE38</f>
        <v>228662585</v>
      </c>
      <c r="Z28" s="93">
        <f>'表58 (4)'!DF38</f>
        <v>14824824</v>
      </c>
      <c r="AA28" s="93">
        <f>'表58 (4)'!DG38</f>
        <v>31278520</v>
      </c>
      <c r="AB28" s="93">
        <f>'表58 (4)'!DH38</f>
        <v>26133900</v>
      </c>
      <c r="AC28" s="94">
        <f>'表58 (4)'!DI38</f>
        <v>57412420</v>
      </c>
      <c r="AD28" s="92">
        <f>'表58 (4)'!DJ38</f>
        <v>14628380</v>
      </c>
      <c r="AE28" s="93">
        <f>'表58 (4)'!DK38</f>
        <v>21002400</v>
      </c>
      <c r="AF28" s="93">
        <f>'表58 (4)'!DL38</f>
        <v>243880</v>
      </c>
      <c r="AG28" s="93">
        <f>'表58 (4)'!DM38</f>
        <v>252233630</v>
      </c>
      <c r="AH28" s="93">
        <f>'表58 (4)'!DN38</f>
        <v>93028190</v>
      </c>
      <c r="AI28" s="93">
        <f>'表58 (4)'!DO38</f>
        <v>345261820</v>
      </c>
      <c r="AJ28" s="94">
        <f>'表58 (4)'!DP38</f>
        <v>61341100</v>
      </c>
      <c r="AK28" s="92">
        <f>'表58 (4)'!DQ38</f>
        <v>162479130</v>
      </c>
      <c r="AL28" s="93">
        <f>'表58 (4)'!DR38</f>
        <v>126562500</v>
      </c>
      <c r="AM28" s="93">
        <f>'表58 (4)'!DS38</f>
        <v>38919220</v>
      </c>
      <c r="AN28" s="93">
        <f>'表58 (4)'!DT38</f>
        <v>51402600</v>
      </c>
      <c r="AO28" s="93">
        <f>'表58 (4)'!DU38</f>
        <v>379363450</v>
      </c>
      <c r="AP28" s="93">
        <f>'表58 (4)'!DV38</f>
        <v>7995490</v>
      </c>
      <c r="AQ28" s="93">
        <f>'表58 (4)'!DW38</f>
        <v>3119120070</v>
      </c>
      <c r="AR28" s="94">
        <f>'表58 (4)'!DX38</f>
        <v>9408683546</v>
      </c>
    </row>
  </sheetData>
  <mergeCells count="54">
    <mergeCell ref="Y5:Y9"/>
    <mergeCell ref="S5:S9"/>
    <mergeCell ref="M6:M9"/>
    <mergeCell ref="N6:N9"/>
    <mergeCell ref="T5:T9"/>
    <mergeCell ref="X5:X9"/>
    <mergeCell ref="W5:W9"/>
    <mergeCell ref="AO6:AO9"/>
    <mergeCell ref="AE5:AE9"/>
    <mergeCell ref="AA5:AC6"/>
    <mergeCell ref="C1:K1"/>
    <mergeCell ref="L1:S1"/>
    <mergeCell ref="T1:AC1"/>
    <mergeCell ref="AD1:AJ1"/>
    <mergeCell ref="AG5:AI5"/>
    <mergeCell ref="AJ5:AJ9"/>
    <mergeCell ref="R5:R9"/>
    <mergeCell ref="L5:N5"/>
    <mergeCell ref="Q5:Q9"/>
    <mergeCell ref="Z5:Z9"/>
    <mergeCell ref="P5:P9"/>
    <mergeCell ref="AD5:AD9"/>
    <mergeCell ref="AF5:AF9"/>
    <mergeCell ref="AK1:AR1"/>
    <mergeCell ref="T4:AC4"/>
    <mergeCell ref="AD4:AJ4"/>
    <mergeCell ref="AK4:AR4"/>
    <mergeCell ref="L4:S4"/>
    <mergeCell ref="A4:B4"/>
    <mergeCell ref="C4:G4"/>
    <mergeCell ref="H4:K4"/>
    <mergeCell ref="A5:B10"/>
    <mergeCell ref="C5:C9"/>
    <mergeCell ref="D5:D9"/>
    <mergeCell ref="E5:E9"/>
    <mergeCell ref="F5:F9"/>
    <mergeCell ref="G5:G9"/>
    <mergeCell ref="H5:K5"/>
    <mergeCell ref="AK6:AK9"/>
    <mergeCell ref="AL6:AL9"/>
    <mergeCell ref="AR5:AR9"/>
    <mergeCell ref="H6:H9"/>
    <mergeCell ref="I6:I9"/>
    <mergeCell ref="J6:J9"/>
    <mergeCell ref="K6:K9"/>
    <mergeCell ref="L6:L9"/>
    <mergeCell ref="O5:O9"/>
    <mergeCell ref="AM6:AM9"/>
    <mergeCell ref="AN6:AN9"/>
    <mergeCell ref="U5:V6"/>
    <mergeCell ref="V7:V9"/>
    <mergeCell ref="AQ5:AQ9"/>
    <mergeCell ref="AK5:AO5"/>
    <mergeCell ref="AP5:AP9"/>
  </mergeCells>
  <phoneticPr fontId="3"/>
  <dataValidations count="4">
    <dataValidation type="whole" allowBlank="1" showInputMessage="1" showErrorMessage="1" errorTitle="入力エラー" error="数値以外の入力または、14桁以上の入力は行えません。" sqref="K11">
      <formula1>-999999999999</formula1>
      <formula2>9999999999999</formula2>
    </dataValidation>
    <dataValidation type="whole" allowBlank="1" showInputMessage="1" showErrorMessage="1" errorTitle="入力エラー" error="数値以外の入力または、10桁以上の入力は行えません。" sqref="L11:N11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H11:J11 O11:R11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" sqref="AQ11 S11">
      <formula1>-999999999</formula1>
      <formula2>9999999999</formula2>
    </dataValidation>
  </dataValidations>
  <pageMargins left="0.39370078740157483" right="0" top="0.6692913385826772" bottom="0.39370078740157483" header="0.70866141732283472" footer="0.19685039370078741"/>
  <pageSetup paperSize="9" firstPageNumber="61" pageOrder="overThenDown" orientation="landscape" useFirstPageNumber="1" horizontalDpi="300" verticalDpi="300" r:id="rId1"/>
  <headerFooter alignWithMargins="0">
    <oddHeader>&amp;C&amp;"ＭＳ Ｐゴシック,太字"第58表　課税標準額段階別令和３年度分所得割額等に関する調【合 計】&amp;"ＭＳ 明朝,太字"
&amp;"ＭＳ Ｐゴシック,太字"（課税標準額の段階別　都計）</oddHeader>
  </headerFooter>
  <colBreaks count="4" manualBreakCount="4">
    <brk id="11" max="27" man="1"/>
    <brk id="19" max="27" man="1"/>
    <brk id="29" max="27" man="1"/>
    <brk id="36" max="27" man="1"/>
  </colBreaks>
  <ignoredErrors>
    <ignoredError sqref="C3:U3 V3:Y3 Z3:AD3 AE3:AR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表58</vt:lpstr>
      <vt:lpstr>表58 (2)</vt:lpstr>
      <vt:lpstr>表58 (3)</vt:lpstr>
      <vt:lpstr>表58 (4)</vt:lpstr>
      <vt:lpstr>表58総括(区)</vt:lpstr>
      <vt:lpstr>表58総括(都)</vt:lpstr>
      <vt:lpstr>表58!Print_Area</vt:lpstr>
      <vt:lpstr>'表58 (2)'!Print_Area</vt:lpstr>
      <vt:lpstr>'表58 (3)'!Print_Area</vt:lpstr>
      <vt:lpstr>'表58 (4)'!Print_Area</vt:lpstr>
      <vt:lpstr>'表58総括(区)'!Print_Area</vt:lpstr>
      <vt:lpstr>'表58総括(都)'!Print_Area</vt:lpstr>
      <vt:lpstr>表58!Print_Titles</vt:lpstr>
      <vt:lpstr>'表58 (2)'!Print_Titles</vt:lpstr>
      <vt:lpstr>'表58 (3)'!Print_Titles</vt:lpstr>
      <vt:lpstr>'表58 (4)'!Print_Titles</vt:lpstr>
      <vt:lpstr>'表58総括(区)'!Print_Titles</vt:lpstr>
      <vt:lpstr>'表58総括(都)'!Print_Titles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2022-03-29T07:10:37Z</cp:lastPrinted>
  <dcterms:created xsi:type="dcterms:W3CDTF">2012-09-13T11:46:15Z</dcterms:created>
  <dcterms:modified xsi:type="dcterms:W3CDTF">2022-06-16T02:34:41Z</dcterms:modified>
</cp:coreProperties>
</file>