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31" sheetId="4" r:id="rId1"/>
    <sheet name="表31 (2)" sheetId="8" r:id="rId2"/>
    <sheet name="表31 (3)" sheetId="9" r:id="rId3"/>
    <sheet name="表31 (4)" sheetId="11" r:id="rId4"/>
    <sheet name="表31総括(区)" sheetId="5" r:id="rId5"/>
    <sheet name="表31総括(都)" sheetId="6" r:id="rId6"/>
  </sheets>
  <definedNames>
    <definedName name="_xlnm.Print_Area" localSheetId="0">表31!$A$1:$GR$35</definedName>
    <definedName name="_xlnm.Print_Area" localSheetId="1">'表31 (2)'!$A$1:$HN$35</definedName>
    <definedName name="_xlnm.Print_Area" localSheetId="2">'表31 (3)'!$A$1:$HN$35</definedName>
    <definedName name="_xlnm.Print_Area" localSheetId="3">'表31 (4)'!$A$1:$BP$35</definedName>
    <definedName name="_xlnm.Print_Area" localSheetId="4">'表31総括(区)'!$A$1:$X$40</definedName>
    <definedName name="_xlnm.Print_Area" localSheetId="5">'表31総括(都)'!$A$1:$X$40</definedName>
    <definedName name="_xlnm.Print_Titles" localSheetId="0">表31!$A:$B,表31!$2:$10</definedName>
    <definedName name="_xlnm.Print_Titles" localSheetId="1">'表31 (2)'!$A:$B,'表31 (2)'!$2:$10</definedName>
    <definedName name="_xlnm.Print_Titles" localSheetId="2">'表31 (3)'!$A:$B,'表31 (3)'!$2:$10</definedName>
    <definedName name="_xlnm.Print_Titles" localSheetId="3">'表31 (4)'!$A:$B,'表31 (4)'!$2:$10</definedName>
    <definedName name="_xlnm.Print_Titles" localSheetId="4">'表31総括(区)'!$A:$B,'表31総括(区)'!$2:$9</definedName>
    <definedName name="_xlnm.Print_Titles" localSheetId="5">'表31総括(都)'!$A:$B,'表31総括(都)'!$2:$9</definedName>
    <definedName name="宅地・山林" localSheetId="3">#REF!</definedName>
    <definedName name="宅地・山林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Y33" i="11" l="1"/>
  <c r="Z33" i="11"/>
  <c r="D39" i="5" s="1"/>
  <c r="AA33" i="11"/>
  <c r="AB33" i="11"/>
  <c r="AB35" i="11"/>
  <c r="F39" i="6" s="1"/>
  <c r="AC33" i="11"/>
  <c r="AD33" i="11"/>
  <c r="AD35" i="11"/>
  <c r="H39" i="6" s="1"/>
  <c r="AE33" i="11"/>
  <c r="AF33" i="11"/>
  <c r="AF35" i="11"/>
  <c r="J39" i="6" s="1"/>
  <c r="AG33" i="11"/>
  <c r="AH33" i="11"/>
  <c r="AI33" i="11"/>
  <c r="AJ33" i="11"/>
  <c r="AK33" i="11"/>
  <c r="AL33" i="11"/>
  <c r="AL35" i="11"/>
  <c r="P39" i="6" s="1"/>
  <c r="AM33" i="11"/>
  <c r="AN33" i="11"/>
  <c r="AO33" i="11"/>
  <c r="AP33" i="11"/>
  <c r="T39" i="5"/>
  <c r="AQ33" i="11"/>
  <c r="AR33" i="11"/>
  <c r="AR35" i="11" s="1"/>
  <c r="V39" i="6" s="1"/>
  <c r="AS33" i="11"/>
  <c r="AT33" i="11"/>
  <c r="X39" i="5" s="1"/>
  <c r="G7" i="6"/>
  <c r="H7" i="6"/>
  <c r="I7" i="6"/>
  <c r="J7" i="6"/>
  <c r="K7" i="6"/>
  <c r="L7" i="6"/>
  <c r="F7" i="6"/>
  <c r="E7" i="6"/>
  <c r="AU1" i="11"/>
  <c r="AJ1" i="11"/>
  <c r="BF1" i="11" s="1"/>
  <c r="Y1" i="11"/>
  <c r="AU1" i="9"/>
  <c r="BQ1" i="9"/>
  <c r="CM1" i="9" s="1"/>
  <c r="DI1" i="9" s="1"/>
  <c r="EE1" i="9" s="1"/>
  <c r="FA1" i="9" s="1"/>
  <c r="FW1" i="9" s="1"/>
  <c r="GS1" i="9" s="1"/>
  <c r="AJ1" i="9"/>
  <c r="BF1" i="9" s="1"/>
  <c r="CB1" i="9" s="1"/>
  <c r="CX1" i="9" s="1"/>
  <c r="DT1" i="9" s="1"/>
  <c r="EP1" i="9" s="1"/>
  <c r="FL1" i="9" s="1"/>
  <c r="GH1" i="9" s="1"/>
  <c r="HD1" i="9" s="1"/>
  <c r="Y1" i="9"/>
  <c r="AU1" i="8"/>
  <c r="BQ1" i="8"/>
  <c r="CM1" i="8" s="1"/>
  <c r="DI1" i="8" s="1"/>
  <c r="EE1" i="8" s="1"/>
  <c r="FA1" i="8" s="1"/>
  <c r="FW1" i="8" s="1"/>
  <c r="GS1" i="8" s="1"/>
  <c r="AJ1" i="8"/>
  <c r="BF1" i="8" s="1"/>
  <c r="CB1" i="8" s="1"/>
  <c r="CX1" i="8" s="1"/>
  <c r="DT1" i="8" s="1"/>
  <c r="EP1" i="8" s="1"/>
  <c r="FL1" i="8" s="1"/>
  <c r="GH1" i="8" s="1"/>
  <c r="HD1" i="8" s="1"/>
  <c r="Y1" i="8"/>
  <c r="AJ1" i="4"/>
  <c r="BF1" i="4" s="1"/>
  <c r="CB1" i="4" s="1"/>
  <c r="CX1" i="4" s="1"/>
  <c r="DT1" i="4" s="1"/>
  <c r="EP1" i="4" s="1"/>
  <c r="FL1" i="4" s="1"/>
  <c r="GH1" i="4" s="1"/>
  <c r="Y1" i="4"/>
  <c r="AU1" i="4" s="1"/>
  <c r="BQ1" i="4" s="1"/>
  <c r="CM1" i="4" s="1"/>
  <c r="DI1" i="4" s="1"/>
  <c r="EE1" i="4" s="1"/>
  <c r="FA1" i="4" s="1"/>
  <c r="FW1" i="4" s="1"/>
  <c r="EE33" i="8"/>
  <c r="EE35" i="8" s="1"/>
  <c r="C24" i="6" s="1"/>
  <c r="EF33" i="8"/>
  <c r="EF35" i="8"/>
  <c r="D24" i="6" s="1"/>
  <c r="EG33" i="8"/>
  <c r="E24" i="5" s="1"/>
  <c r="EH33" i="8"/>
  <c r="EI33" i="8"/>
  <c r="G24" i="5"/>
  <c r="EJ33" i="8"/>
  <c r="EJ35" i="8"/>
  <c r="H24" i="6" s="1"/>
  <c r="EK33" i="8"/>
  <c r="I24" i="5" s="1"/>
  <c r="EL33" i="8"/>
  <c r="EM33" i="8"/>
  <c r="EM35" i="8"/>
  <c r="K24" i="6" s="1"/>
  <c r="EN33" i="8"/>
  <c r="EO33" i="8"/>
  <c r="M24" i="5"/>
  <c r="EP33" i="8"/>
  <c r="EP35" i="8"/>
  <c r="N24" i="6" s="1"/>
  <c r="EQ33" i="8"/>
  <c r="EQ35" i="8" s="1"/>
  <c r="O24" i="6"/>
  <c r="ER33" i="8"/>
  <c r="ER35" i="8"/>
  <c r="P24" i="6" s="1"/>
  <c r="ES33" i="8"/>
  <c r="ET33" i="8"/>
  <c r="ET35" i="8"/>
  <c r="R24" i="6" s="1"/>
  <c r="EU33" i="8"/>
  <c r="S24" i="5" s="1"/>
  <c r="EV33" i="8"/>
  <c r="EW33" i="8"/>
  <c r="EW35" i="8"/>
  <c r="U24" i="6" s="1"/>
  <c r="EX33" i="8"/>
  <c r="EY33" i="8"/>
  <c r="W24" i="5"/>
  <c r="EZ33" i="8"/>
  <c r="X24" i="5"/>
  <c r="Y33" i="8"/>
  <c r="C19" i="5"/>
  <c r="Z33" i="8"/>
  <c r="AA33" i="8"/>
  <c r="AA35" i="8" s="1"/>
  <c r="E19" i="6" s="1"/>
  <c r="AB33" i="8"/>
  <c r="AC33" i="8"/>
  <c r="AC35" i="8" s="1"/>
  <c r="G19" i="6"/>
  <c r="AD33" i="8"/>
  <c r="AE33" i="8"/>
  <c r="I19" i="5" s="1"/>
  <c r="AF33" i="8"/>
  <c r="J19" i="5" s="1"/>
  <c r="AG33" i="8"/>
  <c r="AG35" i="8" s="1"/>
  <c r="K19" i="6" s="1"/>
  <c r="AH33" i="8"/>
  <c r="L19" i="5"/>
  <c r="AI33" i="8"/>
  <c r="M19" i="5"/>
  <c r="AJ33" i="8"/>
  <c r="AK33" i="8"/>
  <c r="AK35" i="8" s="1"/>
  <c r="O19" i="6"/>
  <c r="AL33" i="8"/>
  <c r="AM33" i="8"/>
  <c r="Q19" i="5" s="1"/>
  <c r="AN33" i="8"/>
  <c r="AN35" i="8" s="1"/>
  <c r="R19" i="6"/>
  <c r="AO33" i="8"/>
  <c r="S19" i="5"/>
  <c r="AP33" i="8"/>
  <c r="AQ33" i="8"/>
  <c r="AQ35" i="8" s="1"/>
  <c r="U19" i="6" s="1"/>
  <c r="AR33" i="8"/>
  <c r="AS33" i="8"/>
  <c r="W19" i="5" s="1"/>
  <c r="AT33" i="8"/>
  <c r="GS33" i="9"/>
  <c r="GS35" i="9"/>
  <c r="C37" i="6" s="1"/>
  <c r="GT33" i="9"/>
  <c r="GT35" i="9" s="1"/>
  <c r="D37" i="6"/>
  <c r="GU33" i="9"/>
  <c r="E37" i="5"/>
  <c r="GV33" i="9"/>
  <c r="GV35" i="9"/>
  <c r="F37" i="6" s="1"/>
  <c r="GW33" i="9"/>
  <c r="GX33" i="9"/>
  <c r="GX35" i="9" s="1"/>
  <c r="H37" i="6" s="1"/>
  <c r="GY33" i="9"/>
  <c r="GY35" i="9"/>
  <c r="I37" i="6" s="1"/>
  <c r="GZ33" i="9"/>
  <c r="J37" i="5" s="1"/>
  <c r="HA33" i="9"/>
  <c r="HA35" i="9" s="1"/>
  <c r="K37" i="6" s="1"/>
  <c r="HB33" i="9"/>
  <c r="HB35" i="9"/>
  <c r="L37" i="6" s="1"/>
  <c r="HC33" i="9"/>
  <c r="M37" i="5" s="1"/>
  <c r="HD33" i="9"/>
  <c r="HD35" i="9" s="1"/>
  <c r="N37" i="6"/>
  <c r="HE33" i="9"/>
  <c r="HE35" i="9"/>
  <c r="O37" i="6" s="1"/>
  <c r="HF33" i="9"/>
  <c r="P37" i="5" s="1"/>
  <c r="HG33" i="9"/>
  <c r="HG35" i="9" s="1"/>
  <c r="Q37" i="6" s="1"/>
  <c r="HH33" i="9"/>
  <c r="HH35" i="9"/>
  <c r="R37" i="6" s="1"/>
  <c r="HI33" i="9"/>
  <c r="S37" i="5" s="1"/>
  <c r="HJ33" i="9"/>
  <c r="HJ35" i="9" s="1"/>
  <c r="HK33" i="9"/>
  <c r="U37" i="5"/>
  <c r="HL33" i="9"/>
  <c r="V37" i="5"/>
  <c r="HM33" i="9"/>
  <c r="HM35" i="9"/>
  <c r="W37" i="6" s="1"/>
  <c r="HN33" i="9"/>
  <c r="HN35" i="9" s="1"/>
  <c r="X37" i="6" s="1"/>
  <c r="T37" i="6"/>
  <c r="CM33" i="9"/>
  <c r="C32" i="5"/>
  <c r="CN33" i="9"/>
  <c r="D32" i="5"/>
  <c r="CO33" i="9"/>
  <c r="E32" i="5"/>
  <c r="CO35" i="9"/>
  <c r="E32" i="6"/>
  <c r="CP33" i="9"/>
  <c r="F32" i="5"/>
  <c r="CP35" i="9"/>
  <c r="F32" i="6"/>
  <c r="CQ33" i="9"/>
  <c r="G32" i="5"/>
  <c r="CR33" i="9"/>
  <c r="CR35" i="9"/>
  <c r="H32" i="6" s="1"/>
  <c r="CS33" i="9"/>
  <c r="I32" i="5" s="1"/>
  <c r="CS35" i="9"/>
  <c r="I32" i="6" s="1"/>
  <c r="CT33" i="9"/>
  <c r="J32" i="5" s="1"/>
  <c r="CU33" i="9"/>
  <c r="CV33" i="9"/>
  <c r="CV35" i="9"/>
  <c r="L32" i="6" s="1"/>
  <c r="CW33" i="9"/>
  <c r="M32" i="5" s="1"/>
  <c r="CX33" i="9"/>
  <c r="N32" i="5" s="1"/>
  <c r="CY33" i="9"/>
  <c r="O32" i="5" s="1"/>
  <c r="CZ33" i="9"/>
  <c r="CZ35" i="9" s="1"/>
  <c r="P32" i="6"/>
  <c r="DA33" i="9"/>
  <c r="DA35" i="9"/>
  <c r="Q32" i="6" s="1"/>
  <c r="DB33" i="9"/>
  <c r="R32" i="5" s="1"/>
  <c r="DC33" i="9"/>
  <c r="DD33" i="9"/>
  <c r="DD35" i="9"/>
  <c r="T32" i="6" s="1"/>
  <c r="DE33" i="9"/>
  <c r="U32" i="5" s="1"/>
  <c r="DF33" i="9"/>
  <c r="DF35" i="9" s="1"/>
  <c r="V32" i="6" s="1"/>
  <c r="DG33" i="9"/>
  <c r="W32" i="5"/>
  <c r="DH33" i="9"/>
  <c r="DH35" i="9"/>
  <c r="X32" i="6" s="1"/>
  <c r="DI33" i="9"/>
  <c r="C33" i="5" s="1"/>
  <c r="DJ33" i="9"/>
  <c r="DJ35" i="9" s="1"/>
  <c r="D33" i="6" s="1"/>
  <c r="DK33" i="9"/>
  <c r="E33" i="5"/>
  <c r="DL33" i="9"/>
  <c r="F33" i="5"/>
  <c r="DM33" i="9"/>
  <c r="G33" i="5"/>
  <c r="DN33" i="9"/>
  <c r="DN35" i="9"/>
  <c r="H33" i="6" s="1"/>
  <c r="DO33" i="9"/>
  <c r="I33" i="5" s="1"/>
  <c r="DP33" i="9"/>
  <c r="DP35" i="9" s="1"/>
  <c r="J33" i="6" s="1"/>
  <c r="DQ33" i="9"/>
  <c r="K33" i="5"/>
  <c r="DR33" i="9"/>
  <c r="L33" i="5"/>
  <c r="DS33" i="9"/>
  <c r="M33" i="5"/>
  <c r="DT33" i="9"/>
  <c r="N33" i="5"/>
  <c r="DT35" i="9"/>
  <c r="N33" i="6"/>
  <c r="DU33" i="9"/>
  <c r="O33" i="5"/>
  <c r="DV33" i="9"/>
  <c r="P33" i="5"/>
  <c r="DW33" i="9"/>
  <c r="Q33" i="5"/>
  <c r="DX33" i="9"/>
  <c r="R33" i="5"/>
  <c r="DY33" i="9"/>
  <c r="S33" i="5"/>
  <c r="DZ33" i="9"/>
  <c r="T33" i="5"/>
  <c r="EA33" i="9"/>
  <c r="U33" i="5"/>
  <c r="EB33" i="9"/>
  <c r="V33" i="5"/>
  <c r="EC33" i="9"/>
  <c r="EC35" i="9"/>
  <c r="W33" i="6" s="1"/>
  <c r="ED33" i="9"/>
  <c r="ED35" i="9" s="1"/>
  <c r="X33" i="6" s="1"/>
  <c r="EE33" i="9"/>
  <c r="EF33" i="9"/>
  <c r="D34" i="5" s="1"/>
  <c r="EF35" i="9"/>
  <c r="D34" i="6" s="1"/>
  <c r="EG33" i="9"/>
  <c r="E34" i="5" s="1"/>
  <c r="EH33" i="9"/>
  <c r="F34" i="5" s="1"/>
  <c r="EI33" i="9"/>
  <c r="G34" i="5" s="1"/>
  <c r="EJ33" i="9"/>
  <c r="EJ35" i="9" s="1"/>
  <c r="H34" i="6" s="1"/>
  <c r="EK33" i="9"/>
  <c r="EK35" i="9"/>
  <c r="I34" i="6" s="1"/>
  <c r="I34" i="5"/>
  <c r="EL33" i="9"/>
  <c r="EL35" i="9"/>
  <c r="J34" i="6" s="1"/>
  <c r="EM33" i="9"/>
  <c r="K34" i="5" s="1"/>
  <c r="EN33" i="9"/>
  <c r="EN35" i="9" s="1"/>
  <c r="L34" i="6" s="1"/>
  <c r="EO33" i="9"/>
  <c r="EP33" i="9"/>
  <c r="N34" i="5" s="1"/>
  <c r="EQ33" i="9"/>
  <c r="EQ35" i="9" s="1"/>
  <c r="O34" i="6" s="1"/>
  <c r="ER33" i="9"/>
  <c r="ER35" i="9"/>
  <c r="P34" i="6" s="1"/>
  <c r="ES33" i="9"/>
  <c r="Q34" i="5" s="1"/>
  <c r="ET33" i="9"/>
  <c r="R34" i="5" s="1"/>
  <c r="ET35" i="9"/>
  <c r="R34" i="6" s="1"/>
  <c r="EU33" i="9"/>
  <c r="S34" i="5" s="1"/>
  <c r="EV33" i="9"/>
  <c r="EV35" i="9" s="1"/>
  <c r="T34" i="6" s="1"/>
  <c r="EW33" i="9"/>
  <c r="U34" i="5"/>
  <c r="EW35" i="9"/>
  <c r="U34" i="6"/>
  <c r="EX33" i="9"/>
  <c r="V34" i="5"/>
  <c r="EX35" i="9"/>
  <c r="V34" i="6"/>
  <c r="EY33" i="9"/>
  <c r="W34" i="5"/>
  <c r="EZ33" i="9"/>
  <c r="EZ35" i="9"/>
  <c r="X34" i="6" s="1"/>
  <c r="FA33" i="9"/>
  <c r="C35" i="5" s="1"/>
  <c r="FB33" i="9"/>
  <c r="FB35" i="9" s="1"/>
  <c r="D35" i="6" s="1"/>
  <c r="FC33" i="9"/>
  <c r="FC35" i="9"/>
  <c r="E35" i="6" s="1"/>
  <c r="FD33" i="9"/>
  <c r="FD35" i="9" s="1"/>
  <c r="F35" i="6" s="1"/>
  <c r="FE33" i="9"/>
  <c r="G35" i="5"/>
  <c r="FF33" i="9"/>
  <c r="FF35" i="9"/>
  <c r="H35" i="6" s="1"/>
  <c r="FG33" i="9"/>
  <c r="I35" i="5" s="1"/>
  <c r="FH33" i="9"/>
  <c r="FH35" i="9" s="1"/>
  <c r="J35" i="6" s="1"/>
  <c r="FI33" i="9"/>
  <c r="K35" i="5"/>
  <c r="FJ33" i="9"/>
  <c r="FJ35" i="9"/>
  <c r="L35" i="6" s="1"/>
  <c r="FK33" i="9"/>
  <c r="M35" i="5" s="1"/>
  <c r="FL33" i="9"/>
  <c r="FL35" i="9" s="1"/>
  <c r="N35" i="6" s="1"/>
  <c r="FM33" i="9"/>
  <c r="O35" i="5"/>
  <c r="FN33" i="9"/>
  <c r="P35" i="5"/>
  <c r="FO33" i="9"/>
  <c r="Q35" i="5"/>
  <c r="FP33" i="9"/>
  <c r="FP35" i="9"/>
  <c r="R35" i="6" s="1"/>
  <c r="FQ33" i="9"/>
  <c r="S35" i="5" s="1"/>
  <c r="FR33" i="9"/>
  <c r="FR35" i="9" s="1"/>
  <c r="T35" i="6" s="1"/>
  <c r="FS33" i="9"/>
  <c r="U35" i="5"/>
  <c r="FT33" i="9"/>
  <c r="FT35" i="9"/>
  <c r="V35" i="6" s="1"/>
  <c r="FU33" i="9"/>
  <c r="W35" i="5" s="1"/>
  <c r="FV33" i="9"/>
  <c r="FV35" i="9" s="1"/>
  <c r="X35" i="6" s="1"/>
  <c r="FW33" i="9"/>
  <c r="C36" i="5"/>
  <c r="FX33" i="9"/>
  <c r="D36" i="5"/>
  <c r="FY33" i="9"/>
  <c r="FY35" i="9"/>
  <c r="E36" i="6" s="1"/>
  <c r="FZ33" i="9"/>
  <c r="FZ35" i="9" s="1"/>
  <c r="F36" i="6" s="1"/>
  <c r="GA33" i="9"/>
  <c r="G36" i="5"/>
  <c r="GB33" i="9"/>
  <c r="GB35" i="9"/>
  <c r="H36" i="6" s="1"/>
  <c r="GC33" i="9"/>
  <c r="I36" i="5" s="1"/>
  <c r="GD33" i="9"/>
  <c r="GD35" i="9" s="1"/>
  <c r="J36" i="6" s="1"/>
  <c r="GE33" i="9"/>
  <c r="K36" i="5"/>
  <c r="GF33" i="9"/>
  <c r="L36" i="5"/>
  <c r="GG33" i="9"/>
  <c r="M36" i="5"/>
  <c r="GH33" i="9"/>
  <c r="N36" i="5"/>
  <c r="GH35" i="9"/>
  <c r="N36" i="6"/>
  <c r="GI33" i="9"/>
  <c r="O36" i="5"/>
  <c r="GJ33" i="9"/>
  <c r="GJ35" i="9"/>
  <c r="P36" i="6" s="1"/>
  <c r="GK33" i="9"/>
  <c r="GK35" i="9" s="1"/>
  <c r="Q36" i="6" s="1"/>
  <c r="GL33" i="9"/>
  <c r="GL35" i="9" s="1"/>
  <c r="R36" i="6" s="1"/>
  <c r="GM33" i="9"/>
  <c r="GM35" i="9"/>
  <c r="S36" i="6" s="1"/>
  <c r="GN33" i="9"/>
  <c r="T36" i="5" s="1"/>
  <c r="GO33" i="9"/>
  <c r="U36" i="5" s="1"/>
  <c r="GP33" i="9"/>
  <c r="V36" i="5" s="1"/>
  <c r="GQ33" i="9"/>
  <c r="W36" i="5" s="1"/>
  <c r="GR33" i="9"/>
  <c r="GR35" i="9" s="1"/>
  <c r="X36" i="6" s="1"/>
  <c r="CY35" i="9"/>
  <c r="O32" i="6"/>
  <c r="EI35" i="9"/>
  <c r="G34" i="6"/>
  <c r="EM35" i="9"/>
  <c r="K34" i="6"/>
  <c r="EU35" i="9"/>
  <c r="S34" i="6"/>
  <c r="FG35" i="9"/>
  <c r="I35" i="6"/>
  <c r="FK35" i="9"/>
  <c r="M35" i="6"/>
  <c r="FO35" i="9"/>
  <c r="Q35" i="6"/>
  <c r="FS35" i="9"/>
  <c r="U35" i="6"/>
  <c r="D37" i="5"/>
  <c r="H37" i="5"/>
  <c r="T37" i="5"/>
  <c r="J34" i="5"/>
  <c r="P34" i="5"/>
  <c r="BQ33" i="9"/>
  <c r="C31" i="5" s="1"/>
  <c r="BR33" i="9"/>
  <c r="BR35" i="9" s="1"/>
  <c r="D31" i="6" s="1"/>
  <c r="BS33" i="9"/>
  <c r="E31" i="5"/>
  <c r="BT33" i="9"/>
  <c r="F31" i="5"/>
  <c r="BU33" i="9"/>
  <c r="BU35" i="9"/>
  <c r="G31" i="6" s="1"/>
  <c r="BV33" i="9"/>
  <c r="H31" i="5" s="1"/>
  <c r="BW33" i="9"/>
  <c r="I31" i="5" s="1"/>
  <c r="BX33" i="9"/>
  <c r="J31" i="5" s="1"/>
  <c r="BY33" i="9"/>
  <c r="BY35" i="9" s="1"/>
  <c r="K31" i="6" s="1"/>
  <c r="BZ33" i="9"/>
  <c r="L31" i="5"/>
  <c r="CA33" i="9"/>
  <c r="CA35" i="9"/>
  <c r="M31" i="6" s="1"/>
  <c r="CB33" i="9"/>
  <c r="N31" i="5" s="1"/>
  <c r="CC33" i="9"/>
  <c r="CC35" i="9" s="1"/>
  <c r="O31" i="6" s="1"/>
  <c r="CD33" i="9"/>
  <c r="CD35" i="9"/>
  <c r="P31" i="6" s="1"/>
  <c r="CE33" i="9"/>
  <c r="Q31" i="5" s="1"/>
  <c r="CF33" i="9"/>
  <c r="R31" i="5" s="1"/>
  <c r="CG33" i="9"/>
  <c r="CG35" i="9" s="1"/>
  <c r="S31" i="6" s="1"/>
  <c r="CH33" i="9"/>
  <c r="T31" i="5"/>
  <c r="CI33" i="9"/>
  <c r="U31" i="5"/>
  <c r="CJ33" i="9"/>
  <c r="CJ35" i="9"/>
  <c r="V31" i="6" s="1"/>
  <c r="CK33" i="9"/>
  <c r="CK35" i="9" s="1"/>
  <c r="W31" i="6" s="1"/>
  <c r="CL33" i="9"/>
  <c r="CL35" i="9"/>
  <c r="X31" i="6" s="1"/>
  <c r="X33" i="11"/>
  <c r="X38" i="5" s="1"/>
  <c r="W33" i="11"/>
  <c r="W38" i="5" s="1"/>
  <c r="V33" i="11"/>
  <c r="V35" i="11" s="1"/>
  <c r="V38" i="6" s="1"/>
  <c r="U33" i="11"/>
  <c r="U35" i="11"/>
  <c r="U38" i="6" s="1"/>
  <c r="T33" i="11"/>
  <c r="T38" i="5" s="1"/>
  <c r="S33" i="11"/>
  <c r="S38" i="5" s="1"/>
  <c r="S35" i="11"/>
  <c r="S38" i="6" s="1"/>
  <c r="R33" i="11"/>
  <c r="R38" i="5" s="1"/>
  <c r="Q33" i="11"/>
  <c r="Q38" i="5" s="1"/>
  <c r="P33" i="11"/>
  <c r="P38" i="5" s="1"/>
  <c r="O33" i="11"/>
  <c r="O38" i="5" s="1"/>
  <c r="N33" i="11"/>
  <c r="N35" i="11" s="1"/>
  <c r="N38" i="6" s="1"/>
  <c r="M33" i="11"/>
  <c r="M35" i="11"/>
  <c r="M38" i="6" s="1"/>
  <c r="L33" i="11"/>
  <c r="L38" i="5" s="1"/>
  <c r="K33" i="11"/>
  <c r="K38" i="5" s="1"/>
  <c r="J33" i="11"/>
  <c r="J38" i="5" s="1"/>
  <c r="I33" i="11"/>
  <c r="I35" i="11" s="1"/>
  <c r="I38" i="6" s="1"/>
  <c r="H33" i="11"/>
  <c r="H38" i="5"/>
  <c r="H35" i="11"/>
  <c r="H38" i="6"/>
  <c r="G33" i="11"/>
  <c r="G35" i="11"/>
  <c r="G38" i="6" s="1"/>
  <c r="F33" i="11"/>
  <c r="F35" i="11" s="1"/>
  <c r="F38" i="6" s="1"/>
  <c r="E33" i="11"/>
  <c r="E35" i="11"/>
  <c r="E38" i="6" s="1"/>
  <c r="D33" i="11"/>
  <c r="D35" i="11" s="1"/>
  <c r="D38" i="6" s="1"/>
  <c r="C33" i="11"/>
  <c r="C38" i="5"/>
  <c r="BP33" i="11"/>
  <c r="X40" i="5"/>
  <c r="BO33" i="11"/>
  <c r="W40" i="5"/>
  <c r="BN33" i="11"/>
  <c r="BN35" i="11"/>
  <c r="V40" i="6" s="1"/>
  <c r="BM33" i="11"/>
  <c r="U40" i="5" s="1"/>
  <c r="BL33" i="11"/>
  <c r="T40" i="5" s="1"/>
  <c r="BK33" i="11"/>
  <c r="S40" i="5" s="1"/>
  <c r="BJ33" i="11"/>
  <c r="R40" i="5" s="1"/>
  <c r="BI33" i="11"/>
  <c r="BI35" i="11" s="1"/>
  <c r="Q40" i="6" s="1"/>
  <c r="BH33" i="11"/>
  <c r="P40" i="5"/>
  <c r="BG33" i="11"/>
  <c r="O40" i="5"/>
  <c r="BF33" i="11"/>
  <c r="BF35" i="11"/>
  <c r="N40" i="6" s="1"/>
  <c r="BE33" i="11"/>
  <c r="BE35" i="11" s="1"/>
  <c r="M40" i="6" s="1"/>
  <c r="BD33" i="11"/>
  <c r="L40" i="5"/>
  <c r="BC33" i="11"/>
  <c r="K40" i="5"/>
  <c r="BB33" i="11"/>
  <c r="J40" i="5"/>
  <c r="BA33" i="11"/>
  <c r="BA35" i="11"/>
  <c r="I40" i="6" s="1"/>
  <c r="AZ33" i="11"/>
  <c r="H40" i="5" s="1"/>
  <c r="AY33" i="11"/>
  <c r="G40" i="5" s="1"/>
  <c r="AX33" i="11"/>
  <c r="F40" i="5" s="1"/>
  <c r="AW33" i="11"/>
  <c r="E40" i="5" s="1"/>
  <c r="AV33" i="11"/>
  <c r="AV35" i="11" s="1"/>
  <c r="D40" i="6" s="1"/>
  <c r="AU33" i="11"/>
  <c r="C40" i="5"/>
  <c r="AS35" i="11"/>
  <c r="W39" i="6"/>
  <c r="V39" i="5"/>
  <c r="U39" i="5"/>
  <c r="AP35" i="11"/>
  <c r="T39" i="6"/>
  <c r="AO35" i="11"/>
  <c r="S39" i="6"/>
  <c r="R39" i="5"/>
  <c r="Q39" i="5"/>
  <c r="P39" i="5"/>
  <c r="O39" i="5"/>
  <c r="N39" i="5"/>
  <c r="M39" i="5"/>
  <c r="L39" i="5"/>
  <c r="AG35" i="11"/>
  <c r="K39" i="6" s="1"/>
  <c r="J39" i="5"/>
  <c r="I39" i="5"/>
  <c r="H39" i="5"/>
  <c r="AC35" i="11"/>
  <c r="G39" i="6"/>
  <c r="AA35" i="11"/>
  <c r="E39" i="6"/>
  <c r="C39" i="5"/>
  <c r="D33" i="9"/>
  <c r="D35" i="9" s="1"/>
  <c r="D28" i="6" s="1"/>
  <c r="E33" i="9"/>
  <c r="E28" i="5"/>
  <c r="F33" i="9"/>
  <c r="F35" i="9"/>
  <c r="F28" i="6" s="1"/>
  <c r="G33" i="9"/>
  <c r="G28" i="5" s="1"/>
  <c r="H33" i="9"/>
  <c r="H28" i="5" s="1"/>
  <c r="I33" i="9"/>
  <c r="I35" i="9" s="1"/>
  <c r="I28" i="6" s="1"/>
  <c r="J33" i="9"/>
  <c r="J28" i="5"/>
  <c r="K33" i="9"/>
  <c r="K28" i="5"/>
  <c r="L33" i="9"/>
  <c r="L28" i="5"/>
  <c r="M33" i="9"/>
  <c r="M28" i="5"/>
  <c r="N33" i="9"/>
  <c r="N28" i="5"/>
  <c r="O33" i="9"/>
  <c r="O28" i="5"/>
  <c r="P33" i="9"/>
  <c r="P28" i="5"/>
  <c r="Q33" i="9"/>
  <c r="Q35" i="9"/>
  <c r="Q28" i="6" s="1"/>
  <c r="R33" i="9"/>
  <c r="R35" i="9" s="1"/>
  <c r="R28" i="6" s="1"/>
  <c r="S33" i="9"/>
  <c r="S28" i="5"/>
  <c r="T33" i="9"/>
  <c r="T28" i="5"/>
  <c r="U33" i="9"/>
  <c r="U28" i="5" s="1"/>
  <c r="V33" i="9"/>
  <c r="V28" i="5" s="1"/>
  <c r="W33" i="9"/>
  <c r="W28" i="5" s="1"/>
  <c r="X33" i="9"/>
  <c r="X28" i="5" s="1"/>
  <c r="Y33" i="9"/>
  <c r="C29" i="5" s="1"/>
  <c r="Z33" i="9"/>
  <c r="D29" i="5" s="1"/>
  <c r="AA33" i="9"/>
  <c r="AA35" i="9" s="1"/>
  <c r="E29" i="6" s="1"/>
  <c r="AB33" i="9"/>
  <c r="AB35" i="9"/>
  <c r="F29" i="6" s="1"/>
  <c r="AC33" i="9"/>
  <c r="AC35" i="9" s="1"/>
  <c r="G29" i="6" s="1"/>
  <c r="AD33" i="9"/>
  <c r="H29" i="5"/>
  <c r="AE33" i="9"/>
  <c r="I29" i="5"/>
  <c r="AF33" i="9"/>
  <c r="J29" i="5"/>
  <c r="AG33" i="9"/>
  <c r="K29" i="5"/>
  <c r="AH33" i="9"/>
  <c r="AH35" i="9"/>
  <c r="L29" i="6" s="1"/>
  <c r="AI33" i="9"/>
  <c r="M29" i="5" s="1"/>
  <c r="AJ33" i="9"/>
  <c r="AJ35" i="9" s="1"/>
  <c r="N29" i="6" s="1"/>
  <c r="AK33" i="9"/>
  <c r="O29" i="5"/>
  <c r="AL33" i="9"/>
  <c r="AL35" i="9"/>
  <c r="P29" i="6" s="1"/>
  <c r="AM33" i="9"/>
  <c r="AM35" i="9" s="1"/>
  <c r="Q29" i="6" s="1"/>
  <c r="AN33" i="9"/>
  <c r="R29" i="5"/>
  <c r="AO33" i="9"/>
  <c r="AO35" i="9"/>
  <c r="S29" i="6" s="1"/>
  <c r="AP33" i="9"/>
  <c r="AP35" i="9" s="1"/>
  <c r="T29" i="6" s="1"/>
  <c r="AQ33" i="9"/>
  <c r="U29" i="5"/>
  <c r="AR33" i="9"/>
  <c r="AR35" i="9"/>
  <c r="V29" i="6" s="1"/>
  <c r="AS33" i="9"/>
  <c r="W29" i="5" s="1"/>
  <c r="AT33" i="9"/>
  <c r="AT35" i="9" s="1"/>
  <c r="X29" i="6" s="1"/>
  <c r="AU33" i="9"/>
  <c r="C30" i="5"/>
  <c r="AV33" i="9"/>
  <c r="AV35" i="9"/>
  <c r="D30" i="6" s="1"/>
  <c r="AW33" i="9"/>
  <c r="AW35" i="9" s="1"/>
  <c r="E30" i="6" s="1"/>
  <c r="AX33" i="9"/>
  <c r="AX35" i="9"/>
  <c r="F30" i="6" s="1"/>
  <c r="AY33" i="9"/>
  <c r="G30" i="5" s="1"/>
  <c r="AZ33" i="9"/>
  <c r="H30" i="5" s="1"/>
  <c r="BA33" i="9"/>
  <c r="BA35" i="9" s="1"/>
  <c r="I30" i="6" s="1"/>
  <c r="BB33" i="9"/>
  <c r="BB35" i="9"/>
  <c r="J30" i="6" s="1"/>
  <c r="BC33" i="9"/>
  <c r="K30" i="5" s="1"/>
  <c r="BD33" i="9"/>
  <c r="L30" i="5" s="1"/>
  <c r="BE33" i="9"/>
  <c r="M30" i="5" s="1"/>
  <c r="BF33" i="9"/>
  <c r="BF35" i="9" s="1"/>
  <c r="N30" i="6" s="1"/>
  <c r="BG33" i="9"/>
  <c r="O30" i="5"/>
  <c r="BH33" i="9"/>
  <c r="P30" i="5"/>
  <c r="BI33" i="9"/>
  <c r="Q30" i="5"/>
  <c r="BJ33" i="9"/>
  <c r="R30" i="5"/>
  <c r="BK33" i="9"/>
  <c r="S30" i="5"/>
  <c r="BL33" i="9"/>
  <c r="BL35" i="9"/>
  <c r="T30" i="6" s="1"/>
  <c r="BM33" i="9"/>
  <c r="BM35" i="9" s="1"/>
  <c r="U30" i="6" s="1"/>
  <c r="BN33" i="9"/>
  <c r="V30" i="5"/>
  <c r="BO33" i="9"/>
  <c r="W30" i="5"/>
  <c r="BP33" i="9"/>
  <c r="BP35" i="9" s="1"/>
  <c r="X30" i="6" s="1"/>
  <c r="C33" i="9"/>
  <c r="C35" i="9" s="1"/>
  <c r="C28" i="6" s="1"/>
  <c r="D33" i="8"/>
  <c r="D18" i="5" s="1"/>
  <c r="E33" i="8"/>
  <c r="E35" i="8" s="1"/>
  <c r="E18" i="6" s="1"/>
  <c r="F33" i="8"/>
  <c r="F35" i="8"/>
  <c r="F18" i="6" s="1"/>
  <c r="G33" i="8"/>
  <c r="G18" i="5" s="1"/>
  <c r="H33" i="8"/>
  <c r="H18" i="5" s="1"/>
  <c r="I33" i="8"/>
  <c r="I35" i="8" s="1"/>
  <c r="I18" i="6" s="1"/>
  <c r="J33" i="8"/>
  <c r="J18" i="5"/>
  <c r="J35" i="8"/>
  <c r="J18" i="6"/>
  <c r="K33" i="8"/>
  <c r="K35" i="8"/>
  <c r="K18" i="6" s="1"/>
  <c r="L33" i="8"/>
  <c r="L18" i="5" s="1"/>
  <c r="M33" i="8"/>
  <c r="M35" i="8" s="1"/>
  <c r="M18" i="6" s="1"/>
  <c r="N33" i="8"/>
  <c r="N35" i="8"/>
  <c r="N18" i="6" s="1"/>
  <c r="O33" i="8"/>
  <c r="O18" i="5" s="1"/>
  <c r="P33" i="8"/>
  <c r="P35" i="8" s="1"/>
  <c r="P18" i="6" s="1"/>
  <c r="Q33" i="8"/>
  <c r="Q35" i="8"/>
  <c r="Q18" i="6" s="1"/>
  <c r="R33" i="8"/>
  <c r="R18" i="5" s="1"/>
  <c r="S33" i="8"/>
  <c r="S18" i="5" s="1"/>
  <c r="S35" i="8"/>
  <c r="S18" i="6" s="1"/>
  <c r="T33" i="8"/>
  <c r="T18" i="5" s="1"/>
  <c r="U33" i="8"/>
  <c r="U18" i="5" s="1"/>
  <c r="V33" i="8"/>
  <c r="V35" i="8" s="1"/>
  <c r="V18" i="6" s="1"/>
  <c r="W33" i="8"/>
  <c r="W18" i="5"/>
  <c r="W35" i="8"/>
  <c r="W18" i="6"/>
  <c r="X33" i="8"/>
  <c r="X18" i="5"/>
  <c r="D19" i="5"/>
  <c r="AB35" i="8"/>
  <c r="F19" i="6" s="1"/>
  <c r="G19" i="5"/>
  <c r="H19" i="5"/>
  <c r="AE35" i="8"/>
  <c r="I19" i="6" s="1"/>
  <c r="AF35" i="8"/>
  <c r="J19" i="6" s="1"/>
  <c r="K19" i="5"/>
  <c r="AH35" i="8"/>
  <c r="L19" i="6"/>
  <c r="AI35" i="8"/>
  <c r="M19" i="6"/>
  <c r="AJ35" i="8"/>
  <c r="N19" i="6"/>
  <c r="O19" i="5"/>
  <c r="P19" i="5"/>
  <c r="AM35" i="8"/>
  <c r="Q19" i="6"/>
  <c r="R19" i="5"/>
  <c r="AO35" i="8"/>
  <c r="S19" i="6" s="1"/>
  <c r="T19" i="5"/>
  <c r="AR35" i="8"/>
  <c r="V19" i="6"/>
  <c r="X19" i="5"/>
  <c r="AU33" i="8"/>
  <c r="AU35" i="8" s="1"/>
  <c r="C20" i="6" s="1"/>
  <c r="AV33" i="8"/>
  <c r="AV35" i="8"/>
  <c r="D20" i="6" s="1"/>
  <c r="AW33" i="8"/>
  <c r="E20" i="5" s="1"/>
  <c r="AX33" i="8"/>
  <c r="F20" i="5" s="1"/>
  <c r="AY33" i="8"/>
  <c r="AY35" i="8" s="1"/>
  <c r="G20" i="6" s="1"/>
  <c r="AZ33" i="8"/>
  <c r="H20" i="5"/>
  <c r="BA33" i="8"/>
  <c r="I20" i="5"/>
  <c r="BB33" i="8"/>
  <c r="J20" i="5"/>
  <c r="BC33" i="8"/>
  <c r="K20" i="5"/>
  <c r="BD33" i="8"/>
  <c r="L20" i="5"/>
  <c r="BE33" i="8"/>
  <c r="M20" i="5"/>
  <c r="BF33" i="8"/>
  <c r="N20" i="5"/>
  <c r="BG33" i="8"/>
  <c r="BG35" i="8"/>
  <c r="O20" i="6" s="1"/>
  <c r="BH33" i="8"/>
  <c r="P20" i="5" s="1"/>
  <c r="BI33" i="8"/>
  <c r="Q20" i="5" s="1"/>
  <c r="BJ33" i="8"/>
  <c r="BJ35" i="8" s="1"/>
  <c r="R20" i="6" s="1"/>
  <c r="BK33" i="8"/>
  <c r="BK35" i="8"/>
  <c r="S20" i="6" s="1"/>
  <c r="BL33" i="8"/>
  <c r="T20" i="5" s="1"/>
  <c r="BL35" i="8"/>
  <c r="T20" i="6" s="1"/>
  <c r="BM33" i="8"/>
  <c r="BM35" i="8" s="1"/>
  <c r="U20" i="6" s="1"/>
  <c r="BN33" i="8"/>
  <c r="BN35" i="8"/>
  <c r="V20" i="6" s="1"/>
  <c r="BO33" i="8"/>
  <c r="W20" i="5" s="1"/>
  <c r="BP33" i="8"/>
  <c r="X20" i="5" s="1"/>
  <c r="BQ33" i="8"/>
  <c r="C21" i="5" s="1"/>
  <c r="BR33" i="8"/>
  <c r="D21" i="5" s="1"/>
  <c r="BS33" i="8"/>
  <c r="BS35" i="8" s="1"/>
  <c r="E21" i="6" s="1"/>
  <c r="BT33" i="8"/>
  <c r="BT35" i="8"/>
  <c r="F21" i="6" s="1"/>
  <c r="BU33" i="8"/>
  <c r="BU35" i="8" s="1"/>
  <c r="G21" i="6" s="1"/>
  <c r="BV33" i="8"/>
  <c r="H21" i="5"/>
  <c r="BW33" i="8"/>
  <c r="BW35" i="8"/>
  <c r="I21" i="6" s="1"/>
  <c r="BX33" i="8"/>
  <c r="BX35" i="8" s="1"/>
  <c r="J21" i="6" s="1"/>
  <c r="BY33" i="8"/>
  <c r="K21" i="5"/>
  <c r="BZ33" i="8"/>
  <c r="L21" i="5"/>
  <c r="CA33" i="8"/>
  <c r="CA35" i="8"/>
  <c r="M21" i="6" s="1"/>
  <c r="CB33" i="8"/>
  <c r="CB35" i="8" s="1"/>
  <c r="N21" i="6" s="1"/>
  <c r="CC33" i="8"/>
  <c r="CC35" i="8"/>
  <c r="O21" i="6" s="1"/>
  <c r="CD33" i="8"/>
  <c r="CD35" i="8" s="1"/>
  <c r="P21" i="6" s="1"/>
  <c r="CE33" i="8"/>
  <c r="Q21" i="5"/>
  <c r="CF33" i="8"/>
  <c r="R21" i="5"/>
  <c r="CF35" i="8"/>
  <c r="R21" i="6"/>
  <c r="CG33" i="8"/>
  <c r="S21" i="5"/>
  <c r="CG35" i="8"/>
  <c r="S21" i="6"/>
  <c r="CH33" i="8"/>
  <c r="T21" i="5"/>
  <c r="CI33" i="8"/>
  <c r="CI35" i="8"/>
  <c r="U21" i="6" s="1"/>
  <c r="CJ33" i="8"/>
  <c r="CJ35" i="8" s="1"/>
  <c r="V21" i="6" s="1"/>
  <c r="CK33" i="8"/>
  <c r="W21" i="5"/>
  <c r="CL33" i="8"/>
  <c r="CL35" i="8"/>
  <c r="X21" i="6" s="1"/>
  <c r="CM33" i="8"/>
  <c r="C22" i="5" s="1"/>
  <c r="CN33" i="8"/>
  <c r="D22" i="5" s="1"/>
  <c r="CO33" i="8"/>
  <c r="CO35" i="8" s="1"/>
  <c r="E22" i="6" s="1"/>
  <c r="CP33" i="8"/>
  <c r="CP35" i="8"/>
  <c r="F22" i="6" s="1"/>
  <c r="CQ33" i="8"/>
  <c r="G22" i="5" s="1"/>
  <c r="CQ35" i="8"/>
  <c r="G22" i="6" s="1"/>
  <c r="CR33" i="8"/>
  <c r="H22" i="5" s="1"/>
  <c r="CR35" i="8"/>
  <c r="H22" i="6" s="1"/>
  <c r="CS33" i="8"/>
  <c r="I22" i="5" s="1"/>
  <c r="CT33" i="8"/>
  <c r="J22" i="5" s="1"/>
  <c r="CU33" i="8"/>
  <c r="CU35" i="8" s="1"/>
  <c r="K22" i="6" s="1"/>
  <c r="CV33" i="8"/>
  <c r="L22" i="5"/>
  <c r="CW33" i="8"/>
  <c r="CW35" i="8"/>
  <c r="M22" i="6" s="1"/>
  <c r="M22" i="5"/>
  <c r="CX33" i="8"/>
  <c r="N22" i="5"/>
  <c r="CY33" i="8"/>
  <c r="O22" i="5"/>
  <c r="CY35" i="8"/>
  <c r="O22" i="6"/>
  <c r="CZ33" i="8"/>
  <c r="P22" i="5"/>
  <c r="DA33" i="8"/>
  <c r="Q22" i="5"/>
  <c r="DB33" i="8"/>
  <c r="R22" i="5"/>
  <c r="DC33" i="8"/>
  <c r="DC35" i="8"/>
  <c r="S22" i="6" s="1"/>
  <c r="S22" i="5"/>
  <c r="DD33" i="8"/>
  <c r="T22" i="5"/>
  <c r="DE33" i="8"/>
  <c r="U22" i="5" s="1"/>
  <c r="DE35" i="8"/>
  <c r="U22" i="6" s="1"/>
  <c r="DF33" i="8"/>
  <c r="V22" i="5" s="1"/>
  <c r="DF35" i="8"/>
  <c r="V22" i="6" s="1"/>
  <c r="DG33" i="8"/>
  <c r="DG35" i="8" s="1"/>
  <c r="W22" i="6" s="1"/>
  <c r="DH33" i="8"/>
  <c r="X22" i="5"/>
  <c r="DI33" i="8"/>
  <c r="DI35" i="8" s="1"/>
  <c r="C23" i="6" s="1"/>
  <c r="DJ33" i="8"/>
  <c r="D23" i="5" s="1"/>
  <c r="DK33" i="8"/>
  <c r="E23" i="5" s="1"/>
  <c r="DL33" i="8"/>
  <c r="F23" i="5" s="1"/>
  <c r="DM33" i="8"/>
  <c r="G23" i="5" s="1"/>
  <c r="DN33" i="8"/>
  <c r="DN35" i="8" s="1"/>
  <c r="H23" i="6" s="1"/>
  <c r="DO33" i="8"/>
  <c r="I23" i="5"/>
  <c r="DP33" i="8"/>
  <c r="J23" i="5"/>
  <c r="DQ33" i="8"/>
  <c r="DQ35" i="8"/>
  <c r="K23" i="6" s="1"/>
  <c r="DR33" i="8"/>
  <c r="DR35" i="8" s="1"/>
  <c r="L23" i="6" s="1"/>
  <c r="DS33" i="8"/>
  <c r="M23" i="5"/>
  <c r="DT33" i="8"/>
  <c r="N23" i="5" s="1"/>
  <c r="DU33" i="8"/>
  <c r="DU35" i="8" s="1"/>
  <c r="O23" i="6" s="1"/>
  <c r="DV33" i="8"/>
  <c r="P23" i="5"/>
  <c r="DV35" i="8"/>
  <c r="P23" i="6"/>
  <c r="DW33" i="8"/>
  <c r="DW35" i="8" s="1"/>
  <c r="Q23" i="6" s="1"/>
  <c r="DX33" i="8"/>
  <c r="R23" i="5" s="1"/>
  <c r="DX35" i="8"/>
  <c r="R23" i="6" s="1"/>
  <c r="DY33" i="8"/>
  <c r="S23" i="5" s="1"/>
  <c r="DZ33" i="8"/>
  <c r="T23" i="5" s="1"/>
  <c r="EA33" i="8"/>
  <c r="U23" i="5" s="1"/>
  <c r="EB33" i="8"/>
  <c r="EB35" i="8" s="1"/>
  <c r="V23" i="6" s="1"/>
  <c r="EC33" i="8"/>
  <c r="W23" i="5"/>
  <c r="ED33" i="8"/>
  <c r="ED35" i="8"/>
  <c r="X23" i="6" s="1"/>
  <c r="C24" i="5"/>
  <c r="F24" i="5"/>
  <c r="H24" i="5"/>
  <c r="J24" i="5"/>
  <c r="L24" i="5"/>
  <c r="O24" i="5"/>
  <c r="P24" i="5"/>
  <c r="Q24" i="5"/>
  <c r="R24" i="5"/>
  <c r="EU35" i="8"/>
  <c r="S24" i="6"/>
  <c r="T24" i="5"/>
  <c r="V24" i="5"/>
  <c r="FA33" i="8"/>
  <c r="FA35" i="8"/>
  <c r="C25" i="6" s="1"/>
  <c r="FB33" i="8"/>
  <c r="FB35" i="8" s="1"/>
  <c r="D25" i="6" s="1"/>
  <c r="FC33" i="8"/>
  <c r="E25" i="5"/>
  <c r="FD33" i="8"/>
  <c r="FD35" i="8"/>
  <c r="F25" i="6" s="1"/>
  <c r="FE33" i="8"/>
  <c r="FE35" i="8" s="1"/>
  <c r="G25" i="6" s="1"/>
  <c r="FF33" i="8"/>
  <c r="FF35" i="8"/>
  <c r="H25" i="6" s="1"/>
  <c r="FG33" i="8"/>
  <c r="I25" i="5" s="1"/>
  <c r="FH33" i="8"/>
  <c r="J25" i="5" s="1"/>
  <c r="FI33" i="8"/>
  <c r="FI35" i="8" s="1"/>
  <c r="K25" i="6" s="1"/>
  <c r="FJ33" i="8"/>
  <c r="FJ35" i="8"/>
  <c r="L25" i="6" s="1"/>
  <c r="FK33" i="8"/>
  <c r="M25" i="5" s="1"/>
  <c r="FK35" i="8"/>
  <c r="M25" i="6" s="1"/>
  <c r="FL33" i="8"/>
  <c r="N25" i="5" s="1"/>
  <c r="FM33" i="8"/>
  <c r="FM35" i="8" s="1"/>
  <c r="O25" i="6" s="1"/>
  <c r="FN33" i="8"/>
  <c r="P25" i="5"/>
  <c r="FO33" i="8"/>
  <c r="FO35" i="8"/>
  <c r="Q25" i="6" s="1"/>
  <c r="FP33" i="8"/>
  <c r="R25" i="5" s="1"/>
  <c r="FQ33" i="8"/>
  <c r="FQ35" i="8" s="1"/>
  <c r="S25" i="6" s="1"/>
  <c r="FR33" i="8"/>
  <c r="FR35" i="8"/>
  <c r="T25" i="6" s="1"/>
  <c r="FS33" i="8"/>
  <c r="U25" i="5" s="1"/>
  <c r="FT33" i="8"/>
  <c r="FT35" i="8" s="1"/>
  <c r="V25" i="6" s="1"/>
  <c r="FU33" i="8"/>
  <c r="W25" i="5"/>
  <c r="FV33" i="8"/>
  <c r="FV35" i="8"/>
  <c r="X25" i="6" s="1"/>
  <c r="FW33" i="8"/>
  <c r="C26" i="5" s="1"/>
  <c r="FX33" i="8"/>
  <c r="FX35" i="8" s="1"/>
  <c r="D26" i="6"/>
  <c r="FY33" i="8"/>
  <c r="FY35" i="8"/>
  <c r="E26" i="6" s="1"/>
  <c r="FZ33" i="8"/>
  <c r="F26" i="5" s="1"/>
  <c r="GA33" i="8"/>
  <c r="G26" i="5" s="1"/>
  <c r="GA35" i="8"/>
  <c r="G26" i="6" s="1"/>
  <c r="GB33" i="8"/>
  <c r="H26" i="5" s="1"/>
  <c r="GC33" i="8"/>
  <c r="GC35" i="8" s="1"/>
  <c r="I26" i="6" s="1"/>
  <c r="GD33" i="8"/>
  <c r="GD35" i="8"/>
  <c r="J26" i="6" s="1"/>
  <c r="GE33" i="8"/>
  <c r="GE35" i="8" s="1"/>
  <c r="K26" i="6" s="1"/>
  <c r="GF33" i="8"/>
  <c r="GF35" i="8"/>
  <c r="L26" i="6" s="1"/>
  <c r="GG33" i="8"/>
  <c r="M26" i="5" s="1"/>
  <c r="GH33" i="8"/>
  <c r="N26" i="5" s="1"/>
  <c r="GI33" i="8"/>
  <c r="GI35" i="8" s="1"/>
  <c r="O26" i="6" s="1"/>
  <c r="GJ33" i="8"/>
  <c r="P26" i="5"/>
  <c r="GJ35" i="8"/>
  <c r="P26" i="6"/>
  <c r="GK33" i="8"/>
  <c r="Q26" i="5"/>
  <c r="GL33" i="8"/>
  <c r="R26" i="5"/>
  <c r="GL35" i="8"/>
  <c r="R26" i="6"/>
  <c r="GM33" i="8"/>
  <c r="S26" i="5"/>
  <c r="GN33" i="8"/>
  <c r="GN35" i="8"/>
  <c r="T26" i="6" s="1"/>
  <c r="GO33" i="8"/>
  <c r="U26" i="5" s="1"/>
  <c r="GP33" i="8"/>
  <c r="GP35" i="8" s="1"/>
  <c r="V26" i="6" s="1"/>
  <c r="GQ33" i="8"/>
  <c r="GQ35" i="8"/>
  <c r="W26" i="6" s="1"/>
  <c r="GR33" i="8"/>
  <c r="X26" i="5" s="1"/>
  <c r="GS33" i="8"/>
  <c r="C27" i="5" s="1"/>
  <c r="GT33" i="8"/>
  <c r="D27" i="5" s="1"/>
  <c r="GU33" i="8"/>
  <c r="E27" i="5" s="1"/>
  <c r="GV33" i="8"/>
  <c r="F27" i="5" s="1"/>
  <c r="GV35" i="8"/>
  <c r="F27" i="6" s="1"/>
  <c r="GW33" i="8"/>
  <c r="GW35" i="8" s="1"/>
  <c r="G27" i="6" s="1"/>
  <c r="GX33" i="8"/>
  <c r="GY33" i="8"/>
  <c r="GY35" i="8" s="1"/>
  <c r="I27" i="6" s="1"/>
  <c r="GZ33" i="8"/>
  <c r="GZ35" i="8"/>
  <c r="J27" i="6" s="1"/>
  <c r="HA33" i="8"/>
  <c r="K27" i="5" s="1"/>
  <c r="HB33" i="8"/>
  <c r="L27" i="5" s="1"/>
  <c r="HC33" i="8"/>
  <c r="HC35" i="8" s="1"/>
  <c r="M27" i="6" s="1"/>
  <c r="HD33" i="8"/>
  <c r="N27" i="5"/>
  <c r="HE33" i="8"/>
  <c r="O27" i="5"/>
  <c r="HF33" i="8"/>
  <c r="HF35" i="8"/>
  <c r="P27" i="6" s="1"/>
  <c r="P27" i="5"/>
  <c r="HG33" i="8"/>
  <c r="Q27" i="5"/>
  <c r="HH33" i="8"/>
  <c r="HH35" i="8"/>
  <c r="R27" i="6" s="1"/>
  <c r="HI33" i="8"/>
  <c r="S27" i="5" s="1"/>
  <c r="HI35" i="8"/>
  <c r="S27" i="6" s="1"/>
  <c r="HJ33" i="8"/>
  <c r="T27" i="5" s="1"/>
  <c r="HK33" i="8"/>
  <c r="HK35" i="8" s="1"/>
  <c r="U27" i="6" s="1"/>
  <c r="HL33" i="8"/>
  <c r="V27" i="5"/>
  <c r="HL35" i="8"/>
  <c r="V27" i="6"/>
  <c r="HM33" i="8"/>
  <c r="HM35" i="8"/>
  <c r="W27" i="6" s="1"/>
  <c r="HN33" i="8"/>
  <c r="HN35" i="8" s="1"/>
  <c r="X27" i="6" s="1"/>
  <c r="C33" i="8"/>
  <c r="C35" i="8"/>
  <c r="C18" i="6" s="1"/>
  <c r="D33" i="4"/>
  <c r="D9" i="5" s="1"/>
  <c r="E33" i="4"/>
  <c r="E35" i="4" s="1"/>
  <c r="E9" i="6" s="1"/>
  <c r="F33" i="4"/>
  <c r="G33" i="4"/>
  <c r="G35" i="4" s="1"/>
  <c r="G9" i="6" s="1"/>
  <c r="H33" i="4"/>
  <c r="I33" i="4"/>
  <c r="I9" i="5" s="1"/>
  <c r="J33" i="4"/>
  <c r="J9" i="5" s="1"/>
  <c r="K33" i="4"/>
  <c r="K35" i="4" s="1"/>
  <c r="K9" i="6" s="1"/>
  <c r="L33" i="4"/>
  <c r="M33" i="4"/>
  <c r="M9" i="5" s="1"/>
  <c r="N33" i="4"/>
  <c r="N9" i="5" s="1"/>
  <c r="O33" i="4"/>
  <c r="O9" i="5" s="1"/>
  <c r="P33" i="4"/>
  <c r="Q33" i="4"/>
  <c r="Q9" i="5"/>
  <c r="R33" i="4"/>
  <c r="R9" i="5"/>
  <c r="S33" i="4"/>
  <c r="S35" i="4"/>
  <c r="S9" i="6" s="1"/>
  <c r="T33" i="4"/>
  <c r="U33" i="4"/>
  <c r="U35" i="4"/>
  <c r="U9" i="6" s="1"/>
  <c r="V33" i="4"/>
  <c r="W33" i="4"/>
  <c r="W35" i="4"/>
  <c r="W9" i="6" s="1"/>
  <c r="X33" i="4"/>
  <c r="X9" i="5" s="1"/>
  <c r="Y33" i="4"/>
  <c r="Y35" i="4" s="1"/>
  <c r="C10" i="6" s="1"/>
  <c r="Z33" i="4"/>
  <c r="D10" i="5"/>
  <c r="AA33" i="4"/>
  <c r="E10" i="5"/>
  <c r="AB33" i="4"/>
  <c r="F10" i="5"/>
  <c r="AC33" i="4"/>
  <c r="AD33" i="4"/>
  <c r="H10" i="5" s="1"/>
  <c r="AE33" i="4"/>
  <c r="AF33" i="4"/>
  <c r="J10" i="5"/>
  <c r="AG33" i="4"/>
  <c r="AG35" i="4"/>
  <c r="K10" i="6" s="1"/>
  <c r="AH33" i="4"/>
  <c r="L10" i="5" s="1"/>
  <c r="AI33" i="4"/>
  <c r="M10" i="5" s="1"/>
  <c r="AJ33" i="4"/>
  <c r="N10" i="5" s="1"/>
  <c r="AK33" i="4"/>
  <c r="O10" i="5" s="1"/>
  <c r="AL33" i="4"/>
  <c r="P10" i="5" s="1"/>
  <c r="AM33" i="4"/>
  <c r="Q10" i="5" s="1"/>
  <c r="AN33" i="4"/>
  <c r="AN35" i="4" s="1"/>
  <c r="R10" i="6" s="1"/>
  <c r="AO33" i="4"/>
  <c r="AP33" i="4"/>
  <c r="T10" i="5" s="1"/>
  <c r="AQ33" i="4"/>
  <c r="U10" i="5" s="1"/>
  <c r="AR33" i="4"/>
  <c r="AR35" i="4" s="1"/>
  <c r="V10" i="6" s="1"/>
  <c r="AS33" i="4"/>
  <c r="AS35" i="4"/>
  <c r="W10" i="6" s="1"/>
  <c r="AT33" i="4"/>
  <c r="X10" i="5" s="1"/>
  <c r="AU33" i="4"/>
  <c r="C11" i="5" s="1"/>
  <c r="AV33" i="4"/>
  <c r="D11" i="5" s="1"/>
  <c r="AW33" i="4"/>
  <c r="E11" i="5" s="1"/>
  <c r="AX33" i="4"/>
  <c r="F11" i="5" s="1"/>
  <c r="AY33" i="4"/>
  <c r="AY35" i="4" s="1"/>
  <c r="G11" i="6" s="1"/>
  <c r="AZ33" i="4"/>
  <c r="AZ35" i="4"/>
  <c r="H11" i="6" s="1"/>
  <c r="BA33" i="4"/>
  <c r="I11" i="5" s="1"/>
  <c r="BB33" i="4"/>
  <c r="BC33" i="4"/>
  <c r="BC35" i="4"/>
  <c r="K11" i="6" s="1"/>
  <c r="BD33" i="4"/>
  <c r="BE33" i="4"/>
  <c r="BE35" i="4"/>
  <c r="M11" i="6" s="1"/>
  <c r="BF33" i="4"/>
  <c r="BG33" i="4"/>
  <c r="BG35" i="4"/>
  <c r="O11" i="6" s="1"/>
  <c r="BH33" i="4"/>
  <c r="BH35" i="4" s="1"/>
  <c r="P11" i="6" s="1"/>
  <c r="BI33" i="4"/>
  <c r="BI35" i="4"/>
  <c r="Q11" i="6" s="1"/>
  <c r="BJ33" i="4"/>
  <c r="BK33" i="4"/>
  <c r="BL33" i="4"/>
  <c r="BM33" i="4"/>
  <c r="BM35" i="4"/>
  <c r="U11" i="6" s="1"/>
  <c r="BN33" i="4"/>
  <c r="BN35" i="4" s="1"/>
  <c r="V11" i="6" s="1"/>
  <c r="BO33" i="4"/>
  <c r="BO35" i="4"/>
  <c r="W11" i="6" s="1"/>
  <c r="BP33" i="4"/>
  <c r="BP35" i="4" s="1"/>
  <c r="X11" i="6" s="1"/>
  <c r="BQ33" i="4"/>
  <c r="BQ35" i="4"/>
  <c r="C12" i="6" s="1"/>
  <c r="BR33" i="4"/>
  <c r="BR35" i="4" s="1"/>
  <c r="D12" i="6" s="1"/>
  <c r="BS33" i="4"/>
  <c r="E12" i="5"/>
  <c r="BT33" i="4"/>
  <c r="BU33" i="4"/>
  <c r="BU35" i="4" s="1"/>
  <c r="G12" i="6" s="1"/>
  <c r="BV33" i="4"/>
  <c r="H12" i="5"/>
  <c r="BW33" i="4"/>
  <c r="I12" i="5"/>
  <c r="BX33" i="4"/>
  <c r="J12" i="5"/>
  <c r="BY33" i="4"/>
  <c r="BY35" i="4"/>
  <c r="K12" i="6" s="1"/>
  <c r="BZ33" i="4"/>
  <c r="L12" i="5" s="1"/>
  <c r="CA33" i="4"/>
  <c r="CB33" i="4"/>
  <c r="N12" i="5"/>
  <c r="CC33" i="4"/>
  <c r="O12" i="5"/>
  <c r="CD33" i="4"/>
  <c r="P12" i="5"/>
  <c r="CE33" i="4"/>
  <c r="CE35" i="4"/>
  <c r="Q12" i="6" s="1"/>
  <c r="CF33" i="4"/>
  <c r="R12" i="5" s="1"/>
  <c r="CG33" i="4"/>
  <c r="CG35" i="4" s="1"/>
  <c r="S12" i="6" s="1"/>
  <c r="CH33" i="4"/>
  <c r="T12" i="5"/>
  <c r="CI33" i="4"/>
  <c r="U12" i="5"/>
  <c r="CJ33" i="4"/>
  <c r="CJ35" i="4"/>
  <c r="V12" i="6" s="1"/>
  <c r="CK33" i="4"/>
  <c r="W12" i="5" s="1"/>
  <c r="CL33" i="4"/>
  <c r="CM33" i="4"/>
  <c r="CM35" i="4"/>
  <c r="C13" i="6" s="1"/>
  <c r="CN33" i="4"/>
  <c r="CO33" i="4"/>
  <c r="CO35" i="4"/>
  <c r="E13" i="6" s="1"/>
  <c r="CP33" i="4"/>
  <c r="F13" i="5" s="1"/>
  <c r="CP35" i="4"/>
  <c r="F13" i="6" s="1"/>
  <c r="CQ33" i="4"/>
  <c r="G13" i="5" s="1"/>
  <c r="CR33" i="4"/>
  <c r="H13" i="5" s="1"/>
  <c r="CS33" i="4"/>
  <c r="I13" i="5" s="1"/>
  <c r="CT33" i="4"/>
  <c r="J13" i="5" s="1"/>
  <c r="CU33" i="4"/>
  <c r="CU35" i="4" s="1"/>
  <c r="K13" i="6" s="1"/>
  <c r="CV33" i="4"/>
  <c r="CV35" i="4"/>
  <c r="L13" i="6" s="1"/>
  <c r="CW33" i="4"/>
  <c r="M13" i="5" s="1"/>
  <c r="CX33" i="4"/>
  <c r="CX35" i="4" s="1"/>
  <c r="N13" i="6" s="1"/>
  <c r="CY33" i="4"/>
  <c r="O13" i="5"/>
  <c r="CZ33" i="4"/>
  <c r="P13" i="5"/>
  <c r="DA33" i="4"/>
  <c r="Q13" i="5"/>
  <c r="DB33" i="4"/>
  <c r="DB35" i="4"/>
  <c r="R13" i="6" s="1"/>
  <c r="DC33" i="4"/>
  <c r="S13" i="5" s="1"/>
  <c r="DD33" i="4"/>
  <c r="DD35" i="4" s="1"/>
  <c r="T13" i="6" s="1"/>
  <c r="DE33" i="4"/>
  <c r="DE35" i="4"/>
  <c r="U13" i="6" s="1"/>
  <c r="DF33" i="4"/>
  <c r="DG33" i="4"/>
  <c r="DG35" i="4"/>
  <c r="W13" i="6" s="1"/>
  <c r="DH33" i="4"/>
  <c r="X13" i="5" s="1"/>
  <c r="DH35" i="4"/>
  <c r="X13" i="6" s="1"/>
  <c r="DI33" i="4"/>
  <c r="C14" i="5" s="1"/>
  <c r="DJ33" i="4"/>
  <c r="D14" i="5" s="1"/>
  <c r="DK33" i="4"/>
  <c r="E14" i="5" s="1"/>
  <c r="DL33" i="4"/>
  <c r="DL35" i="4" s="1"/>
  <c r="F14" i="6" s="1"/>
  <c r="DM33" i="4"/>
  <c r="DM35" i="4"/>
  <c r="G14" i="6" s="1"/>
  <c r="DN33" i="4"/>
  <c r="DN35" i="4" s="1"/>
  <c r="H14" i="6" s="1"/>
  <c r="DO33" i="4"/>
  <c r="DO35" i="4"/>
  <c r="I14" i="6" s="1"/>
  <c r="DP33" i="4"/>
  <c r="DP35" i="4" s="1"/>
  <c r="J14" i="6" s="1"/>
  <c r="DQ33" i="4"/>
  <c r="DQ35" i="4"/>
  <c r="K14" i="6" s="1"/>
  <c r="DR33" i="4"/>
  <c r="DS33" i="4"/>
  <c r="M14" i="5"/>
  <c r="DT33" i="4"/>
  <c r="DT35" i="4"/>
  <c r="N14" i="6" s="1"/>
  <c r="DU33" i="4"/>
  <c r="DV33" i="4"/>
  <c r="P14" i="5"/>
  <c r="DW33" i="4"/>
  <c r="Q14" i="5"/>
  <c r="DX33" i="4"/>
  <c r="DX35" i="4"/>
  <c r="R14" i="6" s="1"/>
  <c r="DY33" i="4"/>
  <c r="DZ33" i="4"/>
  <c r="T14" i="5"/>
  <c r="EA33" i="4"/>
  <c r="U14" i="5"/>
  <c r="EB33" i="4"/>
  <c r="V14" i="5"/>
  <c r="EC33" i="4"/>
  <c r="EC35" i="4"/>
  <c r="W14" i="6" s="1"/>
  <c r="ED33" i="4"/>
  <c r="EE33" i="4"/>
  <c r="C15" i="5"/>
  <c r="EF33" i="4"/>
  <c r="EF35" i="4"/>
  <c r="D15" i="6" s="1"/>
  <c r="EG33" i="4"/>
  <c r="EG35" i="4" s="1"/>
  <c r="E15" i="6" s="1"/>
  <c r="EH33" i="4"/>
  <c r="EH35" i="4"/>
  <c r="F15" i="6" s="1"/>
  <c r="EI33" i="4"/>
  <c r="EJ33" i="4"/>
  <c r="H15" i="5"/>
  <c r="EK33" i="4"/>
  <c r="EK35" i="4"/>
  <c r="I15" i="6" s="1"/>
  <c r="EL33" i="4"/>
  <c r="EL35" i="4" s="1"/>
  <c r="J15" i="6" s="1"/>
  <c r="EM33" i="4"/>
  <c r="EM35" i="4"/>
  <c r="K15" i="6" s="1"/>
  <c r="EN33" i="4"/>
  <c r="EN35" i="4" s="1"/>
  <c r="L15" i="6" s="1"/>
  <c r="EO33" i="4"/>
  <c r="EO35" i="4"/>
  <c r="M15" i="6" s="1"/>
  <c r="EP33" i="4"/>
  <c r="N15" i="5" s="1"/>
  <c r="EQ33" i="4"/>
  <c r="O15" i="5" s="1"/>
  <c r="ER33" i="4"/>
  <c r="P15" i="5" s="1"/>
  <c r="ES33" i="4"/>
  <c r="ES35" i="4" s="1"/>
  <c r="Q15" i="6" s="1"/>
  <c r="ET33" i="4"/>
  <c r="EU33" i="4"/>
  <c r="EU35" i="4" s="1"/>
  <c r="S15" i="6" s="1"/>
  <c r="EV33" i="4"/>
  <c r="T15" i="5"/>
  <c r="EW33" i="4"/>
  <c r="U15" i="5"/>
  <c r="EX33" i="4"/>
  <c r="EX35" i="4"/>
  <c r="V15" i="6" s="1"/>
  <c r="EY33" i="4"/>
  <c r="W15" i="5" s="1"/>
  <c r="EZ33" i="4"/>
  <c r="EZ35" i="4" s="1"/>
  <c r="X15" i="6" s="1"/>
  <c r="FA33" i="4"/>
  <c r="FB33" i="4"/>
  <c r="FB35" i="4" s="1"/>
  <c r="D16" i="6" s="1"/>
  <c r="FC33" i="4"/>
  <c r="FD33" i="4"/>
  <c r="FD35" i="4" s="1"/>
  <c r="F16" i="6" s="1"/>
  <c r="FE33" i="4"/>
  <c r="FE35" i="4"/>
  <c r="G16" i="6" s="1"/>
  <c r="FF33" i="4"/>
  <c r="FF35" i="4" s="1"/>
  <c r="H16" i="6" s="1"/>
  <c r="FG33" i="4"/>
  <c r="FG35" i="4"/>
  <c r="I16" i="6" s="1"/>
  <c r="FH33" i="4"/>
  <c r="FH35" i="4" s="1"/>
  <c r="J16" i="6" s="1"/>
  <c r="FI33" i="4"/>
  <c r="FI35" i="4"/>
  <c r="K16" i="6" s="1"/>
  <c r="FJ33" i="4"/>
  <c r="L16" i="5" s="1"/>
  <c r="FK33" i="4"/>
  <c r="FL33" i="4"/>
  <c r="FL35" i="4"/>
  <c r="N16" i="6" s="1"/>
  <c r="FM33" i="4"/>
  <c r="O16" i="5" s="1"/>
  <c r="FM35" i="4"/>
  <c r="O16" i="6" s="1"/>
  <c r="FN33" i="4"/>
  <c r="P16" i="5" s="1"/>
  <c r="FO33" i="4"/>
  <c r="Q16" i="5" s="1"/>
  <c r="FP33" i="4"/>
  <c r="R16" i="5" s="1"/>
  <c r="FP35" i="4"/>
  <c r="R16" i="6" s="1"/>
  <c r="FQ33" i="4"/>
  <c r="S16" i="5" s="1"/>
  <c r="FR33" i="4"/>
  <c r="T16" i="5" s="1"/>
  <c r="FS33" i="4"/>
  <c r="U16" i="5" s="1"/>
  <c r="FT33" i="4"/>
  <c r="V16" i="5" s="1"/>
  <c r="FU33" i="4"/>
  <c r="W16" i="5" s="1"/>
  <c r="FV33" i="4"/>
  <c r="X16" i="5" s="1"/>
  <c r="FW33" i="4"/>
  <c r="FW35" i="4" s="1"/>
  <c r="C17" i="6"/>
  <c r="FX33" i="4"/>
  <c r="D17" i="5"/>
  <c r="FY33" i="4"/>
  <c r="FZ33" i="4"/>
  <c r="GA33" i="4"/>
  <c r="GB33" i="4"/>
  <c r="GC33" i="4"/>
  <c r="I17" i="5"/>
  <c r="GD33" i="4"/>
  <c r="GE33" i="4"/>
  <c r="K17" i="5" s="1"/>
  <c r="GF33" i="4"/>
  <c r="GF35" i="4" s="1"/>
  <c r="L17" i="6"/>
  <c r="GG33" i="4"/>
  <c r="M17" i="5"/>
  <c r="GH33" i="4"/>
  <c r="N17" i="5"/>
  <c r="GI33" i="4"/>
  <c r="GI35" i="4"/>
  <c r="O17" i="6" s="1"/>
  <c r="GJ33" i="4"/>
  <c r="GJ35" i="4" s="1"/>
  <c r="P17" i="6"/>
  <c r="GK33" i="4"/>
  <c r="GL33" i="4"/>
  <c r="R17" i="5" s="1"/>
  <c r="GM33" i="4"/>
  <c r="S17" i="5" s="1"/>
  <c r="GN33" i="4"/>
  <c r="GO33" i="4"/>
  <c r="U17" i="5"/>
  <c r="GP33" i="4"/>
  <c r="V17" i="5"/>
  <c r="GQ33" i="4"/>
  <c r="GQ35" i="4"/>
  <c r="W17" i="6" s="1"/>
  <c r="GR33" i="4"/>
  <c r="C33" i="4"/>
  <c r="C9" i="5"/>
  <c r="X35" i="9"/>
  <c r="X28" i="6"/>
  <c r="G27" i="5"/>
  <c r="K25" i="5"/>
  <c r="EG35" i="8"/>
  <c r="E24" i="6"/>
  <c r="K23" i="5"/>
  <c r="DO35" i="8"/>
  <c r="I23" i="6" s="1"/>
  <c r="DA35" i="8"/>
  <c r="Q22" i="6" s="1"/>
  <c r="CZ35" i="8"/>
  <c r="P22" i="6"/>
  <c r="CH35" i="8"/>
  <c r="T21" i="6"/>
  <c r="BZ35" i="8"/>
  <c r="L21" i="6"/>
  <c r="AL35" i="8"/>
  <c r="P19" i="6"/>
  <c r="Z35" i="8"/>
  <c r="D19" i="6"/>
  <c r="V19" i="5"/>
  <c r="F19" i="5"/>
  <c r="Q18" i="5"/>
  <c r="T35" i="8"/>
  <c r="T18" i="6" s="1"/>
  <c r="N18" i="5"/>
  <c r="J15" i="5"/>
  <c r="DI35" i="4"/>
  <c r="C14" i="6" s="1"/>
  <c r="R13" i="5"/>
  <c r="Z35" i="4"/>
  <c r="D10" i="6"/>
  <c r="C35" i="4"/>
  <c r="C9" i="6"/>
  <c r="BN35" i="9"/>
  <c r="V30" i="6"/>
  <c r="K18" i="5"/>
  <c r="H27" i="5"/>
  <c r="GX35" i="8"/>
  <c r="H27" i="6"/>
  <c r="GM35" i="8"/>
  <c r="S26" i="6"/>
  <c r="FH35" i="8"/>
  <c r="J25" i="6"/>
  <c r="EX35" i="8"/>
  <c r="V24" i="6"/>
  <c r="FZ35" i="8"/>
  <c r="F26" i="6"/>
  <c r="DD35" i="8"/>
  <c r="T22" i="6"/>
  <c r="N19" i="5"/>
  <c r="D25" i="5"/>
  <c r="X23" i="5"/>
  <c r="CX35" i="8"/>
  <c r="N22" i="6" s="1"/>
  <c r="BI35" i="8"/>
  <c r="Q20" i="6" s="1"/>
  <c r="I21" i="5"/>
  <c r="FX35" i="4"/>
  <c r="D17" i="6"/>
  <c r="K13" i="5"/>
  <c r="S12" i="5"/>
  <c r="O35" i="4"/>
  <c r="O9" i="6"/>
  <c r="W9" i="5"/>
  <c r="AG35" i="9"/>
  <c r="K29" i="6" s="1"/>
  <c r="HG35" i="8"/>
  <c r="Q27" i="6" s="1"/>
  <c r="FP35" i="8"/>
  <c r="R25" i="6" s="1"/>
  <c r="CV35" i="8"/>
  <c r="L22" i="6" s="1"/>
  <c r="CK35" i="8"/>
  <c r="W21" i="6" s="1"/>
  <c r="O35" i="8"/>
  <c r="O18" i="6" s="1"/>
  <c r="GO35" i="4"/>
  <c r="U17" i="6" s="1"/>
  <c r="M11" i="5"/>
  <c r="AB35" i="4"/>
  <c r="F10" i="6"/>
  <c r="AF35" i="4"/>
  <c r="J10" i="6"/>
  <c r="S9" i="5"/>
  <c r="J35" i="9"/>
  <c r="J28" i="6" s="1"/>
  <c r="E35" i="9"/>
  <c r="E28" i="6" s="1"/>
  <c r="J30" i="5"/>
  <c r="AI35" i="9"/>
  <c r="M29" i="6"/>
  <c r="GB35" i="8"/>
  <c r="H26" i="6"/>
  <c r="I26" i="5"/>
  <c r="N24" i="5"/>
  <c r="W22" i="5"/>
  <c r="DB35" i="8"/>
  <c r="R22" i="6" s="1"/>
  <c r="V20" i="5"/>
  <c r="G20" i="5"/>
  <c r="ER35" i="4"/>
  <c r="P15" i="6" s="1"/>
  <c r="EQ35" i="4"/>
  <c r="O15" i="6" s="1"/>
  <c r="CQ35" i="4"/>
  <c r="G13" i="6" s="1"/>
  <c r="G11" i="5"/>
  <c r="C10" i="5"/>
  <c r="R35" i="11"/>
  <c r="R38" i="6" s="1"/>
  <c r="Q40" i="5"/>
  <c r="N37" i="5"/>
  <c r="CI35" i="9"/>
  <c r="U31" i="6" s="1"/>
  <c r="M31" i="5"/>
  <c r="BW35" i="9"/>
  <c r="I31" i="6"/>
  <c r="I37" i="5"/>
  <c r="AY35" i="11"/>
  <c r="G40" i="6" s="1"/>
  <c r="D35" i="5"/>
  <c r="DV35" i="9"/>
  <c r="P33" i="6"/>
  <c r="T29" i="5"/>
  <c r="P29" i="5"/>
  <c r="F36" i="5"/>
  <c r="DB35" i="9"/>
  <c r="R32" i="6" s="1"/>
  <c r="CT35" i="9"/>
  <c r="J32" i="6" s="1"/>
  <c r="GC35" i="9"/>
  <c r="I36" i="6" s="1"/>
  <c r="FU35" i="9"/>
  <c r="W35" i="6" s="1"/>
  <c r="FQ35" i="9"/>
  <c r="S35" i="6" s="1"/>
  <c r="DE35" i="9"/>
  <c r="U32" i="6" s="1"/>
  <c r="CW35" i="9"/>
  <c r="M32" i="6" s="1"/>
  <c r="G29" i="5"/>
  <c r="BK35" i="9"/>
  <c r="S30" i="6"/>
  <c r="BJ35" i="9"/>
  <c r="R30" i="6"/>
  <c r="K35" i="9"/>
  <c r="K28" i="6"/>
  <c r="AY35" i="9"/>
  <c r="G30" i="6"/>
  <c r="BD35" i="9"/>
  <c r="L30" i="6"/>
  <c r="BC35" i="9"/>
  <c r="K30" i="6"/>
  <c r="V29" i="5"/>
  <c r="S31" i="5"/>
  <c r="BV35" i="9"/>
  <c r="H31" i="6"/>
  <c r="G35" i="9"/>
  <c r="G28" i="6"/>
  <c r="G31" i="5"/>
  <c r="BK35" i="11"/>
  <c r="S40" i="6" s="1"/>
  <c r="S39" i="5"/>
  <c r="GO35" i="9"/>
  <c r="U36" i="6"/>
  <c r="K37" i="5"/>
  <c r="J36" i="5"/>
  <c r="FA35" i="9"/>
  <c r="C35" i="6"/>
  <c r="J33" i="5"/>
  <c r="DI35" i="9"/>
  <c r="C33" i="6" s="1"/>
  <c r="P32" i="5"/>
  <c r="BO35" i="9"/>
  <c r="W30" i="6"/>
  <c r="E29" i="5"/>
  <c r="R27" i="5"/>
  <c r="W27" i="5"/>
  <c r="V23" i="5"/>
  <c r="DT35" i="8"/>
  <c r="N23" i="6"/>
  <c r="CN35" i="8"/>
  <c r="D22" i="6"/>
  <c r="DH35" i="8"/>
  <c r="X22" i="6"/>
  <c r="E22" i="5"/>
  <c r="U21" i="5"/>
  <c r="M21" i="5"/>
  <c r="U20" i="5"/>
  <c r="AP35" i="8"/>
  <c r="T19" i="6"/>
  <c r="D15" i="5"/>
  <c r="M15" i="5"/>
  <c r="DZ35" i="4"/>
  <c r="T14" i="6"/>
  <c r="T13" i="5"/>
  <c r="V12" i="5"/>
  <c r="K12" i="5"/>
  <c r="R10" i="5"/>
  <c r="AL35" i="4"/>
  <c r="P10" i="6"/>
  <c r="AT35" i="4"/>
  <c r="X10" i="6"/>
  <c r="BJ35" i="11"/>
  <c r="R40" i="6"/>
  <c r="BM35" i="11"/>
  <c r="U40" i="6"/>
  <c r="BL35" i="11"/>
  <c r="T40" i="6"/>
  <c r="AK35" i="11"/>
  <c r="O39" i="6"/>
  <c r="E38" i="5"/>
  <c r="X37" i="5"/>
  <c r="Q37" i="5"/>
  <c r="HI35" i="9"/>
  <c r="S37" i="6" s="1"/>
  <c r="R36" i="5"/>
  <c r="P36" i="5"/>
  <c r="N35" i="5"/>
  <c r="EY35" i="9"/>
  <c r="W34" i="6"/>
  <c r="X33" i="5"/>
  <c r="V31" i="5"/>
  <c r="BT35" i="9"/>
  <c r="F31" i="6"/>
  <c r="U30" i="5"/>
  <c r="Y35" i="9"/>
  <c r="C29" i="6" s="1"/>
  <c r="N29" i="5"/>
  <c r="AE35" i="9"/>
  <c r="I29" i="6"/>
  <c r="HD35" i="8"/>
  <c r="N27" i="6"/>
  <c r="J27" i="5"/>
  <c r="HE35" i="8"/>
  <c r="O27" i="6" s="1"/>
  <c r="I27" i="5"/>
  <c r="L26" i="5"/>
  <c r="FG35" i="8"/>
  <c r="I25" i="6" s="1"/>
  <c r="O25" i="5"/>
  <c r="EV35" i="8"/>
  <c r="T24" i="6"/>
  <c r="EN35" i="8"/>
  <c r="L24" i="6"/>
  <c r="U24" i="5"/>
  <c r="EH35" i="8"/>
  <c r="F24" i="6" s="1"/>
  <c r="ES35" i="8"/>
  <c r="Q24" i="6" s="1"/>
  <c r="EL35" i="8"/>
  <c r="J24" i="6" s="1"/>
  <c r="DP35" i="8"/>
  <c r="J23" i="6" s="1"/>
  <c r="O23" i="5"/>
  <c r="DS35" i="8"/>
  <c r="M23" i="6"/>
  <c r="C23" i="5"/>
  <c r="EA35" i="8"/>
  <c r="U23" i="6" s="1"/>
  <c r="F22" i="5"/>
  <c r="G21" i="5"/>
  <c r="CE35" i="8"/>
  <c r="Q21" i="6" s="1"/>
  <c r="BC35" i="8"/>
  <c r="K20" i="6" s="1"/>
  <c r="S20" i="5"/>
  <c r="I18" i="5"/>
  <c r="X35" i="8"/>
  <c r="X18" i="6" s="1"/>
  <c r="X15" i="5"/>
  <c r="DJ35" i="4"/>
  <c r="D14" i="6"/>
  <c r="W14" i="5"/>
  <c r="EA35" i="4"/>
  <c r="U14" i="6" s="1"/>
  <c r="J14" i="5"/>
  <c r="CY35" i="4"/>
  <c r="O13" i="6"/>
  <c r="W13" i="5"/>
  <c r="AX35" i="4"/>
  <c r="F11" i="6" s="1"/>
  <c r="V10" i="5"/>
  <c r="AM35" i="4"/>
  <c r="Q10" i="6"/>
  <c r="AP35" i="4"/>
  <c r="T10" i="6"/>
  <c r="X35" i="4"/>
  <c r="X9" i="6"/>
  <c r="FN35" i="9"/>
  <c r="P35" i="6"/>
  <c r="FI35" i="9"/>
  <c r="K35" i="6"/>
  <c r="E35" i="5"/>
  <c r="X34" i="5"/>
  <c r="V32" i="5"/>
  <c r="DO35" i="9"/>
  <c r="I33" i="6" s="1"/>
  <c r="D33" i="5"/>
  <c r="BS35" i="9"/>
  <c r="E31" i="6"/>
  <c r="F30" i="5"/>
  <c r="Z35" i="9"/>
  <c r="D29" i="6" s="1"/>
  <c r="AQ35" i="9"/>
  <c r="U29" i="6" s="1"/>
  <c r="AD35" i="9"/>
  <c r="H29" i="6" s="1"/>
  <c r="AK35" i="9"/>
  <c r="O29" i="6" s="1"/>
  <c r="L29" i="5"/>
  <c r="H35" i="9"/>
  <c r="H28" i="6"/>
  <c r="I28" i="5"/>
  <c r="D28" i="5"/>
  <c r="L35" i="9"/>
  <c r="L28" i="6"/>
  <c r="U27" i="5"/>
  <c r="J26" i="5"/>
  <c r="GH35" i="8"/>
  <c r="N26" i="6"/>
  <c r="GG35" i="8"/>
  <c r="M26" i="6"/>
  <c r="L25" i="5"/>
  <c r="X25" i="5"/>
  <c r="DZ35" i="8"/>
  <c r="T23" i="6"/>
  <c r="DY35" i="8"/>
  <c r="S23" i="6"/>
  <c r="BY35" i="8"/>
  <c r="K21" i="6"/>
  <c r="BV35" i="8"/>
  <c r="H21" i="6"/>
  <c r="O20" i="5"/>
  <c r="BB35" i="8"/>
  <c r="J20" i="6" s="1"/>
  <c r="BD35" i="8"/>
  <c r="L20" i="6" s="1"/>
  <c r="AZ35" i="8"/>
  <c r="H20" i="6" s="1"/>
  <c r="BF35" i="8"/>
  <c r="N20" i="6" s="1"/>
  <c r="F18" i="5"/>
  <c r="E18" i="5"/>
  <c r="AD35" i="8"/>
  <c r="H19" i="6" s="1"/>
  <c r="AT35" i="8"/>
  <c r="X19" i="6" s="1"/>
  <c r="FS35" i="4"/>
  <c r="U16" i="6" s="1"/>
  <c r="GE35" i="4"/>
  <c r="K17" i="6" s="1"/>
  <c r="P17" i="5"/>
  <c r="FT35" i="4"/>
  <c r="V16" i="6"/>
  <c r="FO35" i="4"/>
  <c r="Q16" i="6"/>
  <c r="FR35" i="4"/>
  <c r="T16" i="6"/>
  <c r="K16" i="5"/>
  <c r="K15" i="5"/>
  <c r="EE35" i="4"/>
  <c r="C15" i="6"/>
  <c r="R14" i="5"/>
  <c r="DV35" i="4"/>
  <c r="P14" i="6" s="1"/>
  <c r="EB35" i="4"/>
  <c r="V14" i="6" s="1"/>
  <c r="DA35" i="4"/>
  <c r="Q13" i="6" s="1"/>
  <c r="CZ35" i="4"/>
  <c r="P13" i="6" s="1"/>
  <c r="CT35" i="4"/>
  <c r="J13" i="6" s="1"/>
  <c r="CS35" i="4"/>
  <c r="I13" i="6" s="1"/>
  <c r="CR35" i="4"/>
  <c r="H13" i="6" s="1"/>
  <c r="U13" i="5"/>
  <c r="CK35" i="4"/>
  <c r="W12" i="6"/>
  <c r="CD35" i="4"/>
  <c r="P12" i="6"/>
  <c r="BS35" i="4"/>
  <c r="E12" i="6"/>
  <c r="BW35" i="4"/>
  <c r="I12" i="6"/>
  <c r="BX35" i="4"/>
  <c r="J12" i="6"/>
  <c r="CI35" i="4"/>
  <c r="U12" i="6"/>
  <c r="CH35" i="4"/>
  <c r="T12" i="6"/>
  <c r="Q12" i="5"/>
  <c r="P11" i="5"/>
  <c r="Q11" i="5"/>
  <c r="AV35" i="4"/>
  <c r="D11" i="6" s="1"/>
  <c r="X11" i="5"/>
  <c r="AK35" i="4"/>
  <c r="O10" i="6"/>
  <c r="AJ35" i="4"/>
  <c r="N10" i="6"/>
  <c r="AI35" i="4"/>
  <c r="M10" i="6"/>
  <c r="AH35" i="4"/>
  <c r="L10" i="6"/>
  <c r="G9" i="5"/>
  <c r="E39" i="5"/>
  <c r="Y35" i="11"/>
  <c r="C39" i="6"/>
  <c r="T35" i="11"/>
  <c r="T38" i="6"/>
  <c r="N38" i="5"/>
  <c r="AX35" i="11"/>
  <c r="F40" i="6" s="1"/>
  <c r="BO35" i="11"/>
  <c r="W40" i="6" s="1"/>
  <c r="BH35" i="11"/>
  <c r="P40" i="6" s="1"/>
  <c r="N40" i="5"/>
  <c r="M40" i="5"/>
  <c r="R37" i="5"/>
  <c r="HC35" i="9"/>
  <c r="M37" i="6"/>
  <c r="HF35" i="9"/>
  <c r="P37" i="6"/>
  <c r="X36" i="5"/>
  <c r="GZ35" i="9"/>
  <c r="J37" i="6" s="1"/>
  <c r="GN35" i="9"/>
  <c r="T36" i="6" s="1"/>
  <c r="GQ35" i="9"/>
  <c r="W36" i="6" s="1"/>
  <c r="GP35" i="9"/>
  <c r="V36" i="6" s="1"/>
  <c r="R35" i="5"/>
  <c r="O31" i="5"/>
  <c r="R28" i="5"/>
  <c r="F35" i="5"/>
  <c r="F21" i="5"/>
  <c r="W17" i="5"/>
  <c r="GP35" i="4"/>
  <c r="V17" i="6" s="1"/>
  <c r="GH35" i="4"/>
  <c r="N17" i="6" s="1"/>
  <c r="EW35" i="4"/>
  <c r="U15" i="6" s="1"/>
  <c r="FN35" i="4"/>
  <c r="P16" i="6" s="1"/>
  <c r="C17" i="5"/>
  <c r="FQ35" i="4"/>
  <c r="S16" i="6"/>
  <c r="L17" i="5"/>
  <c r="S15" i="5"/>
  <c r="E13" i="5"/>
  <c r="U9" i="5"/>
  <c r="E9" i="5"/>
  <c r="T26" i="5"/>
  <c r="K26" i="5"/>
  <c r="E26" i="5"/>
  <c r="X21" i="5"/>
  <c r="O21" i="5"/>
  <c r="W35" i="9"/>
  <c r="W28" i="6"/>
  <c r="EO35" i="9"/>
  <c r="M34" i="6"/>
  <c r="M34" i="5"/>
  <c r="CU35" i="9"/>
  <c r="K32" i="6" s="1"/>
  <c r="K32" i="5"/>
  <c r="EE35" i="9"/>
  <c r="C34" i="6"/>
  <c r="C34" i="5"/>
  <c r="DC35" i="9"/>
  <c r="S32" i="6" s="1"/>
  <c r="S32" i="5"/>
  <c r="AZ35" i="11"/>
  <c r="H40" i="6"/>
  <c r="AW35" i="11"/>
  <c r="E40" i="6"/>
  <c r="D40" i="5"/>
  <c r="BD35" i="11"/>
  <c r="L40" i="6" s="1"/>
  <c r="AU35" i="11"/>
  <c r="C40" i="6" s="1"/>
  <c r="I40" i="5"/>
  <c r="AJ35" i="11"/>
  <c r="N39" i="6"/>
  <c r="G39" i="5"/>
  <c r="AE35" i="11"/>
  <c r="I39" i="6" s="1"/>
  <c r="AT35" i="11"/>
  <c r="X39" i="6" s="1"/>
  <c r="AQ35" i="11"/>
  <c r="U39" i="6" s="1"/>
  <c r="AM35" i="11"/>
  <c r="Q39" i="6" s="1"/>
  <c r="K39" i="5"/>
  <c r="W39" i="5"/>
  <c r="AH35" i="11"/>
  <c r="L39" i="6" s="1"/>
  <c r="AI35" i="11"/>
  <c r="M39" i="6" s="1"/>
  <c r="AN35" i="11"/>
  <c r="R39" i="6" s="1"/>
  <c r="D38" i="5"/>
  <c r="M38" i="5"/>
  <c r="G38" i="5"/>
  <c r="U38" i="5"/>
  <c r="C37" i="5"/>
  <c r="O37" i="5"/>
  <c r="GE35" i="9"/>
  <c r="K36" i="6" s="1"/>
  <c r="GF35" i="9"/>
  <c r="L36" i="6" s="1"/>
  <c r="FX35" i="9"/>
  <c r="D36" i="6" s="1"/>
  <c r="T35" i="5"/>
  <c r="X35" i="5"/>
  <c r="J35" i="5"/>
  <c r="L34" i="5"/>
  <c r="DR35" i="9"/>
  <c r="L33" i="6" s="1"/>
  <c r="DK35" i="9"/>
  <c r="E33" i="6" s="1"/>
  <c r="DZ35" i="9"/>
  <c r="T33" i="6" s="1"/>
  <c r="DY35" i="9"/>
  <c r="S33" i="6" s="1"/>
  <c r="DS35" i="9"/>
  <c r="M33" i="6" s="1"/>
  <c r="DQ35" i="9"/>
  <c r="K33" i="6" s="1"/>
  <c r="DU35" i="9"/>
  <c r="O33" i="6" s="1"/>
  <c r="H32" i="5"/>
  <c r="T32" i="5"/>
  <c r="BZ35" i="9"/>
  <c r="L31" i="6" s="1"/>
  <c r="X31" i="5"/>
  <c r="P31" i="5"/>
  <c r="CH35" i="9"/>
  <c r="T31" i="6" s="1"/>
  <c r="X30" i="5"/>
  <c r="T30" i="5"/>
  <c r="BG35" i="9"/>
  <c r="O30" i="6" s="1"/>
  <c r="BH35" i="9"/>
  <c r="P30" i="6" s="1"/>
  <c r="BI35" i="9"/>
  <c r="Q30" i="6" s="1"/>
  <c r="AU35" i="9"/>
  <c r="C30" i="6" s="1"/>
  <c r="D30" i="5"/>
  <c r="AS35" i="9"/>
  <c r="W29" i="6"/>
  <c r="X29" i="5"/>
  <c r="Q29" i="5"/>
  <c r="GS35" i="8"/>
  <c r="C27" i="6"/>
  <c r="GU35" i="8"/>
  <c r="E27" i="6"/>
  <c r="HA35" i="8"/>
  <c r="K27" i="6"/>
  <c r="HB35" i="8"/>
  <c r="L27" i="6"/>
  <c r="HJ35" i="8"/>
  <c r="T27" i="6"/>
  <c r="X27" i="5"/>
  <c r="GT35" i="8"/>
  <c r="D27" i="6" s="1"/>
  <c r="O26" i="5"/>
  <c r="FW35" i="8"/>
  <c r="C26" i="6"/>
  <c r="V26" i="5"/>
  <c r="GR35" i="8"/>
  <c r="X26" i="6" s="1"/>
  <c r="D26" i="5"/>
  <c r="GO35" i="8"/>
  <c r="U26" i="6"/>
  <c r="FC35" i="8"/>
  <c r="E25" i="6"/>
  <c r="FN35" i="8"/>
  <c r="P25" i="6"/>
  <c r="FU35" i="8"/>
  <c r="W25" i="6"/>
  <c r="F25" i="5"/>
  <c r="Q25" i="5"/>
  <c r="T25" i="5"/>
  <c r="EK35" i="8"/>
  <c r="I24" i="6" s="1"/>
  <c r="DL35" i="8"/>
  <c r="F23" i="6" s="1"/>
  <c r="DM35" i="8"/>
  <c r="G23" i="6" s="1"/>
  <c r="L23" i="5"/>
  <c r="K22" i="5"/>
  <c r="J21" i="5"/>
  <c r="BR35" i="8"/>
  <c r="D21" i="6"/>
  <c r="D20" i="5"/>
  <c r="BE35" i="8"/>
  <c r="M20" i="6" s="1"/>
  <c r="BA35" i="8"/>
  <c r="I20" i="6" s="1"/>
  <c r="AS35" i="8"/>
  <c r="W19" i="6" s="1"/>
  <c r="Y35" i="8"/>
  <c r="C19" i="6" s="1"/>
  <c r="E19" i="5"/>
  <c r="P18" i="5"/>
  <c r="I16" i="5"/>
  <c r="G16" i="5"/>
  <c r="D16" i="5"/>
  <c r="EP35" i="4"/>
  <c r="N15" i="6"/>
  <c r="EY35" i="4"/>
  <c r="W15" i="6"/>
  <c r="Q15" i="5"/>
  <c r="EJ35" i="4"/>
  <c r="H15" i="6" s="1"/>
  <c r="F15" i="5"/>
  <c r="E15" i="5"/>
  <c r="K14" i="5"/>
  <c r="DS35" i="4"/>
  <c r="M14" i="6"/>
  <c r="I14" i="5"/>
  <c r="N14" i="5"/>
  <c r="CW35" i="4"/>
  <c r="M13" i="6"/>
  <c r="N13" i="5"/>
  <c r="DC35" i="4"/>
  <c r="S13" i="6" s="1"/>
  <c r="L13" i="5"/>
  <c r="O11" i="5"/>
  <c r="V11" i="5"/>
  <c r="H11" i="5"/>
  <c r="AD35" i="4"/>
  <c r="H10" i="6" s="1"/>
  <c r="I35" i="4"/>
  <c r="I9" i="6" s="1"/>
  <c r="J35" i="4"/>
  <c r="J9" i="6" s="1"/>
  <c r="BG35" i="11"/>
  <c r="O40" i="6" s="1"/>
  <c r="BB35" i="11"/>
  <c r="J40" i="6" s="1"/>
  <c r="BP35" i="11"/>
  <c r="X40" i="6" s="1"/>
  <c r="BC35" i="11"/>
  <c r="K40" i="6" s="1"/>
  <c r="V40" i="5"/>
  <c r="F39" i="5"/>
  <c r="Z35" i="11"/>
  <c r="D39" i="6" s="1"/>
  <c r="C35" i="11"/>
  <c r="C38" i="6" s="1"/>
  <c r="Q35" i="11"/>
  <c r="Q38" i="6" s="1"/>
  <c r="W35" i="11"/>
  <c r="W38" i="6" s="1"/>
  <c r="J35" i="11"/>
  <c r="J38" i="6" s="1"/>
  <c r="L35" i="11"/>
  <c r="L38" i="6" s="1"/>
  <c r="O35" i="11"/>
  <c r="O38" i="6" s="1"/>
  <c r="V38" i="5"/>
  <c r="K35" i="11"/>
  <c r="K38" i="6"/>
  <c r="P35" i="11"/>
  <c r="P38" i="6"/>
  <c r="I38" i="5"/>
  <c r="X35" i="11"/>
  <c r="X38" i="6" s="1"/>
  <c r="F38" i="5"/>
  <c r="GU35" i="9"/>
  <c r="E37" i="6"/>
  <c r="W37" i="5"/>
  <c r="HK35" i="9"/>
  <c r="U37" i="6" s="1"/>
  <c r="F37" i="5"/>
  <c r="L37" i="5"/>
  <c r="HL35" i="9"/>
  <c r="V37" i="6" s="1"/>
  <c r="S36" i="5"/>
  <c r="H36" i="5"/>
  <c r="GG35" i="9"/>
  <c r="M36" i="6" s="1"/>
  <c r="FW35" i="9"/>
  <c r="C36" i="6" s="1"/>
  <c r="E36" i="5"/>
  <c r="GA35" i="9"/>
  <c r="G36" i="6"/>
  <c r="GI35" i="9"/>
  <c r="O36" i="6"/>
  <c r="H35" i="5"/>
  <c r="L35" i="5"/>
  <c r="V35" i="5"/>
  <c r="FE35" i="9"/>
  <c r="G35" i="6" s="1"/>
  <c r="FM35" i="9"/>
  <c r="O35" i="6" s="1"/>
  <c r="EP35" i="9"/>
  <c r="N34" i="6" s="1"/>
  <c r="EH35" i="9"/>
  <c r="F34" i="6" s="1"/>
  <c r="O34" i="5"/>
  <c r="ES35" i="9"/>
  <c r="Q34" i="6"/>
  <c r="T34" i="5"/>
  <c r="H34" i="5"/>
  <c r="EG35" i="9"/>
  <c r="E34" i="6"/>
  <c r="W33" i="5"/>
  <c r="EA35" i="9"/>
  <c r="U33" i="6" s="1"/>
  <c r="DX35" i="9"/>
  <c r="R33" i="6" s="1"/>
  <c r="DW35" i="9"/>
  <c r="Q33" i="6" s="1"/>
  <c r="EB35" i="9"/>
  <c r="V33" i="6" s="1"/>
  <c r="DM35" i="9"/>
  <c r="G33" i="6" s="1"/>
  <c r="DL35" i="9"/>
  <c r="F33" i="6" s="1"/>
  <c r="H33" i="5"/>
  <c r="CN35" i="9"/>
  <c r="D32" i="6"/>
  <c r="L32" i="5"/>
  <c r="Q32" i="5"/>
  <c r="CM35" i="9"/>
  <c r="C32" i="6"/>
  <c r="DG35" i="9"/>
  <c r="W32" i="6"/>
  <c r="CQ35" i="9"/>
  <c r="G32" i="6"/>
  <c r="X32" i="5"/>
  <c r="BQ35" i="9"/>
  <c r="C31" i="6" s="1"/>
  <c r="W31" i="5"/>
  <c r="CE35" i="9"/>
  <c r="Q31" i="6"/>
  <c r="BX35" i="9"/>
  <c r="J31" i="6"/>
  <c r="D31" i="5"/>
  <c r="K31" i="5"/>
  <c r="CF35" i="9"/>
  <c r="R31" i="6"/>
  <c r="CB35" i="9"/>
  <c r="N31" i="6"/>
  <c r="N30" i="5"/>
  <c r="BE35" i="9"/>
  <c r="M30" i="6" s="1"/>
  <c r="AZ35" i="9"/>
  <c r="H30" i="6" s="1"/>
  <c r="E30" i="5"/>
  <c r="I30" i="5"/>
  <c r="F29" i="5"/>
  <c r="S29" i="5"/>
  <c r="AF35" i="9"/>
  <c r="J29" i="6" s="1"/>
  <c r="AN35" i="9"/>
  <c r="R29" i="6" s="1"/>
  <c r="F28" i="5"/>
  <c r="C28" i="5"/>
  <c r="N35" i="9"/>
  <c r="N28" i="6" s="1"/>
  <c r="M35" i="9"/>
  <c r="M28" i="6" s="1"/>
  <c r="V35" i="9"/>
  <c r="V28" i="6" s="1"/>
  <c r="T35" i="9"/>
  <c r="T28" i="6" s="1"/>
  <c r="P35" i="9"/>
  <c r="P28" i="6" s="1"/>
  <c r="O35" i="9"/>
  <c r="O28" i="6" s="1"/>
  <c r="Q28" i="5"/>
  <c r="U35" i="9"/>
  <c r="U28" i="6"/>
  <c r="S35" i="9"/>
  <c r="S28" i="6"/>
  <c r="M27" i="5"/>
  <c r="W26" i="5"/>
  <c r="GK35" i="8"/>
  <c r="Q26" i="6"/>
  <c r="V25" i="5"/>
  <c r="FL35" i="8"/>
  <c r="N25" i="6" s="1"/>
  <c r="FS35" i="8"/>
  <c r="U25" i="6" s="1"/>
  <c r="S25" i="5"/>
  <c r="H25" i="5"/>
  <c r="G25" i="5"/>
  <c r="C25" i="5"/>
  <c r="K24" i="5"/>
  <c r="EI35" i="8"/>
  <c r="G24" i="6"/>
  <c r="EO35" i="8"/>
  <c r="M24" i="6"/>
  <c r="D24" i="5"/>
  <c r="EZ35" i="8"/>
  <c r="X24" i="6" s="1"/>
  <c r="EY35" i="8"/>
  <c r="W24" i="6" s="1"/>
  <c r="DJ35" i="8"/>
  <c r="D23" i="6" s="1"/>
  <c r="Q23" i="5"/>
  <c r="DK35" i="8"/>
  <c r="E23" i="6"/>
  <c r="EC35" i="8"/>
  <c r="W23" i="6"/>
  <c r="H23" i="5"/>
  <c r="CM35" i="8"/>
  <c r="C22" i="6" s="1"/>
  <c r="CT35" i="8"/>
  <c r="J22" i="6" s="1"/>
  <c r="CS35" i="8"/>
  <c r="I22" i="6" s="1"/>
  <c r="V21" i="5"/>
  <c r="E21" i="5"/>
  <c r="N21" i="5"/>
  <c r="P21" i="5"/>
  <c r="BQ35" i="8"/>
  <c r="C21" i="6" s="1"/>
  <c r="R20" i="5"/>
  <c r="BO35" i="8"/>
  <c r="W20" i="6"/>
  <c r="C20" i="5"/>
  <c r="AX35" i="8"/>
  <c r="F20" i="6" s="1"/>
  <c r="AW35" i="8"/>
  <c r="E20" i="6" s="1"/>
  <c r="BP35" i="8"/>
  <c r="X20" i="6" s="1"/>
  <c r="BH35" i="8"/>
  <c r="P20" i="6" s="1"/>
  <c r="U19" i="5"/>
  <c r="R35" i="8"/>
  <c r="R18" i="6"/>
  <c r="D35" i="8"/>
  <c r="D18" i="6"/>
  <c r="M18" i="5"/>
  <c r="H35" i="8"/>
  <c r="H18" i="6" s="1"/>
  <c r="V18" i="5"/>
  <c r="G35" i="8"/>
  <c r="G18" i="6"/>
  <c r="U35" i="8"/>
  <c r="U18" i="6"/>
  <c r="L35" i="8"/>
  <c r="L18" i="6"/>
  <c r="C18" i="5"/>
  <c r="GC35" i="4"/>
  <c r="I17" i="6" s="1"/>
  <c r="GL35" i="4"/>
  <c r="R17" i="6" s="1"/>
  <c r="F16" i="5"/>
  <c r="H16" i="5"/>
  <c r="FV35" i="4"/>
  <c r="X16" i="6" s="1"/>
  <c r="J16" i="5"/>
  <c r="FU35" i="4"/>
  <c r="W16" i="6"/>
  <c r="FJ35" i="4"/>
  <c r="L16" i="6"/>
  <c r="I15" i="5"/>
  <c r="L15" i="5"/>
  <c r="G14" i="5"/>
  <c r="DW35" i="4"/>
  <c r="Q14" i="6" s="1"/>
  <c r="DK35" i="4"/>
  <c r="E14" i="6" s="1"/>
  <c r="C13" i="5"/>
  <c r="G12" i="5"/>
  <c r="BV35" i="4"/>
  <c r="H12" i="6" s="1"/>
  <c r="D12" i="5"/>
  <c r="CB35" i="4"/>
  <c r="N12" i="6"/>
  <c r="CC35" i="4"/>
  <c r="O12" i="6"/>
  <c r="C12" i="5"/>
  <c r="BZ35" i="4"/>
  <c r="L12" i="6" s="1"/>
  <c r="K11" i="5"/>
  <c r="W11" i="5"/>
  <c r="BA35" i="4"/>
  <c r="I11" i="6" s="1"/>
  <c r="U11" i="5"/>
  <c r="AU35" i="4"/>
  <c r="C11" i="6"/>
  <c r="AW35" i="4"/>
  <c r="E11" i="6"/>
  <c r="K10" i="5"/>
  <c r="W10" i="5"/>
  <c r="AQ35" i="4"/>
  <c r="U10" i="6"/>
  <c r="D35" i="4"/>
  <c r="D9" i="6"/>
  <c r="Q35" i="4"/>
  <c r="Q9" i="6"/>
  <c r="R35" i="4"/>
  <c r="R9" i="6"/>
  <c r="K9" i="5"/>
  <c r="N35" i="4"/>
  <c r="N9" i="6" s="1"/>
  <c r="GR35" i="4"/>
  <c r="X17" i="6" s="1"/>
  <c r="X17" i="5"/>
  <c r="GN35" i="4"/>
  <c r="T17" i="6"/>
  <c r="T17" i="5"/>
  <c r="Q17" i="5"/>
  <c r="GK35" i="4"/>
  <c r="Q17" i="6"/>
  <c r="GD35" i="4"/>
  <c r="J17" i="6"/>
  <c r="J17" i="5"/>
  <c r="E16" i="5"/>
  <c r="FC35" i="4"/>
  <c r="E16" i="6"/>
  <c r="FA35" i="4"/>
  <c r="C16" i="6"/>
  <c r="C16" i="5"/>
  <c r="ET35" i="4"/>
  <c r="R15" i="6" s="1"/>
  <c r="R15" i="5"/>
  <c r="G15" i="5"/>
  <c r="EI35" i="4"/>
  <c r="G15" i="6" s="1"/>
  <c r="ED35" i="4"/>
  <c r="X14" i="6" s="1"/>
  <c r="X14" i="5"/>
  <c r="DY35" i="4"/>
  <c r="S14" i="6"/>
  <c r="S14" i="5"/>
  <c r="DU35" i="4"/>
  <c r="O14" i="6" s="1"/>
  <c r="O14" i="5"/>
  <c r="DR35" i="4"/>
  <c r="L14" i="6"/>
  <c r="L14" i="5"/>
  <c r="CL35" i="4"/>
  <c r="X12" i="6" s="1"/>
  <c r="X12" i="5"/>
  <c r="S11" i="5"/>
  <c r="BK35" i="4"/>
  <c r="S11" i="6" s="1"/>
  <c r="BD35" i="4"/>
  <c r="L11" i="6" s="1"/>
  <c r="L11" i="5"/>
  <c r="I10" i="5"/>
  <c r="AE35" i="4"/>
  <c r="I10" i="6" s="1"/>
  <c r="G10" i="5"/>
  <c r="AC35" i="4"/>
  <c r="G10" i="6"/>
  <c r="V9" i="5"/>
  <c r="V35" i="4"/>
  <c r="V9" i="6" s="1"/>
  <c r="P35" i="4"/>
  <c r="P9" i="6" s="1"/>
  <c r="P9" i="5"/>
  <c r="H35" i="4"/>
  <c r="H9" i="6"/>
  <c r="H9" i="5"/>
  <c r="CF35" i="4"/>
  <c r="R12" i="6" s="1"/>
  <c r="N16" i="5"/>
  <c r="GG35" i="4"/>
  <c r="M17" i="6"/>
  <c r="EV35" i="4"/>
  <c r="T15" i="6"/>
  <c r="H14" i="5"/>
  <c r="AA35" i="4"/>
  <c r="E10" i="6" s="1"/>
  <c r="F14" i="5"/>
  <c r="V15" i="5"/>
  <c r="O17" i="5"/>
  <c r="M35" i="4"/>
  <c r="M9" i="6"/>
  <c r="GM35" i="4"/>
  <c r="S17" i="6"/>
  <c r="GB35" i="4"/>
  <c r="H17" i="6"/>
  <c r="H17" i="5"/>
  <c r="GA35" i="4"/>
  <c r="G17" i="6" s="1"/>
  <c r="G17" i="5"/>
  <c r="FZ35" i="4"/>
  <c r="F17" i="6"/>
  <c r="F17" i="5"/>
  <c r="FY35" i="4"/>
  <c r="E17" i="6" s="1"/>
  <c r="E17" i="5"/>
  <c r="M16" i="5"/>
  <c r="FK35" i="4"/>
  <c r="M16" i="6" s="1"/>
  <c r="DF35" i="4"/>
  <c r="V13" i="6" s="1"/>
  <c r="V13" i="5"/>
  <c r="D13" i="5"/>
  <c r="CN35" i="4"/>
  <c r="D13" i="6" s="1"/>
  <c r="CA35" i="4"/>
  <c r="M12" i="6" s="1"/>
  <c r="M12" i="5"/>
  <c r="F12" i="5"/>
  <c r="BT35" i="4"/>
  <c r="F12" i="6" s="1"/>
  <c r="T11" i="5"/>
  <c r="BL35" i="4"/>
  <c r="T11" i="6"/>
  <c r="R11" i="5"/>
  <c r="BJ35" i="4"/>
  <c r="R11" i="6" s="1"/>
  <c r="BF35" i="4"/>
  <c r="N11" i="6" s="1"/>
  <c r="N11" i="5"/>
  <c r="BB35" i="4"/>
  <c r="J11" i="6"/>
  <c r="J11" i="5"/>
  <c r="AO35" i="4"/>
  <c r="S10" i="6" s="1"/>
  <c r="S10" i="5"/>
  <c r="T35" i="4"/>
  <c r="T9" i="6"/>
  <c r="T9" i="5"/>
  <c r="L9" i="5"/>
  <c r="L35" i="4"/>
  <c r="L9" i="6"/>
  <c r="F35" i="4"/>
  <c r="F9" i="6"/>
  <c r="F9" i="5"/>
  <c r="Q36" i="5" l="1"/>
  <c r="CX35" i="9"/>
  <c r="N32" i="6" s="1"/>
  <c r="G37" i="5"/>
  <c r="GW35" i="9"/>
  <c r="G37" i="6" s="1"/>
</calcChain>
</file>

<file path=xl/sharedStrings.xml><?xml version="1.0" encoding="utf-8"?>
<sst xmlns="http://schemas.openxmlformats.org/spreadsheetml/2006/main" count="2566" uniqueCount="189">
  <si>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</si>
  <si>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</si>
  <si>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</si>
  <si>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</si>
  <si>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</si>
  <si>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</si>
  <si>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</si>
  <si>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</si>
  <si>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</si>
  <si>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</si>
  <si>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</si>
  <si>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行番号</t>
    <rPh sb="0" eb="3">
      <t>ギョウバンゴウ</t>
    </rPh>
    <phoneticPr fontId="3"/>
  </si>
  <si>
    <t>課税標準額の段階</t>
    <rPh sb="0" eb="5">
      <t>カゼイヒョウジュンガク</t>
    </rPh>
    <rPh sb="6" eb="8">
      <t>ダンカイ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</si>
  <si>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</si>
  <si>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1　人</t>
    <phoneticPr fontId="3"/>
  </si>
  <si>
    <t>2　人</t>
    <phoneticPr fontId="3"/>
  </si>
  <si>
    <t>3　人</t>
    <phoneticPr fontId="3"/>
  </si>
  <si>
    <t>4　人</t>
    <phoneticPr fontId="3"/>
  </si>
  <si>
    <t>5　人</t>
    <phoneticPr fontId="3"/>
  </si>
  <si>
    <t>6　人</t>
    <phoneticPr fontId="3"/>
  </si>
  <si>
    <t>7　人</t>
    <phoneticPr fontId="3"/>
  </si>
  <si>
    <t>8　人</t>
    <phoneticPr fontId="3"/>
  </si>
  <si>
    <t>9　人</t>
    <phoneticPr fontId="3"/>
  </si>
  <si>
    <t>10人以上</t>
    <phoneticPr fontId="3"/>
  </si>
  <si>
    <t>（人）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</si>
  <si>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</si>
  <si>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</si>
  <si>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</si>
  <si>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</si>
  <si>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</si>
  <si>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</si>
  <si>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</si>
  <si>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</si>
  <si>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</si>
  <si>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</si>
  <si>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</si>
  <si>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</si>
  <si>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</si>
  <si>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</si>
  <si>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</si>
  <si>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</si>
  <si>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</si>
  <si>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</si>
  <si>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</si>
  <si>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</si>
  <si>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</si>
  <si>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</si>
  <si>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</si>
  <si>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</si>
  <si>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</si>
  <si>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</si>
  <si>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</si>
  <si>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</si>
  <si>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</si>
  <si>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</si>
  <si>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</si>
  <si>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</si>
  <si>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</si>
  <si>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</si>
  <si>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</si>
  <si>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</si>
  <si>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</si>
  <si>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</si>
  <si>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3"/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</si>
  <si>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</si>
  <si>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</si>
  <si>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</si>
  <si>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</si>
  <si>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</si>
  <si>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</si>
  <si>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</si>
  <si>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</si>
  <si>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</si>
  <si>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</si>
  <si>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</si>
  <si>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</si>
  <si>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3"/>
  </si>
  <si>
    <t>（千円）</t>
    <rPh sb="1" eb="3">
      <t>センエン</t>
    </rPh>
    <phoneticPr fontId="3"/>
  </si>
  <si>
    <t>（千円）</t>
    <phoneticPr fontId="3"/>
  </si>
  <si>
    <t>(12)</t>
  </si>
  <si>
    <t>６０万円を超え７０万円以下</t>
    <rPh sb="5" eb="6">
      <t>コ</t>
    </rPh>
    <phoneticPr fontId="2"/>
  </si>
  <si>
    <t>７０万円を超え８０万円以下</t>
    <rPh sb="5" eb="6">
      <t>コ</t>
    </rPh>
    <phoneticPr fontId="2"/>
  </si>
  <si>
    <t>８０万円を超え９０万円以下</t>
    <rPh sb="5" eb="6">
      <t>コ</t>
    </rPh>
    <phoneticPr fontId="2"/>
  </si>
  <si>
    <t>９０万円を超え１００万円以下</t>
    <rPh sb="5" eb="6">
      <t>コ</t>
    </rPh>
    <phoneticPr fontId="2"/>
  </si>
  <si>
    <t>１００万円を超え１１０万円以下</t>
    <rPh sb="6" eb="7">
      <t>コ</t>
    </rPh>
    <phoneticPr fontId="2"/>
  </si>
  <si>
    <t>５０万円を超え６０万円以下</t>
    <rPh sb="5" eb="6">
      <t>コ</t>
    </rPh>
    <phoneticPr fontId="2"/>
  </si>
  <si>
    <t>１１０万円を超え１２０万円以下</t>
    <rPh sb="6" eb="7">
      <t>コ</t>
    </rPh>
    <phoneticPr fontId="2"/>
  </si>
  <si>
    <t>１２０万円を超え１３０万円以下</t>
    <rPh sb="6" eb="7">
      <t>コ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</si>
  <si>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</si>
  <si>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</si>
  <si>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</si>
  <si>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</si>
  <si>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</si>
  <si>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</si>
  <si>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</si>
  <si>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</si>
  <si>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</si>
  <si>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</si>
  <si>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</si>
  <si>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</si>
  <si>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</si>
  <si>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</si>
  <si>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</si>
  <si>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</si>
  <si>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</si>
  <si>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</si>
  <si>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</si>
  <si>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</si>
  <si>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</si>
  <si>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</si>
  <si>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</si>
  <si>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</si>
  <si>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</si>
  <si>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</si>
  <si>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</si>
  <si>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</si>
  <si>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</si>
  <si>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（千円）</t>
    <rPh sb="1" eb="3">
      <t>センエン</t>
    </rPh>
    <phoneticPr fontId="2"/>
  </si>
  <si>
    <t>（千円）</t>
    <phoneticPr fontId="2"/>
  </si>
  <si>
    <t>（人）</t>
    <phoneticPr fontId="2"/>
  </si>
  <si>
    <t>１３０万円を超え１４０万円以下</t>
    <rPh sb="6" eb="7">
      <t>コ</t>
    </rPh>
    <phoneticPr fontId="2"/>
  </si>
  <si>
    <t>１４０万円を超え１５０万円以下</t>
    <rPh sb="6" eb="7">
      <t>コ</t>
    </rPh>
    <phoneticPr fontId="2"/>
  </si>
  <si>
    <t>１５０万円を超え１６０万円以下</t>
    <rPh sb="6" eb="7">
      <t>コ</t>
    </rPh>
    <phoneticPr fontId="2"/>
  </si>
  <si>
    <t>１６０万円を超え１７０万円以下</t>
    <rPh sb="6" eb="7">
      <t>コ</t>
    </rPh>
    <phoneticPr fontId="2"/>
  </si>
  <si>
    <t>１７０万円を超え１８０万円以下</t>
    <rPh sb="6" eb="7">
      <t>コ</t>
    </rPh>
    <phoneticPr fontId="2"/>
  </si>
  <si>
    <t>１８０万円を超え１９０万円以下</t>
    <rPh sb="6" eb="7">
      <t>コ</t>
    </rPh>
    <phoneticPr fontId="2"/>
  </si>
  <si>
    <t>１９０万円を超え２００万円以下</t>
    <rPh sb="6" eb="7">
      <t>コ</t>
    </rPh>
    <phoneticPr fontId="2"/>
  </si>
  <si>
    <t>２００万円を超え２１０万円以下</t>
    <rPh sb="6" eb="7">
      <t>コ</t>
    </rPh>
    <phoneticPr fontId="2"/>
  </si>
  <si>
    <t>２１０万円を超え２２０万円以下</t>
    <rPh sb="6" eb="7">
      <t>コ</t>
    </rPh>
    <phoneticPr fontId="2"/>
  </si>
  <si>
    <t>２２０万円を超え２５０万円以下</t>
    <rPh sb="6" eb="7">
      <t>コ</t>
    </rPh>
    <phoneticPr fontId="2"/>
  </si>
  <si>
    <t>２５０万円を超え３００万円以下</t>
    <rPh sb="6" eb="7">
      <t>コ</t>
    </rPh>
    <phoneticPr fontId="2"/>
  </si>
  <si>
    <t>３００万円を超え３５０万円以下</t>
    <rPh sb="6" eb="7">
      <t>コ</t>
    </rPh>
    <phoneticPr fontId="2"/>
  </si>
  <si>
    <t>３５０万円を超え４００万円以下</t>
    <rPh sb="6" eb="7">
      <t>コ</t>
    </rPh>
    <phoneticPr fontId="2"/>
  </si>
  <si>
    <t>合計</t>
    <rPh sb="0" eb="2">
      <t>ゴウケイ</t>
    </rPh>
    <phoneticPr fontId="2"/>
  </si>
  <si>
    <t>(11)</t>
  </si>
  <si>
    <t>40万円以下の金額</t>
    <phoneticPr fontId="2"/>
  </si>
  <si>
    <t>40万円を超え50万円以下</t>
    <phoneticPr fontId="2"/>
  </si>
  <si>
    <t>60万円　〃　70万円 〃</t>
    <phoneticPr fontId="2"/>
  </si>
  <si>
    <t>70万円　〃　80万円 〃</t>
    <phoneticPr fontId="2"/>
  </si>
  <si>
    <t>80万円　〃　90万円 〃</t>
    <phoneticPr fontId="2"/>
  </si>
  <si>
    <t>90万円　〃　100万円 〃</t>
    <phoneticPr fontId="2"/>
  </si>
  <si>
    <t>100万円　〃　110万円 〃</t>
    <phoneticPr fontId="2"/>
  </si>
  <si>
    <t>110万円　〃　120万円 〃</t>
    <phoneticPr fontId="2"/>
  </si>
  <si>
    <t>120万円　〃　130万円 〃</t>
    <phoneticPr fontId="2"/>
  </si>
  <si>
    <t>130万円　〃　140万円 〃</t>
    <phoneticPr fontId="2"/>
  </si>
  <si>
    <t>140万円　〃　150万円 〃</t>
    <phoneticPr fontId="2"/>
  </si>
  <si>
    <t>150万円　〃　160万円 〃</t>
    <phoneticPr fontId="2"/>
  </si>
  <si>
    <t>160万円　〃　170万円 〃</t>
    <phoneticPr fontId="2"/>
  </si>
  <si>
    <t>170万円　〃　180万円 〃</t>
    <phoneticPr fontId="2"/>
  </si>
  <si>
    <t>180万円　〃　190万円 〃</t>
    <phoneticPr fontId="2"/>
  </si>
  <si>
    <t>190万円　〃　200万円 〃</t>
    <phoneticPr fontId="2"/>
  </si>
  <si>
    <t>200万円　〃　210万円 〃</t>
    <phoneticPr fontId="2"/>
  </si>
  <si>
    <t>210万円　〃　220万円 〃</t>
    <phoneticPr fontId="2"/>
  </si>
  <si>
    <t>220万円　〃　250万円 〃</t>
    <phoneticPr fontId="2"/>
  </si>
  <si>
    <t>250万円　〃　300万円 〃</t>
    <phoneticPr fontId="2"/>
  </si>
  <si>
    <t>300万円　〃　350万円 〃</t>
    <phoneticPr fontId="2"/>
  </si>
  <si>
    <t>合　　　　計</t>
    <phoneticPr fontId="2"/>
  </si>
  <si>
    <t>350万円　〃　400万円 〃</t>
    <phoneticPr fontId="2"/>
  </si>
  <si>
    <t>ｘｘ0</t>
    <phoneticPr fontId="3"/>
  </si>
  <si>
    <t>ｘｘ1</t>
    <phoneticPr fontId="3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</si>
  <si>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3"/>
  </si>
  <si>
    <t>４００万円を超え５００万円以下</t>
    <rPh sb="6" eb="7">
      <t>コ</t>
    </rPh>
    <phoneticPr fontId="2"/>
  </si>
  <si>
    <t>５００万円を超え６００万円以下</t>
    <rPh sb="6" eb="7">
      <t>コ</t>
    </rPh>
    <phoneticPr fontId="2"/>
  </si>
  <si>
    <t>６００万円を超え７００万円以下</t>
    <rPh sb="6" eb="7">
      <t>コ</t>
    </rPh>
    <phoneticPr fontId="2"/>
  </si>
  <si>
    <t>７００万円を超え８００万円以下</t>
    <rPh sb="6" eb="7">
      <t>コ</t>
    </rPh>
    <phoneticPr fontId="2"/>
  </si>
  <si>
    <t>８００万円を超え９００万円以下</t>
    <rPh sb="6" eb="7">
      <t>コ</t>
    </rPh>
    <phoneticPr fontId="2"/>
  </si>
  <si>
    <t>400万円　〃　500万円 〃</t>
    <phoneticPr fontId="2"/>
  </si>
  <si>
    <t>500万円　〃　600万円 〃</t>
    <phoneticPr fontId="2"/>
  </si>
  <si>
    <t>600万円　〃　700万円 〃</t>
    <phoneticPr fontId="2"/>
  </si>
  <si>
    <t>700万円　〃　800万円 〃</t>
    <phoneticPr fontId="2"/>
  </si>
  <si>
    <t>800万円　〃　900万円 〃</t>
    <phoneticPr fontId="2"/>
  </si>
  <si>
    <t>1,000万円　〃　1,200万円 〃</t>
    <phoneticPr fontId="2"/>
  </si>
  <si>
    <t>1,200万円　〃　1,400万円 〃</t>
    <phoneticPr fontId="2"/>
  </si>
  <si>
    <t>1,400万円を超える金額</t>
    <phoneticPr fontId="2"/>
  </si>
  <si>
    <t>1,000万円　〃　1,200万円 〃</t>
    <phoneticPr fontId="2"/>
  </si>
  <si>
    <t>９００万円を超え１，０００万円以下</t>
    <rPh sb="6" eb="7">
      <t>コ</t>
    </rPh>
    <phoneticPr fontId="2"/>
  </si>
  <si>
    <t>１，０００万円を超え１，２００万円以下</t>
    <rPh sb="8" eb="9">
      <t>コ</t>
    </rPh>
    <phoneticPr fontId="2"/>
  </si>
  <si>
    <t>１，２００万円を超え１，４００万円以下</t>
    <rPh sb="8" eb="9">
      <t>コ</t>
    </rPh>
    <phoneticPr fontId="2"/>
  </si>
  <si>
    <t>１，４００万円を超える金額</t>
    <rPh sb="8" eb="9">
      <t>コ</t>
    </rPh>
    <rPh sb="11" eb="13">
      <t>キンガク</t>
    </rPh>
    <phoneticPr fontId="2"/>
  </si>
  <si>
    <t>900万円　〃　1,000万円 〃</t>
    <phoneticPr fontId="2"/>
  </si>
  <si>
    <t>900万円　〃　1,000万円 〃</t>
    <phoneticPr fontId="2"/>
  </si>
  <si>
    <t>第31表　総所得金額等の段階別家族数別令和３年度納税義務者数に関する調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3"/>
  </si>
  <si>
    <t>第31表　総所得金額等の段階別家族数別令和３年度納税義務者数に関する調（つづき）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3"/>
  </si>
  <si>
    <t>第31表　総所得金額等の段階別家族数別令和３年度納税義務者数に関する調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2"/>
  </si>
  <si>
    <t>第31表　総所得金額等の段階別家族数別令和３年度納税義務者数に関する調（つづき）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2"/>
  </si>
  <si>
    <t>50万円以下の金額</t>
    <phoneticPr fontId="2"/>
  </si>
  <si>
    <t>50万円を超え60万円以下</t>
    <phoneticPr fontId="2"/>
  </si>
  <si>
    <t>５０万円以下の金額</t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</si>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</sst>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"/>
    <numFmt numFmtId="179" formatCode="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4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</cellStyleXfs>
  <cellXfs count="140">
    <xf numFmtId="0" fontId="0" fillId="0" borderId="0" xfId="0">
      <alignment vertical="center"/>
    </xf>
    <xf numFmtId="49" fontId="5" fillId="0" borderId="0" xfId="4" applyNumberFormat="1" applyFont="1" applyBorder="1" applyAlignment="1" applyProtection="1">
      <alignment horizontal="distributed" justifyLastLine="1"/>
    </xf>
    <xf numFmtId="49" fontId="5" fillId="0" borderId="0" xfId="2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/>
    <xf numFmtId="0" fontId="7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top" wrapText="1"/>
    </xf>
    <xf numFmtId="0" fontId="6" fillId="0" borderId="0" xfId="1" applyNumberFormat="1" applyFont="1" applyBorder="1" applyAlignment="1" applyProtection="1">
      <alignment wrapText="1"/>
    </xf>
    <xf numFmtId="0" fontId="7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>
      <alignment vertical="center"/>
    </xf>
    <xf numFmtId="49" fontId="7" fillId="0" borderId="1" xfId="4" applyNumberFormat="1" applyFont="1" applyBorder="1" applyAlignment="1" applyProtection="1">
      <alignment horizontal="distributed" vertical="center" wrapText="1" justifyLastLine="1"/>
    </xf>
    <xf numFmtId="49" fontId="7" fillId="0" borderId="2" xfId="4" applyNumberFormat="1" applyFont="1" applyBorder="1" applyAlignment="1" applyProtection="1">
      <alignment horizontal="distributed" vertical="center" wrapText="1" justifyLastLine="1"/>
    </xf>
    <xf numFmtId="49" fontId="7" fillId="0" borderId="3" xfId="4" applyNumberFormat="1" applyFont="1" applyBorder="1" applyAlignment="1" applyProtection="1">
      <alignment horizontal="distributed" vertical="center" wrapText="1" justifyLastLine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4" xfId="4" applyNumberFormat="1" applyFont="1" applyBorder="1" applyAlignment="1" applyProtection="1">
      <alignment horizontal="center" vertical="center" wrapText="1"/>
    </xf>
    <xf numFmtId="49" fontId="7" fillId="0" borderId="5" xfId="4" applyNumberFormat="1" applyFont="1" applyBorder="1" applyAlignment="1" applyProtection="1">
      <alignment horizontal="center" vertical="center" wrapText="1"/>
    </xf>
    <xf numFmtId="49" fontId="7" fillId="0" borderId="6" xfId="4" applyNumberFormat="1" applyFont="1" applyBorder="1" applyAlignment="1" applyProtection="1">
      <alignment horizontal="center" vertical="center" wrapText="1"/>
    </xf>
    <xf numFmtId="49" fontId="7" fillId="0" borderId="7" xfId="4" applyNumberFormat="1" applyFont="1" applyBorder="1" applyAlignment="1" applyProtection="1">
      <alignment horizontal="center" vertical="center" wrapText="1"/>
    </xf>
    <xf numFmtId="49" fontId="7" fillId="0" borderId="8" xfId="4" applyNumberFormat="1" applyFont="1" applyBorder="1" applyAlignment="1" applyProtection="1">
      <alignment horizontal="center" vertical="center" wrapText="1"/>
    </xf>
    <xf numFmtId="49" fontId="7" fillId="0" borderId="9" xfId="4" applyNumberFormat="1" applyFont="1" applyFill="1" applyBorder="1" applyAlignment="1">
      <alignment vertical="center" wrapText="1" justifyLastLine="1"/>
    </xf>
    <xf numFmtId="49" fontId="7" fillId="0" borderId="10" xfId="4" applyNumberFormat="1" applyFont="1" applyFill="1" applyBorder="1" applyAlignment="1">
      <alignment vertical="center" wrapText="1" justifyLastLine="1"/>
    </xf>
    <xf numFmtId="0" fontId="4" fillId="0" borderId="0" xfId="4" applyNumberFormat="1" applyFont="1" applyFill="1" applyBorder="1" applyAlignment="1" applyProtection="1"/>
    <xf numFmtId="49" fontId="7" fillId="1" borderId="11" xfId="4" applyNumberFormat="1" applyFont="1" applyFill="1" applyBorder="1" applyAlignment="1">
      <alignment vertical="center" wrapText="1" justifyLastLine="1"/>
    </xf>
    <xf numFmtId="49" fontId="7" fillId="1" borderId="12" xfId="4" applyNumberFormat="1" applyFont="1" applyFill="1" applyBorder="1" applyAlignment="1">
      <alignment vertical="center" wrapText="1" justifyLastLine="1"/>
    </xf>
    <xf numFmtId="49" fontId="7" fillId="0" borderId="11" xfId="4" applyNumberFormat="1" applyFont="1" applyFill="1" applyBorder="1" applyAlignment="1">
      <alignment vertical="center" wrapText="1" justifyLastLine="1"/>
    </xf>
    <xf numFmtId="49" fontId="7" fillId="0" borderId="12" xfId="4" applyNumberFormat="1" applyFont="1" applyFill="1" applyBorder="1" applyAlignment="1">
      <alignment vertical="center" wrapText="1" justifyLastLine="1"/>
    </xf>
    <xf numFmtId="49" fontId="7" fillId="1" borderId="13" xfId="4" applyNumberFormat="1" applyFont="1" applyFill="1" applyBorder="1" applyAlignment="1">
      <alignment vertical="center" wrapText="1" justifyLastLine="1"/>
    </xf>
    <xf numFmtId="49" fontId="7" fillId="1" borderId="14" xfId="4" applyNumberFormat="1" applyFont="1" applyFill="1" applyBorder="1" applyAlignment="1">
      <alignment vertical="center" wrapText="1" justifyLastLine="1"/>
    </xf>
    <xf numFmtId="0" fontId="7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>
      <alignment vertical="center"/>
    </xf>
    <xf numFmtId="49" fontId="7" fillId="0" borderId="1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4" xfId="2" applyNumberFormat="1" applyFont="1" applyBorder="1" applyAlignment="1" applyProtection="1">
      <alignment horizontal="center" vertical="center" wrapText="1"/>
    </xf>
    <xf numFmtId="49" fontId="7" fillId="0" borderId="6" xfId="2" applyNumberFormat="1" applyFont="1" applyBorder="1" applyAlignment="1" applyProtection="1">
      <alignment horizontal="center" vertical="center" wrapText="1"/>
    </xf>
    <xf numFmtId="49" fontId="7" fillId="0" borderId="7" xfId="2" applyNumberFormat="1" applyFont="1" applyBorder="1" applyAlignment="1" applyProtection="1">
      <alignment horizontal="center" vertical="center" wrapText="1"/>
    </xf>
    <xf numFmtId="178" fontId="5" fillId="0" borderId="9" xfId="2" applyNumberFormat="1" applyFont="1" applyFill="1" applyBorder="1" applyAlignment="1">
      <alignment vertical="center" wrapText="1" justifyLastLine="1"/>
    </xf>
    <xf numFmtId="49" fontId="5" fillId="0" borderId="10" xfId="2" applyNumberFormat="1" applyFont="1" applyFill="1" applyBorder="1" applyAlignment="1">
      <alignment vertical="center" wrapText="1" justifyLastLine="1"/>
    </xf>
    <xf numFmtId="0" fontId="4" fillId="0" borderId="0" xfId="2" applyNumberFormat="1" applyFont="1" applyFill="1" applyBorder="1" applyAlignment="1" applyProtection="1"/>
    <xf numFmtId="178" fontId="5" fillId="2" borderId="11" xfId="2" applyNumberFormat="1" applyFont="1" applyFill="1" applyBorder="1" applyAlignment="1">
      <alignment vertical="center" wrapText="1" justifyLastLine="1"/>
    </xf>
    <xf numFmtId="49" fontId="5" fillId="2" borderId="12" xfId="2" applyNumberFormat="1" applyFont="1" applyFill="1" applyBorder="1" applyAlignment="1">
      <alignment vertical="center" wrapText="1" justifyLastLine="1"/>
    </xf>
    <xf numFmtId="178" fontId="5" fillId="0" borderId="11" xfId="2" applyNumberFormat="1" applyFont="1" applyFill="1" applyBorder="1" applyAlignment="1">
      <alignment vertical="center" wrapText="1" justifyLastLine="1"/>
    </xf>
    <xf numFmtId="49" fontId="5" fillId="0" borderId="12" xfId="2" applyNumberFormat="1" applyFont="1" applyFill="1" applyBorder="1" applyAlignment="1">
      <alignment vertical="center" wrapText="1" justifyLastLine="1"/>
    </xf>
    <xf numFmtId="0" fontId="4" fillId="0" borderId="0" xfId="3" applyNumberFormat="1" applyFont="1" applyBorder="1" applyAlignment="1" applyProtection="1"/>
    <xf numFmtId="0" fontId="7" fillId="0" borderId="0" xfId="3" applyNumberFormat="1" applyFont="1" applyBorder="1" applyAlignment="1" applyProtection="1"/>
    <xf numFmtId="0" fontId="6" fillId="0" borderId="0" xfId="3" applyNumberFormat="1" applyFont="1" applyBorder="1" applyAlignment="1" applyProtection="1">
      <alignment vertical="top" wrapText="1"/>
    </xf>
    <xf numFmtId="0" fontId="6" fillId="0" borderId="0" xfId="3" applyNumberFormat="1" applyFont="1" applyBorder="1" applyAlignment="1" applyProtection="1">
      <alignment wrapText="1"/>
    </xf>
    <xf numFmtId="177" fontId="8" fillId="0" borderId="15" xfId="4" applyNumberFormat="1" applyFont="1" applyFill="1" applyBorder="1" applyAlignment="1" applyProtection="1">
      <alignment horizontal="right" vertical="center" shrinkToFit="1"/>
    </xf>
    <xf numFmtId="177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4" applyNumberFormat="1" applyFont="1" applyFill="1" applyBorder="1" applyAlignment="1" applyProtection="1">
      <alignment horizontal="right" vertical="center" shrinkToFit="1"/>
    </xf>
    <xf numFmtId="177" fontId="8" fillId="1" borderId="19" xfId="4" applyNumberFormat="1" applyFont="1" applyFill="1" applyBorder="1" applyAlignment="1" applyProtection="1">
      <alignment horizontal="right" vertical="center" shrinkToFit="1"/>
    </xf>
    <xf numFmtId="177" fontId="8" fillId="1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4" applyNumberFormat="1" applyFont="1" applyFill="1" applyBorder="1" applyAlignment="1" applyProtection="1">
      <alignment horizontal="right" vertical="center" shrinkToFit="1"/>
    </xf>
    <xf numFmtId="177" fontId="8" fillId="0" borderId="19" xfId="4" applyNumberFormat="1" applyFont="1" applyFill="1" applyBorder="1" applyAlignment="1" applyProtection="1">
      <alignment horizontal="right" vertical="center" shrinkToFit="1"/>
    </xf>
    <xf numFmtId="177" fontId="8" fillId="0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4" applyNumberFormat="1" applyFont="1" applyFill="1" applyBorder="1" applyAlignment="1" applyProtection="1">
      <alignment horizontal="right" vertical="center" shrinkToFit="1"/>
    </xf>
    <xf numFmtId="177" fontId="8" fillId="1" borderId="23" xfId="4" applyNumberFormat="1" applyFont="1" applyFill="1" applyBorder="1" applyAlignment="1" applyProtection="1">
      <alignment horizontal="right" vertical="center" shrinkToFit="1"/>
    </xf>
    <xf numFmtId="177" fontId="8" fillId="1" borderId="24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4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2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0" borderId="23" xfId="2" applyNumberFormat="1" applyFont="1" applyFill="1" applyBorder="1" applyAlignment="1" applyProtection="1">
      <alignment horizontal="right" vertical="center" shrinkToFit="1"/>
    </xf>
    <xf numFmtId="177" fontId="4" fillId="0" borderId="0" xfId="2" applyNumberFormat="1" applyFont="1" applyBorder="1" applyAlignment="1" applyProtection="1"/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177" fontId="9" fillId="2" borderId="21" xfId="2" applyNumberFormat="1" applyFont="1" applyFill="1" applyBorder="1" applyAlignment="1" applyProtection="1">
      <alignment horizontal="right" vertical="center" shrinkToFit="1"/>
    </xf>
    <xf numFmtId="177" fontId="9" fillId="0" borderId="20" xfId="2" applyNumberFormat="1" applyFont="1" applyFill="1" applyBorder="1" applyAlignment="1" applyProtection="1">
      <alignment horizontal="right" vertical="center" shrinkToFit="1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49" fontId="7" fillId="0" borderId="27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center" vertical="center" wrapText="1"/>
    </xf>
    <xf numFmtId="49" fontId="7" fillId="0" borderId="29" xfId="4" applyNumberFormat="1" applyFont="1" applyBorder="1" applyAlignment="1" applyProtection="1">
      <alignment horizontal="center" vertical="center" wrapText="1"/>
    </xf>
    <xf numFmtId="177" fontId="9" fillId="2" borderId="12" xfId="2" applyNumberFormat="1" applyFont="1" applyFill="1" applyBorder="1" applyAlignment="1" applyProtection="1">
      <alignment horizontal="right" vertical="center" shrinkToFit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center" vertical="center" wrapText="1"/>
    </xf>
    <xf numFmtId="49" fontId="7" fillId="0" borderId="29" xfId="2" applyNumberFormat="1" applyFont="1" applyBorder="1" applyAlignment="1" applyProtection="1">
      <alignment horizontal="center" vertical="center" wrapText="1"/>
    </xf>
    <xf numFmtId="49" fontId="7" fillId="0" borderId="8" xfId="2" applyNumberFormat="1" applyFont="1" applyBorder="1" applyAlignment="1" applyProtection="1">
      <alignment horizontal="center" vertical="center" wrapText="1"/>
    </xf>
    <xf numFmtId="178" fontId="5" fillId="3" borderId="11" xfId="2" applyNumberFormat="1" applyFont="1" applyFill="1" applyBorder="1" applyAlignment="1">
      <alignment vertical="center" wrapText="1" justifyLastLine="1"/>
    </xf>
    <xf numFmtId="49" fontId="5" fillId="3" borderId="12" xfId="2" applyNumberFormat="1" applyFont="1" applyFill="1" applyBorder="1" applyAlignment="1">
      <alignment vertical="center" wrapText="1" justifyLastLine="1"/>
    </xf>
    <xf numFmtId="177" fontId="9" fillId="3" borderId="22" xfId="2" applyNumberFormat="1" applyFont="1" applyFill="1" applyBorder="1" applyAlignment="1" applyProtection="1">
      <alignment horizontal="right" vertical="center" shrinkToFit="1"/>
    </xf>
    <xf numFmtId="177" fontId="9" fillId="3" borderId="20" xfId="2" applyNumberFormat="1" applyFont="1" applyFill="1" applyBorder="1" applyAlignment="1" applyProtection="1">
      <alignment horizontal="right" vertical="center" shrinkToFit="1"/>
    </xf>
    <xf numFmtId="177" fontId="9" fillId="3" borderId="21" xfId="2" applyNumberFormat="1" applyFont="1" applyFill="1" applyBorder="1" applyAlignment="1" applyProtection="1">
      <alignment horizontal="right" vertical="center" shrinkToFit="1"/>
    </xf>
    <xf numFmtId="0" fontId="4" fillId="3" borderId="0" xfId="2" applyNumberFormat="1" applyFont="1" applyFill="1" applyBorder="1" applyAlignment="1" applyProtection="1"/>
    <xf numFmtId="177" fontId="9" fillId="3" borderId="19" xfId="2" applyNumberFormat="1" applyFont="1" applyFill="1" applyBorder="1" applyAlignment="1" applyProtection="1">
      <alignment horizontal="right" vertical="center" shrinkToFit="1"/>
    </xf>
    <xf numFmtId="177" fontId="9" fillId="3" borderId="12" xfId="2" applyNumberFormat="1" applyFont="1" applyFill="1" applyBorder="1" applyAlignment="1" applyProtection="1">
      <alignment horizontal="right" vertical="center" shrinkToFit="1"/>
    </xf>
    <xf numFmtId="178" fontId="5" fillId="2" borderId="13" xfId="2" applyNumberFormat="1" applyFont="1" applyFill="1" applyBorder="1" applyAlignment="1">
      <alignment vertical="center" wrapText="1" justifyLastLine="1"/>
    </xf>
    <xf numFmtId="49" fontId="5" fillId="2" borderId="14" xfId="2" applyNumberFormat="1" applyFont="1" applyFill="1" applyBorder="1" applyAlignment="1">
      <alignment vertical="center" wrapText="1" justifyLastLine="1"/>
    </xf>
    <xf numFmtId="177" fontId="9" fillId="2" borderId="26" xfId="2" applyNumberFormat="1" applyFont="1" applyFill="1" applyBorder="1" applyAlignment="1" applyProtection="1">
      <alignment horizontal="right" vertical="center" shrinkToFit="1"/>
    </xf>
    <xf numFmtId="177" fontId="9" fillId="2" borderId="23" xfId="2" applyNumberFormat="1" applyFont="1" applyFill="1" applyBorder="1" applyAlignment="1" applyProtection="1">
      <alignment horizontal="right" vertical="center" shrinkToFit="1"/>
    </xf>
    <xf numFmtId="177" fontId="9" fillId="2" borderId="14" xfId="2" applyNumberFormat="1" applyFont="1" applyFill="1" applyBorder="1" applyAlignment="1" applyProtection="1">
      <alignment horizontal="right" vertical="center" shrinkToFit="1"/>
    </xf>
    <xf numFmtId="177" fontId="9" fillId="2" borderId="24" xfId="2" applyNumberFormat="1" applyFont="1" applyFill="1" applyBorder="1" applyAlignment="1" applyProtection="1">
      <alignment horizontal="right" vertical="center" shrinkToFit="1"/>
    </xf>
    <xf numFmtId="177" fontId="9" fillId="2" borderId="25" xfId="2" applyNumberFormat="1" applyFont="1" applyFill="1" applyBorder="1" applyAlignment="1" applyProtection="1">
      <alignment horizontal="right" vertical="center" shrinkToFit="1"/>
    </xf>
    <xf numFmtId="179" fontId="7" fillId="0" borderId="4" xfId="2" applyNumberFormat="1" applyFont="1" applyBorder="1" applyAlignment="1" applyProtection="1">
      <alignment horizontal="center" vertical="center" wrapText="1"/>
    </xf>
    <xf numFmtId="179" fontId="7" fillId="0" borderId="5" xfId="2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horizontal="center" wrapText="1"/>
    </xf>
    <xf numFmtId="0" fontId="5" fillId="0" borderId="32" xfId="4" applyNumberFormat="1" applyFont="1" applyBorder="1" applyAlignment="1" applyProtection="1">
      <alignment horizontal="distributed" vertical="center" justifyLastLine="1"/>
    </xf>
    <xf numFmtId="0" fontId="5" fillId="0" borderId="14" xfId="4" applyNumberFormat="1" applyFont="1" applyBorder="1" applyAlignment="1" applyProtection="1">
      <alignment horizontal="distributed" vertical="center" justifyLastLine="1"/>
    </xf>
    <xf numFmtId="49" fontId="7" fillId="0" borderId="33" xfId="4" applyNumberFormat="1" applyFont="1" applyBorder="1" applyAlignment="1" applyProtection="1">
      <alignment vertical="center" wrapText="1"/>
    </xf>
    <xf numFmtId="49" fontId="7" fillId="0" borderId="34" xfId="4" applyNumberFormat="1" applyFont="1" applyBorder="1" applyAlignment="1" applyProtection="1">
      <alignment vertical="center" wrapText="1"/>
    </xf>
    <xf numFmtId="49" fontId="7" fillId="0" borderId="35" xfId="4" applyNumberFormat="1" applyFont="1" applyBorder="1" applyAlignment="1" applyProtection="1">
      <alignment vertical="center" wrapText="1"/>
    </xf>
    <xf numFmtId="49" fontId="7" fillId="0" borderId="36" xfId="4" applyNumberFormat="1" applyFont="1" applyBorder="1" applyAlignment="1" applyProtection="1">
      <alignment vertical="center" wrapText="1"/>
    </xf>
    <xf numFmtId="49" fontId="7" fillId="0" borderId="37" xfId="4" applyNumberFormat="1" applyFont="1" applyBorder="1" applyAlignment="1" applyProtection="1">
      <alignment vertical="center" wrapText="1"/>
    </xf>
    <xf numFmtId="49" fontId="7" fillId="0" borderId="38" xfId="4" applyNumberFormat="1" applyFont="1" applyBorder="1" applyAlignment="1" applyProtection="1">
      <alignment vertical="center" wrapText="1"/>
    </xf>
    <xf numFmtId="176" fontId="5" fillId="0" borderId="30" xfId="4" applyNumberFormat="1" applyFont="1" applyBorder="1" applyAlignment="1" applyProtection="1">
      <alignment horizontal="center" vertical="center" justifyLastLine="1"/>
    </xf>
    <xf numFmtId="176" fontId="5" fillId="0" borderId="10" xfId="4" applyNumberFormat="1" applyFont="1" applyBorder="1" applyAlignment="1" applyProtection="1">
      <alignment horizontal="center" vertical="center" justifyLastLine="1"/>
    </xf>
    <xf numFmtId="0" fontId="7" fillId="0" borderId="9" xfId="4" applyNumberFormat="1" applyFont="1" applyBorder="1" applyAlignment="1" applyProtection="1">
      <alignment horizontal="center" vertical="center"/>
    </xf>
    <xf numFmtId="0" fontId="7" fillId="0" borderId="10" xfId="4" applyNumberFormat="1" applyFont="1" applyBorder="1" applyAlignment="1" applyProtection="1">
      <alignment horizontal="center" vertical="center"/>
    </xf>
    <xf numFmtId="49" fontId="7" fillId="0" borderId="31" xfId="4" applyNumberFormat="1" applyFont="1" applyBorder="1" applyAlignment="1" applyProtection="1">
      <alignment horizontal="distributed" vertical="center" wrapText="1" justifyLastLine="1"/>
    </xf>
    <xf numFmtId="49" fontId="7" fillId="0" borderId="10" xfId="4" applyNumberFormat="1" applyFont="1" applyBorder="1" applyAlignment="1" applyProtection="1">
      <alignment horizontal="distributed" vertical="center" wrapText="1" justifyLastLine="1"/>
    </xf>
    <xf numFmtId="0" fontId="7" fillId="0" borderId="13" xfId="4" applyNumberFormat="1" applyFont="1" applyBorder="1" applyAlignment="1" applyProtection="1">
      <alignment horizontal="center" vertical="center"/>
    </xf>
    <xf numFmtId="0" fontId="7" fillId="0" borderId="14" xfId="4" applyNumberFormat="1" applyFont="1" applyBorder="1" applyAlignment="1" applyProtection="1">
      <alignment horizontal="center" vertical="center"/>
    </xf>
    <xf numFmtId="0" fontId="6" fillId="0" borderId="0" xfId="3" applyNumberFormat="1" applyFont="1" applyBorder="1" applyAlignment="1" applyProtection="1">
      <alignment horizontal="center" wrapText="1"/>
    </xf>
    <xf numFmtId="49" fontId="7" fillId="0" borderId="39" xfId="4" applyNumberFormat="1" applyFont="1" applyBorder="1" applyAlignment="1" applyProtection="1">
      <alignment horizontal="distributed" vertical="center" wrapText="1" justifyLastLine="1"/>
    </xf>
    <xf numFmtId="49" fontId="7" fillId="0" borderId="30" xfId="4" applyNumberFormat="1" applyFont="1" applyBorder="1" applyAlignment="1" applyProtection="1">
      <alignment horizontal="distributed" vertical="center" wrapText="1" justifyLastLine="1"/>
    </xf>
    <xf numFmtId="176" fontId="5" fillId="0" borderId="9" xfId="4" applyNumberFormat="1" applyFont="1" applyBorder="1" applyAlignment="1" applyProtection="1">
      <alignment horizontal="center" vertical="center" justifyLastLine="1"/>
    </xf>
    <xf numFmtId="0" fontId="5" fillId="0" borderId="13" xfId="4" applyNumberFormat="1" applyFont="1" applyBorder="1" applyAlignment="1" applyProtection="1">
      <alignment horizontal="distributed" vertical="center" justifyLastLine="1"/>
    </xf>
    <xf numFmtId="0" fontId="6" fillId="0" borderId="0" xfId="1" applyNumberFormat="1" applyFont="1" applyBorder="1" applyAlignment="1" applyProtection="1">
      <alignment horizontal="center" vertical="top" wrapText="1"/>
    </xf>
    <xf numFmtId="0" fontId="7" fillId="0" borderId="40" xfId="2" applyNumberFormat="1" applyFont="1" applyBorder="1" applyAlignment="1" applyProtection="1">
      <alignment horizontal="center" vertical="center"/>
    </xf>
    <xf numFmtId="0" fontId="7" fillId="0" borderId="41" xfId="2" applyNumberFormat="1" applyFont="1" applyBorder="1" applyAlignment="1" applyProtection="1">
      <alignment horizontal="center" vertical="center"/>
    </xf>
    <xf numFmtId="176" fontId="5" fillId="0" borderId="40" xfId="2" applyNumberFormat="1" applyFont="1" applyBorder="1" applyAlignment="1" applyProtection="1">
      <alignment horizontal="center" vertical="center" justifyLastLine="1"/>
    </xf>
    <xf numFmtId="176" fontId="5" fillId="0" borderId="42" xfId="2" applyNumberFormat="1" applyFont="1" applyBorder="1" applyAlignment="1" applyProtection="1">
      <alignment horizontal="center" vertical="center" justifyLastLine="1"/>
    </xf>
    <xf numFmtId="176" fontId="5" fillId="0" borderId="41" xfId="2" applyNumberFormat="1" applyFont="1" applyBorder="1" applyAlignment="1" applyProtection="1">
      <alignment horizontal="center" vertical="center" justifyLastLine="1"/>
    </xf>
    <xf numFmtId="49" fontId="7" fillId="0" borderId="33" xfId="2" applyNumberFormat="1" applyFont="1" applyBorder="1" applyAlignment="1" applyProtection="1">
      <alignment vertical="center" wrapText="1"/>
    </xf>
    <xf numFmtId="49" fontId="7" fillId="0" borderId="34" xfId="2" applyNumberFormat="1" applyFont="1" applyBorder="1" applyAlignment="1" applyProtection="1">
      <alignment vertical="center" wrapText="1"/>
    </xf>
    <xf numFmtId="49" fontId="7" fillId="0" borderId="35" xfId="2" applyNumberFormat="1" applyFont="1" applyBorder="1" applyAlignment="1" applyProtection="1">
      <alignment vertical="center" wrapText="1"/>
    </xf>
    <xf numFmtId="49" fontId="7" fillId="0" borderId="36" xfId="2" applyNumberFormat="1" applyFont="1" applyBorder="1" applyAlignment="1" applyProtection="1">
      <alignment vertical="center" wrapText="1"/>
    </xf>
    <xf numFmtId="49" fontId="7" fillId="0" borderId="37" xfId="2" applyNumberFormat="1" applyFont="1" applyBorder="1" applyAlignment="1" applyProtection="1">
      <alignment vertical="center" wrapText="1"/>
    </xf>
    <xf numFmtId="49" fontId="7" fillId="0" borderId="38" xfId="2" applyNumberFormat="1" applyFont="1" applyBorder="1" applyAlignment="1" applyProtection="1">
      <alignment vertical="center" wrapText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2_表31-1_特別区分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GR35"/>
  <sheetViews>
    <sheetView showGridLines="0" tabSelected="1" zoomScale="80" zoomScaleNormal="80" zoomScaleSheetLayoutView="100" workbookViewId="0">
      <selection activeCell="F31" sqref="F31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16384" width="1" style="8"/>
  </cols>
  <sheetData>
    <row r="1" spans="1:200" s="3" customFormat="1" ht="31.5" customHeight="1" x14ac:dyDescent="0.2">
      <c r="C1" s="104" t="s">
        <v>181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 t="s">
        <v>182</v>
      </c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 t="str">
        <f>C1</f>
        <v>第31表　総所得金額等の段階別家族数別令和３年度納税義務者数に関する調
(1)納税義務者数</v>
      </c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 t="str">
        <f>N1</f>
        <v>第31表　総所得金額等の段階別家族数別令和３年度納税義務者数に関する調（つづき）
(2)課税標準額</v>
      </c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 t="str">
        <f>Y1</f>
        <v>第31表　総所得金額等の段階別家族数別令和３年度納税義務者数に関する調
(1)納税義務者数</v>
      </c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 t="str">
        <f>AJ1</f>
        <v>第31表　総所得金額等の段階別家族数別令和３年度納税義務者数に関する調（つづき）
(2)課税標準額</v>
      </c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 t="str">
        <f>AU1</f>
        <v>第31表　総所得金額等の段階別家族数別令和３年度納税義務者数に関する調
(1)納税義務者数</v>
      </c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 t="str">
        <f>BF1</f>
        <v>第31表　総所得金額等の段階別家族数別令和３年度納税義務者数に関する調（つづき）
(2)課税標準額</v>
      </c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 t="str">
        <f>BQ1</f>
        <v>第31表　総所得金額等の段階別家族数別令和３年度納税義務者数に関する調
(1)納税義務者数</v>
      </c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 t="str">
        <f>CB1</f>
        <v>第31表　総所得金額等の段階別家族数別令和３年度納税義務者数に関する調（つづき）
(2)課税標準額</v>
      </c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 t="str">
        <f>CM1</f>
        <v>第31表　総所得金額等の段階別家族数別令和３年度納税義務者数に関する調
(1)納税義務者数</v>
      </c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 t="str">
        <f>CX1</f>
        <v>第31表　総所得金額等の段階別家族数別令和３年度納税義務者数に関する調（つづき）
(2)課税標準額</v>
      </c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 t="str">
        <f>DI1</f>
        <v>第31表　総所得金額等の段階別家族数別令和３年度納税義務者数に関する調
(1)納税義務者数</v>
      </c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 t="str">
        <f>DT1</f>
        <v>第31表　総所得金額等の段階別家族数別令和３年度納税義務者数に関する調（つづき）
(2)課税標準額</v>
      </c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 t="str">
        <f>EE1</f>
        <v>第31表　総所得金額等の段階別家族数別令和３年度納税義務者数に関する調
(1)納税義務者数</v>
      </c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 t="str">
        <f>EP1</f>
        <v>第31表　総所得金額等の段階別家族数別令和３年度納税義務者数に関する調（つづき）
(2)課税標準額</v>
      </c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 t="str">
        <f>FA1</f>
        <v>第31表　総所得金額等の段階別家族数別令和３年度納税義務者数に関する調
(1)納税義務者数</v>
      </c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 t="str">
        <f>FL1</f>
        <v>第31表　総所得金額等の段階別家族数別令和３年度納税義務者数に関する調（つづき）
(2)課税標準額</v>
      </c>
      <c r="GI1" s="104"/>
      <c r="GJ1" s="104"/>
      <c r="GK1" s="104"/>
      <c r="GL1" s="104"/>
      <c r="GM1" s="104"/>
      <c r="GN1" s="104"/>
      <c r="GO1" s="104"/>
      <c r="GP1" s="104"/>
      <c r="GQ1" s="104"/>
      <c r="GR1" s="104"/>
    </row>
    <row r="2" spans="1:200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</row>
    <row r="3" spans="1:200" ht="15" customHeight="1" x14ac:dyDescent="0.2">
      <c r="A3" s="7"/>
      <c r="B3" s="7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0</v>
      </c>
      <c r="Z3" s="1" t="s">
        <v>1</v>
      </c>
      <c r="AA3" s="1" t="s">
        <v>2</v>
      </c>
      <c r="AB3" s="1" t="s">
        <v>3</v>
      </c>
      <c r="AC3" s="1" t="s">
        <v>4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9</v>
      </c>
      <c r="AI3" s="1" t="s">
        <v>10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0</v>
      </c>
      <c r="AV3" s="1" t="s">
        <v>1</v>
      </c>
      <c r="AW3" s="1" t="s">
        <v>2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7</v>
      </c>
      <c r="BC3" s="1" t="s">
        <v>8</v>
      </c>
      <c r="BD3" s="1" t="s">
        <v>9</v>
      </c>
      <c r="BE3" s="1" t="s">
        <v>10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0</v>
      </c>
      <c r="BR3" s="1" t="s">
        <v>1</v>
      </c>
      <c r="BS3" s="1" t="s">
        <v>2</v>
      </c>
      <c r="BT3" s="1" t="s">
        <v>3</v>
      </c>
      <c r="BU3" s="1" t="s">
        <v>4</v>
      </c>
      <c r="BV3" s="1" t="s">
        <v>5</v>
      </c>
      <c r="BW3" s="1" t="s">
        <v>6</v>
      </c>
      <c r="BX3" s="1" t="s">
        <v>7</v>
      </c>
      <c r="BY3" s="1" t="s">
        <v>8</v>
      </c>
      <c r="BZ3" s="1" t="s">
        <v>9</v>
      </c>
      <c r="CA3" s="1" t="s">
        <v>10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0</v>
      </c>
      <c r="CN3" s="1" t="s">
        <v>1</v>
      </c>
      <c r="CO3" s="1" t="s">
        <v>2</v>
      </c>
      <c r="CP3" s="1" t="s">
        <v>3</v>
      </c>
      <c r="CQ3" s="1" t="s">
        <v>4</v>
      </c>
      <c r="CR3" s="1" t="s">
        <v>5</v>
      </c>
      <c r="CS3" s="1" t="s">
        <v>6</v>
      </c>
      <c r="CT3" s="1" t="s">
        <v>7</v>
      </c>
      <c r="CU3" s="1" t="s">
        <v>8</v>
      </c>
      <c r="CV3" s="1" t="s">
        <v>9</v>
      </c>
      <c r="CW3" s="1" t="s">
        <v>10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0</v>
      </c>
      <c r="DJ3" s="1" t="s">
        <v>1</v>
      </c>
      <c r="DK3" s="1" t="s">
        <v>2</v>
      </c>
      <c r="DL3" s="1" t="s">
        <v>3</v>
      </c>
      <c r="DM3" s="1" t="s">
        <v>4</v>
      </c>
      <c r="DN3" s="1" t="s">
        <v>5</v>
      </c>
      <c r="DO3" s="1" t="s">
        <v>6</v>
      </c>
      <c r="DP3" s="1" t="s">
        <v>7</v>
      </c>
      <c r="DQ3" s="1" t="s">
        <v>8</v>
      </c>
      <c r="DR3" s="1" t="s">
        <v>9</v>
      </c>
      <c r="DS3" s="1" t="s">
        <v>10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0</v>
      </c>
      <c r="FB3" s="1" t="s">
        <v>1</v>
      </c>
      <c r="FC3" s="1" t="s">
        <v>2</v>
      </c>
      <c r="FD3" s="1" t="s">
        <v>3</v>
      </c>
      <c r="FE3" s="1" t="s">
        <v>4</v>
      </c>
      <c r="FF3" s="1" t="s">
        <v>5</v>
      </c>
      <c r="FG3" s="1" t="s">
        <v>6</v>
      </c>
      <c r="FH3" s="1" t="s">
        <v>7</v>
      </c>
      <c r="FI3" s="1" t="s">
        <v>8</v>
      </c>
      <c r="FJ3" s="1" t="s">
        <v>9</v>
      </c>
      <c r="FK3" s="1" t="s">
        <v>10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0</v>
      </c>
      <c r="FX3" s="1" t="s">
        <v>1</v>
      </c>
      <c r="FY3" s="1" t="s">
        <v>2</v>
      </c>
      <c r="FZ3" s="1" t="s">
        <v>3</v>
      </c>
      <c r="GA3" s="1" t="s">
        <v>4</v>
      </c>
      <c r="GB3" s="1" t="s">
        <v>5</v>
      </c>
      <c r="GC3" s="1" t="s">
        <v>6</v>
      </c>
      <c r="GD3" s="1" t="s">
        <v>7</v>
      </c>
      <c r="GE3" s="1" t="s">
        <v>8</v>
      </c>
      <c r="GF3" s="1" t="s">
        <v>9</v>
      </c>
      <c r="GG3" s="1" t="s">
        <v>10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</row>
    <row r="4" spans="1:200" s="9" customFormat="1" ht="15" customHeight="1" x14ac:dyDescent="0.2">
      <c r="A4" s="115" t="s">
        <v>11</v>
      </c>
      <c r="B4" s="116"/>
      <c r="C4" s="113">
        <v>10</v>
      </c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113">
        <v>11</v>
      </c>
      <c r="O4" s="113"/>
      <c r="P4" s="113"/>
      <c r="Q4" s="113"/>
      <c r="R4" s="113"/>
      <c r="S4" s="113"/>
      <c r="T4" s="113"/>
      <c r="U4" s="113"/>
      <c r="V4" s="113"/>
      <c r="W4" s="113"/>
      <c r="X4" s="114"/>
      <c r="Y4" s="113">
        <v>20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4"/>
      <c r="AJ4" s="113">
        <v>21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4"/>
      <c r="AU4" s="113">
        <v>30</v>
      </c>
      <c r="AV4" s="113"/>
      <c r="AW4" s="113"/>
      <c r="AX4" s="113"/>
      <c r="AY4" s="113"/>
      <c r="AZ4" s="113"/>
      <c r="BA4" s="113"/>
      <c r="BB4" s="113"/>
      <c r="BC4" s="113"/>
      <c r="BD4" s="113"/>
      <c r="BE4" s="114"/>
      <c r="BF4" s="113">
        <v>31</v>
      </c>
      <c r="BG4" s="113"/>
      <c r="BH4" s="113"/>
      <c r="BI4" s="113"/>
      <c r="BJ4" s="113"/>
      <c r="BK4" s="113"/>
      <c r="BL4" s="113"/>
      <c r="BM4" s="113"/>
      <c r="BN4" s="113"/>
      <c r="BO4" s="113"/>
      <c r="BP4" s="114"/>
      <c r="BQ4" s="113">
        <v>40</v>
      </c>
      <c r="BR4" s="113"/>
      <c r="BS4" s="113"/>
      <c r="BT4" s="113"/>
      <c r="BU4" s="113"/>
      <c r="BV4" s="113"/>
      <c r="BW4" s="113"/>
      <c r="BX4" s="113"/>
      <c r="BY4" s="113"/>
      <c r="BZ4" s="113"/>
      <c r="CA4" s="114"/>
      <c r="CB4" s="113">
        <v>41</v>
      </c>
      <c r="CC4" s="113"/>
      <c r="CD4" s="113"/>
      <c r="CE4" s="113"/>
      <c r="CF4" s="113"/>
      <c r="CG4" s="113"/>
      <c r="CH4" s="113"/>
      <c r="CI4" s="113"/>
      <c r="CJ4" s="113"/>
      <c r="CK4" s="113"/>
      <c r="CL4" s="114"/>
      <c r="CM4" s="113">
        <v>50</v>
      </c>
      <c r="CN4" s="113"/>
      <c r="CO4" s="113"/>
      <c r="CP4" s="113"/>
      <c r="CQ4" s="113"/>
      <c r="CR4" s="113"/>
      <c r="CS4" s="113"/>
      <c r="CT4" s="113"/>
      <c r="CU4" s="113"/>
      <c r="CV4" s="113"/>
      <c r="CW4" s="114"/>
      <c r="CX4" s="113">
        <v>51</v>
      </c>
      <c r="CY4" s="113"/>
      <c r="CZ4" s="113"/>
      <c r="DA4" s="113"/>
      <c r="DB4" s="113"/>
      <c r="DC4" s="113"/>
      <c r="DD4" s="113"/>
      <c r="DE4" s="113"/>
      <c r="DF4" s="113"/>
      <c r="DG4" s="113"/>
      <c r="DH4" s="114"/>
      <c r="DI4" s="113">
        <v>60</v>
      </c>
      <c r="DJ4" s="113"/>
      <c r="DK4" s="113"/>
      <c r="DL4" s="113"/>
      <c r="DM4" s="113"/>
      <c r="DN4" s="113"/>
      <c r="DO4" s="113"/>
      <c r="DP4" s="113"/>
      <c r="DQ4" s="113"/>
      <c r="DR4" s="113"/>
      <c r="DS4" s="114"/>
      <c r="DT4" s="113">
        <v>61</v>
      </c>
      <c r="DU4" s="113"/>
      <c r="DV4" s="113"/>
      <c r="DW4" s="113"/>
      <c r="DX4" s="113"/>
      <c r="DY4" s="113"/>
      <c r="DZ4" s="113"/>
      <c r="EA4" s="113"/>
      <c r="EB4" s="113"/>
      <c r="EC4" s="113"/>
      <c r="ED4" s="114"/>
      <c r="EE4" s="113">
        <v>70</v>
      </c>
      <c r="EF4" s="113"/>
      <c r="EG4" s="113"/>
      <c r="EH4" s="113"/>
      <c r="EI4" s="113"/>
      <c r="EJ4" s="113"/>
      <c r="EK4" s="113"/>
      <c r="EL4" s="113"/>
      <c r="EM4" s="113"/>
      <c r="EN4" s="113"/>
      <c r="EO4" s="114"/>
      <c r="EP4" s="113">
        <v>71</v>
      </c>
      <c r="EQ4" s="113"/>
      <c r="ER4" s="113"/>
      <c r="ES4" s="113"/>
      <c r="ET4" s="113"/>
      <c r="EU4" s="113"/>
      <c r="EV4" s="113"/>
      <c r="EW4" s="113"/>
      <c r="EX4" s="113"/>
      <c r="EY4" s="113"/>
      <c r="EZ4" s="114"/>
      <c r="FA4" s="113">
        <v>80</v>
      </c>
      <c r="FB4" s="113"/>
      <c r="FC4" s="113"/>
      <c r="FD4" s="113"/>
      <c r="FE4" s="113"/>
      <c r="FF4" s="113"/>
      <c r="FG4" s="113"/>
      <c r="FH4" s="113"/>
      <c r="FI4" s="113"/>
      <c r="FJ4" s="113"/>
      <c r="FK4" s="114"/>
      <c r="FL4" s="113">
        <v>81</v>
      </c>
      <c r="FM4" s="113"/>
      <c r="FN4" s="113"/>
      <c r="FO4" s="113"/>
      <c r="FP4" s="113"/>
      <c r="FQ4" s="113"/>
      <c r="FR4" s="113"/>
      <c r="FS4" s="113"/>
      <c r="FT4" s="113"/>
      <c r="FU4" s="113"/>
      <c r="FV4" s="114"/>
      <c r="FW4" s="113">
        <v>90</v>
      </c>
      <c r="FX4" s="113"/>
      <c r="FY4" s="113"/>
      <c r="FZ4" s="113"/>
      <c r="GA4" s="113"/>
      <c r="GB4" s="113"/>
      <c r="GC4" s="113"/>
      <c r="GD4" s="113"/>
      <c r="GE4" s="113"/>
      <c r="GF4" s="113"/>
      <c r="GG4" s="114"/>
      <c r="GH4" s="113">
        <v>91</v>
      </c>
      <c r="GI4" s="113"/>
      <c r="GJ4" s="113"/>
      <c r="GK4" s="113"/>
      <c r="GL4" s="113"/>
      <c r="GM4" s="113"/>
      <c r="GN4" s="113"/>
      <c r="GO4" s="113"/>
      <c r="GP4" s="113"/>
      <c r="GQ4" s="113"/>
      <c r="GR4" s="114"/>
    </row>
    <row r="5" spans="1:200" s="9" customFormat="1" ht="15" customHeight="1" x14ac:dyDescent="0.2">
      <c r="A5" s="119" t="s">
        <v>12</v>
      </c>
      <c r="B5" s="120"/>
      <c r="C5" s="105" t="s">
        <v>187</v>
      </c>
      <c r="D5" s="105"/>
      <c r="E5" s="105"/>
      <c r="F5" s="105"/>
      <c r="G5" s="105"/>
      <c r="H5" s="105"/>
      <c r="I5" s="105"/>
      <c r="J5" s="105"/>
      <c r="K5" s="105"/>
      <c r="L5" s="105"/>
      <c r="M5" s="106"/>
      <c r="N5" s="105" t="s">
        <v>187</v>
      </c>
      <c r="O5" s="105"/>
      <c r="P5" s="105"/>
      <c r="Q5" s="105"/>
      <c r="R5" s="105"/>
      <c r="S5" s="105"/>
      <c r="T5" s="105"/>
      <c r="U5" s="105"/>
      <c r="V5" s="105"/>
      <c r="W5" s="105"/>
      <c r="X5" s="106"/>
      <c r="Y5" s="105" t="s">
        <v>85</v>
      </c>
      <c r="Z5" s="105"/>
      <c r="AA5" s="105"/>
      <c r="AB5" s="105"/>
      <c r="AC5" s="105"/>
      <c r="AD5" s="105"/>
      <c r="AE5" s="105"/>
      <c r="AF5" s="105"/>
      <c r="AG5" s="105"/>
      <c r="AH5" s="105"/>
      <c r="AI5" s="106"/>
      <c r="AJ5" s="105" t="s">
        <v>85</v>
      </c>
      <c r="AK5" s="105"/>
      <c r="AL5" s="105"/>
      <c r="AM5" s="105"/>
      <c r="AN5" s="105"/>
      <c r="AO5" s="105"/>
      <c r="AP5" s="105"/>
      <c r="AQ5" s="105"/>
      <c r="AR5" s="105"/>
      <c r="AS5" s="105"/>
      <c r="AT5" s="106"/>
      <c r="AU5" s="105" t="s">
        <v>80</v>
      </c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 t="s">
        <v>80</v>
      </c>
      <c r="BG5" s="105"/>
      <c r="BH5" s="105"/>
      <c r="BI5" s="105"/>
      <c r="BJ5" s="105"/>
      <c r="BK5" s="105"/>
      <c r="BL5" s="105"/>
      <c r="BM5" s="105"/>
      <c r="BN5" s="105"/>
      <c r="BO5" s="105"/>
      <c r="BP5" s="106"/>
      <c r="BQ5" s="105" t="s">
        <v>81</v>
      </c>
      <c r="BR5" s="105"/>
      <c r="BS5" s="105"/>
      <c r="BT5" s="105"/>
      <c r="BU5" s="105"/>
      <c r="BV5" s="105"/>
      <c r="BW5" s="105"/>
      <c r="BX5" s="105"/>
      <c r="BY5" s="105"/>
      <c r="BZ5" s="105"/>
      <c r="CA5" s="106"/>
      <c r="CB5" s="105" t="s">
        <v>81</v>
      </c>
      <c r="CC5" s="105"/>
      <c r="CD5" s="105"/>
      <c r="CE5" s="105"/>
      <c r="CF5" s="105"/>
      <c r="CG5" s="105"/>
      <c r="CH5" s="105"/>
      <c r="CI5" s="105"/>
      <c r="CJ5" s="105"/>
      <c r="CK5" s="105"/>
      <c r="CL5" s="106"/>
      <c r="CM5" s="105" t="s">
        <v>82</v>
      </c>
      <c r="CN5" s="105"/>
      <c r="CO5" s="105"/>
      <c r="CP5" s="105"/>
      <c r="CQ5" s="105"/>
      <c r="CR5" s="105"/>
      <c r="CS5" s="105"/>
      <c r="CT5" s="105"/>
      <c r="CU5" s="105"/>
      <c r="CV5" s="105"/>
      <c r="CW5" s="106"/>
      <c r="CX5" s="105" t="s">
        <v>82</v>
      </c>
      <c r="CY5" s="105"/>
      <c r="CZ5" s="105"/>
      <c r="DA5" s="105"/>
      <c r="DB5" s="105"/>
      <c r="DC5" s="105"/>
      <c r="DD5" s="105"/>
      <c r="DE5" s="105"/>
      <c r="DF5" s="105"/>
      <c r="DG5" s="105"/>
      <c r="DH5" s="106"/>
      <c r="DI5" s="105" t="s">
        <v>83</v>
      </c>
      <c r="DJ5" s="105"/>
      <c r="DK5" s="105"/>
      <c r="DL5" s="105"/>
      <c r="DM5" s="105"/>
      <c r="DN5" s="105"/>
      <c r="DO5" s="105"/>
      <c r="DP5" s="105"/>
      <c r="DQ5" s="105"/>
      <c r="DR5" s="105"/>
      <c r="DS5" s="106"/>
      <c r="DT5" s="105" t="s">
        <v>83</v>
      </c>
      <c r="DU5" s="105"/>
      <c r="DV5" s="105"/>
      <c r="DW5" s="105"/>
      <c r="DX5" s="105"/>
      <c r="DY5" s="105"/>
      <c r="DZ5" s="105"/>
      <c r="EA5" s="105"/>
      <c r="EB5" s="105"/>
      <c r="EC5" s="105"/>
      <c r="ED5" s="106"/>
      <c r="EE5" s="105" t="s">
        <v>84</v>
      </c>
      <c r="EF5" s="105"/>
      <c r="EG5" s="105"/>
      <c r="EH5" s="105"/>
      <c r="EI5" s="105"/>
      <c r="EJ5" s="105"/>
      <c r="EK5" s="105"/>
      <c r="EL5" s="105"/>
      <c r="EM5" s="105"/>
      <c r="EN5" s="105"/>
      <c r="EO5" s="106"/>
      <c r="EP5" s="105" t="s">
        <v>84</v>
      </c>
      <c r="EQ5" s="105"/>
      <c r="ER5" s="105"/>
      <c r="ES5" s="105"/>
      <c r="ET5" s="105"/>
      <c r="EU5" s="105"/>
      <c r="EV5" s="105"/>
      <c r="EW5" s="105"/>
      <c r="EX5" s="105"/>
      <c r="EY5" s="105"/>
      <c r="EZ5" s="106"/>
      <c r="FA5" s="105" t="s">
        <v>86</v>
      </c>
      <c r="FB5" s="105"/>
      <c r="FC5" s="105"/>
      <c r="FD5" s="105"/>
      <c r="FE5" s="105"/>
      <c r="FF5" s="105"/>
      <c r="FG5" s="105"/>
      <c r="FH5" s="105"/>
      <c r="FI5" s="105"/>
      <c r="FJ5" s="105"/>
      <c r="FK5" s="106"/>
      <c r="FL5" s="105" t="s">
        <v>86</v>
      </c>
      <c r="FM5" s="105"/>
      <c r="FN5" s="105"/>
      <c r="FO5" s="105"/>
      <c r="FP5" s="105"/>
      <c r="FQ5" s="105"/>
      <c r="FR5" s="105"/>
      <c r="FS5" s="105"/>
      <c r="FT5" s="105"/>
      <c r="FU5" s="105"/>
      <c r="FV5" s="106"/>
      <c r="FW5" s="105" t="s">
        <v>87</v>
      </c>
      <c r="FX5" s="105"/>
      <c r="FY5" s="105"/>
      <c r="FZ5" s="105"/>
      <c r="GA5" s="105"/>
      <c r="GB5" s="105"/>
      <c r="GC5" s="105"/>
      <c r="GD5" s="105"/>
      <c r="GE5" s="105"/>
      <c r="GF5" s="105"/>
      <c r="GG5" s="106"/>
      <c r="GH5" s="105" t="s">
        <v>87</v>
      </c>
      <c r="GI5" s="105"/>
      <c r="GJ5" s="105"/>
      <c r="GK5" s="105"/>
      <c r="GL5" s="105"/>
      <c r="GM5" s="105"/>
      <c r="GN5" s="105"/>
      <c r="GO5" s="105"/>
      <c r="GP5" s="105"/>
      <c r="GQ5" s="105"/>
      <c r="GR5" s="106"/>
    </row>
    <row r="6" spans="1:200" s="9" customFormat="1" ht="13.5" customHeight="1" x14ac:dyDescent="0.2">
      <c r="A6" s="107" t="s">
        <v>63</v>
      </c>
      <c r="B6" s="108"/>
      <c r="C6" s="10"/>
      <c r="D6" s="117" t="s">
        <v>74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76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74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76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74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76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74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76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74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76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74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76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74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76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74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76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17" t="s">
        <v>74</v>
      </c>
      <c r="FY6" s="117"/>
      <c r="FZ6" s="117"/>
      <c r="GA6" s="117"/>
      <c r="GB6" s="117"/>
      <c r="GC6" s="117"/>
      <c r="GD6" s="117"/>
      <c r="GE6" s="117"/>
      <c r="GF6" s="117"/>
      <c r="GG6" s="118"/>
      <c r="GH6" s="10"/>
      <c r="GI6" s="117" t="s">
        <v>76</v>
      </c>
      <c r="GJ6" s="117"/>
      <c r="GK6" s="117"/>
      <c r="GL6" s="117"/>
      <c r="GM6" s="117"/>
      <c r="GN6" s="117"/>
      <c r="GO6" s="117"/>
      <c r="GP6" s="117"/>
      <c r="GQ6" s="117"/>
      <c r="GR6" s="118"/>
    </row>
    <row r="7" spans="1:200" ht="13.5" customHeight="1" x14ac:dyDescent="0.2">
      <c r="A7" s="109"/>
      <c r="B7" s="110"/>
      <c r="C7" s="10" t="s">
        <v>13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75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13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75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13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75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13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75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13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75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13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75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13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75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13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75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13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75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</row>
    <row r="8" spans="1:200" ht="13.5" customHeight="1" x14ac:dyDescent="0.2">
      <c r="A8" s="109"/>
      <c r="B8" s="110"/>
      <c r="C8" s="13"/>
      <c r="D8" s="14" t="s">
        <v>14</v>
      </c>
      <c r="E8" s="14" t="s">
        <v>15</v>
      </c>
      <c r="F8" s="14" t="s">
        <v>16</v>
      </c>
      <c r="G8" s="14" t="s">
        <v>17</v>
      </c>
      <c r="H8" s="14" t="s">
        <v>18</v>
      </c>
      <c r="I8" s="14" t="s">
        <v>19</v>
      </c>
      <c r="J8" s="14" t="s">
        <v>20</v>
      </c>
      <c r="K8" s="14" t="s">
        <v>21</v>
      </c>
      <c r="L8" s="14" t="s">
        <v>22</v>
      </c>
      <c r="M8" s="15" t="s">
        <v>23</v>
      </c>
      <c r="N8" s="13"/>
      <c r="O8" s="14" t="s">
        <v>14</v>
      </c>
      <c r="P8" s="14" t="s">
        <v>15</v>
      </c>
      <c r="Q8" s="14" t="s">
        <v>16</v>
      </c>
      <c r="R8" s="14" t="s">
        <v>17</v>
      </c>
      <c r="S8" s="14" t="s">
        <v>18</v>
      </c>
      <c r="T8" s="14" t="s">
        <v>19</v>
      </c>
      <c r="U8" s="14" t="s">
        <v>20</v>
      </c>
      <c r="V8" s="14" t="s">
        <v>21</v>
      </c>
      <c r="W8" s="14" t="s">
        <v>22</v>
      </c>
      <c r="X8" s="15" t="s">
        <v>23</v>
      </c>
      <c r="Y8" s="13"/>
      <c r="Z8" s="14" t="s">
        <v>14</v>
      </c>
      <c r="AA8" s="14" t="s">
        <v>15</v>
      </c>
      <c r="AB8" s="14" t="s">
        <v>16</v>
      </c>
      <c r="AC8" s="14" t="s">
        <v>17</v>
      </c>
      <c r="AD8" s="14" t="s">
        <v>18</v>
      </c>
      <c r="AE8" s="14" t="s">
        <v>19</v>
      </c>
      <c r="AF8" s="14" t="s">
        <v>20</v>
      </c>
      <c r="AG8" s="14" t="s">
        <v>21</v>
      </c>
      <c r="AH8" s="14" t="s">
        <v>22</v>
      </c>
      <c r="AI8" s="15" t="s">
        <v>23</v>
      </c>
      <c r="AJ8" s="13"/>
      <c r="AK8" s="14" t="s">
        <v>14</v>
      </c>
      <c r="AL8" s="14" t="s">
        <v>15</v>
      </c>
      <c r="AM8" s="14" t="s">
        <v>16</v>
      </c>
      <c r="AN8" s="14" t="s">
        <v>17</v>
      </c>
      <c r="AO8" s="14" t="s">
        <v>18</v>
      </c>
      <c r="AP8" s="14" t="s">
        <v>19</v>
      </c>
      <c r="AQ8" s="14" t="s">
        <v>20</v>
      </c>
      <c r="AR8" s="14" t="s">
        <v>21</v>
      </c>
      <c r="AS8" s="14" t="s">
        <v>22</v>
      </c>
      <c r="AT8" s="15" t="s">
        <v>23</v>
      </c>
      <c r="AU8" s="13"/>
      <c r="AV8" s="14" t="s">
        <v>14</v>
      </c>
      <c r="AW8" s="14" t="s">
        <v>15</v>
      </c>
      <c r="AX8" s="14" t="s">
        <v>16</v>
      </c>
      <c r="AY8" s="14" t="s">
        <v>17</v>
      </c>
      <c r="AZ8" s="14" t="s">
        <v>18</v>
      </c>
      <c r="BA8" s="14" t="s">
        <v>19</v>
      </c>
      <c r="BB8" s="14" t="s">
        <v>20</v>
      </c>
      <c r="BC8" s="14" t="s">
        <v>21</v>
      </c>
      <c r="BD8" s="14" t="s">
        <v>22</v>
      </c>
      <c r="BE8" s="15" t="s">
        <v>23</v>
      </c>
      <c r="BF8" s="13"/>
      <c r="BG8" s="14" t="s">
        <v>14</v>
      </c>
      <c r="BH8" s="14" t="s">
        <v>15</v>
      </c>
      <c r="BI8" s="14" t="s">
        <v>16</v>
      </c>
      <c r="BJ8" s="14" t="s">
        <v>17</v>
      </c>
      <c r="BK8" s="14" t="s">
        <v>18</v>
      </c>
      <c r="BL8" s="14" t="s">
        <v>19</v>
      </c>
      <c r="BM8" s="14" t="s">
        <v>20</v>
      </c>
      <c r="BN8" s="14" t="s">
        <v>21</v>
      </c>
      <c r="BO8" s="14" t="s">
        <v>22</v>
      </c>
      <c r="BP8" s="15" t="s">
        <v>23</v>
      </c>
      <c r="BQ8" s="13"/>
      <c r="BR8" s="14" t="s">
        <v>14</v>
      </c>
      <c r="BS8" s="14" t="s">
        <v>15</v>
      </c>
      <c r="BT8" s="14" t="s">
        <v>16</v>
      </c>
      <c r="BU8" s="14" t="s">
        <v>17</v>
      </c>
      <c r="BV8" s="14" t="s">
        <v>18</v>
      </c>
      <c r="BW8" s="14" t="s">
        <v>19</v>
      </c>
      <c r="BX8" s="14" t="s">
        <v>20</v>
      </c>
      <c r="BY8" s="14" t="s">
        <v>21</v>
      </c>
      <c r="BZ8" s="14" t="s">
        <v>22</v>
      </c>
      <c r="CA8" s="15" t="s">
        <v>23</v>
      </c>
      <c r="CB8" s="13"/>
      <c r="CC8" s="14" t="s">
        <v>14</v>
      </c>
      <c r="CD8" s="14" t="s">
        <v>15</v>
      </c>
      <c r="CE8" s="14" t="s">
        <v>16</v>
      </c>
      <c r="CF8" s="14" t="s">
        <v>17</v>
      </c>
      <c r="CG8" s="14" t="s">
        <v>18</v>
      </c>
      <c r="CH8" s="14" t="s">
        <v>19</v>
      </c>
      <c r="CI8" s="14" t="s">
        <v>20</v>
      </c>
      <c r="CJ8" s="14" t="s">
        <v>21</v>
      </c>
      <c r="CK8" s="14" t="s">
        <v>22</v>
      </c>
      <c r="CL8" s="15" t="s">
        <v>23</v>
      </c>
      <c r="CM8" s="13"/>
      <c r="CN8" s="14" t="s">
        <v>14</v>
      </c>
      <c r="CO8" s="14" t="s">
        <v>15</v>
      </c>
      <c r="CP8" s="14" t="s">
        <v>16</v>
      </c>
      <c r="CQ8" s="14" t="s">
        <v>17</v>
      </c>
      <c r="CR8" s="14" t="s">
        <v>18</v>
      </c>
      <c r="CS8" s="14" t="s">
        <v>19</v>
      </c>
      <c r="CT8" s="14" t="s">
        <v>20</v>
      </c>
      <c r="CU8" s="14" t="s">
        <v>21</v>
      </c>
      <c r="CV8" s="14" t="s">
        <v>22</v>
      </c>
      <c r="CW8" s="15" t="s">
        <v>23</v>
      </c>
      <c r="CX8" s="13"/>
      <c r="CY8" s="14" t="s">
        <v>14</v>
      </c>
      <c r="CZ8" s="14" t="s">
        <v>15</v>
      </c>
      <c r="DA8" s="14" t="s">
        <v>16</v>
      </c>
      <c r="DB8" s="14" t="s">
        <v>17</v>
      </c>
      <c r="DC8" s="14" t="s">
        <v>18</v>
      </c>
      <c r="DD8" s="14" t="s">
        <v>19</v>
      </c>
      <c r="DE8" s="14" t="s">
        <v>20</v>
      </c>
      <c r="DF8" s="14" t="s">
        <v>21</v>
      </c>
      <c r="DG8" s="14" t="s">
        <v>22</v>
      </c>
      <c r="DH8" s="15" t="s">
        <v>23</v>
      </c>
      <c r="DI8" s="13"/>
      <c r="DJ8" s="14" t="s">
        <v>14</v>
      </c>
      <c r="DK8" s="14" t="s">
        <v>15</v>
      </c>
      <c r="DL8" s="14" t="s">
        <v>16</v>
      </c>
      <c r="DM8" s="14" t="s">
        <v>17</v>
      </c>
      <c r="DN8" s="14" t="s">
        <v>18</v>
      </c>
      <c r="DO8" s="14" t="s">
        <v>19</v>
      </c>
      <c r="DP8" s="14" t="s">
        <v>20</v>
      </c>
      <c r="DQ8" s="14" t="s">
        <v>21</v>
      </c>
      <c r="DR8" s="14" t="s">
        <v>22</v>
      </c>
      <c r="DS8" s="15" t="s">
        <v>23</v>
      </c>
      <c r="DT8" s="13"/>
      <c r="DU8" s="14" t="s">
        <v>14</v>
      </c>
      <c r="DV8" s="14" t="s">
        <v>15</v>
      </c>
      <c r="DW8" s="14" t="s">
        <v>16</v>
      </c>
      <c r="DX8" s="14" t="s">
        <v>17</v>
      </c>
      <c r="DY8" s="14" t="s">
        <v>18</v>
      </c>
      <c r="DZ8" s="14" t="s">
        <v>19</v>
      </c>
      <c r="EA8" s="14" t="s">
        <v>20</v>
      </c>
      <c r="EB8" s="14" t="s">
        <v>21</v>
      </c>
      <c r="EC8" s="14" t="s">
        <v>22</v>
      </c>
      <c r="ED8" s="15" t="s">
        <v>23</v>
      </c>
      <c r="EE8" s="13"/>
      <c r="EF8" s="14" t="s">
        <v>14</v>
      </c>
      <c r="EG8" s="14" t="s">
        <v>15</v>
      </c>
      <c r="EH8" s="14" t="s">
        <v>16</v>
      </c>
      <c r="EI8" s="14" t="s">
        <v>17</v>
      </c>
      <c r="EJ8" s="14" t="s">
        <v>18</v>
      </c>
      <c r="EK8" s="14" t="s">
        <v>19</v>
      </c>
      <c r="EL8" s="14" t="s">
        <v>20</v>
      </c>
      <c r="EM8" s="14" t="s">
        <v>21</v>
      </c>
      <c r="EN8" s="14" t="s">
        <v>22</v>
      </c>
      <c r="EO8" s="15" t="s">
        <v>23</v>
      </c>
      <c r="EP8" s="13"/>
      <c r="EQ8" s="14" t="s">
        <v>14</v>
      </c>
      <c r="ER8" s="14" t="s">
        <v>15</v>
      </c>
      <c r="ES8" s="14" t="s">
        <v>16</v>
      </c>
      <c r="ET8" s="14" t="s">
        <v>17</v>
      </c>
      <c r="EU8" s="14" t="s">
        <v>18</v>
      </c>
      <c r="EV8" s="14" t="s">
        <v>19</v>
      </c>
      <c r="EW8" s="14" t="s">
        <v>20</v>
      </c>
      <c r="EX8" s="14" t="s">
        <v>21</v>
      </c>
      <c r="EY8" s="14" t="s">
        <v>22</v>
      </c>
      <c r="EZ8" s="15" t="s">
        <v>23</v>
      </c>
      <c r="FA8" s="13"/>
      <c r="FB8" s="14" t="s">
        <v>14</v>
      </c>
      <c r="FC8" s="14" t="s">
        <v>15</v>
      </c>
      <c r="FD8" s="14" t="s">
        <v>16</v>
      </c>
      <c r="FE8" s="14" t="s">
        <v>17</v>
      </c>
      <c r="FF8" s="14" t="s">
        <v>18</v>
      </c>
      <c r="FG8" s="14" t="s">
        <v>19</v>
      </c>
      <c r="FH8" s="14" t="s">
        <v>20</v>
      </c>
      <c r="FI8" s="14" t="s">
        <v>21</v>
      </c>
      <c r="FJ8" s="14" t="s">
        <v>22</v>
      </c>
      <c r="FK8" s="15" t="s">
        <v>23</v>
      </c>
      <c r="FL8" s="13"/>
      <c r="FM8" s="14" t="s">
        <v>14</v>
      </c>
      <c r="FN8" s="14" t="s">
        <v>15</v>
      </c>
      <c r="FO8" s="14" t="s">
        <v>16</v>
      </c>
      <c r="FP8" s="14" t="s">
        <v>17</v>
      </c>
      <c r="FQ8" s="14" t="s">
        <v>18</v>
      </c>
      <c r="FR8" s="14" t="s">
        <v>19</v>
      </c>
      <c r="FS8" s="14" t="s">
        <v>20</v>
      </c>
      <c r="FT8" s="14" t="s">
        <v>21</v>
      </c>
      <c r="FU8" s="14" t="s">
        <v>22</v>
      </c>
      <c r="FV8" s="15" t="s">
        <v>23</v>
      </c>
      <c r="FW8" s="13"/>
      <c r="FX8" s="14" t="s">
        <v>14</v>
      </c>
      <c r="FY8" s="14" t="s">
        <v>15</v>
      </c>
      <c r="FZ8" s="14" t="s">
        <v>16</v>
      </c>
      <c r="GA8" s="14" t="s">
        <v>17</v>
      </c>
      <c r="GB8" s="14" t="s">
        <v>18</v>
      </c>
      <c r="GC8" s="14" t="s">
        <v>19</v>
      </c>
      <c r="GD8" s="14" t="s">
        <v>20</v>
      </c>
      <c r="GE8" s="14" t="s">
        <v>21</v>
      </c>
      <c r="GF8" s="14" t="s">
        <v>22</v>
      </c>
      <c r="GG8" s="15" t="s">
        <v>23</v>
      </c>
      <c r="GH8" s="13"/>
      <c r="GI8" s="14" t="s">
        <v>14</v>
      </c>
      <c r="GJ8" s="14" t="s">
        <v>15</v>
      </c>
      <c r="GK8" s="14" t="s">
        <v>16</v>
      </c>
      <c r="GL8" s="14" t="s">
        <v>17</v>
      </c>
      <c r="GM8" s="14" t="s">
        <v>18</v>
      </c>
      <c r="GN8" s="14" t="s">
        <v>19</v>
      </c>
      <c r="GO8" s="14" t="s">
        <v>20</v>
      </c>
      <c r="GP8" s="14" t="s">
        <v>21</v>
      </c>
      <c r="GQ8" s="14" t="s">
        <v>22</v>
      </c>
      <c r="GR8" s="15" t="s">
        <v>23</v>
      </c>
    </row>
    <row r="9" spans="1:200" ht="13.5" customHeight="1" x14ac:dyDescent="0.2">
      <c r="A9" s="111"/>
      <c r="B9" s="112"/>
      <c r="C9" s="16" t="s">
        <v>24</v>
      </c>
      <c r="D9" s="17" t="s">
        <v>24</v>
      </c>
      <c r="E9" s="17" t="s">
        <v>24</v>
      </c>
      <c r="F9" s="17" t="s">
        <v>24</v>
      </c>
      <c r="G9" s="17" t="s">
        <v>24</v>
      </c>
      <c r="H9" s="17" t="s">
        <v>24</v>
      </c>
      <c r="I9" s="17" t="s">
        <v>24</v>
      </c>
      <c r="J9" s="17" t="s">
        <v>24</v>
      </c>
      <c r="K9" s="17" t="s">
        <v>24</v>
      </c>
      <c r="L9" s="17" t="s">
        <v>24</v>
      </c>
      <c r="M9" s="18" t="s">
        <v>24</v>
      </c>
      <c r="N9" s="16" t="s">
        <v>77</v>
      </c>
      <c r="O9" s="16" t="s">
        <v>77</v>
      </c>
      <c r="P9" s="16" t="s">
        <v>77</v>
      </c>
      <c r="Q9" s="16" t="s">
        <v>77</v>
      </c>
      <c r="R9" s="16" t="s">
        <v>77</v>
      </c>
      <c r="S9" s="16" t="s">
        <v>77</v>
      </c>
      <c r="T9" s="16" t="s">
        <v>77</v>
      </c>
      <c r="U9" s="16" t="s">
        <v>77</v>
      </c>
      <c r="V9" s="16" t="s">
        <v>77</v>
      </c>
      <c r="W9" s="16" t="s">
        <v>77</v>
      </c>
      <c r="X9" s="18" t="s">
        <v>78</v>
      </c>
      <c r="Y9" s="16" t="s">
        <v>24</v>
      </c>
      <c r="Z9" s="17" t="s">
        <v>24</v>
      </c>
      <c r="AA9" s="17" t="s">
        <v>24</v>
      </c>
      <c r="AB9" s="17" t="s">
        <v>24</v>
      </c>
      <c r="AC9" s="17" t="s">
        <v>24</v>
      </c>
      <c r="AD9" s="17" t="s">
        <v>24</v>
      </c>
      <c r="AE9" s="17" t="s">
        <v>24</v>
      </c>
      <c r="AF9" s="17" t="s">
        <v>24</v>
      </c>
      <c r="AG9" s="17" t="s">
        <v>24</v>
      </c>
      <c r="AH9" s="17" t="s">
        <v>24</v>
      </c>
      <c r="AI9" s="18" t="s">
        <v>24</v>
      </c>
      <c r="AJ9" s="16" t="s">
        <v>77</v>
      </c>
      <c r="AK9" s="16" t="s">
        <v>77</v>
      </c>
      <c r="AL9" s="16" t="s">
        <v>77</v>
      </c>
      <c r="AM9" s="16" t="s">
        <v>77</v>
      </c>
      <c r="AN9" s="16" t="s">
        <v>77</v>
      </c>
      <c r="AO9" s="16" t="s">
        <v>77</v>
      </c>
      <c r="AP9" s="16" t="s">
        <v>77</v>
      </c>
      <c r="AQ9" s="16" t="s">
        <v>77</v>
      </c>
      <c r="AR9" s="16" t="s">
        <v>77</v>
      </c>
      <c r="AS9" s="16" t="s">
        <v>77</v>
      </c>
      <c r="AT9" s="18" t="s">
        <v>78</v>
      </c>
      <c r="AU9" s="16" t="s">
        <v>24</v>
      </c>
      <c r="AV9" s="17" t="s">
        <v>24</v>
      </c>
      <c r="AW9" s="17" t="s">
        <v>24</v>
      </c>
      <c r="AX9" s="17" t="s">
        <v>24</v>
      </c>
      <c r="AY9" s="17" t="s">
        <v>24</v>
      </c>
      <c r="AZ9" s="17" t="s">
        <v>24</v>
      </c>
      <c r="BA9" s="17" t="s">
        <v>24</v>
      </c>
      <c r="BB9" s="17" t="s">
        <v>24</v>
      </c>
      <c r="BC9" s="17" t="s">
        <v>24</v>
      </c>
      <c r="BD9" s="17" t="s">
        <v>24</v>
      </c>
      <c r="BE9" s="18" t="s">
        <v>24</v>
      </c>
      <c r="BF9" s="16" t="s">
        <v>77</v>
      </c>
      <c r="BG9" s="16" t="s">
        <v>77</v>
      </c>
      <c r="BH9" s="16" t="s">
        <v>77</v>
      </c>
      <c r="BI9" s="16" t="s">
        <v>77</v>
      </c>
      <c r="BJ9" s="16" t="s">
        <v>77</v>
      </c>
      <c r="BK9" s="16" t="s">
        <v>77</v>
      </c>
      <c r="BL9" s="16" t="s">
        <v>77</v>
      </c>
      <c r="BM9" s="16" t="s">
        <v>77</v>
      </c>
      <c r="BN9" s="16" t="s">
        <v>77</v>
      </c>
      <c r="BO9" s="16" t="s">
        <v>77</v>
      </c>
      <c r="BP9" s="18" t="s">
        <v>78</v>
      </c>
      <c r="BQ9" s="16" t="s">
        <v>24</v>
      </c>
      <c r="BR9" s="17" t="s">
        <v>24</v>
      </c>
      <c r="BS9" s="17" t="s">
        <v>24</v>
      </c>
      <c r="BT9" s="17" t="s">
        <v>24</v>
      </c>
      <c r="BU9" s="17" t="s">
        <v>24</v>
      </c>
      <c r="BV9" s="17" t="s">
        <v>24</v>
      </c>
      <c r="BW9" s="17" t="s">
        <v>24</v>
      </c>
      <c r="BX9" s="17" t="s">
        <v>24</v>
      </c>
      <c r="BY9" s="17" t="s">
        <v>24</v>
      </c>
      <c r="BZ9" s="17" t="s">
        <v>24</v>
      </c>
      <c r="CA9" s="18" t="s">
        <v>24</v>
      </c>
      <c r="CB9" s="16" t="s">
        <v>77</v>
      </c>
      <c r="CC9" s="16" t="s">
        <v>77</v>
      </c>
      <c r="CD9" s="16" t="s">
        <v>77</v>
      </c>
      <c r="CE9" s="16" t="s">
        <v>77</v>
      </c>
      <c r="CF9" s="16" t="s">
        <v>77</v>
      </c>
      <c r="CG9" s="16" t="s">
        <v>77</v>
      </c>
      <c r="CH9" s="16" t="s">
        <v>77</v>
      </c>
      <c r="CI9" s="16" t="s">
        <v>77</v>
      </c>
      <c r="CJ9" s="16" t="s">
        <v>77</v>
      </c>
      <c r="CK9" s="16" t="s">
        <v>77</v>
      </c>
      <c r="CL9" s="18" t="s">
        <v>78</v>
      </c>
      <c r="CM9" s="16" t="s">
        <v>24</v>
      </c>
      <c r="CN9" s="17" t="s">
        <v>24</v>
      </c>
      <c r="CO9" s="17" t="s">
        <v>24</v>
      </c>
      <c r="CP9" s="17" t="s">
        <v>24</v>
      </c>
      <c r="CQ9" s="17" t="s">
        <v>24</v>
      </c>
      <c r="CR9" s="17" t="s">
        <v>24</v>
      </c>
      <c r="CS9" s="17" t="s">
        <v>24</v>
      </c>
      <c r="CT9" s="17" t="s">
        <v>24</v>
      </c>
      <c r="CU9" s="17" t="s">
        <v>24</v>
      </c>
      <c r="CV9" s="17" t="s">
        <v>24</v>
      </c>
      <c r="CW9" s="18" t="s">
        <v>24</v>
      </c>
      <c r="CX9" s="16" t="s">
        <v>77</v>
      </c>
      <c r="CY9" s="16" t="s">
        <v>77</v>
      </c>
      <c r="CZ9" s="16" t="s">
        <v>77</v>
      </c>
      <c r="DA9" s="16" t="s">
        <v>77</v>
      </c>
      <c r="DB9" s="16" t="s">
        <v>77</v>
      </c>
      <c r="DC9" s="16" t="s">
        <v>77</v>
      </c>
      <c r="DD9" s="16" t="s">
        <v>77</v>
      </c>
      <c r="DE9" s="16" t="s">
        <v>77</v>
      </c>
      <c r="DF9" s="16" t="s">
        <v>77</v>
      </c>
      <c r="DG9" s="16" t="s">
        <v>77</v>
      </c>
      <c r="DH9" s="18" t="s">
        <v>78</v>
      </c>
      <c r="DI9" s="16" t="s">
        <v>24</v>
      </c>
      <c r="DJ9" s="17" t="s">
        <v>24</v>
      </c>
      <c r="DK9" s="17" t="s">
        <v>24</v>
      </c>
      <c r="DL9" s="17" t="s">
        <v>24</v>
      </c>
      <c r="DM9" s="17" t="s">
        <v>24</v>
      </c>
      <c r="DN9" s="17" t="s">
        <v>24</v>
      </c>
      <c r="DO9" s="17" t="s">
        <v>24</v>
      </c>
      <c r="DP9" s="17" t="s">
        <v>24</v>
      </c>
      <c r="DQ9" s="17" t="s">
        <v>24</v>
      </c>
      <c r="DR9" s="17" t="s">
        <v>24</v>
      </c>
      <c r="DS9" s="18" t="s">
        <v>24</v>
      </c>
      <c r="DT9" s="16" t="s">
        <v>77</v>
      </c>
      <c r="DU9" s="16" t="s">
        <v>77</v>
      </c>
      <c r="DV9" s="16" t="s">
        <v>77</v>
      </c>
      <c r="DW9" s="16" t="s">
        <v>77</v>
      </c>
      <c r="DX9" s="16" t="s">
        <v>77</v>
      </c>
      <c r="DY9" s="16" t="s">
        <v>77</v>
      </c>
      <c r="DZ9" s="16" t="s">
        <v>77</v>
      </c>
      <c r="EA9" s="16" t="s">
        <v>77</v>
      </c>
      <c r="EB9" s="16" t="s">
        <v>77</v>
      </c>
      <c r="EC9" s="16" t="s">
        <v>77</v>
      </c>
      <c r="ED9" s="18" t="s">
        <v>78</v>
      </c>
      <c r="EE9" s="16" t="s">
        <v>24</v>
      </c>
      <c r="EF9" s="17" t="s">
        <v>24</v>
      </c>
      <c r="EG9" s="17" t="s">
        <v>24</v>
      </c>
      <c r="EH9" s="17" t="s">
        <v>24</v>
      </c>
      <c r="EI9" s="17" t="s">
        <v>24</v>
      </c>
      <c r="EJ9" s="17" t="s">
        <v>24</v>
      </c>
      <c r="EK9" s="17" t="s">
        <v>24</v>
      </c>
      <c r="EL9" s="17" t="s">
        <v>24</v>
      </c>
      <c r="EM9" s="17" t="s">
        <v>24</v>
      </c>
      <c r="EN9" s="17" t="s">
        <v>24</v>
      </c>
      <c r="EO9" s="18" t="s">
        <v>24</v>
      </c>
      <c r="EP9" s="16" t="s">
        <v>77</v>
      </c>
      <c r="EQ9" s="16" t="s">
        <v>77</v>
      </c>
      <c r="ER9" s="16" t="s">
        <v>77</v>
      </c>
      <c r="ES9" s="16" t="s">
        <v>77</v>
      </c>
      <c r="ET9" s="16" t="s">
        <v>77</v>
      </c>
      <c r="EU9" s="16" t="s">
        <v>77</v>
      </c>
      <c r="EV9" s="16" t="s">
        <v>77</v>
      </c>
      <c r="EW9" s="16" t="s">
        <v>77</v>
      </c>
      <c r="EX9" s="16" t="s">
        <v>77</v>
      </c>
      <c r="EY9" s="16" t="s">
        <v>77</v>
      </c>
      <c r="EZ9" s="18" t="s">
        <v>78</v>
      </c>
      <c r="FA9" s="16" t="s">
        <v>24</v>
      </c>
      <c r="FB9" s="17" t="s">
        <v>24</v>
      </c>
      <c r="FC9" s="17" t="s">
        <v>24</v>
      </c>
      <c r="FD9" s="17" t="s">
        <v>24</v>
      </c>
      <c r="FE9" s="17" t="s">
        <v>24</v>
      </c>
      <c r="FF9" s="17" t="s">
        <v>24</v>
      </c>
      <c r="FG9" s="17" t="s">
        <v>24</v>
      </c>
      <c r="FH9" s="17" t="s">
        <v>24</v>
      </c>
      <c r="FI9" s="17" t="s">
        <v>24</v>
      </c>
      <c r="FJ9" s="17" t="s">
        <v>24</v>
      </c>
      <c r="FK9" s="18" t="s">
        <v>24</v>
      </c>
      <c r="FL9" s="16" t="s">
        <v>77</v>
      </c>
      <c r="FM9" s="16" t="s">
        <v>77</v>
      </c>
      <c r="FN9" s="16" t="s">
        <v>77</v>
      </c>
      <c r="FO9" s="16" t="s">
        <v>77</v>
      </c>
      <c r="FP9" s="16" t="s">
        <v>77</v>
      </c>
      <c r="FQ9" s="16" t="s">
        <v>77</v>
      </c>
      <c r="FR9" s="16" t="s">
        <v>77</v>
      </c>
      <c r="FS9" s="16" t="s">
        <v>77</v>
      </c>
      <c r="FT9" s="16" t="s">
        <v>77</v>
      </c>
      <c r="FU9" s="16" t="s">
        <v>77</v>
      </c>
      <c r="FV9" s="18" t="s">
        <v>78</v>
      </c>
      <c r="FW9" s="16" t="s">
        <v>24</v>
      </c>
      <c r="FX9" s="17" t="s">
        <v>24</v>
      </c>
      <c r="FY9" s="17" t="s">
        <v>24</v>
      </c>
      <c r="FZ9" s="17" t="s">
        <v>24</v>
      </c>
      <c r="GA9" s="17" t="s">
        <v>24</v>
      </c>
      <c r="GB9" s="17" t="s">
        <v>24</v>
      </c>
      <c r="GC9" s="17" t="s">
        <v>24</v>
      </c>
      <c r="GD9" s="17" t="s">
        <v>24</v>
      </c>
      <c r="GE9" s="17" t="s">
        <v>24</v>
      </c>
      <c r="GF9" s="17" t="s">
        <v>24</v>
      </c>
      <c r="GG9" s="18" t="s">
        <v>24</v>
      </c>
      <c r="GH9" s="16" t="s">
        <v>77</v>
      </c>
      <c r="GI9" s="16" t="s">
        <v>77</v>
      </c>
      <c r="GJ9" s="16" t="s">
        <v>77</v>
      </c>
      <c r="GK9" s="16" t="s">
        <v>77</v>
      </c>
      <c r="GL9" s="16" t="s">
        <v>77</v>
      </c>
      <c r="GM9" s="16" t="s">
        <v>77</v>
      </c>
      <c r="GN9" s="16" t="s">
        <v>77</v>
      </c>
      <c r="GO9" s="16" t="s">
        <v>77</v>
      </c>
      <c r="GP9" s="16" t="s">
        <v>77</v>
      </c>
      <c r="GQ9" s="16" t="s">
        <v>77</v>
      </c>
      <c r="GR9" s="18" t="s">
        <v>78</v>
      </c>
    </row>
    <row r="10" spans="1:200" s="21" customFormat="1" ht="12.6" customHeight="1" x14ac:dyDescent="0.2">
      <c r="A10" s="19">
        <v>1</v>
      </c>
      <c r="B10" s="20" t="s">
        <v>25</v>
      </c>
      <c r="C10" s="48">
        <v>128</v>
      </c>
      <c r="D10" s="49">
        <v>128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4682</v>
      </c>
      <c r="O10" s="49">
        <v>4682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223</v>
      </c>
      <c r="Z10" s="49">
        <v>223</v>
      </c>
      <c r="AA10" s="49">
        <v>0</v>
      </c>
      <c r="AB10" s="49">
        <v>0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18856</v>
      </c>
      <c r="AK10" s="49">
        <v>18856</v>
      </c>
      <c r="AL10" s="49">
        <v>0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354</v>
      </c>
      <c r="AV10" s="49">
        <v>354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49560</v>
      </c>
      <c r="BG10" s="49">
        <v>49560</v>
      </c>
      <c r="BH10" s="49">
        <v>0</v>
      </c>
      <c r="BI10" s="49">
        <v>0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299</v>
      </c>
      <c r="BR10" s="49">
        <v>299</v>
      </c>
      <c r="BS10" s="49">
        <v>0</v>
      </c>
      <c r="BT10" s="49">
        <v>0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59054</v>
      </c>
      <c r="CC10" s="49">
        <v>59054</v>
      </c>
      <c r="CD10" s="49">
        <v>0</v>
      </c>
      <c r="CE10" s="49">
        <v>0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243</v>
      </c>
      <c r="CN10" s="49">
        <v>243</v>
      </c>
      <c r="CO10" s="49">
        <v>0</v>
      </c>
      <c r="CP10" s="49">
        <v>0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65442</v>
      </c>
      <c r="CY10" s="49">
        <v>65442</v>
      </c>
      <c r="CZ10" s="49">
        <v>0</v>
      </c>
      <c r="DA10" s="49">
        <v>0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247</v>
      </c>
      <c r="DJ10" s="49">
        <v>247</v>
      </c>
      <c r="DK10" s="49">
        <v>0</v>
      </c>
      <c r="DL10" s="49">
        <v>0</v>
      </c>
      <c r="DM10" s="49">
        <v>0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84437</v>
      </c>
      <c r="DU10" s="49">
        <v>84437</v>
      </c>
      <c r="DV10" s="49">
        <v>0</v>
      </c>
      <c r="DW10" s="49">
        <v>0</v>
      </c>
      <c r="DX10" s="49">
        <v>0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280</v>
      </c>
      <c r="EF10" s="49">
        <v>280</v>
      </c>
      <c r="EG10" s="49">
        <v>0</v>
      </c>
      <c r="EH10" s="49">
        <v>0</v>
      </c>
      <c r="EI10" s="49">
        <v>0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115857</v>
      </c>
      <c r="EQ10" s="49">
        <v>115857</v>
      </c>
      <c r="ER10" s="49">
        <v>0</v>
      </c>
      <c r="ES10" s="49">
        <v>0</v>
      </c>
      <c r="ET10" s="49">
        <v>0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444</v>
      </c>
      <c r="FB10" s="49">
        <v>424</v>
      </c>
      <c r="FC10" s="49">
        <v>20</v>
      </c>
      <c r="FD10" s="49">
        <v>0</v>
      </c>
      <c r="FE10" s="49">
        <v>0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221486</v>
      </c>
      <c r="FM10" s="49">
        <v>218066</v>
      </c>
      <c r="FN10" s="49">
        <v>3420</v>
      </c>
      <c r="FO10" s="49">
        <v>0</v>
      </c>
      <c r="FP10" s="49">
        <v>0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387</v>
      </c>
      <c r="FX10" s="49">
        <v>356</v>
      </c>
      <c r="FY10" s="49">
        <v>31</v>
      </c>
      <c r="FZ10" s="49">
        <v>0</v>
      </c>
      <c r="GA10" s="49">
        <v>0</v>
      </c>
      <c r="GB10" s="49">
        <v>0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208656</v>
      </c>
      <c r="GI10" s="49">
        <v>200277</v>
      </c>
      <c r="GJ10" s="49">
        <v>8379</v>
      </c>
      <c r="GK10" s="49">
        <v>0</v>
      </c>
      <c r="GL10" s="49">
        <v>0</v>
      </c>
      <c r="GM10" s="49">
        <v>0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</row>
    <row r="11" spans="1:200" s="21" customFormat="1" ht="12.6" customHeight="1" x14ac:dyDescent="0.2">
      <c r="A11" s="22">
        <v>2</v>
      </c>
      <c r="B11" s="23" t="s">
        <v>26</v>
      </c>
      <c r="C11" s="52">
        <v>391</v>
      </c>
      <c r="D11" s="53">
        <v>391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14881</v>
      </c>
      <c r="O11" s="53">
        <v>14881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586</v>
      </c>
      <c r="Z11" s="53">
        <v>586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47146</v>
      </c>
      <c r="AK11" s="53">
        <v>47146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921</v>
      </c>
      <c r="AV11" s="53">
        <v>921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127277</v>
      </c>
      <c r="BG11" s="53">
        <v>127277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785</v>
      </c>
      <c r="BR11" s="53">
        <v>785</v>
      </c>
      <c r="BS11" s="53">
        <v>0</v>
      </c>
      <c r="BT11" s="53">
        <v>0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156204</v>
      </c>
      <c r="CC11" s="53">
        <v>156204</v>
      </c>
      <c r="CD11" s="53">
        <v>0</v>
      </c>
      <c r="CE11" s="53">
        <v>0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711</v>
      </c>
      <c r="CN11" s="53">
        <v>711</v>
      </c>
      <c r="CO11" s="53">
        <v>0</v>
      </c>
      <c r="CP11" s="53">
        <v>0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185421</v>
      </c>
      <c r="CY11" s="53">
        <v>185421</v>
      </c>
      <c r="CZ11" s="53">
        <v>0</v>
      </c>
      <c r="DA11" s="53">
        <v>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696</v>
      </c>
      <c r="DJ11" s="53">
        <v>696</v>
      </c>
      <c r="DK11" s="53">
        <v>0</v>
      </c>
      <c r="DL11" s="53">
        <v>0</v>
      </c>
      <c r="DM11" s="53">
        <v>0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230568</v>
      </c>
      <c r="DU11" s="53">
        <v>230568</v>
      </c>
      <c r="DV11" s="53">
        <v>0</v>
      </c>
      <c r="DW11" s="53">
        <v>0</v>
      </c>
      <c r="DX11" s="53">
        <v>0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788</v>
      </c>
      <c r="EF11" s="53">
        <v>788</v>
      </c>
      <c r="EG11" s="53">
        <v>0</v>
      </c>
      <c r="EH11" s="53">
        <v>0</v>
      </c>
      <c r="EI11" s="53">
        <v>0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321719</v>
      </c>
      <c r="EQ11" s="53">
        <v>321719</v>
      </c>
      <c r="ER11" s="53">
        <v>0</v>
      </c>
      <c r="ES11" s="53">
        <v>0</v>
      </c>
      <c r="ET11" s="53">
        <v>0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1243</v>
      </c>
      <c r="FB11" s="53">
        <v>1145</v>
      </c>
      <c r="FC11" s="53">
        <v>98</v>
      </c>
      <c r="FD11" s="53">
        <v>0</v>
      </c>
      <c r="FE11" s="53">
        <v>0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582984</v>
      </c>
      <c r="FM11" s="53">
        <v>563049</v>
      </c>
      <c r="FN11" s="53">
        <v>19935</v>
      </c>
      <c r="FO11" s="53">
        <v>0</v>
      </c>
      <c r="FP11" s="53">
        <v>0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1044</v>
      </c>
      <c r="FX11" s="53">
        <v>926</v>
      </c>
      <c r="FY11" s="53">
        <v>118</v>
      </c>
      <c r="FZ11" s="53">
        <v>0</v>
      </c>
      <c r="GA11" s="53">
        <v>0</v>
      </c>
      <c r="GB11" s="53">
        <v>0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540830</v>
      </c>
      <c r="GI11" s="53">
        <v>511176</v>
      </c>
      <c r="GJ11" s="53">
        <v>29654</v>
      </c>
      <c r="GK11" s="53">
        <v>0</v>
      </c>
      <c r="GL11" s="53">
        <v>0</v>
      </c>
      <c r="GM11" s="53">
        <v>0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</row>
    <row r="12" spans="1:200" s="21" customFormat="1" ht="12.6" customHeight="1" x14ac:dyDescent="0.2">
      <c r="A12" s="24">
        <v>3</v>
      </c>
      <c r="B12" s="25" t="s">
        <v>27</v>
      </c>
      <c r="C12" s="56">
        <v>641</v>
      </c>
      <c r="D12" s="57">
        <v>641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24272</v>
      </c>
      <c r="O12" s="57">
        <v>24272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870</v>
      </c>
      <c r="Z12" s="57">
        <v>870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72510</v>
      </c>
      <c r="AK12" s="57">
        <v>72510</v>
      </c>
      <c r="AL12" s="57">
        <v>0</v>
      </c>
      <c r="AM12" s="57">
        <v>0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1513</v>
      </c>
      <c r="AV12" s="57">
        <v>1513</v>
      </c>
      <c r="AW12" s="57">
        <v>0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213214</v>
      </c>
      <c r="BG12" s="57">
        <v>213214</v>
      </c>
      <c r="BH12" s="57">
        <v>0</v>
      </c>
      <c r="BI12" s="57">
        <v>0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1220</v>
      </c>
      <c r="BR12" s="57">
        <v>1220</v>
      </c>
      <c r="BS12" s="57">
        <v>0</v>
      </c>
      <c r="BT12" s="57">
        <v>0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249015</v>
      </c>
      <c r="CC12" s="57">
        <v>249015</v>
      </c>
      <c r="CD12" s="57">
        <v>0</v>
      </c>
      <c r="CE12" s="57">
        <v>0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1110</v>
      </c>
      <c r="CN12" s="57">
        <v>1110</v>
      </c>
      <c r="CO12" s="57">
        <v>0</v>
      </c>
      <c r="CP12" s="57">
        <v>0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301928</v>
      </c>
      <c r="CY12" s="57">
        <v>301928</v>
      </c>
      <c r="CZ12" s="57">
        <v>0</v>
      </c>
      <c r="DA12" s="57">
        <v>0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1088</v>
      </c>
      <c r="DJ12" s="57">
        <v>1088</v>
      </c>
      <c r="DK12" s="57">
        <v>0</v>
      </c>
      <c r="DL12" s="57">
        <v>0</v>
      </c>
      <c r="DM12" s="57">
        <v>0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376644</v>
      </c>
      <c r="DU12" s="57">
        <v>376644</v>
      </c>
      <c r="DV12" s="57">
        <v>0</v>
      </c>
      <c r="DW12" s="57">
        <v>0</v>
      </c>
      <c r="DX12" s="57">
        <v>0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1199</v>
      </c>
      <c r="EF12" s="57">
        <v>1199</v>
      </c>
      <c r="EG12" s="57">
        <v>0</v>
      </c>
      <c r="EH12" s="57">
        <v>0</v>
      </c>
      <c r="EI12" s="57">
        <v>0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512915</v>
      </c>
      <c r="EQ12" s="57">
        <v>512915</v>
      </c>
      <c r="ER12" s="57">
        <v>0</v>
      </c>
      <c r="ES12" s="57">
        <v>0</v>
      </c>
      <c r="ET12" s="57">
        <v>0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1850</v>
      </c>
      <c r="FB12" s="57">
        <v>1727</v>
      </c>
      <c r="FC12" s="57">
        <v>123</v>
      </c>
      <c r="FD12" s="57">
        <v>0</v>
      </c>
      <c r="FE12" s="57">
        <v>0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882447</v>
      </c>
      <c r="FM12" s="57">
        <v>861120</v>
      </c>
      <c r="FN12" s="57">
        <v>21327</v>
      </c>
      <c r="FO12" s="57">
        <v>0</v>
      </c>
      <c r="FP12" s="57">
        <v>0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1561</v>
      </c>
      <c r="FX12" s="57">
        <v>1407</v>
      </c>
      <c r="FY12" s="57">
        <v>154</v>
      </c>
      <c r="FZ12" s="57">
        <v>0</v>
      </c>
      <c r="GA12" s="57">
        <v>0</v>
      </c>
      <c r="GB12" s="57">
        <v>0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838519</v>
      </c>
      <c r="GI12" s="57">
        <v>799281</v>
      </c>
      <c r="GJ12" s="57">
        <v>39238</v>
      </c>
      <c r="GK12" s="57">
        <v>0</v>
      </c>
      <c r="GL12" s="57">
        <v>0</v>
      </c>
      <c r="GM12" s="57">
        <v>0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</row>
    <row r="13" spans="1:200" s="21" customFormat="1" ht="12.6" customHeight="1" x14ac:dyDescent="0.2">
      <c r="A13" s="22">
        <v>4</v>
      </c>
      <c r="B13" s="23" t="s">
        <v>28</v>
      </c>
      <c r="C13" s="52">
        <v>1045</v>
      </c>
      <c r="D13" s="53">
        <v>1045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40168</v>
      </c>
      <c r="O13" s="53">
        <v>40168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1665</v>
      </c>
      <c r="Z13" s="53">
        <v>1665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144182</v>
      </c>
      <c r="AK13" s="53">
        <v>144182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2309</v>
      </c>
      <c r="AV13" s="53">
        <v>2309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341790</v>
      </c>
      <c r="BG13" s="53">
        <v>341790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2176</v>
      </c>
      <c r="BR13" s="53">
        <v>2176</v>
      </c>
      <c r="BS13" s="53">
        <v>0</v>
      </c>
      <c r="BT13" s="53">
        <v>0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466457</v>
      </c>
      <c r="CC13" s="53">
        <v>466457</v>
      </c>
      <c r="CD13" s="53">
        <v>0</v>
      </c>
      <c r="CE13" s="53">
        <v>0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2081</v>
      </c>
      <c r="CN13" s="53">
        <v>2081</v>
      </c>
      <c r="CO13" s="53">
        <v>0</v>
      </c>
      <c r="CP13" s="53">
        <v>0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590638</v>
      </c>
      <c r="CY13" s="53">
        <v>590638</v>
      </c>
      <c r="CZ13" s="53">
        <v>0</v>
      </c>
      <c r="DA13" s="53">
        <v>0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2022</v>
      </c>
      <c r="DJ13" s="53">
        <v>2022</v>
      </c>
      <c r="DK13" s="53">
        <v>0</v>
      </c>
      <c r="DL13" s="53">
        <v>0</v>
      </c>
      <c r="DM13" s="53">
        <v>0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743408</v>
      </c>
      <c r="DU13" s="53">
        <v>743408</v>
      </c>
      <c r="DV13" s="53">
        <v>0</v>
      </c>
      <c r="DW13" s="53">
        <v>0</v>
      </c>
      <c r="DX13" s="53">
        <v>0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2255</v>
      </c>
      <c r="EF13" s="53">
        <v>2255</v>
      </c>
      <c r="EG13" s="53">
        <v>0</v>
      </c>
      <c r="EH13" s="53">
        <v>0</v>
      </c>
      <c r="EI13" s="53">
        <v>0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999306</v>
      </c>
      <c r="EQ13" s="53">
        <v>999306</v>
      </c>
      <c r="ER13" s="53">
        <v>0</v>
      </c>
      <c r="ES13" s="53">
        <v>0</v>
      </c>
      <c r="ET13" s="53">
        <v>0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3294</v>
      </c>
      <c r="FB13" s="53">
        <v>3071</v>
      </c>
      <c r="FC13" s="53">
        <v>223</v>
      </c>
      <c r="FD13" s="53">
        <v>0</v>
      </c>
      <c r="FE13" s="53">
        <v>0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1609644</v>
      </c>
      <c r="FM13" s="53">
        <v>1565644</v>
      </c>
      <c r="FN13" s="53">
        <v>44000</v>
      </c>
      <c r="FO13" s="53">
        <v>0</v>
      </c>
      <c r="FP13" s="53">
        <v>0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2995</v>
      </c>
      <c r="FX13" s="53">
        <v>2688</v>
      </c>
      <c r="FY13" s="53">
        <v>307</v>
      </c>
      <c r="FZ13" s="53">
        <v>0</v>
      </c>
      <c r="GA13" s="53">
        <v>0</v>
      </c>
      <c r="GB13" s="53">
        <v>0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1636134</v>
      </c>
      <c r="GI13" s="53">
        <v>1564764</v>
      </c>
      <c r="GJ13" s="53">
        <v>71370</v>
      </c>
      <c r="GK13" s="53">
        <v>0</v>
      </c>
      <c r="GL13" s="53">
        <v>0</v>
      </c>
      <c r="GM13" s="53">
        <v>0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</row>
    <row r="14" spans="1:200" s="21" customFormat="1" ht="12.6" customHeight="1" x14ac:dyDescent="0.2">
      <c r="A14" s="24">
        <v>5</v>
      </c>
      <c r="B14" s="25" t="s">
        <v>29</v>
      </c>
      <c r="C14" s="56">
        <v>536</v>
      </c>
      <c r="D14" s="57">
        <v>536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21093</v>
      </c>
      <c r="O14" s="57">
        <v>21093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937</v>
      </c>
      <c r="Z14" s="57">
        <v>937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78684</v>
      </c>
      <c r="AK14" s="57">
        <v>78684</v>
      </c>
      <c r="AL14" s="57">
        <v>0</v>
      </c>
      <c r="AM14" s="57">
        <v>0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1347</v>
      </c>
      <c r="AV14" s="57">
        <v>1347</v>
      </c>
      <c r="AW14" s="57">
        <v>0</v>
      </c>
      <c r="AX14" s="57">
        <v>0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190464</v>
      </c>
      <c r="BG14" s="57">
        <v>190464</v>
      </c>
      <c r="BH14" s="57">
        <v>0</v>
      </c>
      <c r="BI14" s="57">
        <v>0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1218</v>
      </c>
      <c r="BR14" s="57">
        <v>1218</v>
      </c>
      <c r="BS14" s="57">
        <v>0</v>
      </c>
      <c r="BT14" s="57">
        <v>0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254859</v>
      </c>
      <c r="CC14" s="57">
        <v>254859</v>
      </c>
      <c r="CD14" s="57">
        <v>0</v>
      </c>
      <c r="CE14" s="57">
        <v>0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1069</v>
      </c>
      <c r="CN14" s="57">
        <v>1069</v>
      </c>
      <c r="CO14" s="57">
        <v>0</v>
      </c>
      <c r="CP14" s="57">
        <v>0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287959</v>
      </c>
      <c r="CY14" s="57">
        <v>287959</v>
      </c>
      <c r="CZ14" s="57">
        <v>0</v>
      </c>
      <c r="DA14" s="57">
        <v>0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1093</v>
      </c>
      <c r="DJ14" s="57">
        <v>1093</v>
      </c>
      <c r="DK14" s="57">
        <v>0</v>
      </c>
      <c r="DL14" s="57">
        <v>0</v>
      </c>
      <c r="DM14" s="57">
        <v>0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380442</v>
      </c>
      <c r="DU14" s="57">
        <v>380442</v>
      </c>
      <c r="DV14" s="57">
        <v>0</v>
      </c>
      <c r="DW14" s="57">
        <v>0</v>
      </c>
      <c r="DX14" s="57">
        <v>0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1213</v>
      </c>
      <c r="EF14" s="57">
        <v>1213</v>
      </c>
      <c r="EG14" s="57">
        <v>0</v>
      </c>
      <c r="EH14" s="57">
        <v>0</v>
      </c>
      <c r="EI14" s="57">
        <v>0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519744</v>
      </c>
      <c r="EQ14" s="57">
        <v>519744</v>
      </c>
      <c r="ER14" s="57">
        <v>0</v>
      </c>
      <c r="ES14" s="57">
        <v>0</v>
      </c>
      <c r="ET14" s="57">
        <v>0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1791</v>
      </c>
      <c r="FB14" s="57">
        <v>1634</v>
      </c>
      <c r="FC14" s="57">
        <v>157</v>
      </c>
      <c r="FD14" s="57">
        <v>0</v>
      </c>
      <c r="FE14" s="57">
        <v>0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844008</v>
      </c>
      <c r="FM14" s="57">
        <v>812789</v>
      </c>
      <c r="FN14" s="57">
        <v>31219</v>
      </c>
      <c r="FO14" s="57">
        <v>0</v>
      </c>
      <c r="FP14" s="57">
        <v>0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1627</v>
      </c>
      <c r="FX14" s="57">
        <v>1440</v>
      </c>
      <c r="FY14" s="57">
        <v>187</v>
      </c>
      <c r="FZ14" s="57">
        <v>0</v>
      </c>
      <c r="GA14" s="57">
        <v>0</v>
      </c>
      <c r="GB14" s="57">
        <v>0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859426</v>
      </c>
      <c r="GI14" s="57">
        <v>816603</v>
      </c>
      <c r="GJ14" s="57">
        <v>42823</v>
      </c>
      <c r="GK14" s="57">
        <v>0</v>
      </c>
      <c r="GL14" s="57">
        <v>0</v>
      </c>
      <c r="GM14" s="57">
        <v>0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</row>
    <row r="15" spans="1:200" s="21" customFormat="1" ht="12.6" customHeight="1" x14ac:dyDescent="0.2">
      <c r="A15" s="22">
        <v>6</v>
      </c>
      <c r="B15" s="23" t="s">
        <v>30</v>
      </c>
      <c r="C15" s="52">
        <v>1038</v>
      </c>
      <c r="D15" s="53">
        <v>1038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53450</v>
      </c>
      <c r="O15" s="53">
        <v>53450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1417</v>
      </c>
      <c r="Z15" s="53">
        <v>1417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153670</v>
      </c>
      <c r="AK15" s="53">
        <v>153670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1667</v>
      </c>
      <c r="AV15" s="53">
        <v>1667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251842</v>
      </c>
      <c r="BG15" s="53">
        <v>251842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1485</v>
      </c>
      <c r="BR15" s="53">
        <v>1485</v>
      </c>
      <c r="BS15" s="53">
        <v>0</v>
      </c>
      <c r="BT15" s="53">
        <v>0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322362</v>
      </c>
      <c r="CC15" s="53">
        <v>322362</v>
      </c>
      <c r="CD15" s="53">
        <v>0</v>
      </c>
      <c r="CE15" s="53">
        <v>0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1272</v>
      </c>
      <c r="CN15" s="53">
        <v>1272</v>
      </c>
      <c r="CO15" s="53">
        <v>0</v>
      </c>
      <c r="CP15" s="53">
        <v>0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354100</v>
      </c>
      <c r="CY15" s="53">
        <v>354100</v>
      </c>
      <c r="CZ15" s="53">
        <v>0</v>
      </c>
      <c r="DA15" s="53">
        <v>0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1307</v>
      </c>
      <c r="DJ15" s="53">
        <v>1307</v>
      </c>
      <c r="DK15" s="53">
        <v>0</v>
      </c>
      <c r="DL15" s="53">
        <v>0</v>
      </c>
      <c r="DM15" s="53">
        <v>0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452579</v>
      </c>
      <c r="DU15" s="53">
        <v>452579</v>
      </c>
      <c r="DV15" s="53">
        <v>0</v>
      </c>
      <c r="DW15" s="53">
        <v>0</v>
      </c>
      <c r="DX15" s="53">
        <v>0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1311</v>
      </c>
      <c r="EF15" s="53">
        <v>1311</v>
      </c>
      <c r="EG15" s="53">
        <v>0</v>
      </c>
      <c r="EH15" s="53">
        <v>0</v>
      </c>
      <c r="EI15" s="53">
        <v>0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551564</v>
      </c>
      <c r="EQ15" s="53">
        <v>551564</v>
      </c>
      <c r="ER15" s="53">
        <v>0</v>
      </c>
      <c r="ES15" s="53">
        <v>0</v>
      </c>
      <c r="ET15" s="53">
        <v>0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1950</v>
      </c>
      <c r="FB15" s="53">
        <v>1780</v>
      </c>
      <c r="FC15" s="53">
        <v>170</v>
      </c>
      <c r="FD15" s="53">
        <v>0</v>
      </c>
      <c r="FE15" s="53">
        <v>0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922635</v>
      </c>
      <c r="FM15" s="53">
        <v>890109</v>
      </c>
      <c r="FN15" s="53">
        <v>32526</v>
      </c>
      <c r="FO15" s="53">
        <v>0</v>
      </c>
      <c r="FP15" s="53">
        <v>0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1757</v>
      </c>
      <c r="FX15" s="53">
        <v>1548</v>
      </c>
      <c r="FY15" s="53">
        <v>209</v>
      </c>
      <c r="FZ15" s="53">
        <v>0</v>
      </c>
      <c r="GA15" s="53">
        <v>0</v>
      </c>
      <c r="GB15" s="53">
        <v>0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936245</v>
      </c>
      <c r="GI15" s="53">
        <v>887921</v>
      </c>
      <c r="GJ15" s="53">
        <v>48324</v>
      </c>
      <c r="GK15" s="53">
        <v>0</v>
      </c>
      <c r="GL15" s="53">
        <v>0</v>
      </c>
      <c r="GM15" s="53">
        <v>0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</row>
    <row r="16" spans="1:200" s="21" customFormat="1" ht="12.6" customHeight="1" x14ac:dyDescent="0.2">
      <c r="A16" s="24">
        <v>7</v>
      </c>
      <c r="B16" s="25" t="s">
        <v>31</v>
      </c>
      <c r="C16" s="56">
        <v>900</v>
      </c>
      <c r="D16" s="57">
        <v>900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33444</v>
      </c>
      <c r="O16" s="57">
        <v>33444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1346</v>
      </c>
      <c r="Z16" s="57">
        <v>1346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107932</v>
      </c>
      <c r="AK16" s="57">
        <v>107932</v>
      </c>
      <c r="AL16" s="57">
        <v>0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1898</v>
      </c>
      <c r="AV16" s="57">
        <v>1898</v>
      </c>
      <c r="AW16" s="57">
        <v>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261724</v>
      </c>
      <c r="BG16" s="57">
        <v>261724</v>
      </c>
      <c r="BH16" s="57">
        <v>0</v>
      </c>
      <c r="BI16" s="57">
        <v>0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1912</v>
      </c>
      <c r="BR16" s="57">
        <v>1912</v>
      </c>
      <c r="BS16" s="57">
        <v>0</v>
      </c>
      <c r="BT16" s="57">
        <v>0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380504</v>
      </c>
      <c r="CC16" s="57">
        <v>380504</v>
      </c>
      <c r="CD16" s="57">
        <v>0</v>
      </c>
      <c r="CE16" s="57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1650</v>
      </c>
      <c r="CN16" s="57">
        <v>1650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425754</v>
      </c>
      <c r="CY16" s="57">
        <v>425754</v>
      </c>
      <c r="CZ16" s="57">
        <v>0</v>
      </c>
      <c r="DA16" s="57">
        <v>0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1587</v>
      </c>
      <c r="DJ16" s="57">
        <v>1587</v>
      </c>
      <c r="DK16" s="57">
        <v>0</v>
      </c>
      <c r="DL16" s="57">
        <v>0</v>
      </c>
      <c r="DM16" s="57">
        <v>0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527807</v>
      </c>
      <c r="DU16" s="57">
        <v>527807</v>
      </c>
      <c r="DV16" s="57">
        <v>0</v>
      </c>
      <c r="DW16" s="57">
        <v>0</v>
      </c>
      <c r="DX16" s="57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1824</v>
      </c>
      <c r="EF16" s="57">
        <v>1824</v>
      </c>
      <c r="EG16" s="57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739940</v>
      </c>
      <c r="EQ16" s="57">
        <v>739940</v>
      </c>
      <c r="ER16" s="57">
        <v>0</v>
      </c>
      <c r="ES16" s="57">
        <v>0</v>
      </c>
      <c r="ET16" s="57">
        <v>0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2832</v>
      </c>
      <c r="FB16" s="57">
        <v>2559</v>
      </c>
      <c r="FC16" s="57">
        <v>273</v>
      </c>
      <c r="FD16" s="57">
        <v>0</v>
      </c>
      <c r="FE16" s="57">
        <v>0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1271758</v>
      </c>
      <c r="FM16" s="57">
        <v>1227022</v>
      </c>
      <c r="FN16" s="57">
        <v>44736</v>
      </c>
      <c r="FO16" s="57">
        <v>0</v>
      </c>
      <c r="FP16" s="57">
        <v>0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2583</v>
      </c>
      <c r="FX16" s="57">
        <v>2271</v>
      </c>
      <c r="FY16" s="57">
        <v>312</v>
      </c>
      <c r="FZ16" s="57">
        <v>0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1300969</v>
      </c>
      <c r="GI16" s="57">
        <v>1234465</v>
      </c>
      <c r="GJ16" s="57">
        <v>66504</v>
      </c>
      <c r="GK16" s="57">
        <v>0</v>
      </c>
      <c r="GL16" s="57">
        <v>0</v>
      </c>
      <c r="GM16" s="57">
        <v>0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</row>
    <row r="17" spans="1:200" s="21" customFormat="1" ht="12.6" customHeight="1" x14ac:dyDescent="0.2">
      <c r="A17" s="22">
        <v>8</v>
      </c>
      <c r="B17" s="23" t="s">
        <v>32</v>
      </c>
      <c r="C17" s="52">
        <v>1930</v>
      </c>
      <c r="D17" s="53">
        <v>1930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72372</v>
      </c>
      <c r="O17" s="53">
        <v>72372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2905</v>
      </c>
      <c r="Z17" s="53">
        <v>2905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237063</v>
      </c>
      <c r="AK17" s="53">
        <v>237063</v>
      </c>
      <c r="AL17" s="53">
        <v>0</v>
      </c>
      <c r="AM17" s="53">
        <v>0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3674</v>
      </c>
      <c r="AV17" s="53">
        <v>3674</v>
      </c>
      <c r="AW17" s="53">
        <v>0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541940</v>
      </c>
      <c r="BG17" s="53">
        <v>541940</v>
      </c>
      <c r="BH17" s="53">
        <v>0</v>
      </c>
      <c r="BI17" s="53">
        <v>0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3450</v>
      </c>
      <c r="BR17" s="53">
        <v>3450</v>
      </c>
      <c r="BS17" s="53">
        <v>0</v>
      </c>
      <c r="BT17" s="53">
        <v>0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721702</v>
      </c>
      <c r="CC17" s="53">
        <v>721702</v>
      </c>
      <c r="CD17" s="53">
        <v>0</v>
      </c>
      <c r="CE17" s="53">
        <v>0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2885</v>
      </c>
      <c r="CN17" s="53">
        <v>2885</v>
      </c>
      <c r="CO17" s="53">
        <v>0</v>
      </c>
      <c r="CP17" s="53">
        <v>0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766043</v>
      </c>
      <c r="CY17" s="53">
        <v>766043</v>
      </c>
      <c r="CZ17" s="53">
        <v>0</v>
      </c>
      <c r="DA17" s="53">
        <v>0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2924</v>
      </c>
      <c r="DJ17" s="53">
        <v>2924</v>
      </c>
      <c r="DK17" s="53">
        <v>0</v>
      </c>
      <c r="DL17" s="53">
        <v>0</v>
      </c>
      <c r="DM17" s="53">
        <v>0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978454</v>
      </c>
      <c r="DU17" s="53">
        <v>978454</v>
      </c>
      <c r="DV17" s="53">
        <v>0</v>
      </c>
      <c r="DW17" s="53">
        <v>0</v>
      </c>
      <c r="DX17" s="53">
        <v>0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3147</v>
      </c>
      <c r="EF17" s="53">
        <v>3147</v>
      </c>
      <c r="EG17" s="53">
        <v>0</v>
      </c>
      <c r="EH17" s="53">
        <v>0</v>
      </c>
      <c r="EI17" s="53">
        <v>0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1301467</v>
      </c>
      <c r="EQ17" s="53">
        <v>1301467</v>
      </c>
      <c r="ER17" s="53">
        <v>0</v>
      </c>
      <c r="ES17" s="53">
        <v>0</v>
      </c>
      <c r="ET17" s="53">
        <v>0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4912</v>
      </c>
      <c r="FB17" s="53">
        <v>4309</v>
      </c>
      <c r="FC17" s="53">
        <v>603</v>
      </c>
      <c r="FD17" s="53">
        <v>0</v>
      </c>
      <c r="FE17" s="53">
        <v>0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2191829</v>
      </c>
      <c r="FM17" s="53">
        <v>2081343</v>
      </c>
      <c r="FN17" s="53">
        <v>110486</v>
      </c>
      <c r="FO17" s="53">
        <v>0</v>
      </c>
      <c r="FP17" s="53">
        <v>0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4597</v>
      </c>
      <c r="FX17" s="53">
        <v>3909</v>
      </c>
      <c r="FY17" s="53">
        <v>688</v>
      </c>
      <c r="FZ17" s="53">
        <v>0</v>
      </c>
      <c r="GA17" s="53">
        <v>0</v>
      </c>
      <c r="GB17" s="53">
        <v>0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2332170</v>
      </c>
      <c r="GI17" s="53">
        <v>2169619</v>
      </c>
      <c r="GJ17" s="53">
        <v>162551</v>
      </c>
      <c r="GK17" s="53">
        <v>0</v>
      </c>
      <c r="GL17" s="53">
        <v>0</v>
      </c>
      <c r="GM17" s="53">
        <v>0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</row>
    <row r="18" spans="1:200" s="21" customFormat="1" ht="12.6" customHeight="1" x14ac:dyDescent="0.2">
      <c r="A18" s="24">
        <v>9</v>
      </c>
      <c r="B18" s="25" t="s">
        <v>33</v>
      </c>
      <c r="C18" s="56">
        <v>1178</v>
      </c>
      <c r="D18" s="57">
        <v>1178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44400</v>
      </c>
      <c r="O18" s="57">
        <v>44400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2033</v>
      </c>
      <c r="Z18" s="57">
        <v>2033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162498</v>
      </c>
      <c r="AK18" s="57">
        <v>162498</v>
      </c>
      <c r="AL18" s="57">
        <v>0</v>
      </c>
      <c r="AM18" s="57">
        <v>0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2535</v>
      </c>
      <c r="AV18" s="57">
        <v>2535</v>
      </c>
      <c r="AW18" s="57">
        <v>0</v>
      </c>
      <c r="AX18" s="57">
        <v>0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355312</v>
      </c>
      <c r="BG18" s="57">
        <v>355312</v>
      </c>
      <c r="BH18" s="57">
        <v>0</v>
      </c>
      <c r="BI18" s="57">
        <v>0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2417</v>
      </c>
      <c r="BR18" s="57">
        <v>2417</v>
      </c>
      <c r="BS18" s="57">
        <v>0</v>
      </c>
      <c r="BT18" s="57">
        <v>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480448</v>
      </c>
      <c r="CC18" s="57">
        <v>480448</v>
      </c>
      <c r="CD18" s="57">
        <v>0</v>
      </c>
      <c r="CE18" s="57">
        <v>0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2193</v>
      </c>
      <c r="CN18" s="57">
        <v>2193</v>
      </c>
      <c r="CO18" s="57">
        <v>0</v>
      </c>
      <c r="CP18" s="57">
        <v>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570926</v>
      </c>
      <c r="CY18" s="57">
        <v>570926</v>
      </c>
      <c r="CZ18" s="57">
        <v>0</v>
      </c>
      <c r="DA18" s="57">
        <v>0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2201</v>
      </c>
      <c r="DJ18" s="57">
        <v>2201</v>
      </c>
      <c r="DK18" s="57">
        <v>0</v>
      </c>
      <c r="DL18" s="57">
        <v>0</v>
      </c>
      <c r="DM18" s="57">
        <v>0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737777</v>
      </c>
      <c r="DU18" s="57">
        <v>737777</v>
      </c>
      <c r="DV18" s="57">
        <v>0</v>
      </c>
      <c r="DW18" s="57">
        <v>0</v>
      </c>
      <c r="DX18" s="57">
        <v>0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2435</v>
      </c>
      <c r="EF18" s="57">
        <v>2435</v>
      </c>
      <c r="EG18" s="57">
        <v>0</v>
      </c>
      <c r="EH18" s="57">
        <v>0</v>
      </c>
      <c r="EI18" s="57">
        <v>0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995719</v>
      </c>
      <c r="EQ18" s="57">
        <v>995719</v>
      </c>
      <c r="ER18" s="57">
        <v>0</v>
      </c>
      <c r="ES18" s="57">
        <v>0</v>
      </c>
      <c r="ET18" s="57">
        <v>0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3689</v>
      </c>
      <c r="FB18" s="57">
        <v>3343</v>
      </c>
      <c r="FC18" s="57">
        <v>346</v>
      </c>
      <c r="FD18" s="57">
        <v>0</v>
      </c>
      <c r="FE18" s="57">
        <v>0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1667592</v>
      </c>
      <c r="FM18" s="57">
        <v>1605278</v>
      </c>
      <c r="FN18" s="57">
        <v>62314</v>
      </c>
      <c r="FO18" s="57">
        <v>0</v>
      </c>
      <c r="FP18" s="57">
        <v>0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3297</v>
      </c>
      <c r="FX18" s="57">
        <v>2853</v>
      </c>
      <c r="FY18" s="57">
        <v>444</v>
      </c>
      <c r="FZ18" s="57">
        <v>0</v>
      </c>
      <c r="GA18" s="57">
        <v>0</v>
      </c>
      <c r="GB18" s="57">
        <v>0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1673664</v>
      </c>
      <c r="GI18" s="57">
        <v>1563542</v>
      </c>
      <c r="GJ18" s="57">
        <v>110122</v>
      </c>
      <c r="GK18" s="57">
        <v>0</v>
      </c>
      <c r="GL18" s="57">
        <v>0</v>
      </c>
      <c r="GM18" s="57">
        <v>0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</row>
    <row r="19" spans="1:200" s="21" customFormat="1" ht="12.6" customHeight="1" x14ac:dyDescent="0.2">
      <c r="A19" s="22">
        <v>10</v>
      </c>
      <c r="B19" s="23" t="s">
        <v>34</v>
      </c>
      <c r="C19" s="52">
        <v>921</v>
      </c>
      <c r="D19" s="53">
        <v>921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34906</v>
      </c>
      <c r="O19" s="53">
        <v>34906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1230</v>
      </c>
      <c r="Z19" s="53">
        <v>1230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105243</v>
      </c>
      <c r="AK19" s="53">
        <v>105243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1859</v>
      </c>
      <c r="AV19" s="53">
        <v>1859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261588</v>
      </c>
      <c r="BG19" s="53">
        <v>261588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1621</v>
      </c>
      <c r="BR19" s="53">
        <v>1621</v>
      </c>
      <c r="BS19" s="53">
        <v>0</v>
      </c>
      <c r="BT19" s="53">
        <v>0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322050</v>
      </c>
      <c r="CC19" s="53">
        <v>322050</v>
      </c>
      <c r="CD19" s="53">
        <v>0</v>
      </c>
      <c r="CE19" s="53">
        <v>0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1501</v>
      </c>
      <c r="CN19" s="53">
        <v>1501</v>
      </c>
      <c r="CO19" s="53">
        <v>0</v>
      </c>
      <c r="CP19" s="53">
        <v>0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398714</v>
      </c>
      <c r="CY19" s="53">
        <v>398714</v>
      </c>
      <c r="CZ19" s="53">
        <v>0</v>
      </c>
      <c r="DA19" s="53">
        <v>0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1503</v>
      </c>
      <c r="DJ19" s="53">
        <v>1503</v>
      </c>
      <c r="DK19" s="53">
        <v>0</v>
      </c>
      <c r="DL19" s="53">
        <v>0</v>
      </c>
      <c r="DM19" s="53">
        <v>0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502385</v>
      </c>
      <c r="DU19" s="53">
        <v>502385</v>
      </c>
      <c r="DV19" s="53">
        <v>0</v>
      </c>
      <c r="DW19" s="53">
        <v>0</v>
      </c>
      <c r="DX19" s="53">
        <v>0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1627</v>
      </c>
      <c r="EF19" s="53">
        <v>1627</v>
      </c>
      <c r="EG19" s="53">
        <v>0</v>
      </c>
      <c r="EH19" s="53">
        <v>0</v>
      </c>
      <c r="EI19" s="53">
        <v>0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669575</v>
      </c>
      <c r="EQ19" s="53">
        <v>669575</v>
      </c>
      <c r="ER19" s="53">
        <v>0</v>
      </c>
      <c r="ES19" s="53">
        <v>0</v>
      </c>
      <c r="ET19" s="53">
        <v>0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2411</v>
      </c>
      <c r="FB19" s="53">
        <v>2225</v>
      </c>
      <c r="FC19" s="53">
        <v>186</v>
      </c>
      <c r="FD19" s="53">
        <v>0</v>
      </c>
      <c r="FE19" s="53">
        <v>0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1111513</v>
      </c>
      <c r="FM19" s="53">
        <v>1077858</v>
      </c>
      <c r="FN19" s="53">
        <v>33655</v>
      </c>
      <c r="FO19" s="53">
        <v>0</v>
      </c>
      <c r="FP19" s="53">
        <v>0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2167</v>
      </c>
      <c r="FX19" s="53">
        <v>1892</v>
      </c>
      <c r="FY19" s="53">
        <v>275</v>
      </c>
      <c r="FZ19" s="53">
        <v>0</v>
      </c>
      <c r="GA19" s="53">
        <v>0</v>
      </c>
      <c r="GB19" s="53">
        <v>0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1121405</v>
      </c>
      <c r="GI19" s="53">
        <v>1054201</v>
      </c>
      <c r="GJ19" s="53">
        <v>67204</v>
      </c>
      <c r="GK19" s="53">
        <v>0</v>
      </c>
      <c r="GL19" s="53">
        <v>0</v>
      </c>
      <c r="GM19" s="53">
        <v>0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</row>
    <row r="20" spans="1:200" s="21" customFormat="1" ht="12.6" customHeight="1" x14ac:dyDescent="0.2">
      <c r="A20" s="24">
        <v>11</v>
      </c>
      <c r="B20" s="25" t="s">
        <v>35</v>
      </c>
      <c r="C20" s="56">
        <v>2623</v>
      </c>
      <c r="D20" s="57">
        <v>2623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100226</v>
      </c>
      <c r="O20" s="57">
        <v>100226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3931</v>
      </c>
      <c r="Z20" s="57">
        <v>3931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324075</v>
      </c>
      <c r="AK20" s="57">
        <v>324075</v>
      </c>
      <c r="AL20" s="57">
        <v>0</v>
      </c>
      <c r="AM20" s="57">
        <v>0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5044</v>
      </c>
      <c r="AV20" s="57">
        <v>5044</v>
      </c>
      <c r="AW20" s="57">
        <v>0</v>
      </c>
      <c r="AX20" s="57">
        <v>0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731212</v>
      </c>
      <c r="BG20" s="57">
        <v>731212</v>
      </c>
      <c r="BH20" s="57">
        <v>0</v>
      </c>
      <c r="BI20" s="57">
        <v>0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4816</v>
      </c>
      <c r="BR20" s="57">
        <v>4816</v>
      </c>
      <c r="BS20" s="57">
        <v>0</v>
      </c>
      <c r="BT20" s="57">
        <v>0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996278</v>
      </c>
      <c r="CC20" s="57">
        <v>996278</v>
      </c>
      <c r="CD20" s="57">
        <v>0</v>
      </c>
      <c r="CE20" s="57">
        <v>0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4189</v>
      </c>
      <c r="CN20" s="57">
        <v>4189</v>
      </c>
      <c r="CO20" s="57">
        <v>0</v>
      </c>
      <c r="CP20" s="57">
        <v>0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1097211</v>
      </c>
      <c r="CY20" s="57">
        <v>1097211</v>
      </c>
      <c r="CZ20" s="57">
        <v>0</v>
      </c>
      <c r="DA20" s="57">
        <v>0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4269</v>
      </c>
      <c r="DJ20" s="57">
        <v>4269</v>
      </c>
      <c r="DK20" s="57">
        <v>0</v>
      </c>
      <c r="DL20" s="57">
        <v>0</v>
      </c>
      <c r="DM20" s="57">
        <v>0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1424401</v>
      </c>
      <c r="DU20" s="57">
        <v>1424401</v>
      </c>
      <c r="DV20" s="57">
        <v>0</v>
      </c>
      <c r="DW20" s="57">
        <v>0</v>
      </c>
      <c r="DX20" s="57">
        <v>0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4797</v>
      </c>
      <c r="EF20" s="57">
        <v>4797</v>
      </c>
      <c r="EG20" s="57">
        <v>0</v>
      </c>
      <c r="EH20" s="57">
        <v>0</v>
      </c>
      <c r="EI20" s="57">
        <v>0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1982940</v>
      </c>
      <c r="EQ20" s="57">
        <v>1982940</v>
      </c>
      <c r="ER20" s="57">
        <v>0</v>
      </c>
      <c r="ES20" s="57">
        <v>0</v>
      </c>
      <c r="ET20" s="57">
        <v>0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7146</v>
      </c>
      <c r="FB20" s="57">
        <v>6388</v>
      </c>
      <c r="FC20" s="57">
        <v>758</v>
      </c>
      <c r="FD20" s="57">
        <v>0</v>
      </c>
      <c r="FE20" s="57">
        <v>0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3222741</v>
      </c>
      <c r="FM20" s="57">
        <v>3083459</v>
      </c>
      <c r="FN20" s="57">
        <v>139282</v>
      </c>
      <c r="FO20" s="57">
        <v>0</v>
      </c>
      <c r="FP20" s="57">
        <v>0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7037</v>
      </c>
      <c r="FX20" s="57">
        <v>5937</v>
      </c>
      <c r="FY20" s="57">
        <v>1100</v>
      </c>
      <c r="FZ20" s="57">
        <v>0</v>
      </c>
      <c r="GA20" s="57">
        <v>0</v>
      </c>
      <c r="GB20" s="57">
        <v>0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3554239</v>
      </c>
      <c r="GI20" s="57">
        <v>3292914</v>
      </c>
      <c r="GJ20" s="57">
        <v>261325</v>
      </c>
      <c r="GK20" s="57">
        <v>0</v>
      </c>
      <c r="GL20" s="57">
        <v>0</v>
      </c>
      <c r="GM20" s="57">
        <v>0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</row>
    <row r="21" spans="1:200" s="21" customFormat="1" ht="12.6" customHeight="1" x14ac:dyDescent="0.2">
      <c r="A21" s="22">
        <v>12</v>
      </c>
      <c r="B21" s="23" t="s">
        <v>36</v>
      </c>
      <c r="C21" s="52">
        <v>3272</v>
      </c>
      <c r="D21" s="53">
        <v>3272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125984</v>
      </c>
      <c r="O21" s="53">
        <v>125984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4592</v>
      </c>
      <c r="Z21" s="53">
        <v>4592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413722</v>
      </c>
      <c r="AK21" s="53">
        <v>413722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6313</v>
      </c>
      <c r="AV21" s="53">
        <v>6313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927380</v>
      </c>
      <c r="BG21" s="53">
        <v>927380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5495</v>
      </c>
      <c r="BR21" s="53">
        <v>5495</v>
      </c>
      <c r="BS21" s="53">
        <v>0</v>
      </c>
      <c r="BT21" s="53">
        <v>0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1117619</v>
      </c>
      <c r="CC21" s="53">
        <v>1117619</v>
      </c>
      <c r="CD21" s="53">
        <v>0</v>
      </c>
      <c r="CE21" s="53">
        <v>0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4792</v>
      </c>
      <c r="CN21" s="53">
        <v>4792</v>
      </c>
      <c r="CO21" s="53">
        <v>0</v>
      </c>
      <c r="CP21" s="53">
        <v>0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1267660</v>
      </c>
      <c r="CY21" s="53">
        <v>1267660</v>
      </c>
      <c r="CZ21" s="53">
        <v>0</v>
      </c>
      <c r="DA21" s="53">
        <v>0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4974</v>
      </c>
      <c r="DJ21" s="53">
        <v>4974</v>
      </c>
      <c r="DK21" s="53">
        <v>0</v>
      </c>
      <c r="DL21" s="53">
        <v>0</v>
      </c>
      <c r="DM21" s="53">
        <v>0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1676534</v>
      </c>
      <c r="DU21" s="53">
        <v>1676534</v>
      </c>
      <c r="DV21" s="53">
        <v>0</v>
      </c>
      <c r="DW21" s="53">
        <v>0</v>
      </c>
      <c r="DX21" s="53">
        <v>0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5516</v>
      </c>
      <c r="EF21" s="53">
        <v>5516</v>
      </c>
      <c r="EG21" s="53">
        <v>0</v>
      </c>
      <c r="EH21" s="53">
        <v>0</v>
      </c>
      <c r="EI21" s="53">
        <v>0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2275521</v>
      </c>
      <c r="EQ21" s="53">
        <v>2275521</v>
      </c>
      <c r="ER21" s="53">
        <v>0</v>
      </c>
      <c r="ES21" s="53">
        <v>0</v>
      </c>
      <c r="ET21" s="53">
        <v>0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8299</v>
      </c>
      <c r="FB21" s="53">
        <v>7636</v>
      </c>
      <c r="FC21" s="53">
        <v>663</v>
      </c>
      <c r="FD21" s="53">
        <v>0</v>
      </c>
      <c r="FE21" s="53">
        <v>0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3855340</v>
      </c>
      <c r="FM21" s="53">
        <v>3733692</v>
      </c>
      <c r="FN21" s="53">
        <v>121648</v>
      </c>
      <c r="FO21" s="53">
        <v>0</v>
      </c>
      <c r="FP21" s="53">
        <v>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7701</v>
      </c>
      <c r="FX21" s="53">
        <v>6799</v>
      </c>
      <c r="FY21" s="53">
        <v>902</v>
      </c>
      <c r="FZ21" s="53">
        <v>0</v>
      </c>
      <c r="GA21" s="53">
        <v>0</v>
      </c>
      <c r="GB21" s="53">
        <v>0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3998518</v>
      </c>
      <c r="GI21" s="53">
        <v>3786502</v>
      </c>
      <c r="GJ21" s="53">
        <v>212016</v>
      </c>
      <c r="GK21" s="53">
        <v>0</v>
      </c>
      <c r="GL21" s="53">
        <v>0</v>
      </c>
      <c r="GM21" s="53">
        <v>0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</row>
    <row r="22" spans="1:200" s="21" customFormat="1" ht="12.6" customHeight="1" x14ac:dyDescent="0.2">
      <c r="A22" s="24">
        <v>13</v>
      </c>
      <c r="B22" s="25" t="s">
        <v>37</v>
      </c>
      <c r="C22" s="56">
        <v>604</v>
      </c>
      <c r="D22" s="57">
        <v>604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22647</v>
      </c>
      <c r="O22" s="57">
        <v>22647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960</v>
      </c>
      <c r="Z22" s="57">
        <v>960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79269</v>
      </c>
      <c r="AK22" s="57">
        <v>79269</v>
      </c>
      <c r="AL22" s="57">
        <v>0</v>
      </c>
      <c r="AM22" s="57">
        <v>0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1477</v>
      </c>
      <c r="AV22" s="57">
        <v>1477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207404</v>
      </c>
      <c r="BG22" s="57">
        <v>207404</v>
      </c>
      <c r="BH22" s="57">
        <v>0</v>
      </c>
      <c r="BI22" s="57">
        <v>0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1379</v>
      </c>
      <c r="BR22" s="57">
        <v>1379</v>
      </c>
      <c r="BS22" s="57">
        <v>0</v>
      </c>
      <c r="BT22" s="57">
        <v>0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278644</v>
      </c>
      <c r="CC22" s="57">
        <v>278644</v>
      </c>
      <c r="CD22" s="57">
        <v>0</v>
      </c>
      <c r="CE22" s="57">
        <v>0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1212</v>
      </c>
      <c r="CN22" s="57">
        <v>1212</v>
      </c>
      <c r="CO22" s="57">
        <v>0</v>
      </c>
      <c r="CP22" s="57">
        <v>0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319695</v>
      </c>
      <c r="CY22" s="57">
        <v>319695</v>
      </c>
      <c r="CZ22" s="57">
        <v>0</v>
      </c>
      <c r="DA22" s="57">
        <v>0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1249</v>
      </c>
      <c r="DJ22" s="57">
        <v>1249</v>
      </c>
      <c r="DK22" s="57">
        <v>0</v>
      </c>
      <c r="DL22" s="57">
        <v>0</v>
      </c>
      <c r="DM22" s="57">
        <v>0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426736</v>
      </c>
      <c r="DU22" s="57">
        <v>426736</v>
      </c>
      <c r="DV22" s="57">
        <v>0</v>
      </c>
      <c r="DW22" s="57">
        <v>0</v>
      </c>
      <c r="DX22" s="57">
        <v>0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1300</v>
      </c>
      <c r="EF22" s="57">
        <v>1300</v>
      </c>
      <c r="EG22" s="57">
        <v>0</v>
      </c>
      <c r="EH22" s="57">
        <v>0</v>
      </c>
      <c r="EI22" s="57">
        <v>0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549842</v>
      </c>
      <c r="EQ22" s="57">
        <v>549842</v>
      </c>
      <c r="ER22" s="57">
        <v>0</v>
      </c>
      <c r="ES22" s="57">
        <v>0</v>
      </c>
      <c r="ET22" s="57">
        <v>0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2014</v>
      </c>
      <c r="FB22" s="57">
        <v>1876</v>
      </c>
      <c r="FC22" s="57">
        <v>138</v>
      </c>
      <c r="FD22" s="57">
        <v>0</v>
      </c>
      <c r="FE22" s="57">
        <v>0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960537</v>
      </c>
      <c r="FM22" s="57">
        <v>932653</v>
      </c>
      <c r="FN22" s="57">
        <v>27884</v>
      </c>
      <c r="FO22" s="57">
        <v>0</v>
      </c>
      <c r="FP22" s="57">
        <v>0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1756</v>
      </c>
      <c r="FX22" s="57">
        <v>1615</v>
      </c>
      <c r="FY22" s="57">
        <v>141</v>
      </c>
      <c r="FZ22" s="57">
        <v>0</v>
      </c>
      <c r="GA22" s="57">
        <v>0</v>
      </c>
      <c r="GB22" s="57">
        <v>0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958317</v>
      </c>
      <c r="GI22" s="57">
        <v>921211</v>
      </c>
      <c r="GJ22" s="57">
        <v>37106</v>
      </c>
      <c r="GK22" s="57">
        <v>0</v>
      </c>
      <c r="GL22" s="57">
        <v>0</v>
      </c>
      <c r="GM22" s="57">
        <v>0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</row>
    <row r="23" spans="1:200" s="21" customFormat="1" ht="12.6" customHeight="1" x14ac:dyDescent="0.2">
      <c r="A23" s="22">
        <v>14</v>
      </c>
      <c r="B23" s="23" t="s">
        <v>38</v>
      </c>
      <c r="C23" s="52">
        <v>1099</v>
      </c>
      <c r="D23" s="53">
        <v>1099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42670</v>
      </c>
      <c r="O23" s="53">
        <v>42670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1890</v>
      </c>
      <c r="Z23" s="53">
        <v>1890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163297</v>
      </c>
      <c r="AK23" s="53">
        <v>163297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2465</v>
      </c>
      <c r="AV23" s="53">
        <v>2465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358572</v>
      </c>
      <c r="BG23" s="53">
        <v>358572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2362</v>
      </c>
      <c r="BR23" s="53">
        <v>2362</v>
      </c>
      <c r="BS23" s="53">
        <v>0</v>
      </c>
      <c r="BT23" s="53">
        <v>0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500325</v>
      </c>
      <c r="CC23" s="53">
        <v>500325</v>
      </c>
      <c r="CD23" s="53">
        <v>0</v>
      </c>
      <c r="CE23" s="53">
        <v>0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2194</v>
      </c>
      <c r="CN23" s="53">
        <v>2194</v>
      </c>
      <c r="CO23" s="53">
        <v>0</v>
      </c>
      <c r="CP23" s="53">
        <v>0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607562</v>
      </c>
      <c r="CY23" s="53">
        <v>607562</v>
      </c>
      <c r="CZ23" s="53">
        <v>0</v>
      </c>
      <c r="DA23" s="53">
        <v>0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2218</v>
      </c>
      <c r="DJ23" s="53">
        <v>2218</v>
      </c>
      <c r="DK23" s="53">
        <v>0</v>
      </c>
      <c r="DL23" s="53">
        <v>0</v>
      </c>
      <c r="DM23" s="53">
        <v>0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779698</v>
      </c>
      <c r="DU23" s="53">
        <v>779698</v>
      </c>
      <c r="DV23" s="53">
        <v>0</v>
      </c>
      <c r="DW23" s="53">
        <v>0</v>
      </c>
      <c r="DX23" s="53">
        <v>0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2461</v>
      </c>
      <c r="EF23" s="53">
        <v>2461</v>
      </c>
      <c r="EG23" s="53">
        <v>0</v>
      </c>
      <c r="EH23" s="53">
        <v>0</v>
      </c>
      <c r="EI23" s="53">
        <v>0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1068092</v>
      </c>
      <c r="EQ23" s="53">
        <v>1068092</v>
      </c>
      <c r="ER23" s="53">
        <v>0</v>
      </c>
      <c r="ES23" s="53">
        <v>0</v>
      </c>
      <c r="ET23" s="53">
        <v>0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3649</v>
      </c>
      <c r="FB23" s="53">
        <v>3395</v>
      </c>
      <c r="FC23" s="53">
        <v>254</v>
      </c>
      <c r="FD23" s="53">
        <v>0</v>
      </c>
      <c r="FE23" s="53">
        <v>0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1753306</v>
      </c>
      <c r="FM23" s="53">
        <v>1699950</v>
      </c>
      <c r="FN23" s="53">
        <v>53356</v>
      </c>
      <c r="FO23" s="53">
        <v>0</v>
      </c>
      <c r="FP23" s="53">
        <v>0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3349</v>
      </c>
      <c r="FX23" s="53">
        <v>3038</v>
      </c>
      <c r="FY23" s="53">
        <v>311</v>
      </c>
      <c r="FZ23" s="53">
        <v>0</v>
      </c>
      <c r="GA23" s="53">
        <v>0</v>
      </c>
      <c r="GB23" s="53">
        <v>0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1836141</v>
      </c>
      <c r="GI23" s="53">
        <v>1761095</v>
      </c>
      <c r="GJ23" s="53">
        <v>75046</v>
      </c>
      <c r="GK23" s="53">
        <v>0</v>
      </c>
      <c r="GL23" s="53">
        <v>0</v>
      </c>
      <c r="GM23" s="53">
        <v>0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</row>
    <row r="24" spans="1:200" s="21" customFormat="1" ht="12.6" customHeight="1" x14ac:dyDescent="0.2">
      <c r="A24" s="24">
        <v>15</v>
      </c>
      <c r="B24" s="25" t="s">
        <v>39</v>
      </c>
      <c r="C24" s="56">
        <v>1842</v>
      </c>
      <c r="D24" s="57">
        <v>1842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70157</v>
      </c>
      <c r="O24" s="57">
        <v>70157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3075</v>
      </c>
      <c r="Z24" s="57">
        <v>3075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264352</v>
      </c>
      <c r="AK24" s="57">
        <v>264352</v>
      </c>
      <c r="AL24" s="57">
        <v>0</v>
      </c>
      <c r="AM24" s="57">
        <v>0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3887</v>
      </c>
      <c r="AV24" s="57">
        <v>3887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558995</v>
      </c>
      <c r="BG24" s="57">
        <v>558995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3732</v>
      </c>
      <c r="BR24" s="57">
        <v>3732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759856</v>
      </c>
      <c r="CC24" s="57">
        <v>759856</v>
      </c>
      <c r="CD24" s="57">
        <v>0</v>
      </c>
      <c r="CE24" s="57">
        <v>0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3314</v>
      </c>
      <c r="CN24" s="57">
        <v>3314</v>
      </c>
      <c r="CO24" s="57">
        <v>0</v>
      </c>
      <c r="CP24" s="57">
        <v>0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886465</v>
      </c>
      <c r="CY24" s="57">
        <v>886465</v>
      </c>
      <c r="CZ24" s="57">
        <v>0</v>
      </c>
      <c r="DA24" s="57">
        <v>0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3359</v>
      </c>
      <c r="DJ24" s="57">
        <v>3359</v>
      </c>
      <c r="DK24" s="57">
        <v>0</v>
      </c>
      <c r="DL24" s="57">
        <v>0</v>
      </c>
      <c r="DM24" s="57">
        <v>0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1145526</v>
      </c>
      <c r="DU24" s="57">
        <v>1145526</v>
      </c>
      <c r="DV24" s="57">
        <v>0</v>
      </c>
      <c r="DW24" s="57">
        <v>0</v>
      </c>
      <c r="DX24" s="57">
        <v>0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3993</v>
      </c>
      <c r="EF24" s="57">
        <v>3993</v>
      </c>
      <c r="EG24" s="57">
        <v>0</v>
      </c>
      <c r="EH24" s="57">
        <v>0</v>
      </c>
      <c r="EI24" s="57">
        <v>0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1657828</v>
      </c>
      <c r="EQ24" s="57">
        <v>1657828</v>
      </c>
      <c r="ER24" s="57">
        <v>0</v>
      </c>
      <c r="ES24" s="57">
        <v>0</v>
      </c>
      <c r="ET24" s="57">
        <v>0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5789</v>
      </c>
      <c r="FB24" s="57">
        <v>5355</v>
      </c>
      <c r="FC24" s="57">
        <v>434</v>
      </c>
      <c r="FD24" s="57">
        <v>0</v>
      </c>
      <c r="FE24" s="57">
        <v>0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2694616</v>
      </c>
      <c r="FM24" s="57">
        <v>2614921</v>
      </c>
      <c r="FN24" s="57">
        <v>79695</v>
      </c>
      <c r="FO24" s="57">
        <v>0</v>
      </c>
      <c r="FP24" s="57">
        <v>0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5455</v>
      </c>
      <c r="FX24" s="57">
        <v>4903</v>
      </c>
      <c r="FY24" s="57">
        <v>552</v>
      </c>
      <c r="FZ24" s="57">
        <v>0</v>
      </c>
      <c r="GA24" s="57">
        <v>0</v>
      </c>
      <c r="GB24" s="57">
        <v>0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2883356</v>
      </c>
      <c r="GI24" s="57">
        <v>2759648</v>
      </c>
      <c r="GJ24" s="57">
        <v>123708</v>
      </c>
      <c r="GK24" s="57">
        <v>0</v>
      </c>
      <c r="GL24" s="57">
        <v>0</v>
      </c>
      <c r="GM24" s="57">
        <v>0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</row>
    <row r="25" spans="1:200" s="21" customFormat="1" ht="12.6" customHeight="1" x14ac:dyDescent="0.2">
      <c r="A25" s="22">
        <v>16</v>
      </c>
      <c r="B25" s="23" t="s">
        <v>40</v>
      </c>
      <c r="C25" s="52">
        <v>893</v>
      </c>
      <c r="D25" s="53">
        <v>893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35002</v>
      </c>
      <c r="O25" s="53">
        <v>35002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1567</v>
      </c>
      <c r="Z25" s="53">
        <v>1567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139276</v>
      </c>
      <c r="AK25" s="53">
        <v>139276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2097</v>
      </c>
      <c r="AV25" s="53">
        <v>2097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311550</v>
      </c>
      <c r="BG25" s="53">
        <v>311550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2047</v>
      </c>
      <c r="BR25" s="53">
        <v>2047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436720</v>
      </c>
      <c r="CC25" s="53">
        <v>436720</v>
      </c>
      <c r="CD25" s="53">
        <v>0</v>
      </c>
      <c r="CE25" s="53">
        <v>0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1944</v>
      </c>
      <c r="CN25" s="53">
        <v>1944</v>
      </c>
      <c r="CO25" s="53">
        <v>0</v>
      </c>
      <c r="CP25" s="53">
        <v>0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557909</v>
      </c>
      <c r="CY25" s="53">
        <v>557909</v>
      </c>
      <c r="CZ25" s="53">
        <v>0</v>
      </c>
      <c r="DA25" s="53">
        <v>0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1923</v>
      </c>
      <c r="DJ25" s="53">
        <v>1923</v>
      </c>
      <c r="DK25" s="53">
        <v>0</v>
      </c>
      <c r="DL25" s="53">
        <v>0</v>
      </c>
      <c r="DM25" s="53">
        <v>0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690919</v>
      </c>
      <c r="DU25" s="53">
        <v>690919</v>
      </c>
      <c r="DV25" s="53">
        <v>0</v>
      </c>
      <c r="DW25" s="53">
        <v>0</v>
      </c>
      <c r="DX25" s="53">
        <v>0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2176</v>
      </c>
      <c r="EF25" s="53">
        <v>2176</v>
      </c>
      <c r="EG25" s="53">
        <v>0</v>
      </c>
      <c r="EH25" s="53">
        <v>0</v>
      </c>
      <c r="EI25" s="53">
        <v>0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957524</v>
      </c>
      <c r="EQ25" s="53">
        <v>957524</v>
      </c>
      <c r="ER25" s="53">
        <v>0</v>
      </c>
      <c r="ES25" s="53">
        <v>0</v>
      </c>
      <c r="ET25" s="53">
        <v>0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3174</v>
      </c>
      <c r="FB25" s="53">
        <v>2953</v>
      </c>
      <c r="FC25" s="53">
        <v>221</v>
      </c>
      <c r="FD25" s="53">
        <v>0</v>
      </c>
      <c r="FE25" s="53">
        <v>0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1567016</v>
      </c>
      <c r="FM25" s="53">
        <v>1523355</v>
      </c>
      <c r="FN25" s="53">
        <v>43661</v>
      </c>
      <c r="FO25" s="53">
        <v>0</v>
      </c>
      <c r="FP25" s="53">
        <v>0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2767</v>
      </c>
      <c r="FX25" s="53">
        <v>2485</v>
      </c>
      <c r="FY25" s="53">
        <v>282</v>
      </c>
      <c r="FZ25" s="53">
        <v>0</v>
      </c>
      <c r="GA25" s="53">
        <v>0</v>
      </c>
      <c r="GB25" s="53">
        <v>0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1524551</v>
      </c>
      <c r="GI25" s="53">
        <v>1457044</v>
      </c>
      <c r="GJ25" s="53">
        <v>67507</v>
      </c>
      <c r="GK25" s="53">
        <v>0</v>
      </c>
      <c r="GL25" s="53">
        <v>0</v>
      </c>
      <c r="GM25" s="53">
        <v>0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</row>
    <row r="26" spans="1:200" s="21" customFormat="1" ht="12.6" customHeight="1" x14ac:dyDescent="0.2">
      <c r="A26" s="24">
        <v>17</v>
      </c>
      <c r="B26" s="25" t="s">
        <v>41</v>
      </c>
      <c r="C26" s="56">
        <v>1184</v>
      </c>
      <c r="D26" s="57">
        <v>1184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46520</v>
      </c>
      <c r="O26" s="57">
        <v>46520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1995</v>
      </c>
      <c r="Z26" s="57">
        <v>1995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164987</v>
      </c>
      <c r="AK26" s="57">
        <v>164987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2732</v>
      </c>
      <c r="AV26" s="57">
        <v>2732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388800</v>
      </c>
      <c r="BG26" s="57">
        <v>388800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2600</v>
      </c>
      <c r="BR26" s="57">
        <v>2600</v>
      </c>
      <c r="BS26" s="57">
        <v>0</v>
      </c>
      <c r="BT26" s="57">
        <v>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532560</v>
      </c>
      <c r="CC26" s="57">
        <v>532560</v>
      </c>
      <c r="CD26" s="57">
        <v>0</v>
      </c>
      <c r="CE26" s="57">
        <v>0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2193</v>
      </c>
      <c r="CN26" s="57">
        <v>2193</v>
      </c>
      <c r="CO26" s="57">
        <v>0</v>
      </c>
      <c r="CP26" s="57">
        <v>0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590327</v>
      </c>
      <c r="CY26" s="57">
        <v>590327</v>
      </c>
      <c r="CZ26" s="57">
        <v>0</v>
      </c>
      <c r="DA26" s="57">
        <v>0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2282</v>
      </c>
      <c r="DJ26" s="57">
        <v>2282</v>
      </c>
      <c r="DK26" s="57">
        <v>0</v>
      </c>
      <c r="DL26" s="57">
        <v>0</v>
      </c>
      <c r="DM26" s="57">
        <v>0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774720</v>
      </c>
      <c r="DU26" s="57">
        <v>774720</v>
      </c>
      <c r="DV26" s="57">
        <v>0</v>
      </c>
      <c r="DW26" s="57">
        <v>0</v>
      </c>
      <c r="DX26" s="57">
        <v>0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2544</v>
      </c>
      <c r="EF26" s="57">
        <v>2544</v>
      </c>
      <c r="EG26" s="57">
        <v>0</v>
      </c>
      <c r="EH26" s="57">
        <v>0</v>
      </c>
      <c r="EI26" s="57">
        <v>0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1070629</v>
      </c>
      <c r="EQ26" s="57">
        <v>1070629</v>
      </c>
      <c r="ER26" s="57">
        <v>0</v>
      </c>
      <c r="ES26" s="57">
        <v>0</v>
      </c>
      <c r="ET26" s="57">
        <v>0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3814</v>
      </c>
      <c r="FB26" s="57">
        <v>3409</v>
      </c>
      <c r="FC26" s="57">
        <v>405</v>
      </c>
      <c r="FD26" s="57">
        <v>0</v>
      </c>
      <c r="FE26" s="57">
        <v>0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1759781</v>
      </c>
      <c r="FM26" s="57">
        <v>1684817</v>
      </c>
      <c r="FN26" s="57">
        <v>74964</v>
      </c>
      <c r="FO26" s="57">
        <v>0</v>
      </c>
      <c r="FP26" s="57">
        <v>0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3556</v>
      </c>
      <c r="FX26" s="57">
        <v>3047</v>
      </c>
      <c r="FY26" s="57">
        <v>509</v>
      </c>
      <c r="FZ26" s="57">
        <v>0</v>
      </c>
      <c r="GA26" s="57">
        <v>0</v>
      </c>
      <c r="GB26" s="57">
        <v>0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1853116</v>
      </c>
      <c r="GI26" s="57">
        <v>1731053</v>
      </c>
      <c r="GJ26" s="57">
        <v>122063</v>
      </c>
      <c r="GK26" s="57">
        <v>0</v>
      </c>
      <c r="GL26" s="57">
        <v>0</v>
      </c>
      <c r="GM26" s="57">
        <v>0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</row>
    <row r="27" spans="1:200" s="21" customFormat="1" ht="12.6" customHeight="1" x14ac:dyDescent="0.2">
      <c r="A27" s="22">
        <v>18</v>
      </c>
      <c r="B27" s="23" t="s">
        <v>42</v>
      </c>
      <c r="C27" s="52">
        <v>835</v>
      </c>
      <c r="D27" s="53">
        <v>835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31743</v>
      </c>
      <c r="O27" s="53">
        <v>31743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1189</v>
      </c>
      <c r="Z27" s="53">
        <v>1189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102943</v>
      </c>
      <c r="AK27" s="53">
        <v>102943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1719</v>
      </c>
      <c r="AV27" s="53">
        <v>1719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252841</v>
      </c>
      <c r="BG27" s="53">
        <v>252841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1571</v>
      </c>
      <c r="BR27" s="53">
        <v>1571</v>
      </c>
      <c r="BS27" s="53">
        <v>0</v>
      </c>
      <c r="BT27" s="53">
        <v>0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328318</v>
      </c>
      <c r="CC27" s="53">
        <v>328318</v>
      </c>
      <c r="CD27" s="53">
        <v>0</v>
      </c>
      <c r="CE27" s="53">
        <v>0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1406</v>
      </c>
      <c r="CN27" s="53">
        <v>1406</v>
      </c>
      <c r="CO27" s="53">
        <v>0</v>
      </c>
      <c r="CP27" s="53">
        <v>0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382074</v>
      </c>
      <c r="CY27" s="53">
        <v>382074</v>
      </c>
      <c r="CZ27" s="53">
        <v>0</v>
      </c>
      <c r="DA27" s="53">
        <v>0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1329</v>
      </c>
      <c r="DJ27" s="53">
        <v>1329</v>
      </c>
      <c r="DK27" s="53">
        <v>0</v>
      </c>
      <c r="DL27" s="53">
        <v>0</v>
      </c>
      <c r="DM27" s="53">
        <v>0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451541</v>
      </c>
      <c r="DU27" s="53">
        <v>451541</v>
      </c>
      <c r="DV27" s="53">
        <v>0</v>
      </c>
      <c r="DW27" s="53">
        <v>0</v>
      </c>
      <c r="DX27" s="53">
        <v>0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1492</v>
      </c>
      <c r="EF27" s="53">
        <v>1492</v>
      </c>
      <c r="EG27" s="53">
        <v>0</v>
      </c>
      <c r="EH27" s="53">
        <v>0</v>
      </c>
      <c r="EI27" s="53">
        <v>0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636453</v>
      </c>
      <c r="EQ27" s="53">
        <v>636453</v>
      </c>
      <c r="ER27" s="53">
        <v>0</v>
      </c>
      <c r="ES27" s="53">
        <v>0</v>
      </c>
      <c r="ET27" s="53">
        <v>0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2382</v>
      </c>
      <c r="FB27" s="53">
        <v>2157</v>
      </c>
      <c r="FC27" s="53">
        <v>225</v>
      </c>
      <c r="FD27" s="53">
        <v>0</v>
      </c>
      <c r="FE27" s="53">
        <v>0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1121786</v>
      </c>
      <c r="FM27" s="53">
        <v>1082891</v>
      </c>
      <c r="FN27" s="53">
        <v>38895</v>
      </c>
      <c r="FO27" s="53">
        <v>0</v>
      </c>
      <c r="FP27" s="53">
        <v>0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2145</v>
      </c>
      <c r="FX27" s="53">
        <v>1866</v>
      </c>
      <c r="FY27" s="53">
        <v>279</v>
      </c>
      <c r="FZ27" s="53">
        <v>0</v>
      </c>
      <c r="GA27" s="53">
        <v>0</v>
      </c>
      <c r="GB27" s="53">
        <v>0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1134372</v>
      </c>
      <c r="GI27" s="53">
        <v>1069167</v>
      </c>
      <c r="GJ27" s="53">
        <v>65205</v>
      </c>
      <c r="GK27" s="53">
        <v>0</v>
      </c>
      <c r="GL27" s="53">
        <v>0</v>
      </c>
      <c r="GM27" s="53">
        <v>0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</row>
    <row r="28" spans="1:200" s="21" customFormat="1" ht="12.6" customHeight="1" x14ac:dyDescent="0.2">
      <c r="A28" s="24">
        <v>19</v>
      </c>
      <c r="B28" s="25" t="s">
        <v>43</v>
      </c>
      <c r="C28" s="56">
        <v>2222</v>
      </c>
      <c r="D28" s="57">
        <v>2222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83411</v>
      </c>
      <c r="O28" s="57">
        <v>83411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3225</v>
      </c>
      <c r="Z28" s="57">
        <v>3225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269115</v>
      </c>
      <c r="AK28" s="57">
        <v>269115</v>
      </c>
      <c r="AL28" s="57">
        <v>0</v>
      </c>
      <c r="AM28" s="57">
        <v>0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4359</v>
      </c>
      <c r="AV28" s="57">
        <v>4359</v>
      </c>
      <c r="AW28" s="57">
        <v>0</v>
      </c>
      <c r="AX28" s="57">
        <v>0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632248</v>
      </c>
      <c r="BG28" s="57">
        <v>632248</v>
      </c>
      <c r="BH28" s="57">
        <v>0</v>
      </c>
      <c r="BI28" s="57">
        <v>0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4093</v>
      </c>
      <c r="BR28" s="57">
        <v>4093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838266</v>
      </c>
      <c r="CC28" s="57">
        <v>838266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3565</v>
      </c>
      <c r="CN28" s="57">
        <v>3565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942147</v>
      </c>
      <c r="CY28" s="57">
        <v>942147</v>
      </c>
      <c r="CZ28" s="57">
        <v>0</v>
      </c>
      <c r="DA28" s="57">
        <v>0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3679</v>
      </c>
      <c r="DJ28" s="57">
        <v>3679</v>
      </c>
      <c r="DK28" s="57">
        <v>0</v>
      </c>
      <c r="DL28" s="57">
        <v>0</v>
      </c>
      <c r="DM28" s="57">
        <v>0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1236339</v>
      </c>
      <c r="DU28" s="57">
        <v>1236339</v>
      </c>
      <c r="DV28" s="57">
        <v>0</v>
      </c>
      <c r="DW28" s="57">
        <v>0</v>
      </c>
      <c r="DX28" s="57">
        <v>0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4129</v>
      </c>
      <c r="EF28" s="57">
        <v>4129</v>
      </c>
      <c r="EG28" s="57">
        <v>0</v>
      </c>
      <c r="EH28" s="57">
        <v>0</v>
      </c>
      <c r="EI28" s="57">
        <v>0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1713983</v>
      </c>
      <c r="EQ28" s="57">
        <v>1713983</v>
      </c>
      <c r="ER28" s="57">
        <v>0</v>
      </c>
      <c r="ES28" s="57">
        <v>0</v>
      </c>
      <c r="ET28" s="57">
        <v>0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6111</v>
      </c>
      <c r="FB28" s="57">
        <v>5459</v>
      </c>
      <c r="FC28" s="57">
        <v>652</v>
      </c>
      <c r="FD28" s="57">
        <v>0</v>
      </c>
      <c r="FE28" s="57">
        <v>0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2761920</v>
      </c>
      <c r="FM28" s="57">
        <v>2650809</v>
      </c>
      <c r="FN28" s="57">
        <v>111111</v>
      </c>
      <c r="FO28" s="57">
        <v>0</v>
      </c>
      <c r="FP28" s="57">
        <v>0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5962</v>
      </c>
      <c r="FX28" s="57">
        <v>5106</v>
      </c>
      <c r="FY28" s="57">
        <v>856</v>
      </c>
      <c r="FZ28" s="57">
        <v>0</v>
      </c>
      <c r="GA28" s="57">
        <v>0</v>
      </c>
      <c r="GB28" s="57">
        <v>0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3032167</v>
      </c>
      <c r="GI28" s="57">
        <v>2840831</v>
      </c>
      <c r="GJ28" s="57">
        <v>191336</v>
      </c>
      <c r="GK28" s="57">
        <v>0</v>
      </c>
      <c r="GL28" s="57">
        <v>0</v>
      </c>
      <c r="GM28" s="57">
        <v>0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</row>
    <row r="29" spans="1:200" s="21" customFormat="1" ht="12.6" customHeight="1" x14ac:dyDescent="0.2">
      <c r="A29" s="22">
        <v>20</v>
      </c>
      <c r="B29" s="23" t="s">
        <v>44</v>
      </c>
      <c r="C29" s="52">
        <v>3164</v>
      </c>
      <c r="D29" s="53">
        <v>3164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119806</v>
      </c>
      <c r="O29" s="53">
        <v>119806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4075</v>
      </c>
      <c r="Z29" s="53">
        <v>4075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355045</v>
      </c>
      <c r="AK29" s="53">
        <v>355045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5177</v>
      </c>
      <c r="AV29" s="53">
        <v>5177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768624</v>
      </c>
      <c r="BG29" s="53">
        <v>768624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4811</v>
      </c>
      <c r="BR29" s="53">
        <v>4811</v>
      </c>
      <c r="BS29" s="53">
        <v>0</v>
      </c>
      <c r="BT29" s="53">
        <v>0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991791</v>
      </c>
      <c r="CC29" s="53">
        <v>991791</v>
      </c>
      <c r="CD29" s="53">
        <v>0</v>
      </c>
      <c r="CE29" s="53">
        <v>0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4066</v>
      </c>
      <c r="CN29" s="53">
        <v>4066</v>
      </c>
      <c r="CO29" s="53">
        <v>0</v>
      </c>
      <c r="CP29" s="53">
        <v>0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1055130</v>
      </c>
      <c r="CY29" s="53">
        <v>1055130</v>
      </c>
      <c r="CZ29" s="53">
        <v>0</v>
      </c>
      <c r="DA29" s="53">
        <v>0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4162</v>
      </c>
      <c r="DJ29" s="53">
        <v>4162</v>
      </c>
      <c r="DK29" s="53">
        <v>0</v>
      </c>
      <c r="DL29" s="53">
        <v>0</v>
      </c>
      <c r="DM29" s="53">
        <v>0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1399596</v>
      </c>
      <c r="DU29" s="53">
        <v>1399596</v>
      </c>
      <c r="DV29" s="53">
        <v>0</v>
      </c>
      <c r="DW29" s="53">
        <v>0</v>
      </c>
      <c r="DX29" s="53">
        <v>0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4767</v>
      </c>
      <c r="EF29" s="53">
        <v>4767</v>
      </c>
      <c r="EG29" s="53">
        <v>0</v>
      </c>
      <c r="EH29" s="53">
        <v>0</v>
      </c>
      <c r="EI29" s="53">
        <v>0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1971060</v>
      </c>
      <c r="EQ29" s="53">
        <v>1971060</v>
      </c>
      <c r="ER29" s="53">
        <v>0</v>
      </c>
      <c r="ES29" s="53">
        <v>0</v>
      </c>
      <c r="ET29" s="53">
        <v>0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7327</v>
      </c>
      <c r="FB29" s="53">
        <v>6612</v>
      </c>
      <c r="FC29" s="53">
        <v>715</v>
      </c>
      <c r="FD29" s="53">
        <v>0</v>
      </c>
      <c r="FE29" s="53">
        <v>0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3343476</v>
      </c>
      <c r="FM29" s="53">
        <v>3217086</v>
      </c>
      <c r="FN29" s="53">
        <v>126390</v>
      </c>
      <c r="FO29" s="53">
        <v>0</v>
      </c>
      <c r="FP29" s="53">
        <v>0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6819</v>
      </c>
      <c r="FX29" s="53">
        <v>5905</v>
      </c>
      <c r="FY29" s="53">
        <v>914</v>
      </c>
      <c r="FZ29" s="53">
        <v>0</v>
      </c>
      <c r="GA29" s="53">
        <v>0</v>
      </c>
      <c r="GB29" s="53">
        <v>0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3491552</v>
      </c>
      <c r="GI29" s="53">
        <v>3281329</v>
      </c>
      <c r="GJ29" s="53">
        <v>210223</v>
      </c>
      <c r="GK29" s="53">
        <v>0</v>
      </c>
      <c r="GL29" s="53">
        <v>0</v>
      </c>
      <c r="GM29" s="53">
        <v>0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</row>
    <row r="30" spans="1:200" s="21" customFormat="1" ht="12.6" customHeight="1" x14ac:dyDescent="0.2">
      <c r="A30" s="24">
        <v>21</v>
      </c>
      <c r="B30" s="25" t="s">
        <v>45</v>
      </c>
      <c r="C30" s="56">
        <v>3027</v>
      </c>
      <c r="D30" s="57">
        <v>3027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114556</v>
      </c>
      <c r="O30" s="57">
        <v>114556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4165</v>
      </c>
      <c r="Z30" s="57">
        <v>4165</v>
      </c>
      <c r="AA30" s="57">
        <v>0</v>
      </c>
      <c r="AB30" s="57">
        <v>0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352587</v>
      </c>
      <c r="AK30" s="57">
        <v>352587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5437</v>
      </c>
      <c r="AV30" s="57">
        <v>5437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800330</v>
      </c>
      <c r="BG30" s="57">
        <v>800330</v>
      </c>
      <c r="BH30" s="57">
        <v>0</v>
      </c>
      <c r="BI30" s="57">
        <v>0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5493</v>
      </c>
      <c r="BR30" s="57">
        <v>5493</v>
      </c>
      <c r="BS30" s="57">
        <v>0</v>
      </c>
      <c r="BT30" s="57">
        <v>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1165671</v>
      </c>
      <c r="CC30" s="57">
        <v>1165671</v>
      </c>
      <c r="CD30" s="57">
        <v>0</v>
      </c>
      <c r="CE30" s="57">
        <v>0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4301</v>
      </c>
      <c r="CN30" s="57">
        <v>4301</v>
      </c>
      <c r="CO30" s="57">
        <v>0</v>
      </c>
      <c r="CP30" s="57">
        <v>0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1125982</v>
      </c>
      <c r="CY30" s="57">
        <v>1125982</v>
      </c>
      <c r="CZ30" s="57">
        <v>0</v>
      </c>
      <c r="DA30" s="57">
        <v>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4378</v>
      </c>
      <c r="DJ30" s="57">
        <v>4378</v>
      </c>
      <c r="DK30" s="57">
        <v>0</v>
      </c>
      <c r="DL30" s="57">
        <v>0</v>
      </c>
      <c r="DM30" s="57">
        <v>0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1468586</v>
      </c>
      <c r="DU30" s="57">
        <v>1468586</v>
      </c>
      <c r="DV30" s="57">
        <v>0</v>
      </c>
      <c r="DW30" s="57">
        <v>0</v>
      </c>
      <c r="DX30" s="57">
        <v>0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4824</v>
      </c>
      <c r="EF30" s="57">
        <v>4824</v>
      </c>
      <c r="EG30" s="57">
        <v>0</v>
      </c>
      <c r="EH30" s="57">
        <v>0</v>
      </c>
      <c r="EI30" s="57">
        <v>0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1983289</v>
      </c>
      <c r="EQ30" s="57">
        <v>1983289</v>
      </c>
      <c r="ER30" s="57">
        <v>0</v>
      </c>
      <c r="ES30" s="57">
        <v>0</v>
      </c>
      <c r="ET30" s="57">
        <v>0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7488</v>
      </c>
      <c r="FB30" s="57">
        <v>6629</v>
      </c>
      <c r="FC30" s="57">
        <v>859</v>
      </c>
      <c r="FD30" s="57">
        <v>0</v>
      </c>
      <c r="FE30" s="57">
        <v>0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3353419</v>
      </c>
      <c r="FM30" s="57">
        <v>3202275</v>
      </c>
      <c r="FN30" s="57">
        <v>151144</v>
      </c>
      <c r="FO30" s="57">
        <v>0</v>
      </c>
      <c r="FP30" s="57">
        <v>0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7374</v>
      </c>
      <c r="FX30" s="57">
        <v>6233</v>
      </c>
      <c r="FY30" s="57">
        <v>1141</v>
      </c>
      <c r="FZ30" s="57">
        <v>0</v>
      </c>
      <c r="GA30" s="57">
        <v>0</v>
      </c>
      <c r="GB30" s="57">
        <v>0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3703838</v>
      </c>
      <c r="GI30" s="57">
        <v>3452189</v>
      </c>
      <c r="GJ30" s="57">
        <v>251649</v>
      </c>
      <c r="GK30" s="57">
        <v>0</v>
      </c>
      <c r="GL30" s="57">
        <v>0</v>
      </c>
      <c r="GM30" s="57">
        <v>0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</row>
    <row r="31" spans="1:200" s="21" customFormat="1" ht="12.6" customHeight="1" x14ac:dyDescent="0.2">
      <c r="A31" s="22">
        <v>22</v>
      </c>
      <c r="B31" s="23" t="s">
        <v>46</v>
      </c>
      <c r="C31" s="52">
        <v>2059</v>
      </c>
      <c r="D31" s="53">
        <v>2059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78742</v>
      </c>
      <c r="O31" s="53">
        <v>78742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2803</v>
      </c>
      <c r="Z31" s="53">
        <v>2803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229300</v>
      </c>
      <c r="AK31" s="53">
        <v>229300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3614</v>
      </c>
      <c r="AV31" s="53">
        <v>3614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521129</v>
      </c>
      <c r="BG31" s="53">
        <v>521129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3546</v>
      </c>
      <c r="BR31" s="53">
        <v>3546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741335</v>
      </c>
      <c r="CC31" s="53">
        <v>741335</v>
      </c>
      <c r="CD31" s="53">
        <v>0</v>
      </c>
      <c r="CE31" s="53">
        <v>0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2967</v>
      </c>
      <c r="CN31" s="53">
        <v>2967</v>
      </c>
      <c r="CO31" s="53">
        <v>0</v>
      </c>
      <c r="CP31" s="53">
        <v>0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783744</v>
      </c>
      <c r="CY31" s="53">
        <v>783744</v>
      </c>
      <c r="CZ31" s="53">
        <v>0</v>
      </c>
      <c r="DA31" s="53">
        <v>0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2915</v>
      </c>
      <c r="DJ31" s="53">
        <v>2915</v>
      </c>
      <c r="DK31" s="53">
        <v>0</v>
      </c>
      <c r="DL31" s="53">
        <v>0</v>
      </c>
      <c r="DM31" s="53">
        <v>0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968565</v>
      </c>
      <c r="DU31" s="53">
        <v>968565</v>
      </c>
      <c r="DV31" s="53">
        <v>0</v>
      </c>
      <c r="DW31" s="53">
        <v>0</v>
      </c>
      <c r="DX31" s="53">
        <v>0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3279</v>
      </c>
      <c r="EF31" s="53">
        <v>3279</v>
      </c>
      <c r="EG31" s="53">
        <v>0</v>
      </c>
      <c r="EH31" s="53">
        <v>0</v>
      </c>
      <c r="EI31" s="53">
        <v>0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1356270</v>
      </c>
      <c r="EQ31" s="53">
        <v>1356270</v>
      </c>
      <c r="ER31" s="53">
        <v>0</v>
      </c>
      <c r="ES31" s="53">
        <v>0</v>
      </c>
      <c r="ET31" s="53">
        <v>0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5137</v>
      </c>
      <c r="FB31" s="53">
        <v>4558</v>
      </c>
      <c r="FC31" s="53">
        <v>579</v>
      </c>
      <c r="FD31" s="53">
        <v>0</v>
      </c>
      <c r="FE31" s="53">
        <v>0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2292712</v>
      </c>
      <c r="FM31" s="53">
        <v>2196159</v>
      </c>
      <c r="FN31" s="53">
        <v>96553</v>
      </c>
      <c r="FO31" s="53">
        <v>0</v>
      </c>
      <c r="FP31" s="53">
        <v>0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4897</v>
      </c>
      <c r="FX31" s="53">
        <v>4152</v>
      </c>
      <c r="FY31" s="53">
        <v>745</v>
      </c>
      <c r="FZ31" s="53">
        <v>0</v>
      </c>
      <c r="GA31" s="53">
        <v>0</v>
      </c>
      <c r="GB31" s="53">
        <v>0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2467312</v>
      </c>
      <c r="GI31" s="53">
        <v>2295672</v>
      </c>
      <c r="GJ31" s="53">
        <v>171640</v>
      </c>
      <c r="GK31" s="53">
        <v>0</v>
      </c>
      <c r="GL31" s="53">
        <v>0</v>
      </c>
      <c r="GM31" s="53">
        <v>0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</row>
    <row r="32" spans="1:200" s="21" customFormat="1" ht="12.6" customHeight="1" x14ac:dyDescent="0.2">
      <c r="A32" s="24">
        <v>23</v>
      </c>
      <c r="B32" s="25" t="s">
        <v>47</v>
      </c>
      <c r="C32" s="56">
        <v>3280</v>
      </c>
      <c r="D32" s="57">
        <v>3280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122170</v>
      </c>
      <c r="O32" s="57">
        <v>122170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4455</v>
      </c>
      <c r="Z32" s="57">
        <v>4455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390797</v>
      </c>
      <c r="AK32" s="57">
        <v>390797</v>
      </c>
      <c r="AL32" s="57">
        <v>0</v>
      </c>
      <c r="AM32" s="57">
        <v>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5657</v>
      </c>
      <c r="AV32" s="57">
        <v>5657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862416</v>
      </c>
      <c r="BG32" s="57">
        <v>862416</v>
      </c>
      <c r="BH32" s="57">
        <v>0</v>
      </c>
      <c r="BI32" s="57">
        <v>0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5191</v>
      </c>
      <c r="BR32" s="57">
        <v>5191</v>
      </c>
      <c r="BS32" s="57">
        <v>0</v>
      </c>
      <c r="BT32" s="57">
        <v>0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1115368</v>
      </c>
      <c r="CC32" s="57">
        <v>1115368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4050</v>
      </c>
      <c r="CN32" s="57">
        <v>4050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1066100</v>
      </c>
      <c r="CY32" s="57">
        <v>1066100</v>
      </c>
      <c r="CZ32" s="57">
        <v>0</v>
      </c>
      <c r="DA32" s="57">
        <v>0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4094</v>
      </c>
      <c r="DJ32" s="57">
        <v>4094</v>
      </c>
      <c r="DK32" s="57">
        <v>0</v>
      </c>
      <c r="DL32" s="57">
        <v>0</v>
      </c>
      <c r="DM32" s="57">
        <v>0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1381682</v>
      </c>
      <c r="DU32" s="57">
        <v>1381682</v>
      </c>
      <c r="DV32" s="57">
        <v>0</v>
      </c>
      <c r="DW32" s="57">
        <v>0</v>
      </c>
      <c r="DX32" s="57">
        <v>0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4667</v>
      </c>
      <c r="EF32" s="57">
        <v>4667</v>
      </c>
      <c r="EG32" s="57">
        <v>0</v>
      </c>
      <c r="EH32" s="57">
        <v>0</v>
      </c>
      <c r="EI32" s="57">
        <v>0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1922199</v>
      </c>
      <c r="EQ32" s="57">
        <v>1922199</v>
      </c>
      <c r="ER32" s="57">
        <v>0</v>
      </c>
      <c r="ES32" s="57">
        <v>0</v>
      </c>
      <c r="ET32" s="57">
        <v>0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7173</v>
      </c>
      <c r="FB32" s="57">
        <v>6408</v>
      </c>
      <c r="FC32" s="57">
        <v>765</v>
      </c>
      <c r="FD32" s="57">
        <v>0</v>
      </c>
      <c r="FE32" s="57">
        <v>0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3245028</v>
      </c>
      <c r="FM32" s="57">
        <v>3108723</v>
      </c>
      <c r="FN32" s="57">
        <v>136305</v>
      </c>
      <c r="FO32" s="57">
        <v>0</v>
      </c>
      <c r="FP32" s="57">
        <v>0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7049</v>
      </c>
      <c r="FX32" s="57">
        <v>6044</v>
      </c>
      <c r="FY32" s="57">
        <v>1005</v>
      </c>
      <c r="FZ32" s="57">
        <v>0</v>
      </c>
      <c r="GA32" s="57">
        <v>0</v>
      </c>
      <c r="GB32" s="57">
        <v>0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3544389</v>
      </c>
      <c r="GI32" s="57">
        <v>3320071</v>
      </c>
      <c r="GJ32" s="57">
        <v>224318</v>
      </c>
      <c r="GK32" s="57">
        <v>0</v>
      </c>
      <c r="GL32" s="57">
        <v>0</v>
      </c>
      <c r="GM32" s="57">
        <v>0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</row>
    <row r="33" spans="1:200" s="21" customFormat="1" ht="12.6" customHeight="1" x14ac:dyDescent="0.2">
      <c r="A33" s="22">
        <v>24</v>
      </c>
      <c r="B33" s="23" t="s">
        <v>48</v>
      </c>
      <c r="C33" s="52">
        <f>SUM(C10:C32)</f>
        <v>34812</v>
      </c>
      <c r="D33" s="53">
        <f t="shared" ref="D33:AT33" si="0">SUM(D10:D32)</f>
        <v>34812</v>
      </c>
      <c r="E33" s="53">
        <f t="shared" si="0"/>
        <v>0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1337302</v>
      </c>
      <c r="O33" s="53">
        <f t="shared" si="0"/>
        <v>1337302</v>
      </c>
      <c r="P33" s="53">
        <f t="shared" si="0"/>
        <v>0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51134</v>
      </c>
      <c r="Z33" s="53">
        <f t="shared" si="0"/>
        <v>51134</v>
      </c>
      <c r="AA33" s="53">
        <f t="shared" si="0"/>
        <v>0</v>
      </c>
      <c r="AB33" s="53">
        <f t="shared" si="0"/>
        <v>0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4376549</v>
      </c>
      <c r="AK33" s="53">
        <f t="shared" si="0"/>
        <v>4376549</v>
      </c>
      <c r="AL33" s="53">
        <f t="shared" si="0"/>
        <v>0</v>
      </c>
      <c r="AM33" s="53">
        <f t="shared" si="0"/>
        <v>0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ref="AU33:DE33" si="1">SUM(AU10:AU32)</f>
        <v>68055</v>
      </c>
      <c r="AV33" s="53">
        <f t="shared" si="1"/>
        <v>68055</v>
      </c>
      <c r="AW33" s="53">
        <f t="shared" si="1"/>
        <v>0</v>
      </c>
      <c r="AX33" s="53">
        <f t="shared" si="1"/>
        <v>0</v>
      </c>
      <c r="AY33" s="53">
        <f t="shared" si="1"/>
        <v>0</v>
      </c>
      <c r="AZ33" s="53">
        <f t="shared" si="1"/>
        <v>0</v>
      </c>
      <c r="BA33" s="53">
        <f t="shared" si="1"/>
        <v>0</v>
      </c>
      <c r="BB33" s="53">
        <f t="shared" si="1"/>
        <v>0</v>
      </c>
      <c r="BC33" s="53">
        <f t="shared" si="1"/>
        <v>0</v>
      </c>
      <c r="BD33" s="53">
        <f t="shared" si="1"/>
        <v>0</v>
      </c>
      <c r="BE33" s="54">
        <f t="shared" si="1"/>
        <v>0</v>
      </c>
      <c r="BF33" s="55">
        <f t="shared" si="1"/>
        <v>9916212</v>
      </c>
      <c r="BG33" s="53">
        <f t="shared" si="1"/>
        <v>9916212</v>
      </c>
      <c r="BH33" s="53">
        <f t="shared" si="1"/>
        <v>0</v>
      </c>
      <c r="BI33" s="53">
        <f t="shared" si="1"/>
        <v>0</v>
      </c>
      <c r="BJ33" s="53">
        <f t="shared" si="1"/>
        <v>0</v>
      </c>
      <c r="BK33" s="53">
        <f t="shared" si="1"/>
        <v>0</v>
      </c>
      <c r="BL33" s="53">
        <f t="shared" si="1"/>
        <v>0</v>
      </c>
      <c r="BM33" s="53">
        <f t="shared" si="1"/>
        <v>0</v>
      </c>
      <c r="BN33" s="53">
        <f t="shared" si="1"/>
        <v>0</v>
      </c>
      <c r="BO33" s="53">
        <f t="shared" si="1"/>
        <v>0</v>
      </c>
      <c r="BP33" s="54">
        <f t="shared" si="1"/>
        <v>0</v>
      </c>
      <c r="BQ33" s="55">
        <f t="shared" si="1"/>
        <v>63719</v>
      </c>
      <c r="BR33" s="53">
        <f t="shared" si="1"/>
        <v>63719</v>
      </c>
      <c r="BS33" s="53">
        <f t="shared" si="1"/>
        <v>0</v>
      </c>
      <c r="BT33" s="53">
        <f t="shared" si="1"/>
        <v>0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13215406</v>
      </c>
      <c r="CC33" s="53">
        <f t="shared" si="1"/>
        <v>13215406</v>
      </c>
      <c r="CD33" s="53">
        <f t="shared" si="1"/>
        <v>0</v>
      </c>
      <c r="CE33" s="53">
        <f t="shared" si="1"/>
        <v>0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54908</v>
      </c>
      <c r="CN33" s="53">
        <f t="shared" si="1"/>
        <v>54908</v>
      </c>
      <c r="CO33" s="53">
        <f t="shared" si="1"/>
        <v>0</v>
      </c>
      <c r="CP33" s="53">
        <f t="shared" si="1"/>
        <v>0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14628931</v>
      </c>
      <c r="CY33" s="53">
        <f t="shared" si="1"/>
        <v>14628931</v>
      </c>
      <c r="CZ33" s="53">
        <f t="shared" si="1"/>
        <v>0</v>
      </c>
      <c r="DA33" s="53">
        <f t="shared" si="1"/>
        <v>0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ref="DF33:FQ33" si="2">SUM(DF10:DF32)</f>
        <v>0</v>
      </c>
      <c r="DG33" s="53">
        <f t="shared" si="2"/>
        <v>0</v>
      </c>
      <c r="DH33" s="54">
        <f t="shared" si="2"/>
        <v>0</v>
      </c>
      <c r="DI33" s="55">
        <f t="shared" si="2"/>
        <v>55499</v>
      </c>
      <c r="DJ33" s="53">
        <f t="shared" si="2"/>
        <v>55499</v>
      </c>
      <c r="DK33" s="53">
        <f t="shared" si="2"/>
        <v>0</v>
      </c>
      <c r="DL33" s="53">
        <f t="shared" si="2"/>
        <v>0</v>
      </c>
      <c r="DM33" s="53">
        <f t="shared" si="2"/>
        <v>0</v>
      </c>
      <c r="DN33" s="53">
        <f t="shared" si="2"/>
        <v>0</v>
      </c>
      <c r="DO33" s="53">
        <f t="shared" si="2"/>
        <v>0</v>
      </c>
      <c r="DP33" s="53">
        <f t="shared" si="2"/>
        <v>0</v>
      </c>
      <c r="DQ33" s="53">
        <f t="shared" si="2"/>
        <v>0</v>
      </c>
      <c r="DR33" s="53">
        <f t="shared" si="2"/>
        <v>0</v>
      </c>
      <c r="DS33" s="54">
        <f t="shared" si="2"/>
        <v>0</v>
      </c>
      <c r="DT33" s="55">
        <f t="shared" si="2"/>
        <v>18839344</v>
      </c>
      <c r="DU33" s="53">
        <f t="shared" si="2"/>
        <v>18839344</v>
      </c>
      <c r="DV33" s="53">
        <f t="shared" si="2"/>
        <v>0</v>
      </c>
      <c r="DW33" s="53">
        <f t="shared" si="2"/>
        <v>0</v>
      </c>
      <c r="DX33" s="53">
        <f t="shared" si="2"/>
        <v>0</v>
      </c>
      <c r="DY33" s="53">
        <f t="shared" si="2"/>
        <v>0</v>
      </c>
      <c r="DZ33" s="53">
        <f t="shared" si="2"/>
        <v>0</v>
      </c>
      <c r="EA33" s="53">
        <f t="shared" si="2"/>
        <v>0</v>
      </c>
      <c r="EB33" s="53">
        <f t="shared" si="2"/>
        <v>0</v>
      </c>
      <c r="EC33" s="53">
        <f t="shared" si="2"/>
        <v>0</v>
      </c>
      <c r="ED33" s="54">
        <f t="shared" si="2"/>
        <v>0</v>
      </c>
      <c r="EE33" s="55">
        <f t="shared" si="2"/>
        <v>62024</v>
      </c>
      <c r="EF33" s="53">
        <f t="shared" si="2"/>
        <v>62024</v>
      </c>
      <c r="EG33" s="53">
        <f t="shared" si="2"/>
        <v>0</v>
      </c>
      <c r="EH33" s="53">
        <f t="shared" si="2"/>
        <v>0</v>
      </c>
      <c r="EI33" s="53">
        <f t="shared" si="2"/>
        <v>0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25873436</v>
      </c>
      <c r="EQ33" s="53">
        <f t="shared" si="2"/>
        <v>25873436</v>
      </c>
      <c r="ER33" s="53">
        <f t="shared" si="2"/>
        <v>0</v>
      </c>
      <c r="ES33" s="53">
        <f t="shared" si="2"/>
        <v>0</v>
      </c>
      <c r="ET33" s="53">
        <f t="shared" si="2"/>
        <v>0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93919</v>
      </c>
      <c r="FB33" s="53">
        <f t="shared" si="2"/>
        <v>85052</v>
      </c>
      <c r="FC33" s="53">
        <f t="shared" si="2"/>
        <v>8867</v>
      </c>
      <c r="FD33" s="53">
        <f t="shared" si="2"/>
        <v>0</v>
      </c>
      <c r="FE33" s="53">
        <f t="shared" si="2"/>
        <v>0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43237574</v>
      </c>
      <c r="FM33" s="53">
        <f t="shared" si="2"/>
        <v>41633068</v>
      </c>
      <c r="FN33" s="53">
        <f t="shared" si="2"/>
        <v>1604506</v>
      </c>
      <c r="FO33" s="53">
        <f t="shared" si="2"/>
        <v>0</v>
      </c>
      <c r="FP33" s="53">
        <f t="shared" si="2"/>
        <v>0</v>
      </c>
      <c r="FQ33" s="53">
        <f t="shared" si="2"/>
        <v>0</v>
      </c>
      <c r="FR33" s="53">
        <f t="shared" ref="FR33:GR33" si="3">SUM(FR10:FR32)</f>
        <v>0</v>
      </c>
      <c r="FS33" s="53">
        <f t="shared" si="3"/>
        <v>0</v>
      </c>
      <c r="FT33" s="53">
        <f t="shared" si="3"/>
        <v>0</v>
      </c>
      <c r="FU33" s="53">
        <f t="shared" si="3"/>
        <v>0</v>
      </c>
      <c r="FV33" s="54">
        <f t="shared" si="3"/>
        <v>0</v>
      </c>
      <c r="FW33" s="55">
        <f t="shared" si="3"/>
        <v>87882</v>
      </c>
      <c r="FX33" s="53">
        <f t="shared" si="3"/>
        <v>76420</v>
      </c>
      <c r="FY33" s="53">
        <f t="shared" si="3"/>
        <v>11462</v>
      </c>
      <c r="FZ33" s="53">
        <f t="shared" si="3"/>
        <v>0</v>
      </c>
      <c r="GA33" s="53">
        <f t="shared" si="3"/>
        <v>0</v>
      </c>
      <c r="GB33" s="53">
        <f t="shared" si="3"/>
        <v>0</v>
      </c>
      <c r="GC33" s="53">
        <f t="shared" si="3"/>
        <v>0</v>
      </c>
      <c r="GD33" s="53">
        <f t="shared" si="3"/>
        <v>0</v>
      </c>
      <c r="GE33" s="53">
        <f t="shared" si="3"/>
        <v>0</v>
      </c>
      <c r="GF33" s="53">
        <f t="shared" si="3"/>
        <v>0</v>
      </c>
      <c r="GG33" s="54">
        <f t="shared" si="3"/>
        <v>0</v>
      </c>
      <c r="GH33" s="55">
        <f t="shared" si="3"/>
        <v>45429886</v>
      </c>
      <c r="GI33" s="53">
        <f t="shared" si="3"/>
        <v>42770575</v>
      </c>
      <c r="GJ33" s="53">
        <f t="shared" si="3"/>
        <v>2659311</v>
      </c>
      <c r="GK33" s="53">
        <f t="shared" si="3"/>
        <v>0</v>
      </c>
      <c r="GL33" s="53">
        <f t="shared" si="3"/>
        <v>0</v>
      </c>
      <c r="GM33" s="53">
        <f t="shared" si="3"/>
        <v>0</v>
      </c>
      <c r="GN33" s="53">
        <f t="shared" si="3"/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</row>
    <row r="34" spans="1:200" s="21" customFormat="1" ht="12.6" customHeight="1" x14ac:dyDescent="0.2">
      <c r="A34" s="24">
        <v>25</v>
      </c>
      <c r="B34" s="25" t="s">
        <v>49</v>
      </c>
      <c r="C34" s="56">
        <v>20635</v>
      </c>
      <c r="D34" s="57">
        <v>20635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770491</v>
      </c>
      <c r="O34" s="57">
        <v>770491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26881</v>
      </c>
      <c r="Z34" s="57">
        <v>26881</v>
      </c>
      <c r="AA34" s="57">
        <v>0</v>
      </c>
      <c r="AB34" s="57">
        <v>0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2292045</v>
      </c>
      <c r="AK34" s="57">
        <v>2292045</v>
      </c>
      <c r="AL34" s="57">
        <v>0</v>
      </c>
      <c r="AM34" s="57">
        <v>0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32579</v>
      </c>
      <c r="AV34" s="57">
        <v>32579</v>
      </c>
      <c r="AW34" s="57">
        <v>0</v>
      </c>
      <c r="AX34" s="57">
        <v>0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4955392</v>
      </c>
      <c r="BG34" s="57">
        <v>4955392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30437</v>
      </c>
      <c r="BR34" s="57">
        <v>30437</v>
      </c>
      <c r="BS34" s="57">
        <v>0</v>
      </c>
      <c r="BT34" s="57">
        <v>0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6487991</v>
      </c>
      <c r="CC34" s="57">
        <v>6487991</v>
      </c>
      <c r="CD34" s="57">
        <v>0</v>
      </c>
      <c r="CE34" s="57">
        <v>0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23666</v>
      </c>
      <c r="CN34" s="57">
        <v>23666</v>
      </c>
      <c r="CO34" s="57">
        <v>0</v>
      </c>
      <c r="CP34" s="57">
        <v>0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6349468</v>
      </c>
      <c r="CY34" s="57">
        <v>6349468</v>
      </c>
      <c r="CZ34" s="57">
        <v>0</v>
      </c>
      <c r="DA34" s="57">
        <v>0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24345</v>
      </c>
      <c r="DJ34" s="57">
        <v>24345</v>
      </c>
      <c r="DK34" s="57">
        <v>0</v>
      </c>
      <c r="DL34" s="57">
        <v>0</v>
      </c>
      <c r="DM34" s="57">
        <v>0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8226372</v>
      </c>
      <c r="DU34" s="57">
        <v>8226372</v>
      </c>
      <c r="DV34" s="57">
        <v>0</v>
      </c>
      <c r="DW34" s="57">
        <v>0</v>
      </c>
      <c r="DX34" s="57">
        <v>0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27943</v>
      </c>
      <c r="EF34" s="57">
        <v>27943</v>
      </c>
      <c r="EG34" s="57">
        <v>0</v>
      </c>
      <c r="EH34" s="57">
        <v>0</v>
      </c>
      <c r="EI34" s="57">
        <v>0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11581258</v>
      </c>
      <c r="EQ34" s="57">
        <v>11581258</v>
      </c>
      <c r="ER34" s="57">
        <v>0</v>
      </c>
      <c r="ES34" s="57">
        <v>0</v>
      </c>
      <c r="ET34" s="57">
        <v>0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44241</v>
      </c>
      <c r="FB34" s="57">
        <v>37943</v>
      </c>
      <c r="FC34" s="57">
        <v>6298</v>
      </c>
      <c r="FD34" s="57">
        <v>0</v>
      </c>
      <c r="FE34" s="57">
        <v>0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19558881</v>
      </c>
      <c r="FM34" s="57">
        <v>18426221</v>
      </c>
      <c r="FN34" s="57">
        <v>1132660</v>
      </c>
      <c r="FO34" s="57">
        <v>0</v>
      </c>
      <c r="FP34" s="57">
        <v>0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44318</v>
      </c>
      <c r="FX34" s="57">
        <v>35470</v>
      </c>
      <c r="FY34" s="57">
        <v>8848</v>
      </c>
      <c r="FZ34" s="57">
        <v>0</v>
      </c>
      <c r="GA34" s="57">
        <v>0</v>
      </c>
      <c r="GB34" s="57">
        <v>0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21848922</v>
      </c>
      <c r="GI34" s="57">
        <v>19782567</v>
      </c>
      <c r="GJ34" s="57">
        <v>2066355</v>
      </c>
      <c r="GK34" s="57">
        <v>0</v>
      </c>
      <c r="GL34" s="57">
        <v>0</v>
      </c>
      <c r="GM34" s="57">
        <v>0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</row>
    <row r="35" spans="1:200" s="21" customFormat="1" ht="12.6" customHeight="1" x14ac:dyDescent="0.2">
      <c r="A35" s="26">
        <v>26</v>
      </c>
      <c r="B35" s="27" t="s">
        <v>50</v>
      </c>
      <c r="C35" s="60">
        <f>C33+C34</f>
        <v>55447</v>
      </c>
      <c r="D35" s="61">
        <f t="shared" ref="D35:AT35" si="4">D33+D34</f>
        <v>55447</v>
      </c>
      <c r="E35" s="61">
        <f t="shared" si="4"/>
        <v>0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2107793</v>
      </c>
      <c r="O35" s="60">
        <f t="shared" si="4"/>
        <v>2107793</v>
      </c>
      <c r="P35" s="61">
        <f t="shared" si="4"/>
        <v>0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78015</v>
      </c>
      <c r="Z35" s="61">
        <f t="shared" si="4"/>
        <v>78015</v>
      </c>
      <c r="AA35" s="61">
        <f t="shared" si="4"/>
        <v>0</v>
      </c>
      <c r="AB35" s="61">
        <f t="shared" si="4"/>
        <v>0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6668594</v>
      </c>
      <c r="AK35" s="60">
        <f t="shared" si="4"/>
        <v>6668594</v>
      </c>
      <c r="AL35" s="61">
        <f t="shared" si="4"/>
        <v>0</v>
      </c>
      <c r="AM35" s="61">
        <f t="shared" si="4"/>
        <v>0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ref="AU35:DE35" si="5">AU33+AU34</f>
        <v>100634</v>
      </c>
      <c r="AV35" s="61">
        <f t="shared" si="5"/>
        <v>100634</v>
      </c>
      <c r="AW35" s="61">
        <f t="shared" si="5"/>
        <v>0</v>
      </c>
      <c r="AX35" s="61">
        <f t="shared" si="5"/>
        <v>0</v>
      </c>
      <c r="AY35" s="61">
        <f t="shared" si="5"/>
        <v>0</v>
      </c>
      <c r="AZ35" s="61">
        <f t="shared" si="5"/>
        <v>0</v>
      </c>
      <c r="BA35" s="61">
        <f t="shared" si="5"/>
        <v>0</v>
      </c>
      <c r="BB35" s="61">
        <f t="shared" si="5"/>
        <v>0</v>
      </c>
      <c r="BC35" s="61">
        <f t="shared" si="5"/>
        <v>0</v>
      </c>
      <c r="BD35" s="61">
        <f t="shared" si="5"/>
        <v>0</v>
      </c>
      <c r="BE35" s="62">
        <f t="shared" si="5"/>
        <v>0</v>
      </c>
      <c r="BF35" s="63">
        <f t="shared" si="5"/>
        <v>14871604</v>
      </c>
      <c r="BG35" s="60">
        <f t="shared" si="5"/>
        <v>14871604</v>
      </c>
      <c r="BH35" s="61">
        <f t="shared" si="5"/>
        <v>0</v>
      </c>
      <c r="BI35" s="61">
        <f t="shared" si="5"/>
        <v>0</v>
      </c>
      <c r="BJ35" s="61">
        <f t="shared" si="5"/>
        <v>0</v>
      </c>
      <c r="BK35" s="61">
        <f t="shared" si="5"/>
        <v>0</v>
      </c>
      <c r="BL35" s="61">
        <f t="shared" si="5"/>
        <v>0</v>
      </c>
      <c r="BM35" s="61">
        <f t="shared" si="5"/>
        <v>0</v>
      </c>
      <c r="BN35" s="61">
        <f t="shared" si="5"/>
        <v>0</v>
      </c>
      <c r="BO35" s="61">
        <f t="shared" si="5"/>
        <v>0</v>
      </c>
      <c r="BP35" s="62">
        <f t="shared" si="5"/>
        <v>0</v>
      </c>
      <c r="BQ35" s="63">
        <f t="shared" si="5"/>
        <v>94156</v>
      </c>
      <c r="BR35" s="61">
        <f t="shared" si="5"/>
        <v>94156</v>
      </c>
      <c r="BS35" s="61">
        <f t="shared" si="5"/>
        <v>0</v>
      </c>
      <c r="BT35" s="61">
        <f t="shared" si="5"/>
        <v>0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19703397</v>
      </c>
      <c r="CC35" s="60">
        <f t="shared" si="5"/>
        <v>19703397</v>
      </c>
      <c r="CD35" s="61">
        <f t="shared" si="5"/>
        <v>0</v>
      </c>
      <c r="CE35" s="61">
        <f t="shared" si="5"/>
        <v>0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78574</v>
      </c>
      <c r="CN35" s="61">
        <f t="shared" si="5"/>
        <v>78574</v>
      </c>
      <c r="CO35" s="61">
        <f t="shared" si="5"/>
        <v>0</v>
      </c>
      <c r="CP35" s="61">
        <f t="shared" si="5"/>
        <v>0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20978399</v>
      </c>
      <c r="CY35" s="60">
        <f t="shared" si="5"/>
        <v>20978399</v>
      </c>
      <c r="CZ35" s="61">
        <f t="shared" si="5"/>
        <v>0</v>
      </c>
      <c r="DA35" s="61">
        <f t="shared" si="5"/>
        <v>0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ref="DF35:FQ35" si="6">DF33+DF34</f>
        <v>0</v>
      </c>
      <c r="DG35" s="61">
        <f t="shared" si="6"/>
        <v>0</v>
      </c>
      <c r="DH35" s="62">
        <f t="shared" si="6"/>
        <v>0</v>
      </c>
      <c r="DI35" s="63">
        <f t="shared" si="6"/>
        <v>79844</v>
      </c>
      <c r="DJ35" s="61">
        <f t="shared" si="6"/>
        <v>79844</v>
      </c>
      <c r="DK35" s="61">
        <f t="shared" si="6"/>
        <v>0</v>
      </c>
      <c r="DL35" s="61">
        <f t="shared" si="6"/>
        <v>0</v>
      </c>
      <c r="DM35" s="61">
        <f t="shared" si="6"/>
        <v>0</v>
      </c>
      <c r="DN35" s="61">
        <f t="shared" si="6"/>
        <v>0</v>
      </c>
      <c r="DO35" s="61">
        <f t="shared" si="6"/>
        <v>0</v>
      </c>
      <c r="DP35" s="61">
        <f t="shared" si="6"/>
        <v>0</v>
      </c>
      <c r="DQ35" s="61">
        <f t="shared" si="6"/>
        <v>0</v>
      </c>
      <c r="DR35" s="61">
        <f t="shared" si="6"/>
        <v>0</v>
      </c>
      <c r="DS35" s="62">
        <f t="shared" si="6"/>
        <v>0</v>
      </c>
      <c r="DT35" s="63">
        <f t="shared" si="6"/>
        <v>27065716</v>
      </c>
      <c r="DU35" s="60">
        <f t="shared" si="6"/>
        <v>27065716</v>
      </c>
      <c r="DV35" s="61">
        <f t="shared" si="6"/>
        <v>0</v>
      </c>
      <c r="DW35" s="61">
        <f t="shared" si="6"/>
        <v>0</v>
      </c>
      <c r="DX35" s="61">
        <f t="shared" si="6"/>
        <v>0</v>
      </c>
      <c r="DY35" s="61">
        <f t="shared" si="6"/>
        <v>0</v>
      </c>
      <c r="DZ35" s="61">
        <f t="shared" si="6"/>
        <v>0</v>
      </c>
      <c r="EA35" s="61">
        <f t="shared" si="6"/>
        <v>0</v>
      </c>
      <c r="EB35" s="61">
        <f t="shared" si="6"/>
        <v>0</v>
      </c>
      <c r="EC35" s="61">
        <f t="shared" si="6"/>
        <v>0</v>
      </c>
      <c r="ED35" s="62">
        <f t="shared" si="6"/>
        <v>0</v>
      </c>
      <c r="EE35" s="63">
        <f t="shared" si="6"/>
        <v>89967</v>
      </c>
      <c r="EF35" s="61">
        <f t="shared" si="6"/>
        <v>89967</v>
      </c>
      <c r="EG35" s="61">
        <f t="shared" si="6"/>
        <v>0</v>
      </c>
      <c r="EH35" s="61">
        <f t="shared" si="6"/>
        <v>0</v>
      </c>
      <c r="EI35" s="61">
        <f t="shared" si="6"/>
        <v>0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37454694</v>
      </c>
      <c r="EQ35" s="60">
        <f t="shared" si="6"/>
        <v>37454694</v>
      </c>
      <c r="ER35" s="61">
        <f t="shared" si="6"/>
        <v>0</v>
      </c>
      <c r="ES35" s="61">
        <f t="shared" si="6"/>
        <v>0</v>
      </c>
      <c r="ET35" s="61">
        <f t="shared" si="6"/>
        <v>0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138160</v>
      </c>
      <c r="FB35" s="61">
        <f t="shared" si="6"/>
        <v>122995</v>
      </c>
      <c r="FC35" s="61">
        <f t="shared" si="6"/>
        <v>15165</v>
      </c>
      <c r="FD35" s="61">
        <f t="shared" si="6"/>
        <v>0</v>
      </c>
      <c r="FE35" s="61">
        <f t="shared" si="6"/>
        <v>0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62796455</v>
      </c>
      <c r="FM35" s="60">
        <f t="shared" si="6"/>
        <v>60059289</v>
      </c>
      <c r="FN35" s="61">
        <f t="shared" si="6"/>
        <v>2737166</v>
      </c>
      <c r="FO35" s="61">
        <f t="shared" si="6"/>
        <v>0</v>
      </c>
      <c r="FP35" s="61">
        <f t="shared" si="6"/>
        <v>0</v>
      </c>
      <c r="FQ35" s="61">
        <f t="shared" si="6"/>
        <v>0</v>
      </c>
      <c r="FR35" s="61">
        <f t="shared" ref="FR35:GR35" si="7">FR33+FR34</f>
        <v>0</v>
      </c>
      <c r="FS35" s="61">
        <f t="shared" si="7"/>
        <v>0</v>
      </c>
      <c r="FT35" s="61">
        <f t="shared" si="7"/>
        <v>0</v>
      </c>
      <c r="FU35" s="61">
        <f t="shared" si="7"/>
        <v>0</v>
      </c>
      <c r="FV35" s="62">
        <f t="shared" si="7"/>
        <v>0</v>
      </c>
      <c r="FW35" s="63">
        <f t="shared" si="7"/>
        <v>132200</v>
      </c>
      <c r="FX35" s="61">
        <f t="shared" si="7"/>
        <v>111890</v>
      </c>
      <c r="FY35" s="61">
        <f t="shared" si="7"/>
        <v>20310</v>
      </c>
      <c r="FZ35" s="61">
        <f t="shared" si="7"/>
        <v>0</v>
      </c>
      <c r="GA35" s="61">
        <f t="shared" si="7"/>
        <v>0</v>
      </c>
      <c r="GB35" s="61">
        <f t="shared" si="7"/>
        <v>0</v>
      </c>
      <c r="GC35" s="61">
        <f t="shared" si="7"/>
        <v>0</v>
      </c>
      <c r="GD35" s="61">
        <f t="shared" si="7"/>
        <v>0</v>
      </c>
      <c r="GE35" s="61">
        <f t="shared" si="7"/>
        <v>0</v>
      </c>
      <c r="GF35" s="61">
        <f t="shared" si="7"/>
        <v>0</v>
      </c>
      <c r="GG35" s="62">
        <f t="shared" si="7"/>
        <v>0</v>
      </c>
      <c r="GH35" s="63">
        <f t="shared" si="7"/>
        <v>67278808</v>
      </c>
      <c r="GI35" s="60">
        <f t="shared" si="7"/>
        <v>62553142</v>
      </c>
      <c r="GJ35" s="61">
        <f t="shared" si="7"/>
        <v>4725666</v>
      </c>
      <c r="GK35" s="61">
        <f t="shared" si="7"/>
        <v>0</v>
      </c>
      <c r="GL35" s="61">
        <f t="shared" si="7"/>
        <v>0</v>
      </c>
      <c r="GM35" s="61">
        <f t="shared" si="7"/>
        <v>0</v>
      </c>
      <c r="GN35" s="61">
        <f t="shared" si="7"/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</row>
  </sheetData>
  <dataConsolidate/>
  <mergeCells count="75">
    <mergeCell ref="FM6:FV6"/>
    <mergeCell ref="FX6:GG6"/>
    <mergeCell ref="GI6:GR6"/>
    <mergeCell ref="FL1:FV1"/>
    <mergeCell ref="FW1:GG1"/>
    <mergeCell ref="GH1:GR1"/>
    <mergeCell ref="FL5:FV5"/>
    <mergeCell ref="FW5:GG5"/>
    <mergeCell ref="GH5:GR5"/>
    <mergeCell ref="FA4:FK4"/>
    <mergeCell ref="FL4:FV4"/>
    <mergeCell ref="FW4:GG4"/>
    <mergeCell ref="FA5:FK5"/>
    <mergeCell ref="GH4:GR4"/>
    <mergeCell ref="DI4:DS4"/>
    <mergeCell ref="EP4:EZ4"/>
    <mergeCell ref="BQ5:CA5"/>
    <mergeCell ref="CB5:CL5"/>
    <mergeCell ref="CM5:CW5"/>
    <mergeCell ref="CX5:DH5"/>
    <mergeCell ref="DI5:DS5"/>
    <mergeCell ref="DT5:ED5"/>
    <mergeCell ref="EE5:EO5"/>
    <mergeCell ref="EP5:EZ5"/>
    <mergeCell ref="CM4:CW4"/>
    <mergeCell ref="BR6:CA6"/>
    <mergeCell ref="CC6:CL6"/>
    <mergeCell ref="CN6:CW6"/>
    <mergeCell ref="AU4:BE4"/>
    <mergeCell ref="CX4:DH4"/>
    <mergeCell ref="FB6:FK6"/>
    <mergeCell ref="A5:B5"/>
    <mergeCell ref="C5:M5"/>
    <mergeCell ref="N5:X5"/>
    <mergeCell ref="EF6:EO6"/>
    <mergeCell ref="EQ6:EZ6"/>
    <mergeCell ref="AV6:BE6"/>
    <mergeCell ref="CY6:DH6"/>
    <mergeCell ref="DJ6:DS6"/>
    <mergeCell ref="D6:M6"/>
    <mergeCell ref="O6:X6"/>
    <mergeCell ref="Z6:AI6"/>
    <mergeCell ref="AK6:AT6"/>
    <mergeCell ref="BF5:BP5"/>
    <mergeCell ref="DU6:ED6"/>
    <mergeCell ref="BG6:BP6"/>
    <mergeCell ref="AU5:BE5"/>
    <mergeCell ref="A6:B9"/>
    <mergeCell ref="EE1:EO1"/>
    <mergeCell ref="EE4:EO4"/>
    <mergeCell ref="A4:B4"/>
    <mergeCell ref="C4:M4"/>
    <mergeCell ref="N4:X4"/>
    <mergeCell ref="BF4:BP4"/>
    <mergeCell ref="BQ4:CA4"/>
    <mergeCell ref="CB4:CL4"/>
    <mergeCell ref="Y4:AI4"/>
    <mergeCell ref="AJ4:AT4"/>
    <mergeCell ref="Y5:AI5"/>
    <mergeCell ref="AJ5:AT5"/>
    <mergeCell ref="DT4:ED4"/>
    <mergeCell ref="AU1:BE1"/>
    <mergeCell ref="EP1:EZ1"/>
    <mergeCell ref="FA1:FK1"/>
    <mergeCell ref="BQ1:CA1"/>
    <mergeCell ref="CB1:CL1"/>
    <mergeCell ref="CM1:CW1"/>
    <mergeCell ref="CX1:DH1"/>
    <mergeCell ref="DI1:DS1"/>
    <mergeCell ref="DT1:ED1"/>
    <mergeCell ref="Y1:AI1"/>
    <mergeCell ref="AJ1:AT1"/>
    <mergeCell ref="C1:M1"/>
    <mergeCell ref="N1:X1"/>
    <mergeCell ref="BF1:BP1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M34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L34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J34:K34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I34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D34:H34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0" manualBreakCount="10">
    <brk id="13" max="1048575" man="1"/>
    <brk id="35" max="34" man="1"/>
    <brk id="57" max="34" man="1"/>
    <brk id="79" max="34" man="1"/>
    <brk id="90" max="34" man="1"/>
    <brk id="101" max="34" man="1"/>
    <brk id="123" max="34" man="1"/>
    <brk id="145" max="34" man="1"/>
    <brk id="167" max="34" man="1"/>
    <brk id="189" max="34" man="1"/>
  </colBreaks>
  <ignoredErrors>
    <ignoredError sqref="C3:AT3 AU3:GR3" numberStoredAsText="1"/>
    <ignoredError sqref="D33:AT33 D35:AT35 AU33:GR33 AU35:GR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topLeftCell="A4" zoomScale="80" zoomScaleNormal="80" zoomScaleSheetLayoutView="85" workbookViewId="0">
      <selection activeCell="GS34" sqref="GS34:HN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4" customFormat="1" ht="31.5" customHeight="1" x14ac:dyDescent="0.2">
      <c r="C1" s="121" t="s">
        <v>183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184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総所得金額等の段階別家族数別令和３年度納税義務者数に関する調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総所得金額等の段階別家族数別令和３年度納税義務者数に関する調（つづき）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総所得金額等の段階別家族数別令和３年度納税義務者数に関する調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総所得金額等の段階別家族数別令和３年度納税義務者数に関する調（つづき）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総所得金額等の段階別家族数別令和３年度納税義務者数に関する調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総所得金額等の段階別家族数別令和３年度納税義務者数に関する調（つづき）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総所得金額等の段階別家族数別令和３年度納税義務者数に関する調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総所得金額等の段階別家族数別令和３年度納税義務者数に関する調（つづき）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総所得金額等の段階別家族数別令和３年度納税義務者数に関する調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総所得金額等の段階別家族数別令和３年度納税義務者数に関する調（つづき）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総所得金額等の段階別家族数別令和３年度納税義務者数に関する調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総所得金額等の段階別家族数別令和３年度納税義務者数に関する調（つづき）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総所得金額等の段階別家族数別令和３年度納税義務者数に関する調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総所得金額等の段階別家族数別令和３年度納税義務者数に関する調（つづき）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総所得金額等の段階別家族数別令和３年度納税義務者数に関する調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総所得金額等の段階別家族数別令和３年度納税義務者数に関する調（つづき）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総所得金額等の段階別家族数別令和３年度納税義務者数に関する調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総所得金額等の段階別家族数別令和３年度納税義務者数に関する調（つづき）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5" t="s">
        <v>99</v>
      </c>
      <c r="B4" s="116"/>
      <c r="C4" s="113">
        <v>100</v>
      </c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113">
        <v>101</v>
      </c>
      <c r="O4" s="113"/>
      <c r="P4" s="113"/>
      <c r="Q4" s="113"/>
      <c r="R4" s="113"/>
      <c r="S4" s="113"/>
      <c r="T4" s="113"/>
      <c r="U4" s="113"/>
      <c r="V4" s="113"/>
      <c r="W4" s="113"/>
      <c r="X4" s="114"/>
      <c r="Y4" s="113">
        <v>110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4"/>
      <c r="AJ4" s="113">
        <v>111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4"/>
      <c r="AU4" s="113">
        <v>120</v>
      </c>
      <c r="AV4" s="113"/>
      <c r="AW4" s="113"/>
      <c r="AX4" s="113"/>
      <c r="AY4" s="113"/>
      <c r="AZ4" s="113"/>
      <c r="BA4" s="113"/>
      <c r="BB4" s="113"/>
      <c r="BC4" s="113"/>
      <c r="BD4" s="113"/>
      <c r="BE4" s="114"/>
      <c r="BF4" s="113">
        <v>121</v>
      </c>
      <c r="BG4" s="113"/>
      <c r="BH4" s="113"/>
      <c r="BI4" s="113"/>
      <c r="BJ4" s="113"/>
      <c r="BK4" s="113"/>
      <c r="BL4" s="113"/>
      <c r="BM4" s="113"/>
      <c r="BN4" s="113"/>
      <c r="BO4" s="113"/>
      <c r="BP4" s="114"/>
      <c r="BQ4" s="113">
        <v>130</v>
      </c>
      <c r="BR4" s="113"/>
      <c r="BS4" s="113"/>
      <c r="BT4" s="113"/>
      <c r="BU4" s="113"/>
      <c r="BV4" s="113"/>
      <c r="BW4" s="113"/>
      <c r="BX4" s="113"/>
      <c r="BY4" s="113"/>
      <c r="BZ4" s="113"/>
      <c r="CA4" s="114"/>
      <c r="CB4" s="113">
        <v>131</v>
      </c>
      <c r="CC4" s="113"/>
      <c r="CD4" s="113"/>
      <c r="CE4" s="113"/>
      <c r="CF4" s="113"/>
      <c r="CG4" s="113"/>
      <c r="CH4" s="113"/>
      <c r="CI4" s="113"/>
      <c r="CJ4" s="113"/>
      <c r="CK4" s="113"/>
      <c r="CL4" s="114"/>
      <c r="CM4" s="113">
        <v>140</v>
      </c>
      <c r="CN4" s="113"/>
      <c r="CO4" s="113"/>
      <c r="CP4" s="113"/>
      <c r="CQ4" s="113"/>
      <c r="CR4" s="113"/>
      <c r="CS4" s="113"/>
      <c r="CT4" s="113"/>
      <c r="CU4" s="113"/>
      <c r="CV4" s="113"/>
      <c r="CW4" s="114"/>
      <c r="CX4" s="113">
        <v>141</v>
      </c>
      <c r="CY4" s="113"/>
      <c r="CZ4" s="113"/>
      <c r="DA4" s="113"/>
      <c r="DB4" s="113"/>
      <c r="DC4" s="113"/>
      <c r="DD4" s="113"/>
      <c r="DE4" s="113"/>
      <c r="DF4" s="113"/>
      <c r="DG4" s="113"/>
      <c r="DH4" s="114"/>
      <c r="DI4" s="113">
        <v>150</v>
      </c>
      <c r="DJ4" s="113"/>
      <c r="DK4" s="113"/>
      <c r="DL4" s="113"/>
      <c r="DM4" s="113"/>
      <c r="DN4" s="113"/>
      <c r="DO4" s="113"/>
      <c r="DP4" s="113"/>
      <c r="DQ4" s="113"/>
      <c r="DR4" s="113"/>
      <c r="DS4" s="114"/>
      <c r="DT4" s="113">
        <v>151</v>
      </c>
      <c r="DU4" s="113"/>
      <c r="DV4" s="113"/>
      <c r="DW4" s="113"/>
      <c r="DX4" s="113"/>
      <c r="DY4" s="113"/>
      <c r="DZ4" s="113"/>
      <c r="EA4" s="113"/>
      <c r="EB4" s="113"/>
      <c r="EC4" s="113"/>
      <c r="ED4" s="114"/>
      <c r="EE4" s="113">
        <v>160</v>
      </c>
      <c r="EF4" s="113"/>
      <c r="EG4" s="113"/>
      <c r="EH4" s="113"/>
      <c r="EI4" s="113"/>
      <c r="EJ4" s="113"/>
      <c r="EK4" s="113"/>
      <c r="EL4" s="113"/>
      <c r="EM4" s="113"/>
      <c r="EN4" s="113"/>
      <c r="EO4" s="114"/>
      <c r="EP4" s="113">
        <v>161</v>
      </c>
      <c r="EQ4" s="113"/>
      <c r="ER4" s="113"/>
      <c r="ES4" s="113"/>
      <c r="ET4" s="113"/>
      <c r="EU4" s="113"/>
      <c r="EV4" s="113"/>
      <c r="EW4" s="113"/>
      <c r="EX4" s="113"/>
      <c r="EY4" s="113"/>
      <c r="EZ4" s="114"/>
      <c r="FA4" s="113">
        <v>170</v>
      </c>
      <c r="FB4" s="113"/>
      <c r="FC4" s="113"/>
      <c r="FD4" s="113"/>
      <c r="FE4" s="113"/>
      <c r="FF4" s="113"/>
      <c r="FG4" s="113"/>
      <c r="FH4" s="113"/>
      <c r="FI4" s="113"/>
      <c r="FJ4" s="113"/>
      <c r="FK4" s="114"/>
      <c r="FL4" s="113">
        <v>171</v>
      </c>
      <c r="FM4" s="113"/>
      <c r="FN4" s="113"/>
      <c r="FO4" s="113"/>
      <c r="FP4" s="113"/>
      <c r="FQ4" s="113"/>
      <c r="FR4" s="113"/>
      <c r="FS4" s="113"/>
      <c r="FT4" s="113"/>
      <c r="FU4" s="113"/>
      <c r="FV4" s="114"/>
      <c r="FW4" s="113">
        <v>180</v>
      </c>
      <c r="FX4" s="113"/>
      <c r="FY4" s="113"/>
      <c r="FZ4" s="113"/>
      <c r="GA4" s="113"/>
      <c r="GB4" s="113"/>
      <c r="GC4" s="113"/>
      <c r="GD4" s="113"/>
      <c r="GE4" s="113"/>
      <c r="GF4" s="113"/>
      <c r="GG4" s="114"/>
      <c r="GH4" s="113">
        <v>181</v>
      </c>
      <c r="GI4" s="113"/>
      <c r="GJ4" s="113"/>
      <c r="GK4" s="113"/>
      <c r="GL4" s="113"/>
      <c r="GM4" s="113"/>
      <c r="GN4" s="113"/>
      <c r="GO4" s="113"/>
      <c r="GP4" s="113"/>
      <c r="GQ4" s="113"/>
      <c r="GR4" s="114"/>
      <c r="GS4" s="113">
        <v>190</v>
      </c>
      <c r="GT4" s="113"/>
      <c r="GU4" s="113"/>
      <c r="GV4" s="113"/>
      <c r="GW4" s="113"/>
      <c r="GX4" s="113"/>
      <c r="GY4" s="113"/>
      <c r="GZ4" s="113"/>
      <c r="HA4" s="113"/>
      <c r="HB4" s="113"/>
      <c r="HC4" s="114"/>
      <c r="HD4" s="113">
        <v>191</v>
      </c>
      <c r="HE4" s="113"/>
      <c r="HF4" s="113"/>
      <c r="HG4" s="113"/>
      <c r="HH4" s="113"/>
      <c r="HI4" s="113"/>
      <c r="HJ4" s="113"/>
      <c r="HK4" s="113"/>
      <c r="HL4" s="113"/>
      <c r="HM4" s="113"/>
      <c r="HN4" s="114"/>
    </row>
    <row r="5" spans="1:222" s="9" customFormat="1" ht="15" customHeight="1" x14ac:dyDescent="0.2">
      <c r="A5" s="119" t="s">
        <v>100</v>
      </c>
      <c r="B5" s="120"/>
      <c r="C5" s="105" t="s">
        <v>120</v>
      </c>
      <c r="D5" s="105"/>
      <c r="E5" s="105"/>
      <c r="F5" s="105"/>
      <c r="G5" s="105"/>
      <c r="H5" s="105"/>
      <c r="I5" s="105"/>
      <c r="J5" s="105"/>
      <c r="K5" s="105"/>
      <c r="L5" s="105"/>
      <c r="M5" s="106"/>
      <c r="N5" s="105" t="s">
        <v>120</v>
      </c>
      <c r="O5" s="105"/>
      <c r="P5" s="105"/>
      <c r="Q5" s="105"/>
      <c r="R5" s="105"/>
      <c r="S5" s="105"/>
      <c r="T5" s="105"/>
      <c r="U5" s="105"/>
      <c r="V5" s="105"/>
      <c r="W5" s="105"/>
      <c r="X5" s="106"/>
      <c r="Y5" s="105" t="s">
        <v>121</v>
      </c>
      <c r="Z5" s="105"/>
      <c r="AA5" s="105"/>
      <c r="AB5" s="105"/>
      <c r="AC5" s="105"/>
      <c r="AD5" s="105"/>
      <c r="AE5" s="105"/>
      <c r="AF5" s="105"/>
      <c r="AG5" s="105"/>
      <c r="AH5" s="105"/>
      <c r="AI5" s="106"/>
      <c r="AJ5" s="105" t="s">
        <v>121</v>
      </c>
      <c r="AK5" s="105"/>
      <c r="AL5" s="105"/>
      <c r="AM5" s="105"/>
      <c r="AN5" s="105"/>
      <c r="AO5" s="105"/>
      <c r="AP5" s="105"/>
      <c r="AQ5" s="105"/>
      <c r="AR5" s="105"/>
      <c r="AS5" s="105"/>
      <c r="AT5" s="106"/>
      <c r="AU5" s="105" t="s">
        <v>122</v>
      </c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 t="s">
        <v>122</v>
      </c>
      <c r="BG5" s="105"/>
      <c r="BH5" s="105"/>
      <c r="BI5" s="105"/>
      <c r="BJ5" s="105"/>
      <c r="BK5" s="105"/>
      <c r="BL5" s="105"/>
      <c r="BM5" s="105"/>
      <c r="BN5" s="105"/>
      <c r="BO5" s="105"/>
      <c r="BP5" s="106"/>
      <c r="BQ5" s="105" t="s">
        <v>123</v>
      </c>
      <c r="BR5" s="105"/>
      <c r="BS5" s="105"/>
      <c r="BT5" s="105"/>
      <c r="BU5" s="105"/>
      <c r="BV5" s="105"/>
      <c r="BW5" s="105"/>
      <c r="BX5" s="105"/>
      <c r="BY5" s="105"/>
      <c r="BZ5" s="105"/>
      <c r="CA5" s="106"/>
      <c r="CB5" s="105" t="s">
        <v>123</v>
      </c>
      <c r="CC5" s="105"/>
      <c r="CD5" s="105"/>
      <c r="CE5" s="105"/>
      <c r="CF5" s="105"/>
      <c r="CG5" s="105"/>
      <c r="CH5" s="105"/>
      <c r="CI5" s="105"/>
      <c r="CJ5" s="105"/>
      <c r="CK5" s="105"/>
      <c r="CL5" s="106"/>
      <c r="CM5" s="105" t="s">
        <v>124</v>
      </c>
      <c r="CN5" s="105"/>
      <c r="CO5" s="105"/>
      <c r="CP5" s="105"/>
      <c r="CQ5" s="105"/>
      <c r="CR5" s="105"/>
      <c r="CS5" s="105"/>
      <c r="CT5" s="105"/>
      <c r="CU5" s="105"/>
      <c r="CV5" s="105"/>
      <c r="CW5" s="106"/>
      <c r="CX5" s="105" t="s">
        <v>124</v>
      </c>
      <c r="CY5" s="105"/>
      <c r="CZ5" s="105"/>
      <c r="DA5" s="105"/>
      <c r="DB5" s="105"/>
      <c r="DC5" s="105"/>
      <c r="DD5" s="105"/>
      <c r="DE5" s="105"/>
      <c r="DF5" s="105"/>
      <c r="DG5" s="105"/>
      <c r="DH5" s="106"/>
      <c r="DI5" s="105" t="s">
        <v>125</v>
      </c>
      <c r="DJ5" s="105"/>
      <c r="DK5" s="105"/>
      <c r="DL5" s="105"/>
      <c r="DM5" s="105"/>
      <c r="DN5" s="105"/>
      <c r="DO5" s="105"/>
      <c r="DP5" s="105"/>
      <c r="DQ5" s="105"/>
      <c r="DR5" s="105"/>
      <c r="DS5" s="106"/>
      <c r="DT5" s="105" t="s">
        <v>125</v>
      </c>
      <c r="DU5" s="105"/>
      <c r="DV5" s="105"/>
      <c r="DW5" s="105"/>
      <c r="DX5" s="105"/>
      <c r="DY5" s="105"/>
      <c r="DZ5" s="105"/>
      <c r="EA5" s="105"/>
      <c r="EB5" s="105"/>
      <c r="EC5" s="105"/>
      <c r="ED5" s="106"/>
      <c r="EE5" s="105" t="s">
        <v>126</v>
      </c>
      <c r="EF5" s="105"/>
      <c r="EG5" s="105"/>
      <c r="EH5" s="105"/>
      <c r="EI5" s="105"/>
      <c r="EJ5" s="105"/>
      <c r="EK5" s="105"/>
      <c r="EL5" s="105"/>
      <c r="EM5" s="105"/>
      <c r="EN5" s="105"/>
      <c r="EO5" s="106"/>
      <c r="EP5" s="105" t="s">
        <v>126</v>
      </c>
      <c r="EQ5" s="105"/>
      <c r="ER5" s="105"/>
      <c r="ES5" s="105"/>
      <c r="ET5" s="105"/>
      <c r="EU5" s="105"/>
      <c r="EV5" s="105"/>
      <c r="EW5" s="105"/>
      <c r="EX5" s="105"/>
      <c r="EY5" s="105"/>
      <c r="EZ5" s="106"/>
      <c r="FA5" s="105" t="s">
        <v>127</v>
      </c>
      <c r="FB5" s="105"/>
      <c r="FC5" s="105"/>
      <c r="FD5" s="105"/>
      <c r="FE5" s="105"/>
      <c r="FF5" s="105"/>
      <c r="FG5" s="105"/>
      <c r="FH5" s="105"/>
      <c r="FI5" s="105"/>
      <c r="FJ5" s="105"/>
      <c r="FK5" s="106"/>
      <c r="FL5" s="105" t="s">
        <v>127</v>
      </c>
      <c r="FM5" s="105"/>
      <c r="FN5" s="105"/>
      <c r="FO5" s="105"/>
      <c r="FP5" s="105"/>
      <c r="FQ5" s="105"/>
      <c r="FR5" s="105"/>
      <c r="FS5" s="105"/>
      <c r="FT5" s="105"/>
      <c r="FU5" s="105"/>
      <c r="FV5" s="106"/>
      <c r="FW5" s="105" t="s">
        <v>128</v>
      </c>
      <c r="FX5" s="105"/>
      <c r="FY5" s="105"/>
      <c r="FZ5" s="105"/>
      <c r="GA5" s="105"/>
      <c r="GB5" s="105"/>
      <c r="GC5" s="105"/>
      <c r="GD5" s="105"/>
      <c r="GE5" s="105"/>
      <c r="GF5" s="105"/>
      <c r="GG5" s="106"/>
      <c r="GH5" s="105" t="s">
        <v>128</v>
      </c>
      <c r="GI5" s="105"/>
      <c r="GJ5" s="105"/>
      <c r="GK5" s="105"/>
      <c r="GL5" s="105"/>
      <c r="GM5" s="105"/>
      <c r="GN5" s="105"/>
      <c r="GO5" s="105"/>
      <c r="GP5" s="105"/>
      <c r="GQ5" s="105"/>
      <c r="GR5" s="106"/>
      <c r="GS5" s="105" t="s">
        <v>129</v>
      </c>
      <c r="GT5" s="105"/>
      <c r="GU5" s="105"/>
      <c r="GV5" s="105"/>
      <c r="GW5" s="105"/>
      <c r="GX5" s="105"/>
      <c r="GY5" s="105"/>
      <c r="GZ5" s="105"/>
      <c r="HA5" s="105"/>
      <c r="HB5" s="105"/>
      <c r="HC5" s="106"/>
      <c r="HD5" s="105" t="s">
        <v>129</v>
      </c>
      <c r="HE5" s="105"/>
      <c r="HF5" s="105"/>
      <c r="HG5" s="105"/>
      <c r="HH5" s="105"/>
      <c r="HI5" s="105"/>
      <c r="HJ5" s="105"/>
      <c r="HK5" s="105"/>
      <c r="HL5" s="105"/>
      <c r="HM5" s="105"/>
      <c r="HN5" s="106"/>
    </row>
    <row r="6" spans="1:222" s="9" customFormat="1" ht="13.5" customHeight="1" x14ac:dyDescent="0.2">
      <c r="A6" s="107" t="s">
        <v>101</v>
      </c>
      <c r="B6" s="108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102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103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102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103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102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103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102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103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102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103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17" t="s">
        <v>102</v>
      </c>
      <c r="FY6" s="117"/>
      <c r="FZ6" s="117"/>
      <c r="GA6" s="117"/>
      <c r="GB6" s="117"/>
      <c r="GC6" s="117"/>
      <c r="GD6" s="117"/>
      <c r="GE6" s="117"/>
      <c r="GF6" s="117"/>
      <c r="GG6" s="118"/>
      <c r="GH6" s="10"/>
      <c r="GI6" s="117" t="s">
        <v>103</v>
      </c>
      <c r="GJ6" s="117"/>
      <c r="GK6" s="117"/>
      <c r="GL6" s="117"/>
      <c r="GM6" s="117"/>
      <c r="GN6" s="117"/>
      <c r="GO6" s="117"/>
      <c r="GP6" s="117"/>
      <c r="GQ6" s="117"/>
      <c r="GR6" s="118"/>
      <c r="GS6" s="10"/>
      <c r="GT6" s="117" t="s">
        <v>102</v>
      </c>
      <c r="GU6" s="117"/>
      <c r="GV6" s="117"/>
      <c r="GW6" s="117"/>
      <c r="GX6" s="117"/>
      <c r="GY6" s="117"/>
      <c r="GZ6" s="117"/>
      <c r="HA6" s="117"/>
      <c r="HB6" s="117"/>
      <c r="HC6" s="118"/>
      <c r="HD6" s="10"/>
      <c r="HE6" s="117" t="s">
        <v>103</v>
      </c>
      <c r="HF6" s="117"/>
      <c r="HG6" s="117"/>
      <c r="HH6" s="117"/>
      <c r="HI6" s="117"/>
      <c r="HJ6" s="117"/>
      <c r="HK6" s="117"/>
      <c r="HL6" s="117"/>
      <c r="HM6" s="117"/>
      <c r="HN6" s="118"/>
    </row>
    <row r="7" spans="1:222" ht="13.5" customHeight="1" x14ac:dyDescent="0.2">
      <c r="A7" s="109"/>
      <c r="B7" s="110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09"/>
      <c r="B8" s="110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11"/>
      <c r="B9" s="112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119</v>
      </c>
      <c r="CN9" s="17" t="s">
        <v>119</v>
      </c>
      <c r="CO9" s="17" t="s">
        <v>119</v>
      </c>
      <c r="CP9" s="17" t="s">
        <v>119</v>
      </c>
      <c r="CQ9" s="17" t="s">
        <v>119</v>
      </c>
      <c r="CR9" s="17" t="s">
        <v>119</v>
      </c>
      <c r="CS9" s="17" t="s">
        <v>119</v>
      </c>
      <c r="CT9" s="17" t="s">
        <v>119</v>
      </c>
      <c r="CU9" s="17" t="s">
        <v>119</v>
      </c>
      <c r="CV9" s="17" t="s">
        <v>119</v>
      </c>
      <c r="CW9" s="18" t="s">
        <v>119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119</v>
      </c>
      <c r="DJ9" s="17" t="s">
        <v>119</v>
      </c>
      <c r="DK9" s="17" t="s">
        <v>119</v>
      </c>
      <c r="DL9" s="17" t="s">
        <v>119</v>
      </c>
      <c r="DM9" s="17" t="s">
        <v>119</v>
      </c>
      <c r="DN9" s="17" t="s">
        <v>119</v>
      </c>
      <c r="DO9" s="17" t="s">
        <v>119</v>
      </c>
      <c r="DP9" s="17" t="s">
        <v>119</v>
      </c>
      <c r="DQ9" s="17" t="s">
        <v>119</v>
      </c>
      <c r="DR9" s="17" t="s">
        <v>119</v>
      </c>
      <c r="DS9" s="18" t="s">
        <v>119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119</v>
      </c>
      <c r="EF9" s="17" t="s">
        <v>119</v>
      </c>
      <c r="EG9" s="17" t="s">
        <v>119</v>
      </c>
      <c r="EH9" s="17" t="s">
        <v>119</v>
      </c>
      <c r="EI9" s="17" t="s">
        <v>119</v>
      </c>
      <c r="EJ9" s="17" t="s">
        <v>119</v>
      </c>
      <c r="EK9" s="17" t="s">
        <v>119</v>
      </c>
      <c r="EL9" s="17" t="s">
        <v>119</v>
      </c>
      <c r="EM9" s="17" t="s">
        <v>119</v>
      </c>
      <c r="EN9" s="17" t="s">
        <v>119</v>
      </c>
      <c r="EO9" s="18" t="s">
        <v>119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119</v>
      </c>
      <c r="FB9" s="17" t="s">
        <v>119</v>
      </c>
      <c r="FC9" s="17" t="s">
        <v>119</v>
      </c>
      <c r="FD9" s="17" t="s">
        <v>119</v>
      </c>
      <c r="FE9" s="17" t="s">
        <v>119</v>
      </c>
      <c r="FF9" s="17" t="s">
        <v>119</v>
      </c>
      <c r="FG9" s="17" t="s">
        <v>119</v>
      </c>
      <c r="FH9" s="17" t="s">
        <v>119</v>
      </c>
      <c r="FI9" s="17" t="s">
        <v>119</v>
      </c>
      <c r="FJ9" s="17" t="s">
        <v>119</v>
      </c>
      <c r="FK9" s="18" t="s">
        <v>119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119</v>
      </c>
      <c r="FX9" s="17" t="s">
        <v>119</v>
      </c>
      <c r="FY9" s="17" t="s">
        <v>119</v>
      </c>
      <c r="FZ9" s="17" t="s">
        <v>119</v>
      </c>
      <c r="GA9" s="17" t="s">
        <v>119</v>
      </c>
      <c r="GB9" s="17" t="s">
        <v>119</v>
      </c>
      <c r="GC9" s="17" t="s">
        <v>119</v>
      </c>
      <c r="GD9" s="17" t="s">
        <v>119</v>
      </c>
      <c r="GE9" s="17" t="s">
        <v>119</v>
      </c>
      <c r="GF9" s="17" t="s">
        <v>119</v>
      </c>
      <c r="GG9" s="18" t="s">
        <v>119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119</v>
      </c>
      <c r="GT9" s="17" t="s">
        <v>119</v>
      </c>
      <c r="GU9" s="17" t="s">
        <v>119</v>
      </c>
      <c r="GV9" s="17" t="s">
        <v>119</v>
      </c>
      <c r="GW9" s="17" t="s">
        <v>119</v>
      </c>
      <c r="GX9" s="17" t="s">
        <v>119</v>
      </c>
      <c r="GY9" s="17" t="s">
        <v>119</v>
      </c>
      <c r="GZ9" s="17" t="s">
        <v>119</v>
      </c>
      <c r="HA9" s="17" t="s">
        <v>119</v>
      </c>
      <c r="HB9" s="17" t="s">
        <v>119</v>
      </c>
      <c r="HC9" s="18" t="s">
        <v>119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2">
      <c r="A10" s="19">
        <v>1</v>
      </c>
      <c r="B10" s="20" t="s">
        <v>25</v>
      </c>
      <c r="C10" s="48">
        <v>387</v>
      </c>
      <c r="D10" s="49">
        <v>344</v>
      </c>
      <c r="E10" s="49">
        <v>43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230408</v>
      </c>
      <c r="O10" s="49">
        <v>219780</v>
      </c>
      <c r="P10" s="49">
        <v>10628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430</v>
      </c>
      <c r="Z10" s="49">
        <v>380</v>
      </c>
      <c r="AA10" s="49">
        <v>48</v>
      </c>
      <c r="AB10" s="49">
        <v>2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287980</v>
      </c>
      <c r="AK10" s="49">
        <v>271112</v>
      </c>
      <c r="AL10" s="49">
        <v>16041</v>
      </c>
      <c r="AM10" s="49">
        <v>827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577</v>
      </c>
      <c r="AV10" s="49">
        <v>507</v>
      </c>
      <c r="AW10" s="49">
        <v>52</v>
      </c>
      <c r="AX10" s="49">
        <v>18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434570</v>
      </c>
      <c r="BG10" s="49">
        <v>405764</v>
      </c>
      <c r="BH10" s="49">
        <v>20432</v>
      </c>
      <c r="BI10" s="49">
        <v>8374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521</v>
      </c>
      <c r="BR10" s="49">
        <v>452</v>
      </c>
      <c r="BS10" s="49">
        <v>58</v>
      </c>
      <c r="BT10" s="49">
        <v>11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427776</v>
      </c>
      <c r="CC10" s="49">
        <v>393660</v>
      </c>
      <c r="CD10" s="49">
        <v>30074</v>
      </c>
      <c r="CE10" s="49">
        <v>4042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490</v>
      </c>
      <c r="CN10" s="49">
        <v>424</v>
      </c>
      <c r="CO10" s="49">
        <v>55</v>
      </c>
      <c r="CP10" s="49">
        <v>11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432497</v>
      </c>
      <c r="CY10" s="49">
        <v>398409</v>
      </c>
      <c r="CZ10" s="49">
        <v>29354</v>
      </c>
      <c r="DA10" s="49">
        <v>4734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572</v>
      </c>
      <c r="DJ10" s="49">
        <v>497</v>
      </c>
      <c r="DK10" s="49">
        <v>59</v>
      </c>
      <c r="DL10" s="49">
        <v>15</v>
      </c>
      <c r="DM10" s="49">
        <v>1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546973</v>
      </c>
      <c r="DU10" s="49">
        <v>499454</v>
      </c>
      <c r="DV10" s="49">
        <v>37448</v>
      </c>
      <c r="DW10" s="49">
        <v>9400</v>
      </c>
      <c r="DX10" s="49">
        <v>671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538</v>
      </c>
      <c r="EF10" s="49">
        <v>486</v>
      </c>
      <c r="EG10" s="49">
        <v>44</v>
      </c>
      <c r="EH10" s="49">
        <v>7</v>
      </c>
      <c r="EI10" s="49">
        <v>1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571171</v>
      </c>
      <c r="EQ10" s="49">
        <v>539766</v>
      </c>
      <c r="ER10" s="49">
        <v>28667</v>
      </c>
      <c r="ES10" s="49">
        <v>2584</v>
      </c>
      <c r="ET10" s="49">
        <v>154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606</v>
      </c>
      <c r="FB10" s="49">
        <v>517</v>
      </c>
      <c r="FC10" s="49">
        <v>59</v>
      </c>
      <c r="FD10" s="49">
        <v>23</v>
      </c>
      <c r="FE10" s="49">
        <v>7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680024</v>
      </c>
      <c r="FM10" s="49">
        <v>612213</v>
      </c>
      <c r="FN10" s="49">
        <v>49060</v>
      </c>
      <c r="FO10" s="49">
        <v>14990</v>
      </c>
      <c r="FP10" s="49">
        <v>3761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568</v>
      </c>
      <c r="FX10" s="49">
        <v>484</v>
      </c>
      <c r="FY10" s="49">
        <v>66</v>
      </c>
      <c r="FZ10" s="49">
        <v>14</v>
      </c>
      <c r="GA10" s="49">
        <v>3</v>
      </c>
      <c r="GB10" s="49">
        <v>1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673642</v>
      </c>
      <c r="GI10" s="49">
        <v>606696</v>
      </c>
      <c r="GJ10" s="49">
        <v>52806</v>
      </c>
      <c r="GK10" s="49">
        <v>11282</v>
      </c>
      <c r="GL10" s="49">
        <v>2312</v>
      </c>
      <c r="GM10" s="49">
        <v>546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  <c r="GS10" s="51">
        <v>1851</v>
      </c>
      <c r="GT10" s="49">
        <v>1607</v>
      </c>
      <c r="GU10" s="49">
        <v>172</v>
      </c>
      <c r="GV10" s="49">
        <v>48</v>
      </c>
      <c r="GW10" s="49">
        <v>18</v>
      </c>
      <c r="GX10" s="49">
        <v>6</v>
      </c>
      <c r="GY10" s="49">
        <v>0</v>
      </c>
      <c r="GZ10" s="49">
        <v>0</v>
      </c>
      <c r="HA10" s="49">
        <v>0</v>
      </c>
      <c r="HB10" s="49">
        <v>0</v>
      </c>
      <c r="HC10" s="50">
        <v>0</v>
      </c>
      <c r="HD10" s="51">
        <v>2509733</v>
      </c>
      <c r="HE10" s="49">
        <v>2280769</v>
      </c>
      <c r="HF10" s="49">
        <v>173044</v>
      </c>
      <c r="HG10" s="49">
        <v>41206</v>
      </c>
      <c r="HH10" s="49">
        <v>13053</v>
      </c>
      <c r="HI10" s="49">
        <v>1661</v>
      </c>
      <c r="HJ10" s="49">
        <v>0</v>
      </c>
      <c r="HK10" s="49">
        <v>0</v>
      </c>
      <c r="HL10" s="49">
        <v>0</v>
      </c>
      <c r="HM10" s="49">
        <v>0</v>
      </c>
      <c r="HN10" s="50">
        <v>0</v>
      </c>
    </row>
    <row r="11" spans="1:222" s="21" customFormat="1" ht="12.6" customHeight="1" x14ac:dyDescent="0.2">
      <c r="A11" s="22">
        <v>2</v>
      </c>
      <c r="B11" s="23" t="s">
        <v>26</v>
      </c>
      <c r="C11" s="52">
        <v>1122</v>
      </c>
      <c r="D11" s="53">
        <v>991</v>
      </c>
      <c r="E11" s="53">
        <v>131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655945</v>
      </c>
      <c r="O11" s="53">
        <v>614496</v>
      </c>
      <c r="P11" s="53">
        <v>41449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1251</v>
      </c>
      <c r="Z11" s="53">
        <v>1106</v>
      </c>
      <c r="AA11" s="53">
        <v>140</v>
      </c>
      <c r="AB11" s="53">
        <v>5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813103</v>
      </c>
      <c r="AK11" s="53">
        <v>764076</v>
      </c>
      <c r="AL11" s="53">
        <v>47650</v>
      </c>
      <c r="AM11" s="53">
        <v>1377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1704</v>
      </c>
      <c r="AV11" s="53">
        <v>1461</v>
      </c>
      <c r="AW11" s="53">
        <v>210</v>
      </c>
      <c r="AX11" s="53">
        <v>33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1238563</v>
      </c>
      <c r="BG11" s="53">
        <v>1134166</v>
      </c>
      <c r="BH11" s="53">
        <v>92021</v>
      </c>
      <c r="BI11" s="53">
        <v>12376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1336</v>
      </c>
      <c r="BR11" s="53">
        <v>1154</v>
      </c>
      <c r="BS11" s="53">
        <v>159</v>
      </c>
      <c r="BT11" s="53">
        <v>23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1075153</v>
      </c>
      <c r="CC11" s="53">
        <v>986853</v>
      </c>
      <c r="CD11" s="53">
        <v>76752</v>
      </c>
      <c r="CE11" s="53">
        <v>11548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1459</v>
      </c>
      <c r="CN11" s="53">
        <v>1272</v>
      </c>
      <c r="CO11" s="53">
        <v>152</v>
      </c>
      <c r="CP11" s="53">
        <v>35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1279636</v>
      </c>
      <c r="CY11" s="53">
        <v>1178597</v>
      </c>
      <c r="CZ11" s="53">
        <v>85129</v>
      </c>
      <c r="DA11" s="53">
        <v>15910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1657</v>
      </c>
      <c r="DJ11" s="53">
        <v>1420</v>
      </c>
      <c r="DK11" s="53">
        <v>185</v>
      </c>
      <c r="DL11" s="53">
        <v>41</v>
      </c>
      <c r="DM11" s="53">
        <v>11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1561777</v>
      </c>
      <c r="DU11" s="53">
        <v>1423671</v>
      </c>
      <c r="DV11" s="53">
        <v>114070</v>
      </c>
      <c r="DW11" s="53">
        <v>18367</v>
      </c>
      <c r="DX11" s="53">
        <v>5669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1526</v>
      </c>
      <c r="EF11" s="53">
        <v>1298</v>
      </c>
      <c r="EG11" s="53">
        <v>166</v>
      </c>
      <c r="EH11" s="53">
        <v>48</v>
      </c>
      <c r="EI11" s="53">
        <v>14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1570622</v>
      </c>
      <c r="EQ11" s="53">
        <v>1417399</v>
      </c>
      <c r="ER11" s="53">
        <v>115891</v>
      </c>
      <c r="ES11" s="53">
        <v>28692</v>
      </c>
      <c r="ET11" s="53">
        <v>8640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1779</v>
      </c>
      <c r="FB11" s="53">
        <v>1497</v>
      </c>
      <c r="FC11" s="53">
        <v>213</v>
      </c>
      <c r="FD11" s="53">
        <v>47</v>
      </c>
      <c r="FE11" s="53">
        <v>22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1974034</v>
      </c>
      <c r="FM11" s="53">
        <v>1758743</v>
      </c>
      <c r="FN11" s="53">
        <v>171536</v>
      </c>
      <c r="FO11" s="53">
        <v>29257</v>
      </c>
      <c r="FP11" s="53">
        <v>14498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1695</v>
      </c>
      <c r="FX11" s="53">
        <v>1465</v>
      </c>
      <c r="FY11" s="53">
        <v>182</v>
      </c>
      <c r="FZ11" s="53">
        <v>40</v>
      </c>
      <c r="GA11" s="53">
        <v>4</v>
      </c>
      <c r="GB11" s="53">
        <v>4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2003540</v>
      </c>
      <c r="GI11" s="53">
        <v>1815498</v>
      </c>
      <c r="GJ11" s="53">
        <v>154505</v>
      </c>
      <c r="GK11" s="53">
        <v>29181</v>
      </c>
      <c r="GL11" s="53">
        <v>2490</v>
      </c>
      <c r="GM11" s="53">
        <v>1866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  <c r="GS11" s="55">
        <v>5114</v>
      </c>
      <c r="GT11" s="53">
        <v>4308</v>
      </c>
      <c r="GU11" s="53">
        <v>546</v>
      </c>
      <c r="GV11" s="53">
        <v>193</v>
      </c>
      <c r="GW11" s="53">
        <v>54</v>
      </c>
      <c r="GX11" s="53">
        <v>13</v>
      </c>
      <c r="GY11" s="53">
        <v>0</v>
      </c>
      <c r="GZ11" s="53">
        <v>0</v>
      </c>
      <c r="HA11" s="53">
        <v>0</v>
      </c>
      <c r="HB11" s="53">
        <v>0</v>
      </c>
      <c r="HC11" s="54">
        <v>0</v>
      </c>
      <c r="HD11" s="55">
        <v>6843445</v>
      </c>
      <c r="HE11" s="53">
        <v>6065079</v>
      </c>
      <c r="HF11" s="53">
        <v>546157</v>
      </c>
      <c r="HG11" s="53">
        <v>173687</v>
      </c>
      <c r="HH11" s="53">
        <v>48104</v>
      </c>
      <c r="HI11" s="53">
        <v>10418</v>
      </c>
      <c r="HJ11" s="53">
        <v>0</v>
      </c>
      <c r="HK11" s="53">
        <v>0</v>
      </c>
      <c r="HL11" s="53">
        <v>0</v>
      </c>
      <c r="HM11" s="53">
        <v>0</v>
      </c>
      <c r="HN11" s="54">
        <v>0</v>
      </c>
    </row>
    <row r="12" spans="1:222" s="21" customFormat="1" ht="12.6" customHeight="1" x14ac:dyDescent="0.2">
      <c r="A12" s="24">
        <v>3</v>
      </c>
      <c r="B12" s="25" t="s">
        <v>27</v>
      </c>
      <c r="C12" s="56">
        <v>1671</v>
      </c>
      <c r="D12" s="57">
        <v>1482</v>
      </c>
      <c r="E12" s="57">
        <v>189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1018428</v>
      </c>
      <c r="O12" s="57">
        <v>957365</v>
      </c>
      <c r="P12" s="57">
        <v>61063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1796</v>
      </c>
      <c r="Z12" s="57">
        <v>1537</v>
      </c>
      <c r="AA12" s="57">
        <v>247</v>
      </c>
      <c r="AB12" s="57">
        <v>12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1198776</v>
      </c>
      <c r="AK12" s="57">
        <v>1096026</v>
      </c>
      <c r="AL12" s="57">
        <v>97949</v>
      </c>
      <c r="AM12" s="57">
        <v>4801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2539</v>
      </c>
      <c r="AV12" s="57">
        <v>2131</v>
      </c>
      <c r="AW12" s="57">
        <v>324</v>
      </c>
      <c r="AX12" s="57">
        <v>84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1919207</v>
      </c>
      <c r="BG12" s="57">
        <v>1731524</v>
      </c>
      <c r="BH12" s="57">
        <v>147386</v>
      </c>
      <c r="BI12" s="57">
        <v>40297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2012</v>
      </c>
      <c r="BR12" s="57">
        <v>1703</v>
      </c>
      <c r="BS12" s="57">
        <v>262</v>
      </c>
      <c r="BT12" s="57">
        <v>47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1625389</v>
      </c>
      <c r="CC12" s="57">
        <v>1473649</v>
      </c>
      <c r="CD12" s="57">
        <v>128479</v>
      </c>
      <c r="CE12" s="57">
        <v>23261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2077</v>
      </c>
      <c r="CN12" s="57">
        <v>1759</v>
      </c>
      <c r="CO12" s="57">
        <v>271</v>
      </c>
      <c r="CP12" s="57">
        <v>47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1832940</v>
      </c>
      <c r="CY12" s="57">
        <v>1650922</v>
      </c>
      <c r="CZ12" s="57">
        <v>157251</v>
      </c>
      <c r="DA12" s="57">
        <v>24767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2106</v>
      </c>
      <c r="DJ12" s="57">
        <v>1767</v>
      </c>
      <c r="DK12" s="57">
        <v>277</v>
      </c>
      <c r="DL12" s="57">
        <v>56</v>
      </c>
      <c r="DM12" s="57">
        <v>6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2010008</v>
      </c>
      <c r="DU12" s="57">
        <v>1799893</v>
      </c>
      <c r="DV12" s="57">
        <v>175526</v>
      </c>
      <c r="DW12" s="57">
        <v>32248</v>
      </c>
      <c r="DX12" s="57">
        <v>2341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2051</v>
      </c>
      <c r="EF12" s="57">
        <v>1743</v>
      </c>
      <c r="EG12" s="57">
        <v>239</v>
      </c>
      <c r="EH12" s="57">
        <v>51</v>
      </c>
      <c r="EI12" s="57">
        <v>18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2121684</v>
      </c>
      <c r="EQ12" s="57">
        <v>1916062</v>
      </c>
      <c r="ER12" s="57">
        <v>165981</v>
      </c>
      <c r="ES12" s="57">
        <v>28707</v>
      </c>
      <c r="ET12" s="57">
        <v>10934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2619</v>
      </c>
      <c r="FB12" s="57">
        <v>2212</v>
      </c>
      <c r="FC12" s="57">
        <v>303</v>
      </c>
      <c r="FD12" s="57">
        <v>79</v>
      </c>
      <c r="FE12" s="57">
        <v>25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2923828</v>
      </c>
      <c r="FM12" s="57">
        <v>2615741</v>
      </c>
      <c r="FN12" s="57">
        <v>234283</v>
      </c>
      <c r="FO12" s="57">
        <v>56189</v>
      </c>
      <c r="FP12" s="57">
        <v>17615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2348</v>
      </c>
      <c r="FX12" s="57">
        <v>2002</v>
      </c>
      <c r="FY12" s="57">
        <v>254</v>
      </c>
      <c r="FZ12" s="57">
        <v>62</v>
      </c>
      <c r="GA12" s="57">
        <v>29</v>
      </c>
      <c r="GB12" s="57">
        <v>1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2807498</v>
      </c>
      <c r="GI12" s="57">
        <v>2525662</v>
      </c>
      <c r="GJ12" s="57">
        <v>216362</v>
      </c>
      <c r="GK12" s="57">
        <v>47077</v>
      </c>
      <c r="GL12" s="57">
        <v>18039</v>
      </c>
      <c r="GM12" s="57">
        <v>358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  <c r="GS12" s="59">
        <v>7286</v>
      </c>
      <c r="GT12" s="57">
        <v>6091</v>
      </c>
      <c r="GU12" s="57">
        <v>827</v>
      </c>
      <c r="GV12" s="57">
        <v>258</v>
      </c>
      <c r="GW12" s="57">
        <v>81</v>
      </c>
      <c r="GX12" s="57">
        <v>29</v>
      </c>
      <c r="GY12" s="57">
        <v>0</v>
      </c>
      <c r="GZ12" s="57">
        <v>0</v>
      </c>
      <c r="HA12" s="57">
        <v>0</v>
      </c>
      <c r="HB12" s="57">
        <v>0</v>
      </c>
      <c r="HC12" s="58">
        <v>0</v>
      </c>
      <c r="HD12" s="59">
        <v>9908910</v>
      </c>
      <c r="HE12" s="57">
        <v>8730869</v>
      </c>
      <c r="HF12" s="57">
        <v>839751</v>
      </c>
      <c r="HG12" s="57">
        <v>244944</v>
      </c>
      <c r="HH12" s="57">
        <v>75076</v>
      </c>
      <c r="HI12" s="57">
        <v>18270</v>
      </c>
      <c r="HJ12" s="57">
        <v>0</v>
      </c>
      <c r="HK12" s="57">
        <v>0</v>
      </c>
      <c r="HL12" s="57">
        <v>0</v>
      </c>
      <c r="HM12" s="57">
        <v>0</v>
      </c>
      <c r="HN12" s="58">
        <v>0</v>
      </c>
    </row>
    <row r="13" spans="1:222" s="21" customFormat="1" ht="12.6" customHeight="1" x14ac:dyDescent="0.2">
      <c r="A13" s="22">
        <v>4</v>
      </c>
      <c r="B13" s="23" t="s">
        <v>28</v>
      </c>
      <c r="C13" s="52">
        <v>3239</v>
      </c>
      <c r="D13" s="53">
        <v>2847</v>
      </c>
      <c r="E13" s="53">
        <v>392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1964818</v>
      </c>
      <c r="O13" s="53">
        <v>1849035</v>
      </c>
      <c r="P13" s="53">
        <v>115783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3497</v>
      </c>
      <c r="Z13" s="53">
        <v>3068</v>
      </c>
      <c r="AA13" s="53">
        <v>411</v>
      </c>
      <c r="AB13" s="53">
        <v>18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2391983</v>
      </c>
      <c r="AK13" s="53">
        <v>2238262</v>
      </c>
      <c r="AL13" s="53">
        <v>146077</v>
      </c>
      <c r="AM13" s="53">
        <v>7644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4343</v>
      </c>
      <c r="AV13" s="53">
        <v>3715</v>
      </c>
      <c r="AW13" s="53">
        <v>506</v>
      </c>
      <c r="AX13" s="53">
        <v>122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3262194</v>
      </c>
      <c r="BG13" s="53">
        <v>3007985</v>
      </c>
      <c r="BH13" s="53">
        <v>216087</v>
      </c>
      <c r="BI13" s="53">
        <v>38122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3713</v>
      </c>
      <c r="BR13" s="53">
        <v>3186</v>
      </c>
      <c r="BS13" s="53">
        <v>449</v>
      </c>
      <c r="BT13" s="53">
        <v>78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3059555</v>
      </c>
      <c r="CC13" s="53">
        <v>2808215</v>
      </c>
      <c r="CD13" s="53">
        <v>217873</v>
      </c>
      <c r="CE13" s="53">
        <v>33467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3904</v>
      </c>
      <c r="CN13" s="53">
        <v>3369</v>
      </c>
      <c r="CO13" s="53">
        <v>452</v>
      </c>
      <c r="CP13" s="53">
        <v>83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3512590</v>
      </c>
      <c r="CY13" s="53">
        <v>3217528</v>
      </c>
      <c r="CZ13" s="53">
        <v>253553</v>
      </c>
      <c r="DA13" s="53">
        <v>41509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4161</v>
      </c>
      <c r="DJ13" s="53">
        <v>3567</v>
      </c>
      <c r="DK13" s="53">
        <v>450</v>
      </c>
      <c r="DL13" s="53">
        <v>107</v>
      </c>
      <c r="DM13" s="53">
        <v>37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4026007</v>
      </c>
      <c r="DU13" s="53">
        <v>3673577</v>
      </c>
      <c r="DV13" s="53">
        <v>280577</v>
      </c>
      <c r="DW13" s="53">
        <v>54930</v>
      </c>
      <c r="DX13" s="53">
        <v>16923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3995</v>
      </c>
      <c r="EF13" s="53">
        <v>3389</v>
      </c>
      <c r="EG13" s="53">
        <v>474</v>
      </c>
      <c r="EH13" s="53">
        <v>100</v>
      </c>
      <c r="EI13" s="53">
        <v>32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4165990</v>
      </c>
      <c r="EQ13" s="53">
        <v>3759685</v>
      </c>
      <c r="ER13" s="53">
        <v>323484</v>
      </c>
      <c r="ES13" s="53">
        <v>63663</v>
      </c>
      <c r="ET13" s="53">
        <v>19158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4715</v>
      </c>
      <c r="FB13" s="53">
        <v>3957</v>
      </c>
      <c r="FC13" s="53">
        <v>512</v>
      </c>
      <c r="FD13" s="53">
        <v>190</v>
      </c>
      <c r="FE13" s="53">
        <v>56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5280299</v>
      </c>
      <c r="FM13" s="53">
        <v>4706236</v>
      </c>
      <c r="FN13" s="53">
        <v>410999</v>
      </c>
      <c r="FO13" s="53">
        <v>129259</v>
      </c>
      <c r="FP13" s="53">
        <v>33805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4187</v>
      </c>
      <c r="FX13" s="53">
        <v>3571</v>
      </c>
      <c r="FY13" s="53">
        <v>461</v>
      </c>
      <c r="FZ13" s="53">
        <v>113</v>
      </c>
      <c r="GA13" s="53">
        <v>41</v>
      </c>
      <c r="GB13" s="53">
        <v>1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5042716</v>
      </c>
      <c r="GI13" s="53">
        <v>4528509</v>
      </c>
      <c r="GJ13" s="53">
        <v>406180</v>
      </c>
      <c r="GK13" s="53">
        <v>83373</v>
      </c>
      <c r="GL13" s="53">
        <v>24283</v>
      </c>
      <c r="GM13" s="53">
        <v>371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  <c r="GS13" s="55">
        <v>12392</v>
      </c>
      <c r="GT13" s="53">
        <v>10418</v>
      </c>
      <c r="GU13" s="53">
        <v>1317</v>
      </c>
      <c r="GV13" s="53">
        <v>450</v>
      </c>
      <c r="GW13" s="53">
        <v>161</v>
      </c>
      <c r="GX13" s="53">
        <v>46</v>
      </c>
      <c r="GY13" s="53">
        <v>0</v>
      </c>
      <c r="GZ13" s="53">
        <v>0</v>
      </c>
      <c r="HA13" s="53">
        <v>0</v>
      </c>
      <c r="HB13" s="53">
        <v>0</v>
      </c>
      <c r="HC13" s="54">
        <v>0</v>
      </c>
      <c r="HD13" s="55">
        <v>16739651</v>
      </c>
      <c r="HE13" s="53">
        <v>14808808</v>
      </c>
      <c r="HF13" s="53">
        <v>1364257</v>
      </c>
      <c r="HG13" s="53">
        <v>402498</v>
      </c>
      <c r="HH13" s="53">
        <v>132298</v>
      </c>
      <c r="HI13" s="53">
        <v>31790</v>
      </c>
      <c r="HJ13" s="53">
        <v>0</v>
      </c>
      <c r="HK13" s="53">
        <v>0</v>
      </c>
      <c r="HL13" s="53">
        <v>0</v>
      </c>
      <c r="HM13" s="53">
        <v>0</v>
      </c>
      <c r="HN13" s="54">
        <v>0</v>
      </c>
    </row>
    <row r="14" spans="1:222" s="21" customFormat="1" ht="12.6" customHeight="1" x14ac:dyDescent="0.2">
      <c r="A14" s="24">
        <v>5</v>
      </c>
      <c r="B14" s="25" t="s">
        <v>29</v>
      </c>
      <c r="C14" s="56">
        <v>1807</v>
      </c>
      <c r="D14" s="57">
        <v>1568</v>
      </c>
      <c r="E14" s="57">
        <v>239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1077453</v>
      </c>
      <c r="O14" s="57">
        <v>1005291</v>
      </c>
      <c r="P14" s="57">
        <v>72162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2019</v>
      </c>
      <c r="Z14" s="57">
        <v>1762</v>
      </c>
      <c r="AA14" s="57">
        <v>249</v>
      </c>
      <c r="AB14" s="57">
        <v>8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1336513</v>
      </c>
      <c r="AK14" s="57">
        <v>1244284</v>
      </c>
      <c r="AL14" s="57">
        <v>89805</v>
      </c>
      <c r="AM14" s="57">
        <v>2424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2454</v>
      </c>
      <c r="AV14" s="57">
        <v>2093</v>
      </c>
      <c r="AW14" s="57">
        <v>314</v>
      </c>
      <c r="AX14" s="57">
        <v>47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1839963</v>
      </c>
      <c r="BG14" s="57">
        <v>1679736</v>
      </c>
      <c r="BH14" s="57">
        <v>141344</v>
      </c>
      <c r="BI14" s="57">
        <v>18883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2095</v>
      </c>
      <c r="BR14" s="57">
        <v>1790</v>
      </c>
      <c r="BS14" s="57">
        <v>272</v>
      </c>
      <c r="BT14" s="57">
        <v>33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1680949</v>
      </c>
      <c r="CC14" s="57">
        <v>1526666</v>
      </c>
      <c r="CD14" s="57">
        <v>140021</v>
      </c>
      <c r="CE14" s="57">
        <v>14262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2131</v>
      </c>
      <c r="CN14" s="57">
        <v>1810</v>
      </c>
      <c r="CO14" s="57">
        <v>283</v>
      </c>
      <c r="CP14" s="57">
        <v>38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1871997</v>
      </c>
      <c r="CY14" s="57">
        <v>1687255</v>
      </c>
      <c r="CZ14" s="57">
        <v>168379</v>
      </c>
      <c r="DA14" s="57">
        <v>16363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2308</v>
      </c>
      <c r="DJ14" s="57">
        <v>1927</v>
      </c>
      <c r="DK14" s="57">
        <v>313</v>
      </c>
      <c r="DL14" s="57">
        <v>57</v>
      </c>
      <c r="DM14" s="57">
        <v>11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2190920</v>
      </c>
      <c r="DU14" s="57">
        <v>1955386</v>
      </c>
      <c r="DV14" s="57">
        <v>202191</v>
      </c>
      <c r="DW14" s="57">
        <v>27868</v>
      </c>
      <c r="DX14" s="57">
        <v>5475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2294</v>
      </c>
      <c r="EF14" s="57">
        <v>1944</v>
      </c>
      <c r="EG14" s="57">
        <v>276</v>
      </c>
      <c r="EH14" s="57">
        <v>60</v>
      </c>
      <c r="EI14" s="57">
        <v>14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2371273</v>
      </c>
      <c r="EQ14" s="57">
        <v>2136424</v>
      </c>
      <c r="ER14" s="57">
        <v>192524</v>
      </c>
      <c r="ES14" s="57">
        <v>34423</v>
      </c>
      <c r="ET14" s="57">
        <v>7902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2569</v>
      </c>
      <c r="FB14" s="57">
        <v>2160</v>
      </c>
      <c r="FC14" s="57">
        <v>314</v>
      </c>
      <c r="FD14" s="57">
        <v>74</v>
      </c>
      <c r="FE14" s="57">
        <v>21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2846779</v>
      </c>
      <c r="FM14" s="57">
        <v>2541323</v>
      </c>
      <c r="FN14" s="57">
        <v>243952</v>
      </c>
      <c r="FO14" s="57">
        <v>47903</v>
      </c>
      <c r="FP14" s="57">
        <v>13601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2469</v>
      </c>
      <c r="FX14" s="57">
        <v>2117</v>
      </c>
      <c r="FY14" s="57">
        <v>282</v>
      </c>
      <c r="FZ14" s="57">
        <v>54</v>
      </c>
      <c r="GA14" s="57">
        <v>13</v>
      </c>
      <c r="GB14" s="57">
        <v>3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2947814</v>
      </c>
      <c r="GI14" s="57">
        <v>2653418</v>
      </c>
      <c r="GJ14" s="57">
        <v>248860</v>
      </c>
      <c r="GK14" s="57">
        <v>32906</v>
      </c>
      <c r="GL14" s="57">
        <v>10073</v>
      </c>
      <c r="GM14" s="57">
        <v>2557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  <c r="GS14" s="59">
        <v>6949</v>
      </c>
      <c r="GT14" s="57">
        <v>5865</v>
      </c>
      <c r="GU14" s="57">
        <v>783</v>
      </c>
      <c r="GV14" s="57">
        <v>228</v>
      </c>
      <c r="GW14" s="57">
        <v>61</v>
      </c>
      <c r="GX14" s="57">
        <v>12</v>
      </c>
      <c r="GY14" s="57">
        <v>0</v>
      </c>
      <c r="GZ14" s="57">
        <v>0</v>
      </c>
      <c r="HA14" s="57">
        <v>0</v>
      </c>
      <c r="HB14" s="57">
        <v>0</v>
      </c>
      <c r="HC14" s="58">
        <v>0</v>
      </c>
      <c r="HD14" s="59">
        <v>9348938</v>
      </c>
      <c r="HE14" s="57">
        <v>8295344</v>
      </c>
      <c r="HF14" s="57">
        <v>802398</v>
      </c>
      <c r="HG14" s="57">
        <v>189122</v>
      </c>
      <c r="HH14" s="57">
        <v>51508</v>
      </c>
      <c r="HI14" s="57">
        <v>10566</v>
      </c>
      <c r="HJ14" s="57">
        <v>0</v>
      </c>
      <c r="HK14" s="57">
        <v>0</v>
      </c>
      <c r="HL14" s="57">
        <v>0</v>
      </c>
      <c r="HM14" s="57">
        <v>0</v>
      </c>
      <c r="HN14" s="58">
        <v>0</v>
      </c>
    </row>
    <row r="15" spans="1:222" s="21" customFormat="1" ht="12.6" customHeight="1" x14ac:dyDescent="0.2">
      <c r="A15" s="22">
        <v>6</v>
      </c>
      <c r="B15" s="23" t="s">
        <v>30</v>
      </c>
      <c r="C15" s="52">
        <v>1970</v>
      </c>
      <c r="D15" s="53">
        <v>1723</v>
      </c>
      <c r="E15" s="53">
        <v>247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1161223</v>
      </c>
      <c r="O15" s="53">
        <v>1082530</v>
      </c>
      <c r="P15" s="53">
        <v>78693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2231</v>
      </c>
      <c r="Z15" s="53">
        <v>1965</v>
      </c>
      <c r="AA15" s="53">
        <v>249</v>
      </c>
      <c r="AB15" s="53">
        <v>17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1459515</v>
      </c>
      <c r="AK15" s="53">
        <v>1366644</v>
      </c>
      <c r="AL15" s="53">
        <v>85996</v>
      </c>
      <c r="AM15" s="53">
        <v>6875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2748</v>
      </c>
      <c r="AV15" s="53">
        <v>2346</v>
      </c>
      <c r="AW15" s="53">
        <v>331</v>
      </c>
      <c r="AX15" s="53">
        <v>71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2007104</v>
      </c>
      <c r="BG15" s="53">
        <v>1843404</v>
      </c>
      <c r="BH15" s="53">
        <v>134092</v>
      </c>
      <c r="BI15" s="53">
        <v>29608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2294</v>
      </c>
      <c r="BR15" s="53">
        <v>1947</v>
      </c>
      <c r="BS15" s="53">
        <v>285</v>
      </c>
      <c r="BT15" s="53">
        <v>62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1808005</v>
      </c>
      <c r="CC15" s="53">
        <v>1654900</v>
      </c>
      <c r="CD15" s="53">
        <v>132193</v>
      </c>
      <c r="CE15" s="53">
        <v>20912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2471</v>
      </c>
      <c r="CN15" s="53">
        <v>2108</v>
      </c>
      <c r="CO15" s="53">
        <v>300</v>
      </c>
      <c r="CP15" s="53">
        <v>63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2151187</v>
      </c>
      <c r="CY15" s="53">
        <v>1968093</v>
      </c>
      <c r="CZ15" s="53">
        <v>155599</v>
      </c>
      <c r="DA15" s="53">
        <v>27495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2639</v>
      </c>
      <c r="DJ15" s="53">
        <v>2223</v>
      </c>
      <c r="DK15" s="53">
        <v>336</v>
      </c>
      <c r="DL15" s="53">
        <v>62</v>
      </c>
      <c r="DM15" s="53">
        <v>18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2483426</v>
      </c>
      <c r="DU15" s="53">
        <v>2231287</v>
      </c>
      <c r="DV15" s="53">
        <v>208951</v>
      </c>
      <c r="DW15" s="53">
        <v>32923</v>
      </c>
      <c r="DX15" s="53">
        <v>10265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2551</v>
      </c>
      <c r="EF15" s="53">
        <v>2163</v>
      </c>
      <c r="EG15" s="53">
        <v>285</v>
      </c>
      <c r="EH15" s="53">
        <v>72</v>
      </c>
      <c r="EI15" s="53">
        <v>31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2612337</v>
      </c>
      <c r="EQ15" s="53">
        <v>2362348</v>
      </c>
      <c r="ER15" s="53">
        <v>195004</v>
      </c>
      <c r="ES15" s="53">
        <v>40773</v>
      </c>
      <c r="ET15" s="53">
        <v>14212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2890</v>
      </c>
      <c r="FB15" s="53">
        <v>2423</v>
      </c>
      <c r="FC15" s="53">
        <v>327</v>
      </c>
      <c r="FD15" s="53">
        <v>96</v>
      </c>
      <c r="FE15" s="53">
        <v>44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3200653</v>
      </c>
      <c r="FM15" s="53">
        <v>2858771</v>
      </c>
      <c r="FN15" s="53">
        <v>252197</v>
      </c>
      <c r="FO15" s="53">
        <v>64717</v>
      </c>
      <c r="FP15" s="53">
        <v>24968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2710</v>
      </c>
      <c r="FX15" s="53">
        <v>2275</v>
      </c>
      <c r="FY15" s="53">
        <v>309</v>
      </c>
      <c r="FZ15" s="53">
        <v>90</v>
      </c>
      <c r="GA15" s="53">
        <v>34</v>
      </c>
      <c r="GB15" s="53">
        <v>2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3214395</v>
      </c>
      <c r="GI15" s="53">
        <v>2859892</v>
      </c>
      <c r="GJ15" s="53">
        <v>261664</v>
      </c>
      <c r="GK15" s="53">
        <v>69633</v>
      </c>
      <c r="GL15" s="53">
        <v>22368</v>
      </c>
      <c r="GM15" s="53">
        <v>838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  <c r="GS15" s="55">
        <v>7944</v>
      </c>
      <c r="GT15" s="53">
        <v>6571</v>
      </c>
      <c r="GU15" s="53">
        <v>863</v>
      </c>
      <c r="GV15" s="53">
        <v>349</v>
      </c>
      <c r="GW15" s="53">
        <v>126</v>
      </c>
      <c r="GX15" s="53">
        <v>35</v>
      </c>
      <c r="GY15" s="53">
        <v>0</v>
      </c>
      <c r="GZ15" s="53">
        <v>0</v>
      </c>
      <c r="HA15" s="53">
        <v>0</v>
      </c>
      <c r="HB15" s="53">
        <v>0</v>
      </c>
      <c r="HC15" s="54">
        <v>0</v>
      </c>
      <c r="HD15" s="55">
        <v>10569665</v>
      </c>
      <c r="HE15" s="53">
        <v>9239050</v>
      </c>
      <c r="HF15" s="53">
        <v>876053</v>
      </c>
      <c r="HG15" s="53">
        <v>320006</v>
      </c>
      <c r="HH15" s="53">
        <v>108746</v>
      </c>
      <c r="HI15" s="53">
        <v>25810</v>
      </c>
      <c r="HJ15" s="53">
        <v>0</v>
      </c>
      <c r="HK15" s="53">
        <v>0</v>
      </c>
      <c r="HL15" s="53">
        <v>0</v>
      </c>
      <c r="HM15" s="53">
        <v>0</v>
      </c>
      <c r="HN15" s="54">
        <v>0</v>
      </c>
    </row>
    <row r="16" spans="1:222" s="21" customFormat="1" ht="12.6" customHeight="1" x14ac:dyDescent="0.2">
      <c r="A16" s="24">
        <v>7</v>
      </c>
      <c r="B16" s="25" t="s">
        <v>31</v>
      </c>
      <c r="C16" s="56">
        <v>2935</v>
      </c>
      <c r="D16" s="57">
        <v>2560</v>
      </c>
      <c r="E16" s="57">
        <v>375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1679420</v>
      </c>
      <c r="O16" s="57">
        <v>1574150</v>
      </c>
      <c r="P16" s="57">
        <v>105270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3239</v>
      </c>
      <c r="Z16" s="57">
        <v>2781</v>
      </c>
      <c r="AA16" s="57">
        <v>438</v>
      </c>
      <c r="AB16" s="57">
        <v>20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2081226</v>
      </c>
      <c r="AK16" s="57">
        <v>1927072</v>
      </c>
      <c r="AL16" s="57">
        <v>149026</v>
      </c>
      <c r="AM16" s="57">
        <v>5128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3590</v>
      </c>
      <c r="AV16" s="57">
        <v>3008</v>
      </c>
      <c r="AW16" s="57">
        <v>477</v>
      </c>
      <c r="AX16" s="57">
        <v>105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2555481</v>
      </c>
      <c r="BG16" s="57">
        <v>2330379</v>
      </c>
      <c r="BH16" s="57">
        <v>189273</v>
      </c>
      <c r="BI16" s="57">
        <v>35829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3218</v>
      </c>
      <c r="BR16" s="57">
        <v>2710</v>
      </c>
      <c r="BS16" s="57">
        <v>432</v>
      </c>
      <c r="BT16" s="57">
        <v>76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2530559</v>
      </c>
      <c r="CC16" s="57">
        <v>2295817</v>
      </c>
      <c r="CD16" s="57">
        <v>205229</v>
      </c>
      <c r="CE16" s="57">
        <v>29513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3396</v>
      </c>
      <c r="CN16" s="57">
        <v>2858</v>
      </c>
      <c r="CO16" s="57">
        <v>467</v>
      </c>
      <c r="CP16" s="57">
        <v>71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2937438</v>
      </c>
      <c r="CY16" s="57">
        <v>2656121</v>
      </c>
      <c r="CZ16" s="57">
        <v>252637</v>
      </c>
      <c r="DA16" s="57">
        <v>28680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3638</v>
      </c>
      <c r="DJ16" s="57">
        <v>3076</v>
      </c>
      <c r="DK16" s="57">
        <v>437</v>
      </c>
      <c r="DL16" s="57">
        <v>97</v>
      </c>
      <c r="DM16" s="57">
        <v>28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3407544</v>
      </c>
      <c r="DU16" s="57">
        <v>3079071</v>
      </c>
      <c r="DV16" s="57">
        <v>261550</v>
      </c>
      <c r="DW16" s="57">
        <v>51341</v>
      </c>
      <c r="DX16" s="57">
        <v>15582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3604</v>
      </c>
      <c r="EF16" s="57">
        <v>3032</v>
      </c>
      <c r="EG16" s="57">
        <v>433</v>
      </c>
      <c r="EH16" s="57">
        <v>104</v>
      </c>
      <c r="EI16" s="57">
        <v>35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3641860</v>
      </c>
      <c r="EQ16" s="57">
        <v>3268084</v>
      </c>
      <c r="ER16" s="57">
        <v>301456</v>
      </c>
      <c r="ES16" s="57">
        <v>53892</v>
      </c>
      <c r="ET16" s="57">
        <v>18428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3999</v>
      </c>
      <c r="FB16" s="57">
        <v>3419</v>
      </c>
      <c r="FC16" s="57">
        <v>411</v>
      </c>
      <c r="FD16" s="57">
        <v>138</v>
      </c>
      <c r="FE16" s="57">
        <v>31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4374534</v>
      </c>
      <c r="FM16" s="57">
        <v>3961167</v>
      </c>
      <c r="FN16" s="57">
        <v>310051</v>
      </c>
      <c r="FO16" s="57">
        <v>84788</v>
      </c>
      <c r="FP16" s="57">
        <v>18528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3730</v>
      </c>
      <c r="FX16" s="57">
        <v>3128</v>
      </c>
      <c r="FY16" s="57">
        <v>433</v>
      </c>
      <c r="FZ16" s="57">
        <v>121</v>
      </c>
      <c r="GA16" s="57">
        <v>46</v>
      </c>
      <c r="GB16" s="57">
        <v>2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4317358</v>
      </c>
      <c r="GI16" s="57">
        <v>3845605</v>
      </c>
      <c r="GJ16" s="57">
        <v>359810</v>
      </c>
      <c r="GK16" s="57">
        <v>83878</v>
      </c>
      <c r="GL16" s="57">
        <v>27484</v>
      </c>
      <c r="GM16" s="57">
        <v>581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  <c r="GS16" s="59">
        <v>11259</v>
      </c>
      <c r="GT16" s="57">
        <v>9244</v>
      </c>
      <c r="GU16" s="57">
        <v>1365</v>
      </c>
      <c r="GV16" s="57">
        <v>463</v>
      </c>
      <c r="GW16" s="57">
        <v>153</v>
      </c>
      <c r="GX16" s="57">
        <v>34</v>
      </c>
      <c r="GY16" s="57">
        <v>0</v>
      </c>
      <c r="GZ16" s="57">
        <v>0</v>
      </c>
      <c r="HA16" s="57">
        <v>0</v>
      </c>
      <c r="HB16" s="57">
        <v>0</v>
      </c>
      <c r="HC16" s="58">
        <v>0</v>
      </c>
      <c r="HD16" s="59">
        <v>14807499</v>
      </c>
      <c r="HE16" s="57">
        <v>12895446</v>
      </c>
      <c r="HF16" s="57">
        <v>1361428</v>
      </c>
      <c r="HG16" s="57">
        <v>397247</v>
      </c>
      <c r="HH16" s="57">
        <v>130521</v>
      </c>
      <c r="HI16" s="57">
        <v>22857</v>
      </c>
      <c r="HJ16" s="57">
        <v>0</v>
      </c>
      <c r="HK16" s="57">
        <v>0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2">
      <c r="A17" s="22">
        <v>8</v>
      </c>
      <c r="B17" s="23" t="s">
        <v>32</v>
      </c>
      <c r="C17" s="52">
        <v>5239</v>
      </c>
      <c r="D17" s="53">
        <v>4324</v>
      </c>
      <c r="E17" s="53">
        <v>915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2954346</v>
      </c>
      <c r="O17" s="53">
        <v>2679514</v>
      </c>
      <c r="P17" s="53">
        <v>274832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5647</v>
      </c>
      <c r="Z17" s="53">
        <v>4633</v>
      </c>
      <c r="AA17" s="53">
        <v>978</v>
      </c>
      <c r="AB17" s="53">
        <v>36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3573827</v>
      </c>
      <c r="AK17" s="53">
        <v>3209634</v>
      </c>
      <c r="AL17" s="53">
        <v>350612</v>
      </c>
      <c r="AM17" s="53">
        <v>13581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6309</v>
      </c>
      <c r="AV17" s="53">
        <v>5157</v>
      </c>
      <c r="AW17" s="53">
        <v>994</v>
      </c>
      <c r="AX17" s="53">
        <v>158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4469434</v>
      </c>
      <c r="BG17" s="53">
        <v>3983111</v>
      </c>
      <c r="BH17" s="53">
        <v>425787</v>
      </c>
      <c r="BI17" s="53">
        <v>60536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5951</v>
      </c>
      <c r="BR17" s="53">
        <v>4846</v>
      </c>
      <c r="BS17" s="53">
        <v>942</v>
      </c>
      <c r="BT17" s="53">
        <v>163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4623679</v>
      </c>
      <c r="CC17" s="53">
        <v>4100529</v>
      </c>
      <c r="CD17" s="53">
        <v>456697</v>
      </c>
      <c r="CE17" s="53">
        <v>66453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5977</v>
      </c>
      <c r="CN17" s="53">
        <v>4901</v>
      </c>
      <c r="CO17" s="53">
        <v>886</v>
      </c>
      <c r="CP17" s="53">
        <v>190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5120880</v>
      </c>
      <c r="CY17" s="53">
        <v>4541633</v>
      </c>
      <c r="CZ17" s="53">
        <v>499268</v>
      </c>
      <c r="DA17" s="53">
        <v>79979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6466</v>
      </c>
      <c r="DJ17" s="53">
        <v>5297</v>
      </c>
      <c r="DK17" s="53">
        <v>947</v>
      </c>
      <c r="DL17" s="53">
        <v>174</v>
      </c>
      <c r="DM17" s="53">
        <v>48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6016590</v>
      </c>
      <c r="DU17" s="53">
        <v>5309850</v>
      </c>
      <c r="DV17" s="53">
        <v>596610</v>
      </c>
      <c r="DW17" s="53">
        <v>88661</v>
      </c>
      <c r="DX17" s="53">
        <v>21469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6270</v>
      </c>
      <c r="EF17" s="53">
        <v>5107</v>
      </c>
      <c r="EG17" s="53">
        <v>929</v>
      </c>
      <c r="EH17" s="53">
        <v>177</v>
      </c>
      <c r="EI17" s="53">
        <v>57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6288446</v>
      </c>
      <c r="EQ17" s="53">
        <v>5507186</v>
      </c>
      <c r="ER17" s="53">
        <v>651856</v>
      </c>
      <c r="ES17" s="53">
        <v>97990</v>
      </c>
      <c r="ET17" s="53">
        <v>31414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6766</v>
      </c>
      <c r="FB17" s="53">
        <v>5501</v>
      </c>
      <c r="FC17" s="53">
        <v>939</v>
      </c>
      <c r="FD17" s="53">
        <v>249</v>
      </c>
      <c r="FE17" s="53">
        <v>77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7351589</v>
      </c>
      <c r="FM17" s="53">
        <v>6404351</v>
      </c>
      <c r="FN17" s="53">
        <v>737005</v>
      </c>
      <c r="FO17" s="53">
        <v>158526</v>
      </c>
      <c r="FP17" s="53">
        <v>51707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6302</v>
      </c>
      <c r="FX17" s="53">
        <v>5156</v>
      </c>
      <c r="FY17" s="53">
        <v>834</v>
      </c>
      <c r="FZ17" s="53">
        <v>238</v>
      </c>
      <c r="GA17" s="53">
        <v>68</v>
      </c>
      <c r="GB17" s="53">
        <v>6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7332579</v>
      </c>
      <c r="GI17" s="53">
        <v>6402010</v>
      </c>
      <c r="GJ17" s="53">
        <v>708762</v>
      </c>
      <c r="GK17" s="53">
        <v>171568</v>
      </c>
      <c r="GL17" s="53">
        <v>47258</v>
      </c>
      <c r="GM17" s="53">
        <v>2981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  <c r="GS17" s="55">
        <v>18344</v>
      </c>
      <c r="GT17" s="53">
        <v>14669</v>
      </c>
      <c r="GU17" s="53">
        <v>2535</v>
      </c>
      <c r="GV17" s="53">
        <v>803</v>
      </c>
      <c r="GW17" s="53">
        <v>270</v>
      </c>
      <c r="GX17" s="53">
        <v>67</v>
      </c>
      <c r="GY17" s="53">
        <v>0</v>
      </c>
      <c r="GZ17" s="53">
        <v>0</v>
      </c>
      <c r="HA17" s="53">
        <v>0</v>
      </c>
      <c r="HB17" s="53">
        <v>0</v>
      </c>
      <c r="HC17" s="54">
        <v>0</v>
      </c>
      <c r="HD17" s="55">
        <v>23983516</v>
      </c>
      <c r="HE17" s="53">
        <v>20470903</v>
      </c>
      <c r="HF17" s="53">
        <v>2544549</v>
      </c>
      <c r="HG17" s="53">
        <v>689079</v>
      </c>
      <c r="HH17" s="53">
        <v>226389</v>
      </c>
      <c r="HI17" s="53">
        <v>52596</v>
      </c>
      <c r="HJ17" s="53">
        <v>0</v>
      </c>
      <c r="HK17" s="53">
        <v>0</v>
      </c>
      <c r="HL17" s="53">
        <v>0</v>
      </c>
      <c r="HM17" s="53">
        <v>0</v>
      </c>
      <c r="HN17" s="54">
        <v>0</v>
      </c>
    </row>
    <row r="18" spans="1:222" s="21" customFormat="1" ht="12.6" customHeight="1" x14ac:dyDescent="0.2">
      <c r="A18" s="24">
        <v>9</v>
      </c>
      <c r="B18" s="25" t="s">
        <v>33</v>
      </c>
      <c r="C18" s="56">
        <v>3975</v>
      </c>
      <c r="D18" s="57">
        <v>3417</v>
      </c>
      <c r="E18" s="57">
        <v>558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2266723</v>
      </c>
      <c r="O18" s="57">
        <v>2113115</v>
      </c>
      <c r="P18" s="57">
        <v>153608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4294</v>
      </c>
      <c r="Z18" s="57">
        <v>3668</v>
      </c>
      <c r="AA18" s="57">
        <v>600</v>
      </c>
      <c r="AB18" s="57">
        <v>26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2759163</v>
      </c>
      <c r="AK18" s="57">
        <v>2538041</v>
      </c>
      <c r="AL18" s="57">
        <v>211998</v>
      </c>
      <c r="AM18" s="57">
        <v>9124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4961</v>
      </c>
      <c r="AV18" s="57">
        <v>4170</v>
      </c>
      <c r="AW18" s="57">
        <v>682</v>
      </c>
      <c r="AX18" s="57">
        <v>109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3562128</v>
      </c>
      <c r="BG18" s="57">
        <v>3236439</v>
      </c>
      <c r="BH18" s="57">
        <v>283635</v>
      </c>
      <c r="BI18" s="57">
        <v>42054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4487</v>
      </c>
      <c r="BR18" s="57">
        <v>3781</v>
      </c>
      <c r="BS18" s="57">
        <v>625</v>
      </c>
      <c r="BT18" s="57">
        <v>81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3563179</v>
      </c>
      <c r="CC18" s="57">
        <v>3238086</v>
      </c>
      <c r="CD18" s="57">
        <v>290195</v>
      </c>
      <c r="CE18" s="57">
        <v>34898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4851</v>
      </c>
      <c r="CN18" s="57">
        <v>4111</v>
      </c>
      <c r="CO18" s="57">
        <v>646</v>
      </c>
      <c r="CP18" s="57">
        <v>94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4217307</v>
      </c>
      <c r="CY18" s="57">
        <v>3818102</v>
      </c>
      <c r="CZ18" s="57">
        <v>352633</v>
      </c>
      <c r="DA18" s="57">
        <v>46572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4963</v>
      </c>
      <c r="DJ18" s="57">
        <v>4205</v>
      </c>
      <c r="DK18" s="57">
        <v>632</v>
      </c>
      <c r="DL18" s="57">
        <v>105</v>
      </c>
      <c r="DM18" s="57">
        <v>21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4698174</v>
      </c>
      <c r="DU18" s="57">
        <v>4233963</v>
      </c>
      <c r="DV18" s="57">
        <v>401527</v>
      </c>
      <c r="DW18" s="57">
        <v>52639</v>
      </c>
      <c r="DX18" s="57">
        <v>10045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5011</v>
      </c>
      <c r="EF18" s="57">
        <v>4197</v>
      </c>
      <c r="EG18" s="57">
        <v>653</v>
      </c>
      <c r="EH18" s="57">
        <v>129</v>
      </c>
      <c r="EI18" s="57">
        <v>32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5110082</v>
      </c>
      <c r="EQ18" s="57">
        <v>4571482</v>
      </c>
      <c r="ER18" s="57">
        <v>450025</v>
      </c>
      <c r="ES18" s="57">
        <v>73097</v>
      </c>
      <c r="ET18" s="57">
        <v>15478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5567</v>
      </c>
      <c r="FB18" s="57">
        <v>4705</v>
      </c>
      <c r="FC18" s="57">
        <v>652</v>
      </c>
      <c r="FD18" s="57">
        <v>176</v>
      </c>
      <c r="FE18" s="57">
        <v>34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6123359</v>
      </c>
      <c r="FM18" s="57">
        <v>5481985</v>
      </c>
      <c r="FN18" s="57">
        <v>507763</v>
      </c>
      <c r="FO18" s="57">
        <v>109211</v>
      </c>
      <c r="FP18" s="57">
        <v>24400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5376</v>
      </c>
      <c r="FX18" s="57">
        <v>4607</v>
      </c>
      <c r="FY18" s="57">
        <v>580</v>
      </c>
      <c r="FZ18" s="57">
        <v>156</v>
      </c>
      <c r="GA18" s="57">
        <v>31</v>
      </c>
      <c r="GB18" s="57">
        <v>2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6350993</v>
      </c>
      <c r="GI18" s="57">
        <v>5730014</v>
      </c>
      <c r="GJ18" s="57">
        <v>484540</v>
      </c>
      <c r="GK18" s="57">
        <v>114811</v>
      </c>
      <c r="GL18" s="57">
        <v>19549</v>
      </c>
      <c r="GM18" s="57">
        <v>2079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  <c r="GS18" s="59">
        <v>15333</v>
      </c>
      <c r="GT18" s="57">
        <v>12895</v>
      </c>
      <c r="GU18" s="57">
        <v>1729</v>
      </c>
      <c r="GV18" s="57">
        <v>512</v>
      </c>
      <c r="GW18" s="57">
        <v>155</v>
      </c>
      <c r="GX18" s="57">
        <v>42</v>
      </c>
      <c r="GY18" s="57">
        <v>0</v>
      </c>
      <c r="GZ18" s="57">
        <v>0</v>
      </c>
      <c r="HA18" s="57">
        <v>0</v>
      </c>
      <c r="HB18" s="57">
        <v>0</v>
      </c>
      <c r="HC18" s="58">
        <v>0</v>
      </c>
      <c r="HD18" s="59">
        <v>20392840</v>
      </c>
      <c r="HE18" s="57">
        <v>18057026</v>
      </c>
      <c r="HF18" s="57">
        <v>1734082</v>
      </c>
      <c r="HG18" s="57">
        <v>436013</v>
      </c>
      <c r="HH18" s="57">
        <v>136237</v>
      </c>
      <c r="HI18" s="57">
        <v>29482</v>
      </c>
      <c r="HJ18" s="57">
        <v>0</v>
      </c>
      <c r="HK18" s="57">
        <v>0</v>
      </c>
      <c r="HL18" s="57">
        <v>0</v>
      </c>
      <c r="HM18" s="57">
        <v>0</v>
      </c>
      <c r="HN18" s="58">
        <v>0</v>
      </c>
    </row>
    <row r="19" spans="1:222" s="21" customFormat="1" ht="12.6" customHeight="1" x14ac:dyDescent="0.2">
      <c r="A19" s="22">
        <v>10</v>
      </c>
      <c r="B19" s="23" t="s">
        <v>34</v>
      </c>
      <c r="C19" s="52">
        <v>2505</v>
      </c>
      <c r="D19" s="53">
        <v>2205</v>
      </c>
      <c r="E19" s="53">
        <v>300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1463924</v>
      </c>
      <c r="O19" s="53">
        <v>1374002</v>
      </c>
      <c r="P19" s="53">
        <v>89922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2825</v>
      </c>
      <c r="Z19" s="53">
        <v>2457</v>
      </c>
      <c r="AA19" s="53">
        <v>361</v>
      </c>
      <c r="AB19" s="53">
        <v>7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1843590</v>
      </c>
      <c r="AK19" s="53">
        <v>1722134</v>
      </c>
      <c r="AL19" s="53">
        <v>119764</v>
      </c>
      <c r="AM19" s="53">
        <v>1692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3369</v>
      </c>
      <c r="AV19" s="53">
        <v>2922</v>
      </c>
      <c r="AW19" s="53">
        <v>388</v>
      </c>
      <c r="AX19" s="53">
        <v>59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2509290</v>
      </c>
      <c r="BG19" s="53">
        <v>2315709</v>
      </c>
      <c r="BH19" s="53">
        <v>166543</v>
      </c>
      <c r="BI19" s="53">
        <v>27038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2843</v>
      </c>
      <c r="BR19" s="53">
        <v>2422</v>
      </c>
      <c r="BS19" s="53">
        <v>374</v>
      </c>
      <c r="BT19" s="53">
        <v>47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2283529</v>
      </c>
      <c r="CC19" s="53">
        <v>2083243</v>
      </c>
      <c r="CD19" s="53">
        <v>183389</v>
      </c>
      <c r="CE19" s="53">
        <v>16897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3188</v>
      </c>
      <c r="CN19" s="53">
        <v>2736</v>
      </c>
      <c r="CO19" s="53">
        <v>394</v>
      </c>
      <c r="CP19" s="53">
        <v>58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2808808</v>
      </c>
      <c r="CY19" s="53">
        <v>2559166</v>
      </c>
      <c r="CZ19" s="53">
        <v>220088</v>
      </c>
      <c r="DA19" s="53">
        <v>29554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3265</v>
      </c>
      <c r="DJ19" s="53">
        <v>2833</v>
      </c>
      <c r="DK19" s="53">
        <v>373</v>
      </c>
      <c r="DL19" s="53">
        <v>45</v>
      </c>
      <c r="DM19" s="53">
        <v>14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3129439</v>
      </c>
      <c r="DU19" s="53">
        <v>2878035</v>
      </c>
      <c r="DV19" s="53">
        <v>225070</v>
      </c>
      <c r="DW19" s="53">
        <v>20205</v>
      </c>
      <c r="DX19" s="53">
        <v>6129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3250</v>
      </c>
      <c r="EF19" s="53">
        <v>2811</v>
      </c>
      <c r="EG19" s="53">
        <v>356</v>
      </c>
      <c r="EH19" s="53">
        <v>70</v>
      </c>
      <c r="EI19" s="53">
        <v>13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3366733</v>
      </c>
      <c r="EQ19" s="53">
        <v>3077722</v>
      </c>
      <c r="ER19" s="53">
        <v>245627</v>
      </c>
      <c r="ES19" s="53">
        <v>35210</v>
      </c>
      <c r="ET19" s="53">
        <v>8174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3715</v>
      </c>
      <c r="FB19" s="53">
        <v>3161</v>
      </c>
      <c r="FC19" s="53">
        <v>412</v>
      </c>
      <c r="FD19" s="53">
        <v>114</v>
      </c>
      <c r="FE19" s="53">
        <v>28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4101748</v>
      </c>
      <c r="FM19" s="53">
        <v>3708540</v>
      </c>
      <c r="FN19" s="53">
        <v>315862</v>
      </c>
      <c r="FO19" s="53">
        <v>62004</v>
      </c>
      <c r="FP19" s="53">
        <v>15342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3494</v>
      </c>
      <c r="FX19" s="53">
        <v>3032</v>
      </c>
      <c r="FY19" s="53">
        <v>368</v>
      </c>
      <c r="FZ19" s="53">
        <v>72</v>
      </c>
      <c r="GA19" s="53">
        <v>21</v>
      </c>
      <c r="GB19" s="53">
        <v>1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4156963</v>
      </c>
      <c r="GI19" s="53">
        <v>3780778</v>
      </c>
      <c r="GJ19" s="53">
        <v>310930</v>
      </c>
      <c r="GK19" s="53">
        <v>51694</v>
      </c>
      <c r="GL19" s="53">
        <v>13488</v>
      </c>
      <c r="GM19" s="53">
        <v>73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  <c r="GS19" s="55">
        <v>10500</v>
      </c>
      <c r="GT19" s="53">
        <v>8946</v>
      </c>
      <c r="GU19" s="53">
        <v>1157</v>
      </c>
      <c r="GV19" s="53">
        <v>300</v>
      </c>
      <c r="GW19" s="53">
        <v>83</v>
      </c>
      <c r="GX19" s="53">
        <v>14</v>
      </c>
      <c r="GY19" s="53">
        <v>0</v>
      </c>
      <c r="GZ19" s="53">
        <v>0</v>
      </c>
      <c r="HA19" s="53">
        <v>0</v>
      </c>
      <c r="HB19" s="53">
        <v>0</v>
      </c>
      <c r="HC19" s="54">
        <v>0</v>
      </c>
      <c r="HD19" s="55">
        <v>14044160</v>
      </c>
      <c r="HE19" s="53">
        <v>12576949</v>
      </c>
      <c r="HF19" s="53">
        <v>1126582</v>
      </c>
      <c r="HG19" s="53">
        <v>251263</v>
      </c>
      <c r="HH19" s="53">
        <v>76307</v>
      </c>
      <c r="HI19" s="53">
        <v>13059</v>
      </c>
      <c r="HJ19" s="53">
        <v>0</v>
      </c>
      <c r="HK19" s="53">
        <v>0</v>
      </c>
      <c r="HL19" s="53">
        <v>0</v>
      </c>
      <c r="HM19" s="53">
        <v>0</v>
      </c>
      <c r="HN19" s="54">
        <v>0</v>
      </c>
    </row>
    <row r="20" spans="1:222" s="21" customFormat="1" ht="12.6" customHeight="1" x14ac:dyDescent="0.2">
      <c r="A20" s="24">
        <v>11</v>
      </c>
      <c r="B20" s="25" t="s">
        <v>35</v>
      </c>
      <c r="C20" s="56">
        <v>8140</v>
      </c>
      <c r="D20" s="57">
        <v>6934</v>
      </c>
      <c r="E20" s="57">
        <v>1206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4675573</v>
      </c>
      <c r="O20" s="57">
        <v>4337453</v>
      </c>
      <c r="P20" s="57">
        <v>338120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8958</v>
      </c>
      <c r="Z20" s="57">
        <v>7638</v>
      </c>
      <c r="AA20" s="57">
        <v>1283</v>
      </c>
      <c r="AB20" s="57">
        <v>37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5770011</v>
      </c>
      <c r="AK20" s="57">
        <v>5312086</v>
      </c>
      <c r="AL20" s="57">
        <v>444978</v>
      </c>
      <c r="AM20" s="57">
        <v>12947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10050</v>
      </c>
      <c r="AV20" s="57">
        <v>8416</v>
      </c>
      <c r="AW20" s="57">
        <v>1426</v>
      </c>
      <c r="AX20" s="57">
        <v>208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7173968</v>
      </c>
      <c r="BG20" s="57">
        <v>6526227</v>
      </c>
      <c r="BH20" s="57">
        <v>577387</v>
      </c>
      <c r="BI20" s="57">
        <v>70354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9150</v>
      </c>
      <c r="BR20" s="57">
        <v>7643</v>
      </c>
      <c r="BS20" s="57">
        <v>1335</v>
      </c>
      <c r="BT20" s="57">
        <v>172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7221222</v>
      </c>
      <c r="CC20" s="57">
        <v>6513701</v>
      </c>
      <c r="CD20" s="57">
        <v>639327</v>
      </c>
      <c r="CE20" s="57">
        <v>68194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9735</v>
      </c>
      <c r="CN20" s="57">
        <v>8225</v>
      </c>
      <c r="CO20" s="57">
        <v>1289</v>
      </c>
      <c r="CP20" s="57">
        <v>221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8421697</v>
      </c>
      <c r="CY20" s="57">
        <v>7641173</v>
      </c>
      <c r="CZ20" s="57">
        <v>691849</v>
      </c>
      <c r="DA20" s="57">
        <v>88675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10373</v>
      </c>
      <c r="DJ20" s="57">
        <v>8778</v>
      </c>
      <c r="DK20" s="57">
        <v>1280</v>
      </c>
      <c r="DL20" s="57">
        <v>260</v>
      </c>
      <c r="DM20" s="57">
        <v>55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9789216</v>
      </c>
      <c r="DU20" s="57">
        <v>8850361</v>
      </c>
      <c r="DV20" s="57">
        <v>788053</v>
      </c>
      <c r="DW20" s="57">
        <v>122906</v>
      </c>
      <c r="DX20" s="57">
        <v>27896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10342</v>
      </c>
      <c r="EF20" s="57">
        <v>8718</v>
      </c>
      <c r="EG20" s="57">
        <v>1268</v>
      </c>
      <c r="EH20" s="57">
        <v>276</v>
      </c>
      <c r="EI20" s="57">
        <v>80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10518301</v>
      </c>
      <c r="EQ20" s="57">
        <v>9455891</v>
      </c>
      <c r="ER20" s="57">
        <v>876658</v>
      </c>
      <c r="ES20" s="57">
        <v>148701</v>
      </c>
      <c r="ET20" s="57">
        <v>37051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11815</v>
      </c>
      <c r="FB20" s="57">
        <v>9970</v>
      </c>
      <c r="FC20" s="57">
        <v>1382</v>
      </c>
      <c r="FD20" s="57">
        <v>346</v>
      </c>
      <c r="FE20" s="57">
        <v>117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12938177</v>
      </c>
      <c r="FM20" s="57">
        <v>11622455</v>
      </c>
      <c r="FN20" s="57">
        <v>1040391</v>
      </c>
      <c r="FO20" s="57">
        <v>203527</v>
      </c>
      <c r="FP20" s="57">
        <v>71804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11478</v>
      </c>
      <c r="FX20" s="57">
        <v>9745</v>
      </c>
      <c r="FY20" s="57">
        <v>1261</v>
      </c>
      <c r="FZ20" s="57">
        <v>375</v>
      </c>
      <c r="GA20" s="57">
        <v>93</v>
      </c>
      <c r="GB20" s="57">
        <v>4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13503539</v>
      </c>
      <c r="GI20" s="57">
        <v>12128394</v>
      </c>
      <c r="GJ20" s="57">
        <v>1055343</v>
      </c>
      <c r="GK20" s="57">
        <v>259429</v>
      </c>
      <c r="GL20" s="57">
        <v>58492</v>
      </c>
      <c r="GM20" s="57">
        <v>1881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  <c r="GS20" s="59">
        <v>32149</v>
      </c>
      <c r="GT20" s="57">
        <v>26831</v>
      </c>
      <c r="GU20" s="57">
        <v>3723</v>
      </c>
      <c r="GV20" s="57">
        <v>1141</v>
      </c>
      <c r="GW20" s="57">
        <v>366</v>
      </c>
      <c r="GX20" s="57">
        <v>88</v>
      </c>
      <c r="GY20" s="57">
        <v>0</v>
      </c>
      <c r="GZ20" s="57">
        <v>0</v>
      </c>
      <c r="HA20" s="57">
        <v>0</v>
      </c>
      <c r="HB20" s="57">
        <v>0</v>
      </c>
      <c r="HC20" s="58">
        <v>0</v>
      </c>
      <c r="HD20" s="59">
        <v>42491699</v>
      </c>
      <c r="HE20" s="57">
        <v>37459600</v>
      </c>
      <c r="HF20" s="57">
        <v>3717904</v>
      </c>
      <c r="HG20" s="57">
        <v>937548</v>
      </c>
      <c r="HH20" s="57">
        <v>311409</v>
      </c>
      <c r="HI20" s="57">
        <v>65238</v>
      </c>
      <c r="HJ20" s="57">
        <v>0</v>
      </c>
      <c r="HK20" s="57">
        <v>0</v>
      </c>
      <c r="HL20" s="57">
        <v>0</v>
      </c>
      <c r="HM20" s="57">
        <v>0</v>
      </c>
      <c r="HN20" s="58">
        <v>0</v>
      </c>
    </row>
    <row r="21" spans="1:222" s="21" customFormat="1" ht="12.6" customHeight="1" x14ac:dyDescent="0.2">
      <c r="A21" s="22">
        <v>12</v>
      </c>
      <c r="B21" s="23" t="s">
        <v>36</v>
      </c>
      <c r="C21" s="52">
        <v>8951</v>
      </c>
      <c r="D21" s="53">
        <v>7799</v>
      </c>
      <c r="E21" s="53">
        <v>1152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5249854</v>
      </c>
      <c r="O21" s="53">
        <v>4919297</v>
      </c>
      <c r="P21" s="53">
        <v>330557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9983</v>
      </c>
      <c r="Z21" s="53">
        <v>8661</v>
      </c>
      <c r="AA21" s="53">
        <v>1287</v>
      </c>
      <c r="AB21" s="53">
        <v>35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6519444</v>
      </c>
      <c r="AK21" s="53">
        <v>6053153</v>
      </c>
      <c r="AL21" s="53">
        <v>452976</v>
      </c>
      <c r="AM21" s="53">
        <v>13315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11243</v>
      </c>
      <c r="AV21" s="53">
        <v>9590</v>
      </c>
      <c r="AW21" s="53">
        <v>1436</v>
      </c>
      <c r="AX21" s="53">
        <v>217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8279013</v>
      </c>
      <c r="BG21" s="53">
        <v>7600882</v>
      </c>
      <c r="BH21" s="53">
        <v>599321</v>
      </c>
      <c r="BI21" s="53">
        <v>78810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10236</v>
      </c>
      <c r="BR21" s="53">
        <v>8739</v>
      </c>
      <c r="BS21" s="53">
        <v>1348</v>
      </c>
      <c r="BT21" s="53">
        <v>149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8191933</v>
      </c>
      <c r="CC21" s="53">
        <v>7479835</v>
      </c>
      <c r="CD21" s="53">
        <v>655005</v>
      </c>
      <c r="CE21" s="53">
        <v>57093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10574</v>
      </c>
      <c r="CN21" s="53">
        <v>8982</v>
      </c>
      <c r="CO21" s="53">
        <v>1384</v>
      </c>
      <c r="CP21" s="53">
        <v>208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9251741</v>
      </c>
      <c r="CY21" s="53">
        <v>8415907</v>
      </c>
      <c r="CZ21" s="53">
        <v>751862</v>
      </c>
      <c r="DA21" s="53">
        <v>83972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11128</v>
      </c>
      <c r="DJ21" s="53">
        <v>9433</v>
      </c>
      <c r="DK21" s="53">
        <v>1429</v>
      </c>
      <c r="DL21" s="53">
        <v>215</v>
      </c>
      <c r="DM21" s="53">
        <v>51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10554613</v>
      </c>
      <c r="DU21" s="53">
        <v>9544882</v>
      </c>
      <c r="DV21" s="53">
        <v>876988</v>
      </c>
      <c r="DW21" s="53">
        <v>110141</v>
      </c>
      <c r="DX21" s="53">
        <v>22602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11041</v>
      </c>
      <c r="EF21" s="53">
        <v>9328</v>
      </c>
      <c r="EG21" s="53">
        <v>1455</v>
      </c>
      <c r="EH21" s="53">
        <v>206</v>
      </c>
      <c r="EI21" s="53">
        <v>52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11333780</v>
      </c>
      <c r="EQ21" s="53">
        <v>10177347</v>
      </c>
      <c r="ER21" s="53">
        <v>1013056</v>
      </c>
      <c r="ES21" s="53">
        <v>115117</v>
      </c>
      <c r="ET21" s="53">
        <v>28260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12429</v>
      </c>
      <c r="FB21" s="53">
        <v>10491</v>
      </c>
      <c r="FC21" s="53">
        <v>1524</v>
      </c>
      <c r="FD21" s="53">
        <v>313</v>
      </c>
      <c r="FE21" s="53">
        <v>101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13711932</v>
      </c>
      <c r="FM21" s="53">
        <v>12281074</v>
      </c>
      <c r="FN21" s="53">
        <v>1176756</v>
      </c>
      <c r="FO21" s="53">
        <v>188740</v>
      </c>
      <c r="FP21" s="53">
        <v>65362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11799</v>
      </c>
      <c r="FX21" s="53">
        <v>10128</v>
      </c>
      <c r="FY21" s="53">
        <v>1303</v>
      </c>
      <c r="FZ21" s="53">
        <v>304</v>
      </c>
      <c r="GA21" s="53">
        <v>59</v>
      </c>
      <c r="GB21" s="53">
        <v>5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14023796</v>
      </c>
      <c r="GI21" s="53">
        <v>12662144</v>
      </c>
      <c r="GJ21" s="53">
        <v>1115417</v>
      </c>
      <c r="GK21" s="53">
        <v>209200</v>
      </c>
      <c r="GL21" s="53">
        <v>34774</v>
      </c>
      <c r="GM21" s="53">
        <v>2261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  <c r="GS21" s="55">
        <v>34161</v>
      </c>
      <c r="GT21" s="53">
        <v>28578</v>
      </c>
      <c r="GU21" s="53">
        <v>4108</v>
      </c>
      <c r="GV21" s="53">
        <v>1109</v>
      </c>
      <c r="GW21" s="53">
        <v>296</v>
      </c>
      <c r="GX21" s="53">
        <v>70</v>
      </c>
      <c r="GY21" s="53">
        <v>0</v>
      </c>
      <c r="GZ21" s="53">
        <v>0</v>
      </c>
      <c r="HA21" s="53">
        <v>0</v>
      </c>
      <c r="HB21" s="53">
        <v>0</v>
      </c>
      <c r="HC21" s="54">
        <v>0</v>
      </c>
      <c r="HD21" s="55">
        <v>45543800</v>
      </c>
      <c r="HE21" s="53">
        <v>40143175</v>
      </c>
      <c r="HF21" s="53">
        <v>4169472</v>
      </c>
      <c r="HG21" s="53">
        <v>931299</v>
      </c>
      <c r="HH21" s="53">
        <v>248760</v>
      </c>
      <c r="HI21" s="53">
        <v>51094</v>
      </c>
      <c r="HJ21" s="53">
        <v>0</v>
      </c>
      <c r="HK21" s="53">
        <v>0</v>
      </c>
      <c r="HL21" s="53">
        <v>0</v>
      </c>
      <c r="HM21" s="53">
        <v>0</v>
      </c>
      <c r="HN21" s="54">
        <v>0</v>
      </c>
    </row>
    <row r="22" spans="1:222" s="21" customFormat="1" ht="12.6" customHeight="1" x14ac:dyDescent="0.2">
      <c r="A22" s="24">
        <v>13</v>
      </c>
      <c r="B22" s="25" t="s">
        <v>37</v>
      </c>
      <c r="C22" s="56">
        <v>1936</v>
      </c>
      <c r="D22" s="57">
        <v>1689</v>
      </c>
      <c r="E22" s="57">
        <v>247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1160639</v>
      </c>
      <c r="O22" s="57">
        <v>1085744</v>
      </c>
      <c r="P22" s="57">
        <v>74895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2136</v>
      </c>
      <c r="Z22" s="57">
        <v>1881</v>
      </c>
      <c r="AA22" s="57">
        <v>244</v>
      </c>
      <c r="AB22" s="57">
        <v>11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1420980</v>
      </c>
      <c r="AK22" s="57">
        <v>1326539</v>
      </c>
      <c r="AL22" s="57">
        <v>91045</v>
      </c>
      <c r="AM22" s="57">
        <v>3396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2790</v>
      </c>
      <c r="AV22" s="57">
        <v>2418</v>
      </c>
      <c r="AW22" s="57">
        <v>311</v>
      </c>
      <c r="AX22" s="57">
        <v>61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2102311</v>
      </c>
      <c r="BG22" s="57">
        <v>1938444</v>
      </c>
      <c r="BH22" s="57">
        <v>137135</v>
      </c>
      <c r="BI22" s="57">
        <v>26732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2197</v>
      </c>
      <c r="BR22" s="57">
        <v>1917</v>
      </c>
      <c r="BS22" s="57">
        <v>236</v>
      </c>
      <c r="BT22" s="57">
        <v>44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1785342</v>
      </c>
      <c r="CC22" s="57">
        <v>1653679</v>
      </c>
      <c r="CD22" s="57">
        <v>112488</v>
      </c>
      <c r="CE22" s="57">
        <v>19175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2388</v>
      </c>
      <c r="CN22" s="57">
        <v>2052</v>
      </c>
      <c r="CO22" s="57">
        <v>273</v>
      </c>
      <c r="CP22" s="57">
        <v>63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2116017</v>
      </c>
      <c r="CY22" s="57">
        <v>1930877</v>
      </c>
      <c r="CZ22" s="57">
        <v>154684</v>
      </c>
      <c r="DA22" s="57">
        <v>30456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2468</v>
      </c>
      <c r="DJ22" s="57">
        <v>2120</v>
      </c>
      <c r="DK22" s="57">
        <v>278</v>
      </c>
      <c r="DL22" s="57">
        <v>52</v>
      </c>
      <c r="DM22" s="57">
        <v>18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2371436</v>
      </c>
      <c r="DU22" s="57">
        <v>2156838</v>
      </c>
      <c r="DV22" s="57">
        <v>172934</v>
      </c>
      <c r="DW22" s="57">
        <v>28828</v>
      </c>
      <c r="DX22" s="57">
        <v>12836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2484</v>
      </c>
      <c r="EF22" s="57">
        <v>2174</v>
      </c>
      <c r="EG22" s="57">
        <v>251</v>
      </c>
      <c r="EH22" s="57">
        <v>44</v>
      </c>
      <c r="EI22" s="57">
        <v>15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2600325</v>
      </c>
      <c r="EQ22" s="57">
        <v>2391186</v>
      </c>
      <c r="ER22" s="57">
        <v>171522</v>
      </c>
      <c r="ES22" s="57">
        <v>30119</v>
      </c>
      <c r="ET22" s="57">
        <v>7498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2973</v>
      </c>
      <c r="FB22" s="57">
        <v>2565</v>
      </c>
      <c r="FC22" s="57">
        <v>316</v>
      </c>
      <c r="FD22" s="57">
        <v>69</v>
      </c>
      <c r="FE22" s="57">
        <v>23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3325817</v>
      </c>
      <c r="FM22" s="57">
        <v>3020053</v>
      </c>
      <c r="FN22" s="57">
        <v>245670</v>
      </c>
      <c r="FO22" s="57">
        <v>45820</v>
      </c>
      <c r="FP22" s="57">
        <v>14274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2776</v>
      </c>
      <c r="FX22" s="57">
        <v>2395</v>
      </c>
      <c r="FY22" s="57">
        <v>279</v>
      </c>
      <c r="FZ22" s="57">
        <v>81</v>
      </c>
      <c r="GA22" s="57">
        <v>17</v>
      </c>
      <c r="GB22" s="57">
        <v>4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3320345</v>
      </c>
      <c r="GI22" s="57">
        <v>3010175</v>
      </c>
      <c r="GJ22" s="57">
        <v>238028</v>
      </c>
      <c r="GK22" s="57">
        <v>57255</v>
      </c>
      <c r="GL22" s="57">
        <v>13749</v>
      </c>
      <c r="GM22" s="57">
        <v>1138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  <c r="GS22" s="59">
        <v>8053</v>
      </c>
      <c r="GT22" s="57">
        <v>6948</v>
      </c>
      <c r="GU22" s="57">
        <v>812</v>
      </c>
      <c r="GV22" s="57">
        <v>224</v>
      </c>
      <c r="GW22" s="57">
        <v>57</v>
      </c>
      <c r="GX22" s="57">
        <v>12</v>
      </c>
      <c r="GY22" s="57">
        <v>0</v>
      </c>
      <c r="GZ22" s="57">
        <v>0</v>
      </c>
      <c r="HA22" s="57">
        <v>0</v>
      </c>
      <c r="HB22" s="57">
        <v>0</v>
      </c>
      <c r="HC22" s="58">
        <v>0</v>
      </c>
      <c r="HD22" s="59">
        <v>10945634</v>
      </c>
      <c r="HE22" s="57">
        <v>9861905</v>
      </c>
      <c r="HF22" s="57">
        <v>835302</v>
      </c>
      <c r="HG22" s="57">
        <v>193911</v>
      </c>
      <c r="HH22" s="57">
        <v>46272</v>
      </c>
      <c r="HI22" s="57">
        <v>8244</v>
      </c>
      <c r="HJ22" s="57">
        <v>0</v>
      </c>
      <c r="HK22" s="57">
        <v>0</v>
      </c>
      <c r="HL22" s="57">
        <v>0</v>
      </c>
      <c r="HM22" s="57">
        <v>0</v>
      </c>
      <c r="HN22" s="58">
        <v>0</v>
      </c>
    </row>
    <row r="23" spans="1:222" s="21" customFormat="1" ht="12.6" customHeight="1" x14ac:dyDescent="0.2">
      <c r="A23" s="22">
        <v>14</v>
      </c>
      <c r="B23" s="23" t="s">
        <v>38</v>
      </c>
      <c r="C23" s="52">
        <v>3820</v>
      </c>
      <c r="D23" s="53">
        <v>3406</v>
      </c>
      <c r="E23" s="53">
        <v>414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2335459</v>
      </c>
      <c r="O23" s="53">
        <v>2209483</v>
      </c>
      <c r="P23" s="53">
        <v>125976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4104</v>
      </c>
      <c r="Z23" s="53">
        <v>3648</v>
      </c>
      <c r="AA23" s="53">
        <v>435</v>
      </c>
      <c r="AB23" s="53">
        <v>21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2783436</v>
      </c>
      <c r="AK23" s="53">
        <v>2618688</v>
      </c>
      <c r="AL23" s="53">
        <v>158298</v>
      </c>
      <c r="AM23" s="53">
        <v>6450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4672</v>
      </c>
      <c r="AV23" s="53">
        <v>4083</v>
      </c>
      <c r="AW23" s="53">
        <v>501</v>
      </c>
      <c r="AX23" s="53">
        <v>88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3507890</v>
      </c>
      <c r="BG23" s="53">
        <v>3267497</v>
      </c>
      <c r="BH23" s="53">
        <v>209607</v>
      </c>
      <c r="BI23" s="53">
        <v>30786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4588</v>
      </c>
      <c r="BR23" s="53">
        <v>3937</v>
      </c>
      <c r="BS23" s="53">
        <v>563</v>
      </c>
      <c r="BT23" s="53">
        <v>88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3730642</v>
      </c>
      <c r="CC23" s="53">
        <v>3412113</v>
      </c>
      <c r="CD23" s="53">
        <v>280256</v>
      </c>
      <c r="CE23" s="53">
        <v>38273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4582</v>
      </c>
      <c r="CN23" s="53">
        <v>3974</v>
      </c>
      <c r="CO23" s="53">
        <v>521</v>
      </c>
      <c r="CP23" s="53">
        <v>87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4095285</v>
      </c>
      <c r="CY23" s="53">
        <v>3757842</v>
      </c>
      <c r="CZ23" s="53">
        <v>295611</v>
      </c>
      <c r="DA23" s="53">
        <v>41832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4978</v>
      </c>
      <c r="DJ23" s="53">
        <v>4303</v>
      </c>
      <c r="DK23" s="53">
        <v>557</v>
      </c>
      <c r="DL23" s="53">
        <v>94</v>
      </c>
      <c r="DM23" s="53">
        <v>24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4810647</v>
      </c>
      <c r="DU23" s="53">
        <v>4401087</v>
      </c>
      <c r="DV23" s="53">
        <v>349455</v>
      </c>
      <c r="DW23" s="53">
        <v>47348</v>
      </c>
      <c r="DX23" s="53">
        <v>12757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4936</v>
      </c>
      <c r="EF23" s="53">
        <v>4278</v>
      </c>
      <c r="EG23" s="53">
        <v>517</v>
      </c>
      <c r="EH23" s="53">
        <v>110</v>
      </c>
      <c r="EI23" s="53">
        <v>31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5166636</v>
      </c>
      <c r="EQ23" s="53">
        <v>4699549</v>
      </c>
      <c r="ER23" s="53">
        <v>386899</v>
      </c>
      <c r="ES23" s="53">
        <v>67248</v>
      </c>
      <c r="ET23" s="53">
        <v>12940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5451</v>
      </c>
      <c r="FB23" s="53">
        <v>4718</v>
      </c>
      <c r="FC23" s="53">
        <v>548</v>
      </c>
      <c r="FD23" s="53">
        <v>140</v>
      </c>
      <c r="FE23" s="53">
        <v>45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6117950</v>
      </c>
      <c r="FM23" s="53">
        <v>5550913</v>
      </c>
      <c r="FN23" s="53">
        <v>442841</v>
      </c>
      <c r="FO23" s="53">
        <v>93600</v>
      </c>
      <c r="FP23" s="53">
        <v>30596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5227</v>
      </c>
      <c r="FX23" s="53">
        <v>4503</v>
      </c>
      <c r="FY23" s="53">
        <v>554</v>
      </c>
      <c r="FZ23" s="53">
        <v>126</v>
      </c>
      <c r="GA23" s="53">
        <v>41</v>
      </c>
      <c r="GB23" s="53">
        <v>3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6221631</v>
      </c>
      <c r="GI23" s="53">
        <v>5646074</v>
      </c>
      <c r="GJ23" s="53">
        <v>458122</v>
      </c>
      <c r="GK23" s="53">
        <v>87388</v>
      </c>
      <c r="GL23" s="53">
        <v>27863</v>
      </c>
      <c r="GM23" s="53">
        <v>2184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  <c r="GS23" s="55">
        <v>14493</v>
      </c>
      <c r="GT23" s="53">
        <v>12454</v>
      </c>
      <c r="GU23" s="53">
        <v>1467</v>
      </c>
      <c r="GV23" s="53">
        <v>420</v>
      </c>
      <c r="GW23" s="53">
        <v>120</v>
      </c>
      <c r="GX23" s="53">
        <v>32</v>
      </c>
      <c r="GY23" s="53">
        <v>0</v>
      </c>
      <c r="GZ23" s="53">
        <v>0</v>
      </c>
      <c r="HA23" s="53">
        <v>0</v>
      </c>
      <c r="HB23" s="53">
        <v>0</v>
      </c>
      <c r="HC23" s="54">
        <v>0</v>
      </c>
      <c r="HD23" s="55">
        <v>19566637</v>
      </c>
      <c r="HE23" s="53">
        <v>17593775</v>
      </c>
      <c r="HF23" s="53">
        <v>1496495</v>
      </c>
      <c r="HG23" s="53">
        <v>357225</v>
      </c>
      <c r="HH23" s="53">
        <v>97493</v>
      </c>
      <c r="HI23" s="53">
        <v>21649</v>
      </c>
      <c r="HJ23" s="53">
        <v>0</v>
      </c>
      <c r="HK23" s="53">
        <v>0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2">
      <c r="A24" s="24">
        <v>15</v>
      </c>
      <c r="B24" s="25" t="s">
        <v>39</v>
      </c>
      <c r="C24" s="56">
        <v>6162</v>
      </c>
      <c r="D24" s="57">
        <v>5437</v>
      </c>
      <c r="E24" s="57">
        <v>725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3624464</v>
      </c>
      <c r="O24" s="57">
        <v>3417294</v>
      </c>
      <c r="P24" s="57">
        <v>207170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6664</v>
      </c>
      <c r="Z24" s="57">
        <v>5809</v>
      </c>
      <c r="AA24" s="57">
        <v>830</v>
      </c>
      <c r="AB24" s="57">
        <v>25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4371807</v>
      </c>
      <c r="AK24" s="57">
        <v>4081958</v>
      </c>
      <c r="AL24" s="57">
        <v>284503</v>
      </c>
      <c r="AM24" s="57">
        <v>5346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7581</v>
      </c>
      <c r="AV24" s="57">
        <v>6599</v>
      </c>
      <c r="AW24" s="57">
        <v>870</v>
      </c>
      <c r="AX24" s="57">
        <v>112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5604541</v>
      </c>
      <c r="BG24" s="57">
        <v>5203456</v>
      </c>
      <c r="BH24" s="57">
        <v>357543</v>
      </c>
      <c r="BI24" s="57">
        <v>43542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7209</v>
      </c>
      <c r="BR24" s="57">
        <v>6229</v>
      </c>
      <c r="BS24" s="57">
        <v>858</v>
      </c>
      <c r="BT24" s="57">
        <v>122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5796808</v>
      </c>
      <c r="CC24" s="57">
        <v>5340332</v>
      </c>
      <c r="CD24" s="57">
        <v>405343</v>
      </c>
      <c r="CE24" s="57">
        <v>51133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7540</v>
      </c>
      <c r="CN24" s="57">
        <v>6530</v>
      </c>
      <c r="CO24" s="57">
        <v>873</v>
      </c>
      <c r="CP24" s="57">
        <v>137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6647555</v>
      </c>
      <c r="CY24" s="57">
        <v>6106885</v>
      </c>
      <c r="CZ24" s="57">
        <v>480740</v>
      </c>
      <c r="DA24" s="57">
        <v>59930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8137</v>
      </c>
      <c r="DJ24" s="57">
        <v>6996</v>
      </c>
      <c r="DK24" s="57">
        <v>949</v>
      </c>
      <c r="DL24" s="57">
        <v>166</v>
      </c>
      <c r="DM24" s="57">
        <v>26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7788850</v>
      </c>
      <c r="DU24" s="57">
        <v>7097482</v>
      </c>
      <c r="DV24" s="57">
        <v>593978</v>
      </c>
      <c r="DW24" s="57">
        <v>84602</v>
      </c>
      <c r="DX24" s="57">
        <v>12788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8102</v>
      </c>
      <c r="EF24" s="57">
        <v>6991</v>
      </c>
      <c r="EG24" s="57">
        <v>903</v>
      </c>
      <c r="EH24" s="57">
        <v>164</v>
      </c>
      <c r="EI24" s="57">
        <v>44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8409791</v>
      </c>
      <c r="EQ24" s="57">
        <v>7657831</v>
      </c>
      <c r="ER24" s="57">
        <v>635610</v>
      </c>
      <c r="ES24" s="57">
        <v>89212</v>
      </c>
      <c r="ET24" s="57">
        <v>27138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8956</v>
      </c>
      <c r="FB24" s="57">
        <v>7682</v>
      </c>
      <c r="FC24" s="57">
        <v>985</v>
      </c>
      <c r="FD24" s="57">
        <v>233</v>
      </c>
      <c r="FE24" s="57">
        <v>56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9926726</v>
      </c>
      <c r="FM24" s="57">
        <v>8983687</v>
      </c>
      <c r="FN24" s="57">
        <v>768377</v>
      </c>
      <c r="FO24" s="57">
        <v>141905</v>
      </c>
      <c r="FP24" s="57">
        <v>32757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8519</v>
      </c>
      <c r="FX24" s="57">
        <v>7279</v>
      </c>
      <c r="FY24" s="57">
        <v>967</v>
      </c>
      <c r="FZ24" s="57">
        <v>216</v>
      </c>
      <c r="GA24" s="57">
        <v>54</v>
      </c>
      <c r="GB24" s="57">
        <v>3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10064433</v>
      </c>
      <c r="GI24" s="57">
        <v>9059271</v>
      </c>
      <c r="GJ24" s="57">
        <v>810742</v>
      </c>
      <c r="GK24" s="57">
        <v>156208</v>
      </c>
      <c r="GL24" s="57">
        <v>36028</v>
      </c>
      <c r="GM24" s="57">
        <v>2184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  <c r="GS24" s="59">
        <v>23940</v>
      </c>
      <c r="GT24" s="57">
        <v>20395</v>
      </c>
      <c r="GU24" s="57">
        <v>2662</v>
      </c>
      <c r="GV24" s="57">
        <v>658</v>
      </c>
      <c r="GW24" s="57">
        <v>183</v>
      </c>
      <c r="GX24" s="57">
        <v>42</v>
      </c>
      <c r="GY24" s="57">
        <v>0</v>
      </c>
      <c r="GZ24" s="57">
        <v>0</v>
      </c>
      <c r="HA24" s="57">
        <v>0</v>
      </c>
      <c r="HB24" s="57">
        <v>0</v>
      </c>
      <c r="HC24" s="58">
        <v>0</v>
      </c>
      <c r="HD24" s="59">
        <v>31996225</v>
      </c>
      <c r="HE24" s="57">
        <v>28588756</v>
      </c>
      <c r="HF24" s="57">
        <v>2682741</v>
      </c>
      <c r="HG24" s="57">
        <v>539492</v>
      </c>
      <c r="HH24" s="57">
        <v>153747</v>
      </c>
      <c r="HI24" s="57">
        <v>31489</v>
      </c>
      <c r="HJ24" s="57">
        <v>0</v>
      </c>
      <c r="HK24" s="57">
        <v>0</v>
      </c>
      <c r="HL24" s="57">
        <v>0</v>
      </c>
      <c r="HM24" s="57">
        <v>0</v>
      </c>
      <c r="HN24" s="58">
        <v>0</v>
      </c>
    </row>
    <row r="25" spans="1:222" s="21" customFormat="1" ht="12.6" customHeight="1" x14ac:dyDescent="0.2">
      <c r="A25" s="22">
        <v>16</v>
      </c>
      <c r="B25" s="23" t="s">
        <v>40</v>
      </c>
      <c r="C25" s="52">
        <v>3150</v>
      </c>
      <c r="D25" s="53">
        <v>2816</v>
      </c>
      <c r="E25" s="53">
        <v>334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1943253</v>
      </c>
      <c r="O25" s="53">
        <v>1839893</v>
      </c>
      <c r="P25" s="53">
        <v>103360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3474</v>
      </c>
      <c r="Z25" s="53">
        <v>3088</v>
      </c>
      <c r="AA25" s="53">
        <v>371</v>
      </c>
      <c r="AB25" s="53">
        <v>15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2371160</v>
      </c>
      <c r="AK25" s="53">
        <v>2233742</v>
      </c>
      <c r="AL25" s="53">
        <v>131628</v>
      </c>
      <c r="AM25" s="53">
        <v>5790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3880</v>
      </c>
      <c r="AV25" s="53">
        <v>3317</v>
      </c>
      <c r="AW25" s="53">
        <v>478</v>
      </c>
      <c r="AX25" s="53">
        <v>85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2897407</v>
      </c>
      <c r="BG25" s="53">
        <v>2657490</v>
      </c>
      <c r="BH25" s="53">
        <v>205499</v>
      </c>
      <c r="BI25" s="53">
        <v>34418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3479</v>
      </c>
      <c r="BR25" s="53">
        <v>2965</v>
      </c>
      <c r="BS25" s="53">
        <v>436</v>
      </c>
      <c r="BT25" s="53">
        <v>78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2834274</v>
      </c>
      <c r="CC25" s="53">
        <v>2581963</v>
      </c>
      <c r="CD25" s="53">
        <v>217089</v>
      </c>
      <c r="CE25" s="53">
        <v>35222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3801</v>
      </c>
      <c r="CN25" s="53">
        <v>3285</v>
      </c>
      <c r="CO25" s="53">
        <v>435</v>
      </c>
      <c r="CP25" s="53">
        <v>81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3429051</v>
      </c>
      <c r="CY25" s="53">
        <v>3151218</v>
      </c>
      <c r="CZ25" s="53">
        <v>238341</v>
      </c>
      <c r="DA25" s="53">
        <v>39492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4037</v>
      </c>
      <c r="DJ25" s="53">
        <v>3470</v>
      </c>
      <c r="DK25" s="53">
        <v>454</v>
      </c>
      <c r="DL25" s="53">
        <v>98</v>
      </c>
      <c r="DM25" s="53">
        <v>15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3934573</v>
      </c>
      <c r="DU25" s="53">
        <v>3585275</v>
      </c>
      <c r="DV25" s="53">
        <v>291411</v>
      </c>
      <c r="DW25" s="53">
        <v>50102</v>
      </c>
      <c r="DX25" s="53">
        <v>7785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4049</v>
      </c>
      <c r="EF25" s="53">
        <v>3443</v>
      </c>
      <c r="EG25" s="53">
        <v>496</v>
      </c>
      <c r="EH25" s="53">
        <v>81</v>
      </c>
      <c r="EI25" s="53">
        <v>29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4199471</v>
      </c>
      <c r="EQ25" s="53">
        <v>3796764</v>
      </c>
      <c r="ER25" s="53">
        <v>341663</v>
      </c>
      <c r="ES25" s="53">
        <v>45901</v>
      </c>
      <c r="ET25" s="53">
        <v>15143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4474</v>
      </c>
      <c r="FB25" s="53">
        <v>3789</v>
      </c>
      <c r="FC25" s="53">
        <v>497</v>
      </c>
      <c r="FD25" s="53">
        <v>147</v>
      </c>
      <c r="FE25" s="53">
        <v>41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5007136</v>
      </c>
      <c r="FM25" s="53">
        <v>4492144</v>
      </c>
      <c r="FN25" s="53">
        <v>393123</v>
      </c>
      <c r="FO25" s="53">
        <v>94034</v>
      </c>
      <c r="FP25" s="53">
        <v>27835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4336</v>
      </c>
      <c r="FX25" s="53">
        <v>3730</v>
      </c>
      <c r="FY25" s="53">
        <v>407</v>
      </c>
      <c r="FZ25" s="53">
        <v>153</v>
      </c>
      <c r="GA25" s="53">
        <v>43</v>
      </c>
      <c r="GB25" s="53">
        <v>3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5162754</v>
      </c>
      <c r="GI25" s="53">
        <v>4663017</v>
      </c>
      <c r="GJ25" s="53">
        <v>354704</v>
      </c>
      <c r="GK25" s="53">
        <v>112588</v>
      </c>
      <c r="GL25" s="53">
        <v>31212</v>
      </c>
      <c r="GM25" s="53">
        <v>1233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  <c r="GS25" s="55">
        <v>12023</v>
      </c>
      <c r="GT25" s="53">
        <v>10156</v>
      </c>
      <c r="GU25" s="53">
        <v>1277</v>
      </c>
      <c r="GV25" s="53">
        <v>423</v>
      </c>
      <c r="GW25" s="53">
        <v>140</v>
      </c>
      <c r="GX25" s="53">
        <v>27</v>
      </c>
      <c r="GY25" s="53">
        <v>0</v>
      </c>
      <c r="GZ25" s="53">
        <v>0</v>
      </c>
      <c r="HA25" s="53">
        <v>0</v>
      </c>
      <c r="HB25" s="53">
        <v>0</v>
      </c>
      <c r="HC25" s="54">
        <v>0</v>
      </c>
      <c r="HD25" s="55">
        <v>16183019</v>
      </c>
      <c r="HE25" s="53">
        <v>14371414</v>
      </c>
      <c r="HF25" s="53">
        <v>1301414</v>
      </c>
      <c r="HG25" s="53">
        <v>371874</v>
      </c>
      <c r="HH25" s="53">
        <v>119517</v>
      </c>
      <c r="HI25" s="53">
        <v>18800</v>
      </c>
      <c r="HJ25" s="53">
        <v>0</v>
      </c>
      <c r="HK25" s="53">
        <v>0</v>
      </c>
      <c r="HL25" s="53">
        <v>0</v>
      </c>
      <c r="HM25" s="53">
        <v>0</v>
      </c>
      <c r="HN25" s="54">
        <v>0</v>
      </c>
    </row>
    <row r="26" spans="1:222" s="21" customFormat="1" ht="12.6" customHeight="1" x14ac:dyDescent="0.2">
      <c r="A26" s="24">
        <v>17</v>
      </c>
      <c r="B26" s="25" t="s">
        <v>41</v>
      </c>
      <c r="C26" s="56">
        <v>4024</v>
      </c>
      <c r="D26" s="57">
        <v>3437</v>
      </c>
      <c r="E26" s="57">
        <v>587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2358197</v>
      </c>
      <c r="O26" s="57">
        <v>2184643</v>
      </c>
      <c r="P26" s="57">
        <v>173554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4406</v>
      </c>
      <c r="Z26" s="57">
        <v>3712</v>
      </c>
      <c r="AA26" s="57">
        <v>670</v>
      </c>
      <c r="AB26" s="57">
        <v>24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2835634</v>
      </c>
      <c r="AK26" s="57">
        <v>2595777</v>
      </c>
      <c r="AL26" s="57">
        <v>229255</v>
      </c>
      <c r="AM26" s="57">
        <v>10602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5069</v>
      </c>
      <c r="AV26" s="57">
        <v>4140</v>
      </c>
      <c r="AW26" s="57">
        <v>814</v>
      </c>
      <c r="AX26" s="57">
        <v>115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3636359</v>
      </c>
      <c r="BG26" s="57">
        <v>3259327</v>
      </c>
      <c r="BH26" s="57">
        <v>335747</v>
      </c>
      <c r="BI26" s="57">
        <v>41285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4541</v>
      </c>
      <c r="BR26" s="57">
        <v>3744</v>
      </c>
      <c r="BS26" s="57">
        <v>677</v>
      </c>
      <c r="BT26" s="57">
        <v>120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3572883</v>
      </c>
      <c r="CC26" s="57">
        <v>3214051</v>
      </c>
      <c r="CD26" s="57">
        <v>312963</v>
      </c>
      <c r="CE26" s="57">
        <v>45869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4812</v>
      </c>
      <c r="CN26" s="57">
        <v>3949</v>
      </c>
      <c r="CO26" s="57">
        <v>748</v>
      </c>
      <c r="CP26" s="57">
        <v>115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4155744</v>
      </c>
      <c r="CY26" s="57">
        <v>3693662</v>
      </c>
      <c r="CZ26" s="57">
        <v>414647</v>
      </c>
      <c r="DA26" s="57">
        <v>47435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4927</v>
      </c>
      <c r="DJ26" s="57">
        <v>4077</v>
      </c>
      <c r="DK26" s="57">
        <v>691</v>
      </c>
      <c r="DL26" s="57">
        <v>137</v>
      </c>
      <c r="DM26" s="57">
        <v>22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4617840</v>
      </c>
      <c r="DU26" s="57">
        <v>4112473</v>
      </c>
      <c r="DV26" s="57">
        <v>430695</v>
      </c>
      <c r="DW26" s="57">
        <v>67045</v>
      </c>
      <c r="DX26" s="57">
        <v>7627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4849</v>
      </c>
      <c r="EF26" s="57">
        <v>3998</v>
      </c>
      <c r="EG26" s="57">
        <v>656</v>
      </c>
      <c r="EH26" s="57">
        <v>148</v>
      </c>
      <c r="EI26" s="57">
        <v>47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4907552</v>
      </c>
      <c r="EQ26" s="57">
        <v>4345101</v>
      </c>
      <c r="ER26" s="57">
        <v>451196</v>
      </c>
      <c r="ES26" s="57">
        <v>90175</v>
      </c>
      <c r="ET26" s="57">
        <v>21080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5263</v>
      </c>
      <c r="FB26" s="57">
        <v>4298</v>
      </c>
      <c r="FC26" s="57">
        <v>696</v>
      </c>
      <c r="FD26" s="57">
        <v>193</v>
      </c>
      <c r="FE26" s="57">
        <v>76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5744972</v>
      </c>
      <c r="FM26" s="57">
        <v>5028360</v>
      </c>
      <c r="FN26" s="57">
        <v>543486</v>
      </c>
      <c r="FO26" s="57">
        <v>126909</v>
      </c>
      <c r="FP26" s="57">
        <v>46217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4986</v>
      </c>
      <c r="FX26" s="57">
        <v>4109</v>
      </c>
      <c r="FY26" s="57">
        <v>655</v>
      </c>
      <c r="FZ26" s="57">
        <v>177</v>
      </c>
      <c r="GA26" s="57">
        <v>44</v>
      </c>
      <c r="GB26" s="57">
        <v>1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5809551</v>
      </c>
      <c r="GI26" s="57">
        <v>5096608</v>
      </c>
      <c r="GJ26" s="57">
        <v>557788</v>
      </c>
      <c r="GK26" s="57">
        <v>124555</v>
      </c>
      <c r="GL26" s="57">
        <v>30091</v>
      </c>
      <c r="GM26" s="57">
        <v>509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  <c r="GS26" s="59">
        <v>14023</v>
      </c>
      <c r="GT26" s="57">
        <v>11464</v>
      </c>
      <c r="GU26" s="57">
        <v>1739</v>
      </c>
      <c r="GV26" s="57">
        <v>601</v>
      </c>
      <c r="GW26" s="57">
        <v>166</v>
      </c>
      <c r="GX26" s="57">
        <v>53</v>
      </c>
      <c r="GY26" s="57">
        <v>0</v>
      </c>
      <c r="GZ26" s="57">
        <v>0</v>
      </c>
      <c r="HA26" s="57">
        <v>0</v>
      </c>
      <c r="HB26" s="57">
        <v>0</v>
      </c>
      <c r="HC26" s="58">
        <v>0</v>
      </c>
      <c r="HD26" s="59">
        <v>18447315</v>
      </c>
      <c r="HE26" s="57">
        <v>16046526</v>
      </c>
      <c r="HF26" s="57">
        <v>1709024</v>
      </c>
      <c r="HG26" s="57">
        <v>508240</v>
      </c>
      <c r="HH26" s="57">
        <v>144204</v>
      </c>
      <c r="HI26" s="57">
        <v>39321</v>
      </c>
      <c r="HJ26" s="57">
        <v>0</v>
      </c>
      <c r="HK26" s="57">
        <v>0</v>
      </c>
      <c r="HL26" s="57">
        <v>0</v>
      </c>
      <c r="HM26" s="57">
        <v>0</v>
      </c>
      <c r="HN26" s="58">
        <v>0</v>
      </c>
    </row>
    <row r="27" spans="1:222" s="21" customFormat="1" ht="12.6" customHeight="1" x14ac:dyDescent="0.2">
      <c r="A27" s="22">
        <v>18</v>
      </c>
      <c r="B27" s="23" t="s">
        <v>42</v>
      </c>
      <c r="C27" s="52">
        <v>2441</v>
      </c>
      <c r="D27" s="53">
        <v>2122</v>
      </c>
      <c r="E27" s="53">
        <v>319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1430975</v>
      </c>
      <c r="O27" s="53">
        <v>1338201</v>
      </c>
      <c r="P27" s="53">
        <v>92774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2610</v>
      </c>
      <c r="Z27" s="53">
        <v>2211</v>
      </c>
      <c r="AA27" s="53">
        <v>384</v>
      </c>
      <c r="AB27" s="53">
        <v>15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1690403</v>
      </c>
      <c r="AK27" s="53">
        <v>1554595</v>
      </c>
      <c r="AL27" s="53">
        <v>130928</v>
      </c>
      <c r="AM27" s="53">
        <v>4880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2943</v>
      </c>
      <c r="AV27" s="53">
        <v>2472</v>
      </c>
      <c r="AW27" s="53">
        <v>398</v>
      </c>
      <c r="AX27" s="53">
        <v>73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2146690</v>
      </c>
      <c r="BG27" s="53">
        <v>1955846</v>
      </c>
      <c r="BH27" s="53">
        <v>161922</v>
      </c>
      <c r="BI27" s="53">
        <v>28922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2625</v>
      </c>
      <c r="BR27" s="53">
        <v>2171</v>
      </c>
      <c r="BS27" s="53">
        <v>366</v>
      </c>
      <c r="BT27" s="53">
        <v>88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2048678</v>
      </c>
      <c r="CC27" s="53">
        <v>1835812</v>
      </c>
      <c r="CD27" s="53">
        <v>175329</v>
      </c>
      <c r="CE27" s="53">
        <v>37537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2852</v>
      </c>
      <c r="CN27" s="53">
        <v>2334</v>
      </c>
      <c r="CO27" s="53">
        <v>432</v>
      </c>
      <c r="CP27" s="53">
        <v>86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2434983</v>
      </c>
      <c r="CY27" s="53">
        <v>2164673</v>
      </c>
      <c r="CZ27" s="53">
        <v>229722</v>
      </c>
      <c r="DA27" s="53">
        <v>40588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2961</v>
      </c>
      <c r="DJ27" s="53">
        <v>2427</v>
      </c>
      <c r="DK27" s="53">
        <v>397</v>
      </c>
      <c r="DL27" s="53">
        <v>117</v>
      </c>
      <c r="DM27" s="53">
        <v>20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2745416</v>
      </c>
      <c r="DU27" s="53">
        <v>2428609</v>
      </c>
      <c r="DV27" s="53">
        <v>245383</v>
      </c>
      <c r="DW27" s="53">
        <v>60549</v>
      </c>
      <c r="DX27" s="53">
        <v>10875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2785</v>
      </c>
      <c r="EF27" s="53">
        <v>2299</v>
      </c>
      <c r="EG27" s="53">
        <v>373</v>
      </c>
      <c r="EH27" s="53">
        <v>94</v>
      </c>
      <c r="EI27" s="53">
        <v>19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2832290</v>
      </c>
      <c r="EQ27" s="53">
        <v>2508458</v>
      </c>
      <c r="ER27" s="53">
        <v>263087</v>
      </c>
      <c r="ES27" s="53">
        <v>49540</v>
      </c>
      <c r="ET27" s="53">
        <v>11205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3128</v>
      </c>
      <c r="FB27" s="53">
        <v>2537</v>
      </c>
      <c r="FC27" s="53">
        <v>411</v>
      </c>
      <c r="FD27" s="53">
        <v>135</v>
      </c>
      <c r="FE27" s="53">
        <v>45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3372239</v>
      </c>
      <c r="FM27" s="53">
        <v>2943029</v>
      </c>
      <c r="FN27" s="53">
        <v>316765</v>
      </c>
      <c r="FO27" s="53">
        <v>83637</v>
      </c>
      <c r="FP27" s="53">
        <v>28808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3099</v>
      </c>
      <c r="FX27" s="53">
        <v>2514</v>
      </c>
      <c r="FY27" s="53">
        <v>402</v>
      </c>
      <c r="FZ27" s="53">
        <v>123</v>
      </c>
      <c r="GA27" s="53">
        <v>58</v>
      </c>
      <c r="GB27" s="53">
        <v>2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3576578</v>
      </c>
      <c r="GI27" s="53">
        <v>3109506</v>
      </c>
      <c r="GJ27" s="53">
        <v>335217</v>
      </c>
      <c r="GK27" s="53">
        <v>89953</v>
      </c>
      <c r="GL27" s="53">
        <v>41476</v>
      </c>
      <c r="GM27" s="53">
        <v>426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  <c r="GS27" s="55">
        <v>8462</v>
      </c>
      <c r="GT27" s="53">
        <v>6792</v>
      </c>
      <c r="GU27" s="53">
        <v>1090</v>
      </c>
      <c r="GV27" s="53">
        <v>410</v>
      </c>
      <c r="GW27" s="53">
        <v>139</v>
      </c>
      <c r="GX27" s="53">
        <v>31</v>
      </c>
      <c r="GY27" s="53">
        <v>0</v>
      </c>
      <c r="GZ27" s="53">
        <v>0</v>
      </c>
      <c r="HA27" s="53">
        <v>0</v>
      </c>
      <c r="HB27" s="53">
        <v>0</v>
      </c>
      <c r="HC27" s="54">
        <v>0</v>
      </c>
      <c r="HD27" s="55">
        <v>11065647</v>
      </c>
      <c r="HE27" s="53">
        <v>9488864</v>
      </c>
      <c r="HF27" s="53">
        <v>1088978</v>
      </c>
      <c r="HG27" s="53">
        <v>347928</v>
      </c>
      <c r="HH27" s="53">
        <v>117173</v>
      </c>
      <c r="HI27" s="53">
        <v>22704</v>
      </c>
      <c r="HJ27" s="53">
        <v>0</v>
      </c>
      <c r="HK27" s="53">
        <v>0</v>
      </c>
      <c r="HL27" s="53">
        <v>0</v>
      </c>
      <c r="HM27" s="53">
        <v>0</v>
      </c>
      <c r="HN27" s="54">
        <v>0</v>
      </c>
    </row>
    <row r="28" spans="1:222" s="21" customFormat="1" ht="12.6" customHeight="1" x14ac:dyDescent="0.2">
      <c r="A28" s="24">
        <v>19</v>
      </c>
      <c r="B28" s="25" t="s">
        <v>43</v>
      </c>
      <c r="C28" s="56">
        <v>6700</v>
      </c>
      <c r="D28" s="57">
        <v>5727</v>
      </c>
      <c r="E28" s="57">
        <v>973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3873284</v>
      </c>
      <c r="O28" s="57">
        <v>3602687</v>
      </c>
      <c r="P28" s="57">
        <v>270597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7447</v>
      </c>
      <c r="Z28" s="57">
        <v>6303</v>
      </c>
      <c r="AA28" s="57">
        <v>1107</v>
      </c>
      <c r="AB28" s="57">
        <v>37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4787541</v>
      </c>
      <c r="AK28" s="57">
        <v>4384978</v>
      </c>
      <c r="AL28" s="57">
        <v>388454</v>
      </c>
      <c r="AM28" s="57">
        <v>14109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8231</v>
      </c>
      <c r="AV28" s="57">
        <v>6902</v>
      </c>
      <c r="AW28" s="57">
        <v>1167</v>
      </c>
      <c r="AX28" s="57">
        <v>162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5915818</v>
      </c>
      <c r="BG28" s="57">
        <v>5367168</v>
      </c>
      <c r="BH28" s="57">
        <v>488081</v>
      </c>
      <c r="BI28" s="57">
        <v>60569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7709</v>
      </c>
      <c r="BR28" s="57">
        <v>6503</v>
      </c>
      <c r="BS28" s="57">
        <v>1061</v>
      </c>
      <c r="BT28" s="57">
        <v>145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6117715</v>
      </c>
      <c r="CC28" s="57">
        <v>5562848</v>
      </c>
      <c r="CD28" s="57">
        <v>500501</v>
      </c>
      <c r="CE28" s="57">
        <v>54366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8101</v>
      </c>
      <c r="CN28" s="57">
        <v>6796</v>
      </c>
      <c r="CO28" s="57">
        <v>1101</v>
      </c>
      <c r="CP28" s="57">
        <v>204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7019068</v>
      </c>
      <c r="CY28" s="57">
        <v>6328845</v>
      </c>
      <c r="CZ28" s="57">
        <v>601239</v>
      </c>
      <c r="DA28" s="57">
        <v>88984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8367</v>
      </c>
      <c r="DJ28" s="57">
        <v>6988</v>
      </c>
      <c r="DK28" s="57">
        <v>1089</v>
      </c>
      <c r="DL28" s="57">
        <v>242</v>
      </c>
      <c r="DM28" s="57">
        <v>48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7892803</v>
      </c>
      <c r="DU28" s="57">
        <v>7066685</v>
      </c>
      <c r="DV28" s="57">
        <v>681554</v>
      </c>
      <c r="DW28" s="57">
        <v>121043</v>
      </c>
      <c r="DX28" s="57">
        <v>23521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8203</v>
      </c>
      <c r="EF28" s="57">
        <v>6788</v>
      </c>
      <c r="EG28" s="57">
        <v>1104</v>
      </c>
      <c r="EH28" s="57">
        <v>251</v>
      </c>
      <c r="EI28" s="57">
        <v>60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8295955</v>
      </c>
      <c r="EQ28" s="57">
        <v>7366180</v>
      </c>
      <c r="ER28" s="57">
        <v>763918</v>
      </c>
      <c r="ES28" s="57">
        <v>136536</v>
      </c>
      <c r="ET28" s="57">
        <v>29321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8995</v>
      </c>
      <c r="FB28" s="57">
        <v>7452</v>
      </c>
      <c r="FC28" s="57">
        <v>1118</v>
      </c>
      <c r="FD28" s="57">
        <v>333</v>
      </c>
      <c r="FE28" s="57">
        <v>92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9829954</v>
      </c>
      <c r="FM28" s="57">
        <v>8689869</v>
      </c>
      <c r="FN28" s="57">
        <v>871763</v>
      </c>
      <c r="FO28" s="57">
        <v>209043</v>
      </c>
      <c r="FP28" s="57">
        <v>59279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8553</v>
      </c>
      <c r="FX28" s="57">
        <v>7117</v>
      </c>
      <c r="FY28" s="57">
        <v>1066</v>
      </c>
      <c r="FZ28" s="57">
        <v>286</v>
      </c>
      <c r="GA28" s="57">
        <v>77</v>
      </c>
      <c r="GB28" s="57">
        <v>7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9971681</v>
      </c>
      <c r="GI28" s="57">
        <v>8834375</v>
      </c>
      <c r="GJ28" s="57">
        <v>890648</v>
      </c>
      <c r="GK28" s="57">
        <v>189577</v>
      </c>
      <c r="GL28" s="57">
        <v>53605</v>
      </c>
      <c r="GM28" s="57">
        <v>3476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  <c r="GS28" s="59">
        <v>24390</v>
      </c>
      <c r="GT28" s="57">
        <v>19783</v>
      </c>
      <c r="GU28" s="57">
        <v>3180</v>
      </c>
      <c r="GV28" s="57">
        <v>1032</v>
      </c>
      <c r="GW28" s="57">
        <v>320</v>
      </c>
      <c r="GX28" s="57">
        <v>75</v>
      </c>
      <c r="GY28" s="57">
        <v>0</v>
      </c>
      <c r="GZ28" s="57">
        <v>0</v>
      </c>
      <c r="HA28" s="57">
        <v>0</v>
      </c>
      <c r="HB28" s="57">
        <v>0</v>
      </c>
      <c r="HC28" s="58">
        <v>0</v>
      </c>
      <c r="HD28" s="59">
        <v>32039804</v>
      </c>
      <c r="HE28" s="57">
        <v>27605279</v>
      </c>
      <c r="HF28" s="57">
        <v>3219774</v>
      </c>
      <c r="HG28" s="57">
        <v>884434</v>
      </c>
      <c r="HH28" s="57">
        <v>266715</v>
      </c>
      <c r="HI28" s="57">
        <v>63602</v>
      </c>
      <c r="HJ28" s="57">
        <v>0</v>
      </c>
      <c r="HK28" s="57">
        <v>0</v>
      </c>
      <c r="HL28" s="57">
        <v>0</v>
      </c>
      <c r="HM28" s="57">
        <v>0</v>
      </c>
      <c r="HN28" s="58">
        <v>0</v>
      </c>
    </row>
    <row r="29" spans="1:222" s="21" customFormat="1" ht="12.6" customHeight="1" x14ac:dyDescent="0.2">
      <c r="A29" s="22">
        <v>20</v>
      </c>
      <c r="B29" s="23" t="s">
        <v>44</v>
      </c>
      <c r="C29" s="52">
        <v>7913</v>
      </c>
      <c r="D29" s="53">
        <v>6803</v>
      </c>
      <c r="E29" s="53">
        <v>1110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4555641</v>
      </c>
      <c r="O29" s="53">
        <v>4227889</v>
      </c>
      <c r="P29" s="53">
        <v>327752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8641</v>
      </c>
      <c r="Z29" s="53">
        <v>7306</v>
      </c>
      <c r="AA29" s="53">
        <v>1295</v>
      </c>
      <c r="AB29" s="53">
        <v>40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5560661</v>
      </c>
      <c r="AK29" s="53">
        <v>5106272</v>
      </c>
      <c r="AL29" s="53">
        <v>441495</v>
      </c>
      <c r="AM29" s="53">
        <v>12894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9726</v>
      </c>
      <c r="AV29" s="53">
        <v>8104</v>
      </c>
      <c r="AW29" s="53">
        <v>1449</v>
      </c>
      <c r="AX29" s="53">
        <v>173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6973144</v>
      </c>
      <c r="BG29" s="53">
        <v>6305273</v>
      </c>
      <c r="BH29" s="53">
        <v>604593</v>
      </c>
      <c r="BI29" s="53">
        <v>63278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9161</v>
      </c>
      <c r="BR29" s="53">
        <v>7605</v>
      </c>
      <c r="BS29" s="53">
        <v>1352</v>
      </c>
      <c r="BT29" s="53">
        <v>204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7203344</v>
      </c>
      <c r="CC29" s="53">
        <v>6485297</v>
      </c>
      <c r="CD29" s="53">
        <v>639840</v>
      </c>
      <c r="CE29" s="53">
        <v>78207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9612</v>
      </c>
      <c r="CN29" s="53">
        <v>7997</v>
      </c>
      <c r="CO29" s="53">
        <v>1420</v>
      </c>
      <c r="CP29" s="53">
        <v>195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8243418</v>
      </c>
      <c r="CY29" s="53">
        <v>7403625</v>
      </c>
      <c r="CZ29" s="53">
        <v>755209</v>
      </c>
      <c r="DA29" s="53">
        <v>84584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10120</v>
      </c>
      <c r="DJ29" s="53">
        <v>8263</v>
      </c>
      <c r="DK29" s="53">
        <v>1508</v>
      </c>
      <c r="DL29" s="53">
        <v>291</v>
      </c>
      <c r="DM29" s="53">
        <v>58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9429723</v>
      </c>
      <c r="DU29" s="53">
        <v>8305934</v>
      </c>
      <c r="DV29" s="53">
        <v>945138</v>
      </c>
      <c r="DW29" s="53">
        <v>153110</v>
      </c>
      <c r="DX29" s="53">
        <v>25541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10023</v>
      </c>
      <c r="EF29" s="53">
        <v>8265</v>
      </c>
      <c r="EG29" s="53">
        <v>1402</v>
      </c>
      <c r="EH29" s="53">
        <v>274</v>
      </c>
      <c r="EI29" s="53">
        <v>82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10176609</v>
      </c>
      <c r="EQ29" s="53">
        <v>8989773</v>
      </c>
      <c r="ER29" s="53">
        <v>978129</v>
      </c>
      <c r="ES29" s="53">
        <v>159241</v>
      </c>
      <c r="ET29" s="53">
        <v>49466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10564</v>
      </c>
      <c r="FB29" s="53">
        <v>8603</v>
      </c>
      <c r="FC29" s="53">
        <v>1487</v>
      </c>
      <c r="FD29" s="53">
        <v>365</v>
      </c>
      <c r="FE29" s="53">
        <v>109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11416555</v>
      </c>
      <c r="FM29" s="53">
        <v>9989510</v>
      </c>
      <c r="FN29" s="53">
        <v>1143045</v>
      </c>
      <c r="FO29" s="53">
        <v>218007</v>
      </c>
      <c r="FP29" s="53">
        <v>65993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10323</v>
      </c>
      <c r="FX29" s="53">
        <v>8526</v>
      </c>
      <c r="FY29" s="53">
        <v>1369</v>
      </c>
      <c r="FZ29" s="53">
        <v>325</v>
      </c>
      <c r="GA29" s="53">
        <v>97</v>
      </c>
      <c r="GB29" s="53">
        <v>6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12006893</v>
      </c>
      <c r="GI29" s="53">
        <v>10564641</v>
      </c>
      <c r="GJ29" s="53">
        <v>1157070</v>
      </c>
      <c r="GK29" s="53">
        <v>217287</v>
      </c>
      <c r="GL29" s="53">
        <v>64323</v>
      </c>
      <c r="GM29" s="53">
        <v>3572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  <c r="GS29" s="55">
        <v>28982</v>
      </c>
      <c r="GT29" s="53">
        <v>23293</v>
      </c>
      <c r="GU29" s="53">
        <v>4020</v>
      </c>
      <c r="GV29" s="53">
        <v>1229</v>
      </c>
      <c r="GW29" s="53">
        <v>366</v>
      </c>
      <c r="GX29" s="53">
        <v>74</v>
      </c>
      <c r="GY29" s="53">
        <v>0</v>
      </c>
      <c r="GZ29" s="53">
        <v>0</v>
      </c>
      <c r="HA29" s="53">
        <v>0</v>
      </c>
      <c r="HB29" s="53">
        <v>0</v>
      </c>
      <c r="HC29" s="54">
        <v>0</v>
      </c>
      <c r="HD29" s="55">
        <v>37816367</v>
      </c>
      <c r="HE29" s="53">
        <v>32450669</v>
      </c>
      <c r="HF29" s="53">
        <v>4005720</v>
      </c>
      <c r="HG29" s="53">
        <v>997914</v>
      </c>
      <c r="HH29" s="53">
        <v>303425</v>
      </c>
      <c r="HI29" s="53">
        <v>58639</v>
      </c>
      <c r="HJ29" s="53">
        <v>0</v>
      </c>
      <c r="HK29" s="53">
        <v>0</v>
      </c>
      <c r="HL29" s="53">
        <v>0</v>
      </c>
      <c r="HM29" s="53">
        <v>0</v>
      </c>
      <c r="HN29" s="54">
        <v>0</v>
      </c>
    </row>
    <row r="30" spans="1:222" s="21" customFormat="1" ht="12.6" customHeight="1" x14ac:dyDescent="0.2">
      <c r="A30" s="24">
        <v>21</v>
      </c>
      <c r="B30" s="25" t="s">
        <v>45</v>
      </c>
      <c r="C30" s="56">
        <v>8026</v>
      </c>
      <c r="D30" s="57">
        <v>6683</v>
      </c>
      <c r="E30" s="57">
        <v>1343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4506691</v>
      </c>
      <c r="O30" s="57">
        <v>4135811</v>
      </c>
      <c r="P30" s="57">
        <v>370880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8738</v>
      </c>
      <c r="Z30" s="57">
        <v>7270</v>
      </c>
      <c r="AA30" s="57">
        <v>1414</v>
      </c>
      <c r="AB30" s="57">
        <v>54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5505917</v>
      </c>
      <c r="AK30" s="57">
        <v>5019298</v>
      </c>
      <c r="AL30" s="57">
        <v>469094</v>
      </c>
      <c r="AM30" s="57">
        <v>17525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10087</v>
      </c>
      <c r="AV30" s="57">
        <v>8255</v>
      </c>
      <c r="AW30" s="57">
        <v>1580</v>
      </c>
      <c r="AX30" s="57">
        <v>252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7092773</v>
      </c>
      <c r="BG30" s="57">
        <v>6374389</v>
      </c>
      <c r="BH30" s="57">
        <v>629673</v>
      </c>
      <c r="BI30" s="57">
        <v>88711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9310</v>
      </c>
      <c r="BR30" s="57">
        <v>7617</v>
      </c>
      <c r="BS30" s="57">
        <v>1469</v>
      </c>
      <c r="BT30" s="57">
        <v>224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7221875</v>
      </c>
      <c r="CC30" s="57">
        <v>6450826</v>
      </c>
      <c r="CD30" s="57">
        <v>679931</v>
      </c>
      <c r="CE30" s="57">
        <v>91118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9737</v>
      </c>
      <c r="CN30" s="57">
        <v>7933</v>
      </c>
      <c r="CO30" s="57">
        <v>1527</v>
      </c>
      <c r="CP30" s="57">
        <v>277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8258277</v>
      </c>
      <c r="CY30" s="57">
        <v>7321295</v>
      </c>
      <c r="CZ30" s="57">
        <v>818181</v>
      </c>
      <c r="DA30" s="57">
        <v>118801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9838</v>
      </c>
      <c r="DJ30" s="57">
        <v>7994</v>
      </c>
      <c r="DK30" s="57">
        <v>1494</v>
      </c>
      <c r="DL30" s="57">
        <v>305</v>
      </c>
      <c r="DM30" s="57">
        <v>45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9093819</v>
      </c>
      <c r="DU30" s="57">
        <v>8015770</v>
      </c>
      <c r="DV30" s="57">
        <v>905783</v>
      </c>
      <c r="DW30" s="57">
        <v>148860</v>
      </c>
      <c r="DX30" s="57">
        <v>23406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9474</v>
      </c>
      <c r="EF30" s="57">
        <v>7583</v>
      </c>
      <c r="EG30" s="57">
        <v>1472</v>
      </c>
      <c r="EH30" s="57">
        <v>327</v>
      </c>
      <c r="EI30" s="57">
        <v>92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9400178</v>
      </c>
      <c r="EQ30" s="57">
        <v>8188523</v>
      </c>
      <c r="ER30" s="57">
        <v>986071</v>
      </c>
      <c r="ES30" s="57">
        <v>178674</v>
      </c>
      <c r="ET30" s="57">
        <v>46910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10249</v>
      </c>
      <c r="FB30" s="57">
        <v>8161</v>
      </c>
      <c r="FC30" s="57">
        <v>1511</v>
      </c>
      <c r="FD30" s="57">
        <v>450</v>
      </c>
      <c r="FE30" s="57">
        <v>127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10987831</v>
      </c>
      <c r="FM30" s="57">
        <v>9484106</v>
      </c>
      <c r="FN30" s="57">
        <v>1142418</v>
      </c>
      <c r="FO30" s="57">
        <v>274040</v>
      </c>
      <c r="FP30" s="57">
        <v>87267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9515</v>
      </c>
      <c r="FX30" s="57">
        <v>7645</v>
      </c>
      <c r="FY30" s="57">
        <v>1348</v>
      </c>
      <c r="FZ30" s="57">
        <v>412</v>
      </c>
      <c r="GA30" s="57">
        <v>107</v>
      </c>
      <c r="GB30" s="57">
        <v>3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10915348</v>
      </c>
      <c r="GI30" s="57">
        <v>9442157</v>
      </c>
      <c r="GJ30" s="57">
        <v>1118924</v>
      </c>
      <c r="GK30" s="57">
        <v>275756</v>
      </c>
      <c r="GL30" s="57">
        <v>75875</v>
      </c>
      <c r="GM30" s="57">
        <v>2636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  <c r="GS30" s="59">
        <v>27630</v>
      </c>
      <c r="GT30" s="57">
        <v>21476</v>
      </c>
      <c r="GU30" s="57">
        <v>4101</v>
      </c>
      <c r="GV30" s="57">
        <v>1504</v>
      </c>
      <c r="GW30" s="57">
        <v>451</v>
      </c>
      <c r="GX30" s="57">
        <v>98</v>
      </c>
      <c r="GY30" s="57">
        <v>0</v>
      </c>
      <c r="GZ30" s="57">
        <v>0</v>
      </c>
      <c r="HA30" s="57">
        <v>0</v>
      </c>
      <c r="HB30" s="57">
        <v>0</v>
      </c>
      <c r="HC30" s="58">
        <v>0</v>
      </c>
      <c r="HD30" s="59">
        <v>35609761</v>
      </c>
      <c r="HE30" s="57">
        <v>29851574</v>
      </c>
      <c r="HF30" s="57">
        <v>4028489</v>
      </c>
      <c r="HG30" s="57">
        <v>1251848</v>
      </c>
      <c r="HH30" s="57">
        <v>388212</v>
      </c>
      <c r="HI30" s="57">
        <v>89638</v>
      </c>
      <c r="HJ30" s="57">
        <v>0</v>
      </c>
      <c r="HK30" s="57">
        <v>0</v>
      </c>
      <c r="HL30" s="57">
        <v>0</v>
      </c>
      <c r="HM30" s="57">
        <v>0</v>
      </c>
      <c r="HN30" s="58">
        <v>0</v>
      </c>
    </row>
    <row r="31" spans="1:222" s="21" customFormat="1" ht="12.6" customHeight="1" x14ac:dyDescent="0.2">
      <c r="A31" s="22">
        <v>22</v>
      </c>
      <c r="B31" s="23" t="s">
        <v>46</v>
      </c>
      <c r="C31" s="52">
        <v>5498</v>
      </c>
      <c r="D31" s="53">
        <v>4624</v>
      </c>
      <c r="E31" s="53">
        <v>874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3120694</v>
      </c>
      <c r="O31" s="53">
        <v>2877090</v>
      </c>
      <c r="P31" s="53">
        <v>243604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5893</v>
      </c>
      <c r="Z31" s="53">
        <v>4857</v>
      </c>
      <c r="AA31" s="53">
        <v>997</v>
      </c>
      <c r="AB31" s="53">
        <v>39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3699085</v>
      </c>
      <c r="AK31" s="53">
        <v>3346242</v>
      </c>
      <c r="AL31" s="53">
        <v>341629</v>
      </c>
      <c r="AM31" s="53">
        <v>11214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6613</v>
      </c>
      <c r="AV31" s="53">
        <v>5384</v>
      </c>
      <c r="AW31" s="53">
        <v>1032</v>
      </c>
      <c r="AX31" s="53">
        <v>197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4676463</v>
      </c>
      <c r="BG31" s="53">
        <v>4179449</v>
      </c>
      <c r="BH31" s="53">
        <v>426485</v>
      </c>
      <c r="BI31" s="53">
        <v>70529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6186</v>
      </c>
      <c r="BR31" s="53">
        <v>5120</v>
      </c>
      <c r="BS31" s="53">
        <v>910</v>
      </c>
      <c r="BT31" s="53">
        <v>156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4838863</v>
      </c>
      <c r="CC31" s="53">
        <v>4345470</v>
      </c>
      <c r="CD31" s="53">
        <v>436794</v>
      </c>
      <c r="CE31" s="53">
        <v>56599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6413</v>
      </c>
      <c r="CN31" s="53">
        <v>5312</v>
      </c>
      <c r="CO31" s="53">
        <v>927</v>
      </c>
      <c r="CP31" s="53">
        <v>174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5493491</v>
      </c>
      <c r="CY31" s="53">
        <v>4914156</v>
      </c>
      <c r="CZ31" s="53">
        <v>501237</v>
      </c>
      <c r="DA31" s="53">
        <v>78098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6560</v>
      </c>
      <c r="DJ31" s="53">
        <v>5351</v>
      </c>
      <c r="DK31" s="53">
        <v>947</v>
      </c>
      <c r="DL31" s="53">
        <v>212</v>
      </c>
      <c r="DM31" s="53">
        <v>50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6095252</v>
      </c>
      <c r="DU31" s="53">
        <v>5377225</v>
      </c>
      <c r="DV31" s="53">
        <v>582900</v>
      </c>
      <c r="DW31" s="53">
        <v>105761</v>
      </c>
      <c r="DX31" s="53">
        <v>29366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6427</v>
      </c>
      <c r="EF31" s="53">
        <v>5247</v>
      </c>
      <c r="EG31" s="53">
        <v>926</v>
      </c>
      <c r="EH31" s="53">
        <v>196</v>
      </c>
      <c r="EI31" s="53">
        <v>58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6429391</v>
      </c>
      <c r="EQ31" s="53">
        <v>5662435</v>
      </c>
      <c r="ER31" s="53">
        <v>628030</v>
      </c>
      <c r="ES31" s="53">
        <v>108963</v>
      </c>
      <c r="ET31" s="53">
        <v>29963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6850</v>
      </c>
      <c r="FB31" s="53">
        <v>5400</v>
      </c>
      <c r="FC31" s="53">
        <v>994</v>
      </c>
      <c r="FD31" s="53">
        <v>363</v>
      </c>
      <c r="FE31" s="53">
        <v>93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7305250</v>
      </c>
      <c r="FM31" s="53">
        <v>6264128</v>
      </c>
      <c r="FN31" s="53">
        <v>763653</v>
      </c>
      <c r="FO31" s="53">
        <v>218573</v>
      </c>
      <c r="FP31" s="53">
        <v>58896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6561</v>
      </c>
      <c r="FX31" s="53">
        <v>5226</v>
      </c>
      <c r="FY31" s="53">
        <v>940</v>
      </c>
      <c r="FZ31" s="53">
        <v>286</v>
      </c>
      <c r="GA31" s="53">
        <v>100</v>
      </c>
      <c r="GB31" s="53">
        <v>9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7532655</v>
      </c>
      <c r="GI31" s="53">
        <v>6479291</v>
      </c>
      <c r="GJ31" s="53">
        <v>777032</v>
      </c>
      <c r="GK31" s="53">
        <v>197951</v>
      </c>
      <c r="GL31" s="53">
        <v>71883</v>
      </c>
      <c r="GM31" s="53">
        <v>6498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  <c r="GS31" s="55">
        <v>18227</v>
      </c>
      <c r="GT31" s="53">
        <v>14297</v>
      </c>
      <c r="GU31" s="53">
        <v>2576</v>
      </c>
      <c r="GV31" s="53">
        <v>926</v>
      </c>
      <c r="GW31" s="53">
        <v>335</v>
      </c>
      <c r="GX31" s="53">
        <v>93</v>
      </c>
      <c r="GY31" s="53">
        <v>0</v>
      </c>
      <c r="GZ31" s="53">
        <v>0</v>
      </c>
      <c r="HA31" s="53">
        <v>0</v>
      </c>
      <c r="HB31" s="53">
        <v>0</v>
      </c>
      <c r="HC31" s="54">
        <v>0</v>
      </c>
      <c r="HD31" s="55">
        <v>23610340</v>
      </c>
      <c r="HE31" s="53">
        <v>19917554</v>
      </c>
      <c r="HF31" s="53">
        <v>2551715</v>
      </c>
      <c r="HG31" s="53">
        <v>778654</v>
      </c>
      <c r="HH31" s="53">
        <v>285081</v>
      </c>
      <c r="HI31" s="53">
        <v>77336</v>
      </c>
      <c r="HJ31" s="53">
        <v>0</v>
      </c>
      <c r="HK31" s="53">
        <v>0</v>
      </c>
      <c r="HL31" s="53">
        <v>0</v>
      </c>
      <c r="HM31" s="53">
        <v>0</v>
      </c>
      <c r="HN31" s="54">
        <v>0</v>
      </c>
    </row>
    <row r="32" spans="1:222" s="21" customFormat="1" ht="12.6" customHeight="1" x14ac:dyDescent="0.2">
      <c r="A32" s="24">
        <v>23</v>
      </c>
      <c r="B32" s="25" t="s">
        <v>47</v>
      </c>
      <c r="C32" s="56">
        <v>7907</v>
      </c>
      <c r="D32" s="57">
        <v>6741</v>
      </c>
      <c r="E32" s="57">
        <v>1166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4525815</v>
      </c>
      <c r="O32" s="57">
        <v>4198718</v>
      </c>
      <c r="P32" s="57">
        <v>327097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8545</v>
      </c>
      <c r="Z32" s="57">
        <v>7184</v>
      </c>
      <c r="AA32" s="57">
        <v>1300</v>
      </c>
      <c r="AB32" s="57">
        <v>61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5440592</v>
      </c>
      <c r="AK32" s="57">
        <v>4977207</v>
      </c>
      <c r="AL32" s="57">
        <v>445330</v>
      </c>
      <c r="AM32" s="57">
        <v>18055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9456</v>
      </c>
      <c r="AV32" s="57">
        <v>7796</v>
      </c>
      <c r="AW32" s="57">
        <v>1394</v>
      </c>
      <c r="AX32" s="57">
        <v>266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6731482</v>
      </c>
      <c r="BG32" s="57">
        <v>6072414</v>
      </c>
      <c r="BH32" s="57">
        <v>565507</v>
      </c>
      <c r="BI32" s="57">
        <v>93561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8750</v>
      </c>
      <c r="BR32" s="57">
        <v>7117</v>
      </c>
      <c r="BS32" s="57">
        <v>1375</v>
      </c>
      <c r="BT32" s="57">
        <v>258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6793017</v>
      </c>
      <c r="CC32" s="57">
        <v>6050096</v>
      </c>
      <c r="CD32" s="57">
        <v>648717</v>
      </c>
      <c r="CE32" s="57">
        <v>94204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9136</v>
      </c>
      <c r="CN32" s="57">
        <v>7586</v>
      </c>
      <c r="CO32" s="57">
        <v>1288</v>
      </c>
      <c r="CP32" s="57">
        <v>262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7865989</v>
      </c>
      <c r="CY32" s="57">
        <v>7053228</v>
      </c>
      <c r="CZ32" s="57">
        <v>696783</v>
      </c>
      <c r="DA32" s="57">
        <v>115978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9586</v>
      </c>
      <c r="DJ32" s="57">
        <v>7972</v>
      </c>
      <c r="DK32" s="57">
        <v>1273</v>
      </c>
      <c r="DL32" s="57">
        <v>280</v>
      </c>
      <c r="DM32" s="57">
        <v>61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8959688</v>
      </c>
      <c r="DU32" s="57">
        <v>8011291</v>
      </c>
      <c r="DV32" s="57">
        <v>782478</v>
      </c>
      <c r="DW32" s="57">
        <v>136103</v>
      </c>
      <c r="DX32" s="57">
        <v>29816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9176</v>
      </c>
      <c r="EF32" s="57">
        <v>7580</v>
      </c>
      <c r="EG32" s="57">
        <v>1196</v>
      </c>
      <c r="EH32" s="57">
        <v>290</v>
      </c>
      <c r="EI32" s="57">
        <v>110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9266027</v>
      </c>
      <c r="EQ32" s="57">
        <v>8230642</v>
      </c>
      <c r="ER32" s="57">
        <v>811384</v>
      </c>
      <c r="ES32" s="57">
        <v>166347</v>
      </c>
      <c r="ET32" s="57">
        <v>57654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10079</v>
      </c>
      <c r="FB32" s="57">
        <v>8149</v>
      </c>
      <c r="FC32" s="57">
        <v>1357</v>
      </c>
      <c r="FD32" s="57">
        <v>419</v>
      </c>
      <c r="FE32" s="57">
        <v>154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10864217</v>
      </c>
      <c r="FM32" s="57">
        <v>9471950</v>
      </c>
      <c r="FN32" s="57">
        <v>1029240</v>
      </c>
      <c r="FO32" s="57">
        <v>268698</v>
      </c>
      <c r="FP32" s="57">
        <v>94329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9426</v>
      </c>
      <c r="FX32" s="57">
        <v>7714</v>
      </c>
      <c r="FY32" s="57">
        <v>1180</v>
      </c>
      <c r="FZ32" s="57">
        <v>401</v>
      </c>
      <c r="GA32" s="57">
        <v>120</v>
      </c>
      <c r="GB32" s="57">
        <v>11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10901064</v>
      </c>
      <c r="GI32" s="57">
        <v>9545803</v>
      </c>
      <c r="GJ32" s="57">
        <v>987485</v>
      </c>
      <c r="GK32" s="57">
        <v>278665</v>
      </c>
      <c r="GL32" s="57">
        <v>80864</v>
      </c>
      <c r="GM32" s="57">
        <v>8247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  <c r="GS32" s="59">
        <v>27011</v>
      </c>
      <c r="GT32" s="57">
        <v>21265</v>
      </c>
      <c r="GU32" s="57">
        <v>3734</v>
      </c>
      <c r="GV32" s="57">
        <v>1413</v>
      </c>
      <c r="GW32" s="57">
        <v>495</v>
      </c>
      <c r="GX32" s="57">
        <v>104</v>
      </c>
      <c r="GY32" s="57">
        <v>0</v>
      </c>
      <c r="GZ32" s="57">
        <v>0</v>
      </c>
      <c r="HA32" s="57">
        <v>0</v>
      </c>
      <c r="HB32" s="57">
        <v>0</v>
      </c>
      <c r="HC32" s="58">
        <v>0</v>
      </c>
      <c r="HD32" s="59">
        <v>35054064</v>
      </c>
      <c r="HE32" s="57">
        <v>29636660</v>
      </c>
      <c r="HF32" s="57">
        <v>3711382</v>
      </c>
      <c r="HG32" s="57">
        <v>1215443</v>
      </c>
      <c r="HH32" s="57">
        <v>418476</v>
      </c>
      <c r="HI32" s="57">
        <v>72103</v>
      </c>
      <c r="HJ32" s="57">
        <v>0</v>
      </c>
      <c r="HK32" s="57">
        <v>0</v>
      </c>
      <c r="HL32" s="57">
        <v>0</v>
      </c>
      <c r="HM32" s="57">
        <v>0</v>
      </c>
      <c r="HN32" s="58">
        <v>0</v>
      </c>
    </row>
    <row r="33" spans="1:222" s="21" customFormat="1" ht="12.6" customHeight="1" x14ac:dyDescent="0.2">
      <c r="A33" s="22">
        <v>24</v>
      </c>
      <c r="B33" s="23" t="s">
        <v>48</v>
      </c>
      <c r="C33" s="52">
        <f>SUM(C10:C32)</f>
        <v>99518</v>
      </c>
      <c r="D33" s="53">
        <f t="shared" ref="D33:BO33" si="0">SUM(D10:D32)</f>
        <v>85679</v>
      </c>
      <c r="E33" s="53">
        <f t="shared" si="0"/>
        <v>13839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57833227</v>
      </c>
      <c r="O33" s="53">
        <f t="shared" si="0"/>
        <v>53843481</v>
      </c>
      <c r="P33" s="53">
        <f t="shared" si="0"/>
        <v>3989746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108828</v>
      </c>
      <c r="Z33" s="53">
        <f t="shared" si="0"/>
        <v>92925</v>
      </c>
      <c r="AA33" s="53">
        <f t="shared" si="0"/>
        <v>15338</v>
      </c>
      <c r="AB33" s="53">
        <f t="shared" si="0"/>
        <v>565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70502347</v>
      </c>
      <c r="AK33" s="53">
        <f t="shared" si="0"/>
        <v>64987820</v>
      </c>
      <c r="AL33" s="53">
        <f t="shared" si="0"/>
        <v>5324531</v>
      </c>
      <c r="AM33" s="53">
        <f t="shared" si="0"/>
        <v>189996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si="0"/>
        <v>124935</v>
      </c>
      <c r="AV33" s="53">
        <f t="shared" si="0"/>
        <v>104986</v>
      </c>
      <c r="AW33" s="53">
        <f t="shared" si="0"/>
        <v>17134</v>
      </c>
      <c r="AX33" s="53">
        <f t="shared" si="0"/>
        <v>2815</v>
      </c>
      <c r="AY33" s="53">
        <f t="shared" si="0"/>
        <v>0</v>
      </c>
      <c r="AZ33" s="53">
        <f t="shared" si="0"/>
        <v>0</v>
      </c>
      <c r="BA33" s="53">
        <f t="shared" si="0"/>
        <v>0</v>
      </c>
      <c r="BB33" s="53">
        <f t="shared" si="0"/>
        <v>0</v>
      </c>
      <c r="BC33" s="53">
        <f t="shared" si="0"/>
        <v>0</v>
      </c>
      <c r="BD33" s="53">
        <f t="shared" si="0"/>
        <v>0</v>
      </c>
      <c r="BE33" s="54">
        <f t="shared" si="0"/>
        <v>0</v>
      </c>
      <c r="BF33" s="55">
        <f t="shared" si="0"/>
        <v>90535793</v>
      </c>
      <c r="BG33" s="53">
        <f t="shared" si="0"/>
        <v>82376079</v>
      </c>
      <c r="BH33" s="53">
        <f t="shared" si="0"/>
        <v>7115100</v>
      </c>
      <c r="BI33" s="53">
        <f t="shared" si="0"/>
        <v>1044614</v>
      </c>
      <c r="BJ33" s="53">
        <f t="shared" si="0"/>
        <v>0</v>
      </c>
      <c r="BK33" s="53">
        <f t="shared" si="0"/>
        <v>0</v>
      </c>
      <c r="BL33" s="53">
        <f t="shared" si="0"/>
        <v>0</v>
      </c>
      <c r="BM33" s="53">
        <f t="shared" si="0"/>
        <v>0</v>
      </c>
      <c r="BN33" s="53">
        <f t="shared" si="0"/>
        <v>0</v>
      </c>
      <c r="BO33" s="53">
        <f t="shared" si="0"/>
        <v>0</v>
      </c>
      <c r="BP33" s="54">
        <f t="shared" ref="BP33:EA33" si="1">SUM(BP10:BP32)</f>
        <v>0</v>
      </c>
      <c r="BQ33" s="55">
        <f t="shared" si="1"/>
        <v>113611</v>
      </c>
      <c r="BR33" s="53">
        <f t="shared" si="1"/>
        <v>95298</v>
      </c>
      <c r="BS33" s="53">
        <f t="shared" si="1"/>
        <v>15844</v>
      </c>
      <c r="BT33" s="53">
        <f t="shared" si="1"/>
        <v>2469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90034369</v>
      </c>
      <c r="CC33" s="53">
        <f t="shared" si="1"/>
        <v>81487641</v>
      </c>
      <c r="CD33" s="53">
        <f t="shared" si="1"/>
        <v>7564485</v>
      </c>
      <c r="CE33" s="53">
        <f t="shared" si="1"/>
        <v>982243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119227</v>
      </c>
      <c r="CN33" s="53">
        <f t="shared" si="1"/>
        <v>100303</v>
      </c>
      <c r="CO33" s="53">
        <f t="shared" si="1"/>
        <v>16124</v>
      </c>
      <c r="CP33" s="53">
        <f t="shared" si="1"/>
        <v>2800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103597596</v>
      </c>
      <c r="CY33" s="53">
        <f t="shared" si="1"/>
        <v>93559212</v>
      </c>
      <c r="CZ33" s="53">
        <f t="shared" si="1"/>
        <v>8803996</v>
      </c>
      <c r="DA33" s="53">
        <f t="shared" si="1"/>
        <v>1234388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si="1"/>
        <v>0</v>
      </c>
      <c r="DG33" s="53">
        <f t="shared" si="1"/>
        <v>0</v>
      </c>
      <c r="DH33" s="54">
        <f t="shared" si="1"/>
        <v>0</v>
      </c>
      <c r="DI33" s="55">
        <f t="shared" si="1"/>
        <v>125255</v>
      </c>
      <c r="DJ33" s="53">
        <f t="shared" si="1"/>
        <v>104984</v>
      </c>
      <c r="DK33" s="53">
        <f t="shared" si="1"/>
        <v>16355</v>
      </c>
      <c r="DL33" s="53">
        <f t="shared" si="1"/>
        <v>3228</v>
      </c>
      <c r="DM33" s="53">
        <f t="shared" si="1"/>
        <v>688</v>
      </c>
      <c r="DN33" s="53">
        <f t="shared" si="1"/>
        <v>0</v>
      </c>
      <c r="DO33" s="53">
        <f t="shared" si="1"/>
        <v>0</v>
      </c>
      <c r="DP33" s="53">
        <f t="shared" si="1"/>
        <v>0</v>
      </c>
      <c r="DQ33" s="53">
        <f t="shared" si="1"/>
        <v>0</v>
      </c>
      <c r="DR33" s="53">
        <f t="shared" si="1"/>
        <v>0</v>
      </c>
      <c r="DS33" s="54">
        <f t="shared" si="1"/>
        <v>0</v>
      </c>
      <c r="DT33" s="55">
        <f t="shared" si="1"/>
        <v>118154734</v>
      </c>
      <c r="DU33" s="53">
        <f t="shared" si="1"/>
        <v>106038099</v>
      </c>
      <c r="DV33" s="53">
        <f t="shared" si="1"/>
        <v>10150270</v>
      </c>
      <c r="DW33" s="53">
        <f t="shared" si="1"/>
        <v>1624980</v>
      </c>
      <c r="DX33" s="53">
        <f t="shared" si="1"/>
        <v>341385</v>
      </c>
      <c r="DY33" s="53">
        <f t="shared" si="1"/>
        <v>0</v>
      </c>
      <c r="DZ33" s="53">
        <f t="shared" si="1"/>
        <v>0</v>
      </c>
      <c r="EA33" s="53">
        <f t="shared" si="1"/>
        <v>0</v>
      </c>
      <c r="EB33" s="53">
        <f t="shared" ref="EB33:GM33" si="2">SUM(EB10:EB32)</f>
        <v>0</v>
      </c>
      <c r="EC33" s="53">
        <f t="shared" si="2"/>
        <v>0</v>
      </c>
      <c r="ED33" s="54">
        <f t="shared" si="2"/>
        <v>0</v>
      </c>
      <c r="EE33" s="55">
        <f t="shared" si="2"/>
        <v>122981</v>
      </c>
      <c r="EF33" s="53">
        <f t="shared" si="2"/>
        <v>102862</v>
      </c>
      <c r="EG33" s="53">
        <f t="shared" si="2"/>
        <v>15874</v>
      </c>
      <c r="EH33" s="53">
        <f t="shared" si="2"/>
        <v>3279</v>
      </c>
      <c r="EI33" s="53">
        <f t="shared" si="2"/>
        <v>966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125356504</v>
      </c>
      <c r="EQ33" s="53">
        <f t="shared" si="2"/>
        <v>112025838</v>
      </c>
      <c r="ER33" s="53">
        <f t="shared" si="2"/>
        <v>10977738</v>
      </c>
      <c r="ES33" s="53">
        <f t="shared" si="2"/>
        <v>1844805</v>
      </c>
      <c r="ET33" s="53">
        <f t="shared" si="2"/>
        <v>508123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136451</v>
      </c>
      <c r="FB33" s="53">
        <f t="shared" si="2"/>
        <v>113367</v>
      </c>
      <c r="FC33" s="53">
        <f t="shared" si="2"/>
        <v>16968</v>
      </c>
      <c r="FD33" s="53">
        <f t="shared" si="2"/>
        <v>4692</v>
      </c>
      <c r="FE33" s="53">
        <f t="shared" si="2"/>
        <v>1424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149405603</v>
      </c>
      <c r="FM33" s="53">
        <f t="shared" si="2"/>
        <v>132470348</v>
      </c>
      <c r="FN33" s="53">
        <f t="shared" si="2"/>
        <v>13110236</v>
      </c>
      <c r="FO33" s="53">
        <f t="shared" si="2"/>
        <v>2923377</v>
      </c>
      <c r="FP33" s="53">
        <f t="shared" si="2"/>
        <v>901642</v>
      </c>
      <c r="FQ33" s="53">
        <f t="shared" si="2"/>
        <v>0</v>
      </c>
      <c r="FR33" s="53">
        <f t="shared" si="2"/>
        <v>0</v>
      </c>
      <c r="FS33" s="53">
        <f t="shared" si="2"/>
        <v>0</v>
      </c>
      <c r="FT33" s="53">
        <f t="shared" si="2"/>
        <v>0</v>
      </c>
      <c r="FU33" s="53">
        <f t="shared" si="2"/>
        <v>0</v>
      </c>
      <c r="FV33" s="54">
        <f t="shared" si="2"/>
        <v>0</v>
      </c>
      <c r="FW33" s="55">
        <f t="shared" si="2"/>
        <v>129477</v>
      </c>
      <c r="FX33" s="53">
        <f t="shared" si="2"/>
        <v>108468</v>
      </c>
      <c r="FY33" s="53">
        <f t="shared" si="2"/>
        <v>15500</v>
      </c>
      <c r="FZ33" s="53">
        <f t="shared" si="2"/>
        <v>4225</v>
      </c>
      <c r="GA33" s="53">
        <f t="shared" si="2"/>
        <v>1200</v>
      </c>
      <c r="GB33" s="53">
        <f t="shared" si="2"/>
        <v>84</v>
      </c>
      <c r="GC33" s="53">
        <f t="shared" si="2"/>
        <v>0</v>
      </c>
      <c r="GD33" s="53">
        <f t="shared" si="2"/>
        <v>0</v>
      </c>
      <c r="GE33" s="53">
        <f t="shared" si="2"/>
        <v>0</v>
      </c>
      <c r="GF33" s="53">
        <f t="shared" si="2"/>
        <v>0</v>
      </c>
      <c r="GG33" s="54">
        <f t="shared" si="2"/>
        <v>0</v>
      </c>
      <c r="GH33" s="55">
        <f t="shared" si="2"/>
        <v>151857766</v>
      </c>
      <c r="GI33" s="53">
        <f t="shared" si="2"/>
        <v>134989538</v>
      </c>
      <c r="GJ33" s="53">
        <f t="shared" si="2"/>
        <v>13060939</v>
      </c>
      <c r="GK33" s="53">
        <f t="shared" si="2"/>
        <v>2951215</v>
      </c>
      <c r="GL33" s="53">
        <f t="shared" si="2"/>
        <v>807579</v>
      </c>
      <c r="GM33" s="53">
        <f t="shared" si="2"/>
        <v>48495</v>
      </c>
      <c r="GN33" s="53">
        <f t="shared" ref="GN33:HN33" si="3">SUM(GN10:GN32)</f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  <c r="GS33" s="55">
        <f t="shared" si="3"/>
        <v>370516</v>
      </c>
      <c r="GT33" s="53">
        <f t="shared" si="3"/>
        <v>304346</v>
      </c>
      <c r="GU33" s="53">
        <f t="shared" si="3"/>
        <v>45783</v>
      </c>
      <c r="GV33" s="53">
        <f t="shared" si="3"/>
        <v>14694</v>
      </c>
      <c r="GW33" s="53">
        <f t="shared" si="3"/>
        <v>4596</v>
      </c>
      <c r="GX33" s="53">
        <f t="shared" si="3"/>
        <v>1097</v>
      </c>
      <c r="GY33" s="53">
        <f t="shared" si="3"/>
        <v>0</v>
      </c>
      <c r="GZ33" s="53">
        <f t="shared" si="3"/>
        <v>0</v>
      </c>
      <c r="HA33" s="53">
        <f t="shared" si="3"/>
        <v>0</v>
      </c>
      <c r="HB33" s="53">
        <f t="shared" si="3"/>
        <v>0</v>
      </c>
      <c r="HC33" s="54">
        <f t="shared" si="3"/>
        <v>0</v>
      </c>
      <c r="HD33" s="55">
        <f t="shared" si="3"/>
        <v>489518669</v>
      </c>
      <c r="HE33" s="53">
        <f t="shared" si="3"/>
        <v>426435994</v>
      </c>
      <c r="HF33" s="53">
        <f t="shared" si="3"/>
        <v>45886711</v>
      </c>
      <c r="HG33" s="53">
        <f t="shared" si="3"/>
        <v>12460875</v>
      </c>
      <c r="HH33" s="53">
        <f t="shared" si="3"/>
        <v>3898723</v>
      </c>
      <c r="HI33" s="53">
        <f t="shared" si="3"/>
        <v>836366</v>
      </c>
      <c r="HJ33" s="53">
        <f t="shared" si="3"/>
        <v>0</v>
      </c>
      <c r="HK33" s="53">
        <f t="shared" si="3"/>
        <v>0</v>
      </c>
      <c r="HL33" s="53">
        <f t="shared" si="3"/>
        <v>0</v>
      </c>
      <c r="HM33" s="53">
        <f t="shared" si="3"/>
        <v>0</v>
      </c>
      <c r="HN33" s="54">
        <f t="shared" si="3"/>
        <v>0</v>
      </c>
    </row>
    <row r="34" spans="1:222" s="21" customFormat="1" ht="12.6" customHeight="1" x14ac:dyDescent="0.2">
      <c r="A34" s="24">
        <v>25</v>
      </c>
      <c r="B34" s="25" t="s">
        <v>49</v>
      </c>
      <c r="C34" s="56">
        <v>50267</v>
      </c>
      <c r="D34" s="57">
        <v>40125</v>
      </c>
      <c r="E34" s="57">
        <v>10142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28121394</v>
      </c>
      <c r="O34" s="57">
        <v>25116062</v>
      </c>
      <c r="P34" s="57">
        <v>3005332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55728</v>
      </c>
      <c r="Z34" s="57">
        <v>43760</v>
      </c>
      <c r="AA34" s="57">
        <v>11618</v>
      </c>
      <c r="AB34" s="57">
        <v>350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34626750</v>
      </c>
      <c r="AK34" s="57">
        <v>30360737</v>
      </c>
      <c r="AL34" s="57">
        <v>4174346</v>
      </c>
      <c r="AM34" s="57">
        <v>91667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60568</v>
      </c>
      <c r="AV34" s="57">
        <v>47025</v>
      </c>
      <c r="AW34" s="57">
        <v>12232</v>
      </c>
      <c r="AX34" s="57">
        <v>1311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42396152</v>
      </c>
      <c r="BG34" s="57">
        <v>36687379</v>
      </c>
      <c r="BH34" s="57">
        <v>5266890</v>
      </c>
      <c r="BI34" s="57">
        <v>441883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55789</v>
      </c>
      <c r="BR34" s="57">
        <v>42637</v>
      </c>
      <c r="BS34" s="57">
        <v>11788</v>
      </c>
      <c r="BT34" s="57">
        <v>1364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42754593</v>
      </c>
      <c r="CC34" s="57">
        <v>36382186</v>
      </c>
      <c r="CD34" s="57">
        <v>5863504</v>
      </c>
      <c r="CE34" s="57">
        <v>508903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57181</v>
      </c>
      <c r="CN34" s="57">
        <v>43939</v>
      </c>
      <c r="CO34" s="57">
        <v>11643</v>
      </c>
      <c r="CP34" s="57">
        <v>1599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48093765</v>
      </c>
      <c r="CY34" s="57">
        <v>40832691</v>
      </c>
      <c r="CZ34" s="57">
        <v>6589778</v>
      </c>
      <c r="DA34" s="57">
        <v>671296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58685</v>
      </c>
      <c r="DJ34" s="57">
        <v>45083</v>
      </c>
      <c r="DK34" s="57">
        <v>11541</v>
      </c>
      <c r="DL34" s="57">
        <v>1714</v>
      </c>
      <c r="DM34" s="57">
        <v>347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53829879</v>
      </c>
      <c r="DU34" s="57">
        <v>45428376</v>
      </c>
      <c r="DV34" s="57">
        <v>7456266</v>
      </c>
      <c r="DW34" s="57">
        <v>780013</v>
      </c>
      <c r="DX34" s="57">
        <v>165224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55207</v>
      </c>
      <c r="EF34" s="57">
        <v>41782</v>
      </c>
      <c r="EG34" s="57">
        <v>10967</v>
      </c>
      <c r="EH34" s="57">
        <v>1909</v>
      </c>
      <c r="EI34" s="57">
        <v>549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54680649</v>
      </c>
      <c r="EQ34" s="57">
        <v>45478505</v>
      </c>
      <c r="ER34" s="57">
        <v>7934977</v>
      </c>
      <c r="ES34" s="57">
        <v>986222</v>
      </c>
      <c r="ET34" s="57">
        <v>280945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57509</v>
      </c>
      <c r="FB34" s="57">
        <v>43573</v>
      </c>
      <c r="FC34" s="57">
        <v>10909</v>
      </c>
      <c r="FD34" s="57">
        <v>2341</v>
      </c>
      <c r="FE34" s="57">
        <v>686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61277307</v>
      </c>
      <c r="FM34" s="57">
        <v>50740280</v>
      </c>
      <c r="FN34" s="57">
        <v>8711582</v>
      </c>
      <c r="FO34" s="57">
        <v>1407822</v>
      </c>
      <c r="FP34" s="57">
        <v>417623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53112</v>
      </c>
      <c r="FX34" s="57">
        <v>40408</v>
      </c>
      <c r="FY34" s="57">
        <v>9793</v>
      </c>
      <c r="FZ34" s="57">
        <v>2224</v>
      </c>
      <c r="GA34" s="57">
        <v>639</v>
      </c>
      <c r="GB34" s="57">
        <v>48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60602175</v>
      </c>
      <c r="GI34" s="57">
        <v>50157404</v>
      </c>
      <c r="GJ34" s="57">
        <v>8506943</v>
      </c>
      <c r="GK34" s="57">
        <v>1461792</v>
      </c>
      <c r="GL34" s="57">
        <v>442913</v>
      </c>
      <c r="GM34" s="57">
        <v>33123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  <c r="GS34" s="59">
        <v>152016</v>
      </c>
      <c r="GT34" s="57">
        <v>113314</v>
      </c>
      <c r="GU34" s="57">
        <v>28006</v>
      </c>
      <c r="GV34" s="57">
        <v>7703</v>
      </c>
      <c r="GW34" s="57">
        <v>2392</v>
      </c>
      <c r="GX34" s="57">
        <v>601</v>
      </c>
      <c r="GY34" s="57">
        <v>0</v>
      </c>
      <c r="GZ34" s="57">
        <v>0</v>
      </c>
      <c r="HA34" s="57">
        <v>0</v>
      </c>
      <c r="HB34" s="57">
        <v>0</v>
      </c>
      <c r="HC34" s="58">
        <v>0</v>
      </c>
      <c r="HD34" s="59">
        <v>195766888</v>
      </c>
      <c r="HE34" s="57">
        <v>158073184</v>
      </c>
      <c r="HF34" s="57">
        <v>28827667</v>
      </c>
      <c r="HG34" s="57">
        <v>6365910</v>
      </c>
      <c r="HH34" s="57">
        <v>2000759</v>
      </c>
      <c r="HI34" s="57">
        <v>499368</v>
      </c>
      <c r="HJ34" s="57">
        <v>0</v>
      </c>
      <c r="HK34" s="57">
        <v>0</v>
      </c>
      <c r="HL34" s="57">
        <v>0</v>
      </c>
      <c r="HM34" s="57">
        <v>0</v>
      </c>
      <c r="HN34" s="58">
        <v>0</v>
      </c>
    </row>
    <row r="35" spans="1:222" s="21" customFormat="1" ht="12.6" customHeight="1" x14ac:dyDescent="0.2">
      <c r="A35" s="26">
        <v>26</v>
      </c>
      <c r="B35" s="27" t="s">
        <v>50</v>
      </c>
      <c r="C35" s="60">
        <f>C33+C34</f>
        <v>149785</v>
      </c>
      <c r="D35" s="61">
        <f t="shared" ref="D35:BO35" si="4">D33+D34</f>
        <v>125804</v>
      </c>
      <c r="E35" s="61">
        <f t="shared" si="4"/>
        <v>23981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85954621</v>
      </c>
      <c r="O35" s="60">
        <f t="shared" si="4"/>
        <v>78959543</v>
      </c>
      <c r="P35" s="61">
        <f t="shared" si="4"/>
        <v>6995078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164556</v>
      </c>
      <c r="Z35" s="61">
        <f t="shared" si="4"/>
        <v>136685</v>
      </c>
      <c r="AA35" s="61">
        <f t="shared" si="4"/>
        <v>26956</v>
      </c>
      <c r="AB35" s="61">
        <f t="shared" si="4"/>
        <v>915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105129097</v>
      </c>
      <c r="AK35" s="60">
        <f t="shared" si="4"/>
        <v>95348557</v>
      </c>
      <c r="AL35" s="61">
        <f t="shared" si="4"/>
        <v>9498877</v>
      </c>
      <c r="AM35" s="61">
        <f t="shared" si="4"/>
        <v>281663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si="4"/>
        <v>185503</v>
      </c>
      <c r="AV35" s="61">
        <f t="shared" si="4"/>
        <v>152011</v>
      </c>
      <c r="AW35" s="61">
        <f t="shared" si="4"/>
        <v>29366</v>
      </c>
      <c r="AX35" s="61">
        <f t="shared" si="4"/>
        <v>4126</v>
      </c>
      <c r="AY35" s="61">
        <f t="shared" si="4"/>
        <v>0</v>
      </c>
      <c r="AZ35" s="61">
        <f t="shared" si="4"/>
        <v>0</v>
      </c>
      <c r="BA35" s="61">
        <f t="shared" si="4"/>
        <v>0</v>
      </c>
      <c r="BB35" s="61">
        <f t="shared" si="4"/>
        <v>0</v>
      </c>
      <c r="BC35" s="61">
        <f t="shared" si="4"/>
        <v>0</v>
      </c>
      <c r="BD35" s="61">
        <f t="shared" si="4"/>
        <v>0</v>
      </c>
      <c r="BE35" s="62">
        <f t="shared" si="4"/>
        <v>0</v>
      </c>
      <c r="BF35" s="63">
        <f t="shared" si="4"/>
        <v>132931945</v>
      </c>
      <c r="BG35" s="60">
        <f t="shared" si="4"/>
        <v>119063458</v>
      </c>
      <c r="BH35" s="61">
        <f t="shared" si="4"/>
        <v>12381990</v>
      </c>
      <c r="BI35" s="61">
        <f t="shared" si="4"/>
        <v>1486497</v>
      </c>
      <c r="BJ35" s="61">
        <f t="shared" si="4"/>
        <v>0</v>
      </c>
      <c r="BK35" s="61">
        <f t="shared" si="4"/>
        <v>0</v>
      </c>
      <c r="BL35" s="61">
        <f t="shared" si="4"/>
        <v>0</v>
      </c>
      <c r="BM35" s="61">
        <f t="shared" si="4"/>
        <v>0</v>
      </c>
      <c r="BN35" s="61">
        <f t="shared" si="4"/>
        <v>0</v>
      </c>
      <c r="BO35" s="61">
        <f t="shared" si="4"/>
        <v>0</v>
      </c>
      <c r="BP35" s="62">
        <f t="shared" ref="BP35:EA35" si="5">BP33+BP34</f>
        <v>0</v>
      </c>
      <c r="BQ35" s="63">
        <f t="shared" si="5"/>
        <v>169400</v>
      </c>
      <c r="BR35" s="61">
        <f t="shared" si="5"/>
        <v>137935</v>
      </c>
      <c r="BS35" s="61">
        <f t="shared" si="5"/>
        <v>27632</v>
      </c>
      <c r="BT35" s="61">
        <f t="shared" si="5"/>
        <v>3833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132788962</v>
      </c>
      <c r="CC35" s="60">
        <f t="shared" si="5"/>
        <v>117869827</v>
      </c>
      <c r="CD35" s="61">
        <f t="shared" si="5"/>
        <v>13427989</v>
      </c>
      <c r="CE35" s="61">
        <f t="shared" si="5"/>
        <v>1491146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176408</v>
      </c>
      <c r="CN35" s="61">
        <f t="shared" si="5"/>
        <v>144242</v>
      </c>
      <c r="CO35" s="61">
        <f t="shared" si="5"/>
        <v>27767</v>
      </c>
      <c r="CP35" s="61">
        <f t="shared" si="5"/>
        <v>4399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151691361</v>
      </c>
      <c r="CY35" s="60">
        <f t="shared" si="5"/>
        <v>134391903</v>
      </c>
      <c r="CZ35" s="61">
        <f t="shared" si="5"/>
        <v>15393774</v>
      </c>
      <c r="DA35" s="61">
        <f t="shared" si="5"/>
        <v>1905684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si="5"/>
        <v>0</v>
      </c>
      <c r="DG35" s="61">
        <f t="shared" si="5"/>
        <v>0</v>
      </c>
      <c r="DH35" s="62">
        <f t="shared" si="5"/>
        <v>0</v>
      </c>
      <c r="DI35" s="63">
        <f t="shared" si="5"/>
        <v>183940</v>
      </c>
      <c r="DJ35" s="61">
        <f t="shared" si="5"/>
        <v>150067</v>
      </c>
      <c r="DK35" s="61">
        <f t="shared" si="5"/>
        <v>27896</v>
      </c>
      <c r="DL35" s="61">
        <f t="shared" si="5"/>
        <v>4942</v>
      </c>
      <c r="DM35" s="61">
        <f t="shared" si="5"/>
        <v>1035</v>
      </c>
      <c r="DN35" s="61">
        <f t="shared" si="5"/>
        <v>0</v>
      </c>
      <c r="DO35" s="61">
        <f t="shared" si="5"/>
        <v>0</v>
      </c>
      <c r="DP35" s="61">
        <f t="shared" si="5"/>
        <v>0</v>
      </c>
      <c r="DQ35" s="61">
        <f t="shared" si="5"/>
        <v>0</v>
      </c>
      <c r="DR35" s="61">
        <f t="shared" si="5"/>
        <v>0</v>
      </c>
      <c r="DS35" s="62">
        <f t="shared" si="5"/>
        <v>0</v>
      </c>
      <c r="DT35" s="63">
        <f t="shared" si="5"/>
        <v>171984613</v>
      </c>
      <c r="DU35" s="60">
        <f t="shared" si="5"/>
        <v>151466475</v>
      </c>
      <c r="DV35" s="61">
        <f t="shared" si="5"/>
        <v>17606536</v>
      </c>
      <c r="DW35" s="61">
        <f t="shared" si="5"/>
        <v>2404993</v>
      </c>
      <c r="DX35" s="61">
        <f t="shared" si="5"/>
        <v>506609</v>
      </c>
      <c r="DY35" s="61">
        <f t="shared" si="5"/>
        <v>0</v>
      </c>
      <c r="DZ35" s="61">
        <f t="shared" si="5"/>
        <v>0</v>
      </c>
      <c r="EA35" s="61">
        <f t="shared" si="5"/>
        <v>0</v>
      </c>
      <c r="EB35" s="61">
        <f t="shared" ref="EB35:GM35" si="6">EB33+EB34</f>
        <v>0</v>
      </c>
      <c r="EC35" s="61">
        <f t="shared" si="6"/>
        <v>0</v>
      </c>
      <c r="ED35" s="62">
        <f t="shared" si="6"/>
        <v>0</v>
      </c>
      <c r="EE35" s="63">
        <f t="shared" si="6"/>
        <v>178188</v>
      </c>
      <c r="EF35" s="61">
        <f t="shared" si="6"/>
        <v>144644</v>
      </c>
      <c r="EG35" s="61">
        <f t="shared" si="6"/>
        <v>26841</v>
      </c>
      <c r="EH35" s="61">
        <f t="shared" si="6"/>
        <v>5188</v>
      </c>
      <c r="EI35" s="61">
        <f t="shared" si="6"/>
        <v>1515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180037153</v>
      </c>
      <c r="EQ35" s="60">
        <f t="shared" si="6"/>
        <v>157504343</v>
      </c>
      <c r="ER35" s="61">
        <f t="shared" si="6"/>
        <v>18912715</v>
      </c>
      <c r="ES35" s="61">
        <f t="shared" si="6"/>
        <v>2831027</v>
      </c>
      <c r="ET35" s="61">
        <f t="shared" si="6"/>
        <v>789068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193960</v>
      </c>
      <c r="FB35" s="61">
        <f t="shared" si="6"/>
        <v>156940</v>
      </c>
      <c r="FC35" s="61">
        <f t="shared" si="6"/>
        <v>27877</v>
      </c>
      <c r="FD35" s="61">
        <f t="shared" si="6"/>
        <v>7033</v>
      </c>
      <c r="FE35" s="61">
        <f t="shared" si="6"/>
        <v>2110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210682910</v>
      </c>
      <c r="FM35" s="60">
        <f t="shared" si="6"/>
        <v>183210628</v>
      </c>
      <c r="FN35" s="61">
        <f t="shared" si="6"/>
        <v>21821818</v>
      </c>
      <c r="FO35" s="61">
        <f t="shared" si="6"/>
        <v>4331199</v>
      </c>
      <c r="FP35" s="61">
        <f t="shared" si="6"/>
        <v>1319265</v>
      </c>
      <c r="FQ35" s="61">
        <f t="shared" si="6"/>
        <v>0</v>
      </c>
      <c r="FR35" s="61">
        <f t="shared" si="6"/>
        <v>0</v>
      </c>
      <c r="FS35" s="61">
        <f t="shared" si="6"/>
        <v>0</v>
      </c>
      <c r="FT35" s="61">
        <f t="shared" si="6"/>
        <v>0</v>
      </c>
      <c r="FU35" s="61">
        <f t="shared" si="6"/>
        <v>0</v>
      </c>
      <c r="FV35" s="62">
        <f t="shared" si="6"/>
        <v>0</v>
      </c>
      <c r="FW35" s="63">
        <f t="shared" si="6"/>
        <v>182589</v>
      </c>
      <c r="FX35" s="61">
        <f t="shared" si="6"/>
        <v>148876</v>
      </c>
      <c r="FY35" s="61">
        <f t="shared" si="6"/>
        <v>25293</v>
      </c>
      <c r="FZ35" s="61">
        <f t="shared" si="6"/>
        <v>6449</v>
      </c>
      <c r="GA35" s="61">
        <f t="shared" si="6"/>
        <v>1839</v>
      </c>
      <c r="GB35" s="61">
        <f t="shared" si="6"/>
        <v>132</v>
      </c>
      <c r="GC35" s="61">
        <f t="shared" si="6"/>
        <v>0</v>
      </c>
      <c r="GD35" s="61">
        <f t="shared" si="6"/>
        <v>0</v>
      </c>
      <c r="GE35" s="61">
        <f t="shared" si="6"/>
        <v>0</v>
      </c>
      <c r="GF35" s="61">
        <f t="shared" si="6"/>
        <v>0</v>
      </c>
      <c r="GG35" s="62">
        <f t="shared" si="6"/>
        <v>0</v>
      </c>
      <c r="GH35" s="63">
        <f t="shared" si="6"/>
        <v>212459941</v>
      </c>
      <c r="GI35" s="60">
        <f t="shared" si="6"/>
        <v>185146942</v>
      </c>
      <c r="GJ35" s="61">
        <f t="shared" si="6"/>
        <v>21567882</v>
      </c>
      <c r="GK35" s="61">
        <f t="shared" si="6"/>
        <v>4413007</v>
      </c>
      <c r="GL35" s="61">
        <f t="shared" si="6"/>
        <v>1250492</v>
      </c>
      <c r="GM35" s="61">
        <f t="shared" si="6"/>
        <v>81618</v>
      </c>
      <c r="GN35" s="61">
        <f t="shared" ref="GN35:HN35" si="7">GN33+GN34</f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  <c r="GS35" s="63">
        <f t="shared" si="7"/>
        <v>522532</v>
      </c>
      <c r="GT35" s="61">
        <f t="shared" si="7"/>
        <v>417660</v>
      </c>
      <c r="GU35" s="61">
        <f t="shared" si="7"/>
        <v>73789</v>
      </c>
      <c r="GV35" s="61">
        <f t="shared" si="7"/>
        <v>22397</v>
      </c>
      <c r="GW35" s="61">
        <f t="shared" si="7"/>
        <v>6988</v>
      </c>
      <c r="GX35" s="61">
        <f t="shared" si="7"/>
        <v>1698</v>
      </c>
      <c r="GY35" s="61">
        <f t="shared" si="7"/>
        <v>0</v>
      </c>
      <c r="GZ35" s="61">
        <f t="shared" si="7"/>
        <v>0</v>
      </c>
      <c r="HA35" s="61">
        <f t="shared" si="7"/>
        <v>0</v>
      </c>
      <c r="HB35" s="61">
        <f t="shared" si="7"/>
        <v>0</v>
      </c>
      <c r="HC35" s="62">
        <f t="shared" si="7"/>
        <v>0</v>
      </c>
      <c r="HD35" s="63">
        <f t="shared" si="7"/>
        <v>685285557</v>
      </c>
      <c r="HE35" s="60">
        <f t="shared" si="7"/>
        <v>584509178</v>
      </c>
      <c r="HF35" s="61">
        <f t="shared" si="7"/>
        <v>74714378</v>
      </c>
      <c r="HG35" s="61">
        <f t="shared" si="7"/>
        <v>18826785</v>
      </c>
      <c r="HH35" s="61">
        <f t="shared" si="7"/>
        <v>5899482</v>
      </c>
      <c r="HI35" s="61">
        <f t="shared" si="7"/>
        <v>1335734</v>
      </c>
      <c r="HJ35" s="61">
        <f t="shared" si="7"/>
        <v>0</v>
      </c>
      <c r="HK35" s="61">
        <f t="shared" si="7"/>
        <v>0</v>
      </c>
      <c r="HL35" s="61">
        <f t="shared" si="7"/>
        <v>0</v>
      </c>
      <c r="HM35" s="61">
        <f t="shared" si="7"/>
        <v>0</v>
      </c>
      <c r="HN35" s="62">
        <f t="shared" si="7"/>
        <v>0</v>
      </c>
    </row>
  </sheetData>
  <dataConsolidate/>
  <mergeCells count="83">
    <mergeCell ref="AJ4:AT4"/>
    <mergeCell ref="AU1:BE1"/>
    <mergeCell ref="BF1:BP1"/>
    <mergeCell ref="CX4:DH4"/>
    <mergeCell ref="FA4:FK4"/>
    <mergeCell ref="CM4:CW4"/>
    <mergeCell ref="Y1:AI1"/>
    <mergeCell ref="A4:B4"/>
    <mergeCell ref="C4:M4"/>
    <mergeCell ref="N4:X4"/>
    <mergeCell ref="CB4:CL4"/>
    <mergeCell ref="Y4:AI4"/>
    <mergeCell ref="AJ1:AT1"/>
    <mergeCell ref="BQ1:CA1"/>
    <mergeCell ref="CB1:CL1"/>
    <mergeCell ref="AU4:BE4"/>
    <mergeCell ref="EP1:EZ1"/>
    <mergeCell ref="FA1:FK1"/>
    <mergeCell ref="C1:M1"/>
    <mergeCell ref="N1:X1"/>
    <mergeCell ref="FW1:GG1"/>
    <mergeCell ref="CM1:CW1"/>
    <mergeCell ref="CX1:DH1"/>
    <mergeCell ref="DI1:DS1"/>
    <mergeCell ref="DT1:ED1"/>
    <mergeCell ref="FL1:FV1"/>
    <mergeCell ref="A5:B5"/>
    <mergeCell ref="N5:X5"/>
    <mergeCell ref="FB6:FK6"/>
    <mergeCell ref="FM6:FV6"/>
    <mergeCell ref="AV6:BE6"/>
    <mergeCell ref="A6:B9"/>
    <mergeCell ref="D6:M6"/>
    <mergeCell ref="O6:X6"/>
    <mergeCell ref="Z6:AI6"/>
    <mergeCell ref="AK6:AT6"/>
    <mergeCell ref="BR6:CA6"/>
    <mergeCell ref="Y5:AI5"/>
    <mergeCell ref="AJ5:AT5"/>
    <mergeCell ref="AU5:BE5"/>
    <mergeCell ref="C5:M5"/>
    <mergeCell ref="FW5:GG5"/>
    <mergeCell ref="FX6:GG6"/>
    <mergeCell ref="FA5:FK5"/>
    <mergeCell ref="FL5:FV5"/>
    <mergeCell ref="BG6:BP6"/>
    <mergeCell ref="EE1:EO1"/>
    <mergeCell ref="DI4:DS4"/>
    <mergeCell ref="BF5:BP5"/>
    <mergeCell ref="BQ5:CA5"/>
    <mergeCell ref="EP4:EZ4"/>
    <mergeCell ref="DT4:ED4"/>
    <mergeCell ref="EE4:EO4"/>
    <mergeCell ref="EQ6:EZ6"/>
    <mergeCell ref="CC6:CL6"/>
    <mergeCell ref="CN6:CW6"/>
    <mergeCell ref="BF4:BP4"/>
    <mergeCell ref="BQ4:CA4"/>
    <mergeCell ref="EP5:EZ5"/>
    <mergeCell ref="CY6:DH6"/>
    <mergeCell ref="DJ6:DS6"/>
    <mergeCell ref="DU6:ED6"/>
    <mergeCell ref="EF6:EO6"/>
    <mergeCell ref="CB5:CL5"/>
    <mergeCell ref="CM5:CW5"/>
    <mergeCell ref="CX5:DH5"/>
    <mergeCell ref="DI5:DS5"/>
    <mergeCell ref="DT5:ED5"/>
    <mergeCell ref="EE5:EO5"/>
    <mergeCell ref="FW4:GG4"/>
    <mergeCell ref="GH4:GR4"/>
    <mergeCell ref="GS4:HC4"/>
    <mergeCell ref="HD4:HN4"/>
    <mergeCell ref="FL4:FV4"/>
    <mergeCell ref="GI6:GR6"/>
    <mergeCell ref="GT6:HC6"/>
    <mergeCell ref="HE6:HN6"/>
    <mergeCell ref="GH1:GR1"/>
    <mergeCell ref="GS1:HC1"/>
    <mergeCell ref="HD1:HN1"/>
    <mergeCell ref="GH5:GR5"/>
    <mergeCell ref="GS5:HC5"/>
    <mergeCell ref="HD5:HN5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HC34 M34 HC10:HC32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HB34 L34 HB10:HB32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GZ34:HA34 J34:K34 GZ10:HA32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GY34 I34 GY10:GY32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GT34:GX34 D34:H34 GT10:GX32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1" manualBreakCount="11">
    <brk id="13" max="1048575" man="1"/>
    <brk id="35" max="34" man="1"/>
    <brk id="57" max="34" man="1"/>
    <brk id="79" max="34" man="1"/>
    <brk id="101" max="34" man="1"/>
    <brk id="112" max="34" man="1"/>
    <brk id="123" max="34" man="1"/>
    <brk id="145" max="34" man="1"/>
    <brk id="167" max="34" man="1"/>
    <brk id="189" max="34" man="1"/>
    <brk id="211" max="34" man="1"/>
  </colBreaks>
  <ignoredErrors>
    <ignoredError sqref="C3:HN3" numberStoredAsText="1"/>
    <ignoredError sqref="D33:HN33 D35:HN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topLeftCell="A4" zoomScale="80" zoomScaleNormal="80" zoomScaleSheetLayoutView="100" workbookViewId="0">
      <selection activeCell="H31" sqref="H31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4" customFormat="1" ht="31.5" customHeight="1" x14ac:dyDescent="0.2">
      <c r="C1" s="121" t="s">
        <v>183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184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総所得金額等の段階別家族数別令和３年度納税義務者数に関する調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総所得金額等の段階別家族数別令和３年度納税義務者数に関する調（つづき）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総所得金額等の段階別家族数別令和３年度納税義務者数に関する調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総所得金額等の段階別家族数別令和３年度納税義務者数に関する調（つづき）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総所得金額等の段階別家族数別令和３年度納税義務者数に関する調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総所得金額等の段階別家族数別令和３年度納税義務者数に関する調（つづき）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総所得金額等の段階別家族数別令和３年度納税義務者数に関する調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総所得金額等の段階別家族数別令和３年度納税義務者数に関する調（つづき）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総所得金額等の段階別家族数別令和３年度納税義務者数に関する調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総所得金額等の段階別家族数別令和３年度納税義務者数に関する調（つづき）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総所得金額等の段階別家族数別令和３年度納税義務者数に関する調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総所得金額等の段階別家族数別令和３年度納税義務者数に関する調（つづき）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総所得金額等の段階別家族数別令和３年度納税義務者数に関する調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総所得金額等の段階別家族数別令和３年度納税義務者数に関する調（つづき）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総所得金額等の段階別家族数別令和３年度納税義務者数に関する調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総所得金額等の段階別家族数別令和３年度納税義務者数に関する調（つづき）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総所得金額等の段階別家族数別令和３年度納税義務者数に関する調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総所得金額等の段階別家族数別令和３年度納税義務者数に関する調（つづき）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5" t="s">
        <v>99</v>
      </c>
      <c r="B4" s="116"/>
      <c r="C4" s="113">
        <v>200</v>
      </c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113">
        <v>201</v>
      </c>
      <c r="O4" s="113"/>
      <c r="P4" s="113"/>
      <c r="Q4" s="113"/>
      <c r="R4" s="113"/>
      <c r="S4" s="113"/>
      <c r="T4" s="113"/>
      <c r="U4" s="113"/>
      <c r="V4" s="113"/>
      <c r="W4" s="113"/>
      <c r="X4" s="114"/>
      <c r="Y4" s="113">
        <v>210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4"/>
      <c r="AJ4" s="113">
        <v>211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4"/>
      <c r="AU4" s="113">
        <v>220</v>
      </c>
      <c r="AV4" s="113"/>
      <c r="AW4" s="113"/>
      <c r="AX4" s="113"/>
      <c r="AY4" s="113"/>
      <c r="AZ4" s="113"/>
      <c r="BA4" s="113"/>
      <c r="BB4" s="113"/>
      <c r="BC4" s="113"/>
      <c r="BD4" s="113"/>
      <c r="BE4" s="114"/>
      <c r="BF4" s="113">
        <v>221</v>
      </c>
      <c r="BG4" s="113"/>
      <c r="BH4" s="113"/>
      <c r="BI4" s="113"/>
      <c r="BJ4" s="113"/>
      <c r="BK4" s="113"/>
      <c r="BL4" s="113"/>
      <c r="BM4" s="113"/>
      <c r="BN4" s="113"/>
      <c r="BO4" s="113"/>
      <c r="BP4" s="114"/>
      <c r="BQ4" s="113">
        <v>230</v>
      </c>
      <c r="BR4" s="113"/>
      <c r="BS4" s="113"/>
      <c r="BT4" s="113"/>
      <c r="BU4" s="113"/>
      <c r="BV4" s="113"/>
      <c r="BW4" s="113"/>
      <c r="BX4" s="113"/>
      <c r="BY4" s="113"/>
      <c r="BZ4" s="113"/>
      <c r="CA4" s="114"/>
      <c r="CB4" s="113">
        <v>231</v>
      </c>
      <c r="CC4" s="113"/>
      <c r="CD4" s="113"/>
      <c r="CE4" s="113"/>
      <c r="CF4" s="113"/>
      <c r="CG4" s="113"/>
      <c r="CH4" s="113"/>
      <c r="CI4" s="113"/>
      <c r="CJ4" s="113"/>
      <c r="CK4" s="113"/>
      <c r="CL4" s="114"/>
      <c r="CM4" s="113">
        <v>240</v>
      </c>
      <c r="CN4" s="113"/>
      <c r="CO4" s="113"/>
      <c r="CP4" s="113"/>
      <c r="CQ4" s="113"/>
      <c r="CR4" s="113"/>
      <c r="CS4" s="113"/>
      <c r="CT4" s="113"/>
      <c r="CU4" s="113"/>
      <c r="CV4" s="113"/>
      <c r="CW4" s="114"/>
      <c r="CX4" s="113">
        <v>241</v>
      </c>
      <c r="CY4" s="113"/>
      <c r="CZ4" s="113"/>
      <c r="DA4" s="113"/>
      <c r="DB4" s="113"/>
      <c r="DC4" s="113"/>
      <c r="DD4" s="113"/>
      <c r="DE4" s="113"/>
      <c r="DF4" s="113"/>
      <c r="DG4" s="113"/>
      <c r="DH4" s="114"/>
      <c r="DI4" s="113">
        <v>250</v>
      </c>
      <c r="DJ4" s="113"/>
      <c r="DK4" s="113"/>
      <c r="DL4" s="113"/>
      <c r="DM4" s="113"/>
      <c r="DN4" s="113"/>
      <c r="DO4" s="113"/>
      <c r="DP4" s="113"/>
      <c r="DQ4" s="113"/>
      <c r="DR4" s="113"/>
      <c r="DS4" s="114"/>
      <c r="DT4" s="113">
        <v>251</v>
      </c>
      <c r="DU4" s="113"/>
      <c r="DV4" s="113"/>
      <c r="DW4" s="113"/>
      <c r="DX4" s="113"/>
      <c r="DY4" s="113"/>
      <c r="DZ4" s="113"/>
      <c r="EA4" s="113"/>
      <c r="EB4" s="113"/>
      <c r="EC4" s="113"/>
      <c r="ED4" s="114"/>
      <c r="EE4" s="113">
        <v>260</v>
      </c>
      <c r="EF4" s="113"/>
      <c r="EG4" s="113"/>
      <c r="EH4" s="113"/>
      <c r="EI4" s="113"/>
      <c r="EJ4" s="113"/>
      <c r="EK4" s="113"/>
      <c r="EL4" s="113"/>
      <c r="EM4" s="113"/>
      <c r="EN4" s="113"/>
      <c r="EO4" s="114"/>
      <c r="EP4" s="113">
        <v>261</v>
      </c>
      <c r="EQ4" s="113"/>
      <c r="ER4" s="113"/>
      <c r="ES4" s="113"/>
      <c r="ET4" s="113"/>
      <c r="EU4" s="113"/>
      <c r="EV4" s="113"/>
      <c r="EW4" s="113"/>
      <c r="EX4" s="113"/>
      <c r="EY4" s="113"/>
      <c r="EZ4" s="114"/>
      <c r="FA4" s="113">
        <v>270</v>
      </c>
      <c r="FB4" s="113"/>
      <c r="FC4" s="113"/>
      <c r="FD4" s="113"/>
      <c r="FE4" s="113"/>
      <c r="FF4" s="113"/>
      <c r="FG4" s="113"/>
      <c r="FH4" s="113"/>
      <c r="FI4" s="113"/>
      <c r="FJ4" s="113"/>
      <c r="FK4" s="114"/>
      <c r="FL4" s="113">
        <v>271</v>
      </c>
      <c r="FM4" s="113"/>
      <c r="FN4" s="113"/>
      <c r="FO4" s="113"/>
      <c r="FP4" s="113"/>
      <c r="FQ4" s="113"/>
      <c r="FR4" s="113"/>
      <c r="FS4" s="113"/>
      <c r="FT4" s="113"/>
      <c r="FU4" s="113"/>
      <c r="FV4" s="114"/>
      <c r="FW4" s="124">
        <v>280</v>
      </c>
      <c r="FX4" s="113"/>
      <c r="FY4" s="113"/>
      <c r="FZ4" s="113"/>
      <c r="GA4" s="113"/>
      <c r="GB4" s="113"/>
      <c r="GC4" s="113"/>
      <c r="GD4" s="113"/>
      <c r="GE4" s="113"/>
      <c r="GF4" s="113"/>
      <c r="GG4" s="114"/>
      <c r="GH4" s="124">
        <v>281</v>
      </c>
      <c r="GI4" s="113"/>
      <c r="GJ4" s="113"/>
      <c r="GK4" s="113"/>
      <c r="GL4" s="113"/>
      <c r="GM4" s="113"/>
      <c r="GN4" s="113"/>
      <c r="GO4" s="113"/>
      <c r="GP4" s="113"/>
      <c r="GQ4" s="113"/>
      <c r="GR4" s="114"/>
      <c r="GS4" s="113">
        <v>290</v>
      </c>
      <c r="GT4" s="113"/>
      <c r="GU4" s="113"/>
      <c r="GV4" s="113"/>
      <c r="GW4" s="113"/>
      <c r="GX4" s="113"/>
      <c r="GY4" s="113"/>
      <c r="GZ4" s="113"/>
      <c r="HA4" s="113"/>
      <c r="HB4" s="113"/>
      <c r="HC4" s="114"/>
      <c r="HD4" s="113">
        <v>291</v>
      </c>
      <c r="HE4" s="113"/>
      <c r="HF4" s="113"/>
      <c r="HG4" s="113"/>
      <c r="HH4" s="113"/>
      <c r="HI4" s="113"/>
      <c r="HJ4" s="113"/>
      <c r="HK4" s="113"/>
      <c r="HL4" s="113"/>
      <c r="HM4" s="113"/>
      <c r="HN4" s="114"/>
    </row>
    <row r="5" spans="1:222" s="9" customFormat="1" ht="15" customHeight="1" x14ac:dyDescent="0.2">
      <c r="A5" s="119" t="s">
        <v>100</v>
      </c>
      <c r="B5" s="120"/>
      <c r="C5" s="105" t="s">
        <v>130</v>
      </c>
      <c r="D5" s="105"/>
      <c r="E5" s="105"/>
      <c r="F5" s="105"/>
      <c r="G5" s="105"/>
      <c r="H5" s="105"/>
      <c r="I5" s="105"/>
      <c r="J5" s="105"/>
      <c r="K5" s="105"/>
      <c r="L5" s="105"/>
      <c r="M5" s="106"/>
      <c r="N5" s="105" t="s">
        <v>130</v>
      </c>
      <c r="O5" s="105"/>
      <c r="P5" s="105"/>
      <c r="Q5" s="105"/>
      <c r="R5" s="105"/>
      <c r="S5" s="105"/>
      <c r="T5" s="105"/>
      <c r="U5" s="105"/>
      <c r="V5" s="105"/>
      <c r="W5" s="105"/>
      <c r="X5" s="106"/>
      <c r="Y5" s="105" t="s">
        <v>131</v>
      </c>
      <c r="Z5" s="105"/>
      <c r="AA5" s="105"/>
      <c r="AB5" s="105"/>
      <c r="AC5" s="105"/>
      <c r="AD5" s="105"/>
      <c r="AE5" s="105"/>
      <c r="AF5" s="105"/>
      <c r="AG5" s="105"/>
      <c r="AH5" s="105"/>
      <c r="AI5" s="106"/>
      <c r="AJ5" s="105" t="s">
        <v>131</v>
      </c>
      <c r="AK5" s="105"/>
      <c r="AL5" s="105"/>
      <c r="AM5" s="105"/>
      <c r="AN5" s="105"/>
      <c r="AO5" s="105"/>
      <c r="AP5" s="105"/>
      <c r="AQ5" s="105"/>
      <c r="AR5" s="105"/>
      <c r="AS5" s="105"/>
      <c r="AT5" s="106"/>
      <c r="AU5" s="105" t="s">
        <v>132</v>
      </c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 t="s">
        <v>132</v>
      </c>
      <c r="BG5" s="105"/>
      <c r="BH5" s="105"/>
      <c r="BI5" s="105"/>
      <c r="BJ5" s="105"/>
      <c r="BK5" s="105"/>
      <c r="BL5" s="105"/>
      <c r="BM5" s="105"/>
      <c r="BN5" s="105"/>
      <c r="BO5" s="105"/>
      <c r="BP5" s="106"/>
      <c r="BQ5" s="105" t="s">
        <v>161</v>
      </c>
      <c r="BR5" s="105"/>
      <c r="BS5" s="105"/>
      <c r="BT5" s="105"/>
      <c r="BU5" s="105"/>
      <c r="BV5" s="105"/>
      <c r="BW5" s="105"/>
      <c r="BX5" s="105"/>
      <c r="BY5" s="105"/>
      <c r="BZ5" s="105"/>
      <c r="CA5" s="106"/>
      <c r="CB5" s="105" t="s">
        <v>161</v>
      </c>
      <c r="CC5" s="105"/>
      <c r="CD5" s="105"/>
      <c r="CE5" s="105"/>
      <c r="CF5" s="105"/>
      <c r="CG5" s="105"/>
      <c r="CH5" s="105"/>
      <c r="CI5" s="105"/>
      <c r="CJ5" s="105"/>
      <c r="CK5" s="105"/>
      <c r="CL5" s="106"/>
      <c r="CM5" s="105" t="s">
        <v>162</v>
      </c>
      <c r="CN5" s="105"/>
      <c r="CO5" s="105"/>
      <c r="CP5" s="105"/>
      <c r="CQ5" s="105"/>
      <c r="CR5" s="105"/>
      <c r="CS5" s="105"/>
      <c r="CT5" s="105"/>
      <c r="CU5" s="105"/>
      <c r="CV5" s="105"/>
      <c r="CW5" s="106"/>
      <c r="CX5" s="105" t="s">
        <v>162</v>
      </c>
      <c r="CY5" s="105"/>
      <c r="CZ5" s="105"/>
      <c r="DA5" s="105"/>
      <c r="DB5" s="105"/>
      <c r="DC5" s="105"/>
      <c r="DD5" s="105"/>
      <c r="DE5" s="105"/>
      <c r="DF5" s="105"/>
      <c r="DG5" s="105"/>
      <c r="DH5" s="106"/>
      <c r="DI5" s="105" t="s">
        <v>163</v>
      </c>
      <c r="DJ5" s="105"/>
      <c r="DK5" s="105"/>
      <c r="DL5" s="105"/>
      <c r="DM5" s="105"/>
      <c r="DN5" s="105"/>
      <c r="DO5" s="105"/>
      <c r="DP5" s="105"/>
      <c r="DQ5" s="105"/>
      <c r="DR5" s="105"/>
      <c r="DS5" s="106"/>
      <c r="DT5" s="105" t="s">
        <v>163</v>
      </c>
      <c r="DU5" s="105"/>
      <c r="DV5" s="105"/>
      <c r="DW5" s="105"/>
      <c r="DX5" s="105"/>
      <c r="DY5" s="105"/>
      <c r="DZ5" s="105"/>
      <c r="EA5" s="105"/>
      <c r="EB5" s="105"/>
      <c r="EC5" s="105"/>
      <c r="ED5" s="106"/>
      <c r="EE5" s="105" t="s">
        <v>164</v>
      </c>
      <c r="EF5" s="105"/>
      <c r="EG5" s="105"/>
      <c r="EH5" s="105"/>
      <c r="EI5" s="105"/>
      <c r="EJ5" s="105"/>
      <c r="EK5" s="105"/>
      <c r="EL5" s="105"/>
      <c r="EM5" s="105"/>
      <c r="EN5" s="105"/>
      <c r="EO5" s="106"/>
      <c r="EP5" s="105" t="s">
        <v>164</v>
      </c>
      <c r="EQ5" s="105"/>
      <c r="ER5" s="105"/>
      <c r="ES5" s="105"/>
      <c r="ET5" s="105"/>
      <c r="EU5" s="105"/>
      <c r="EV5" s="105"/>
      <c r="EW5" s="105"/>
      <c r="EX5" s="105"/>
      <c r="EY5" s="105"/>
      <c r="EZ5" s="106"/>
      <c r="FA5" s="105" t="s">
        <v>165</v>
      </c>
      <c r="FB5" s="105"/>
      <c r="FC5" s="105"/>
      <c r="FD5" s="105"/>
      <c r="FE5" s="105"/>
      <c r="FF5" s="105"/>
      <c r="FG5" s="105"/>
      <c r="FH5" s="105"/>
      <c r="FI5" s="105"/>
      <c r="FJ5" s="105"/>
      <c r="FK5" s="106"/>
      <c r="FL5" s="125" t="s">
        <v>165</v>
      </c>
      <c r="FM5" s="105"/>
      <c r="FN5" s="105"/>
      <c r="FO5" s="105"/>
      <c r="FP5" s="105"/>
      <c r="FQ5" s="105"/>
      <c r="FR5" s="105"/>
      <c r="FS5" s="105"/>
      <c r="FT5" s="105"/>
      <c r="FU5" s="105"/>
      <c r="FV5" s="106"/>
      <c r="FW5" s="105" t="s">
        <v>175</v>
      </c>
      <c r="FX5" s="105"/>
      <c r="FY5" s="105"/>
      <c r="FZ5" s="105"/>
      <c r="GA5" s="105"/>
      <c r="GB5" s="105"/>
      <c r="GC5" s="105"/>
      <c r="GD5" s="105"/>
      <c r="GE5" s="105"/>
      <c r="GF5" s="105"/>
      <c r="GG5" s="106"/>
      <c r="GH5" s="105" t="s">
        <v>175</v>
      </c>
      <c r="GI5" s="105"/>
      <c r="GJ5" s="105"/>
      <c r="GK5" s="105"/>
      <c r="GL5" s="105"/>
      <c r="GM5" s="105"/>
      <c r="GN5" s="105"/>
      <c r="GO5" s="105"/>
      <c r="GP5" s="105"/>
      <c r="GQ5" s="105"/>
      <c r="GR5" s="106"/>
      <c r="GS5" s="105" t="s">
        <v>176</v>
      </c>
      <c r="GT5" s="105"/>
      <c r="GU5" s="105"/>
      <c r="GV5" s="105"/>
      <c r="GW5" s="105"/>
      <c r="GX5" s="105"/>
      <c r="GY5" s="105"/>
      <c r="GZ5" s="105"/>
      <c r="HA5" s="105"/>
      <c r="HB5" s="105"/>
      <c r="HC5" s="106"/>
      <c r="HD5" s="105" t="s">
        <v>176</v>
      </c>
      <c r="HE5" s="105"/>
      <c r="HF5" s="105"/>
      <c r="HG5" s="105"/>
      <c r="HH5" s="105"/>
      <c r="HI5" s="105"/>
      <c r="HJ5" s="105"/>
      <c r="HK5" s="105"/>
      <c r="HL5" s="105"/>
      <c r="HM5" s="105"/>
      <c r="HN5" s="106"/>
    </row>
    <row r="6" spans="1:222" s="9" customFormat="1" ht="13.5" customHeight="1" x14ac:dyDescent="0.2">
      <c r="A6" s="107" t="s">
        <v>101</v>
      </c>
      <c r="B6" s="108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102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103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102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103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102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103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102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103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102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103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22" t="s">
        <v>102</v>
      </c>
      <c r="FY6" s="123"/>
      <c r="FZ6" s="123"/>
      <c r="GA6" s="123"/>
      <c r="GB6" s="123"/>
      <c r="GC6" s="123"/>
      <c r="GD6" s="123"/>
      <c r="GE6" s="123"/>
      <c r="GF6" s="123"/>
      <c r="GG6" s="118"/>
      <c r="GH6" s="10"/>
      <c r="GI6" s="122" t="s">
        <v>103</v>
      </c>
      <c r="GJ6" s="123"/>
      <c r="GK6" s="123"/>
      <c r="GL6" s="123"/>
      <c r="GM6" s="123"/>
      <c r="GN6" s="123"/>
      <c r="GO6" s="123"/>
      <c r="GP6" s="123"/>
      <c r="GQ6" s="123"/>
      <c r="GR6" s="118"/>
      <c r="GS6" s="10"/>
      <c r="GT6" s="117" t="s">
        <v>102</v>
      </c>
      <c r="GU6" s="117"/>
      <c r="GV6" s="117"/>
      <c r="GW6" s="117"/>
      <c r="GX6" s="117"/>
      <c r="GY6" s="117"/>
      <c r="GZ6" s="117"/>
      <c r="HA6" s="117"/>
      <c r="HB6" s="117"/>
      <c r="HC6" s="118"/>
      <c r="HD6" s="10"/>
      <c r="HE6" s="117" t="s">
        <v>103</v>
      </c>
      <c r="HF6" s="117"/>
      <c r="HG6" s="117"/>
      <c r="HH6" s="117"/>
      <c r="HI6" s="117"/>
      <c r="HJ6" s="117"/>
      <c r="HK6" s="117"/>
      <c r="HL6" s="117"/>
      <c r="HM6" s="117"/>
      <c r="HN6" s="118"/>
    </row>
    <row r="7" spans="1:222" ht="13.5" customHeight="1" x14ac:dyDescent="0.2">
      <c r="A7" s="109"/>
      <c r="B7" s="110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09"/>
      <c r="B8" s="110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11"/>
      <c r="B9" s="112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116</v>
      </c>
      <c r="CN9" s="17" t="s">
        <v>116</v>
      </c>
      <c r="CO9" s="17" t="s">
        <v>116</v>
      </c>
      <c r="CP9" s="17" t="s">
        <v>116</v>
      </c>
      <c r="CQ9" s="17" t="s">
        <v>116</v>
      </c>
      <c r="CR9" s="17" t="s">
        <v>116</v>
      </c>
      <c r="CS9" s="17" t="s">
        <v>116</v>
      </c>
      <c r="CT9" s="17" t="s">
        <v>116</v>
      </c>
      <c r="CU9" s="17" t="s">
        <v>116</v>
      </c>
      <c r="CV9" s="17" t="s">
        <v>116</v>
      </c>
      <c r="CW9" s="18" t="s">
        <v>116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116</v>
      </c>
      <c r="DJ9" s="17" t="s">
        <v>116</v>
      </c>
      <c r="DK9" s="17" t="s">
        <v>116</v>
      </c>
      <c r="DL9" s="17" t="s">
        <v>116</v>
      </c>
      <c r="DM9" s="17" t="s">
        <v>116</v>
      </c>
      <c r="DN9" s="17" t="s">
        <v>116</v>
      </c>
      <c r="DO9" s="17" t="s">
        <v>116</v>
      </c>
      <c r="DP9" s="17" t="s">
        <v>116</v>
      </c>
      <c r="DQ9" s="17" t="s">
        <v>116</v>
      </c>
      <c r="DR9" s="17" t="s">
        <v>116</v>
      </c>
      <c r="DS9" s="18" t="s">
        <v>116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116</v>
      </c>
      <c r="EF9" s="17" t="s">
        <v>116</v>
      </c>
      <c r="EG9" s="17" t="s">
        <v>116</v>
      </c>
      <c r="EH9" s="17" t="s">
        <v>116</v>
      </c>
      <c r="EI9" s="17" t="s">
        <v>116</v>
      </c>
      <c r="EJ9" s="17" t="s">
        <v>116</v>
      </c>
      <c r="EK9" s="17" t="s">
        <v>116</v>
      </c>
      <c r="EL9" s="17" t="s">
        <v>116</v>
      </c>
      <c r="EM9" s="17" t="s">
        <v>116</v>
      </c>
      <c r="EN9" s="17" t="s">
        <v>116</v>
      </c>
      <c r="EO9" s="18" t="s">
        <v>116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116</v>
      </c>
      <c r="FB9" s="17" t="s">
        <v>116</v>
      </c>
      <c r="FC9" s="17" t="s">
        <v>116</v>
      </c>
      <c r="FD9" s="17" t="s">
        <v>116</v>
      </c>
      <c r="FE9" s="17" t="s">
        <v>116</v>
      </c>
      <c r="FF9" s="17" t="s">
        <v>116</v>
      </c>
      <c r="FG9" s="17" t="s">
        <v>116</v>
      </c>
      <c r="FH9" s="17" t="s">
        <v>116</v>
      </c>
      <c r="FI9" s="17" t="s">
        <v>116</v>
      </c>
      <c r="FJ9" s="17" t="s">
        <v>116</v>
      </c>
      <c r="FK9" s="18" t="s">
        <v>116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116</v>
      </c>
      <c r="FX9" s="17" t="s">
        <v>116</v>
      </c>
      <c r="FY9" s="17" t="s">
        <v>116</v>
      </c>
      <c r="FZ9" s="17" t="s">
        <v>116</v>
      </c>
      <c r="GA9" s="17" t="s">
        <v>116</v>
      </c>
      <c r="GB9" s="17" t="s">
        <v>116</v>
      </c>
      <c r="GC9" s="17" t="s">
        <v>116</v>
      </c>
      <c r="GD9" s="17" t="s">
        <v>116</v>
      </c>
      <c r="GE9" s="17" t="s">
        <v>116</v>
      </c>
      <c r="GF9" s="17" t="s">
        <v>116</v>
      </c>
      <c r="GG9" s="18" t="s">
        <v>116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116</v>
      </c>
      <c r="GT9" s="17" t="s">
        <v>116</v>
      </c>
      <c r="GU9" s="17" t="s">
        <v>116</v>
      </c>
      <c r="GV9" s="17" t="s">
        <v>116</v>
      </c>
      <c r="GW9" s="17" t="s">
        <v>116</v>
      </c>
      <c r="GX9" s="17" t="s">
        <v>116</v>
      </c>
      <c r="GY9" s="17" t="s">
        <v>116</v>
      </c>
      <c r="GZ9" s="17" t="s">
        <v>116</v>
      </c>
      <c r="HA9" s="17" t="s">
        <v>116</v>
      </c>
      <c r="HB9" s="17" t="s">
        <v>116</v>
      </c>
      <c r="HC9" s="18" t="s">
        <v>116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2">
      <c r="A10" s="19">
        <v>1</v>
      </c>
      <c r="B10" s="20" t="s">
        <v>25</v>
      </c>
      <c r="C10" s="48">
        <v>2671</v>
      </c>
      <c r="D10" s="49">
        <v>2295</v>
      </c>
      <c r="E10" s="49">
        <v>241</v>
      </c>
      <c r="F10" s="49">
        <v>100</v>
      </c>
      <c r="G10" s="49">
        <v>27</v>
      </c>
      <c r="H10" s="49">
        <v>7</v>
      </c>
      <c r="I10" s="49">
        <v>1</v>
      </c>
      <c r="J10" s="49">
        <v>0</v>
      </c>
      <c r="K10" s="49">
        <v>0</v>
      </c>
      <c r="L10" s="49">
        <v>0</v>
      </c>
      <c r="M10" s="50">
        <v>0</v>
      </c>
      <c r="N10" s="51">
        <v>4499754</v>
      </c>
      <c r="O10" s="49">
        <v>4028869</v>
      </c>
      <c r="P10" s="49">
        <v>319284</v>
      </c>
      <c r="Q10" s="49">
        <v>112834</v>
      </c>
      <c r="R10" s="49">
        <v>30667</v>
      </c>
      <c r="S10" s="49">
        <v>6643</v>
      </c>
      <c r="T10" s="49">
        <v>1457</v>
      </c>
      <c r="U10" s="49">
        <v>0</v>
      </c>
      <c r="V10" s="49">
        <v>0</v>
      </c>
      <c r="W10" s="49">
        <v>0</v>
      </c>
      <c r="X10" s="50">
        <v>0</v>
      </c>
      <c r="Y10" s="51">
        <v>2621</v>
      </c>
      <c r="Z10" s="49">
        <v>2226</v>
      </c>
      <c r="AA10" s="49">
        <v>256</v>
      </c>
      <c r="AB10" s="49">
        <v>95</v>
      </c>
      <c r="AC10" s="49">
        <v>40</v>
      </c>
      <c r="AD10" s="49">
        <v>4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5440102</v>
      </c>
      <c r="AK10" s="49">
        <v>4785059</v>
      </c>
      <c r="AL10" s="49">
        <v>437670</v>
      </c>
      <c r="AM10" s="49">
        <v>149543</v>
      </c>
      <c r="AN10" s="49">
        <v>62235</v>
      </c>
      <c r="AO10" s="49">
        <v>5595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2517</v>
      </c>
      <c r="AV10" s="49">
        <v>2142</v>
      </c>
      <c r="AW10" s="49">
        <v>222</v>
      </c>
      <c r="AX10" s="49">
        <v>102</v>
      </c>
      <c r="AY10" s="49">
        <v>35</v>
      </c>
      <c r="AZ10" s="49">
        <v>10</v>
      </c>
      <c r="BA10" s="49">
        <v>5</v>
      </c>
      <c r="BB10" s="49">
        <v>1</v>
      </c>
      <c r="BC10" s="49">
        <v>0</v>
      </c>
      <c r="BD10" s="49">
        <v>0</v>
      </c>
      <c r="BE10" s="50">
        <v>0</v>
      </c>
      <c r="BF10" s="51">
        <v>6292017</v>
      </c>
      <c r="BG10" s="49">
        <v>5495588</v>
      </c>
      <c r="BH10" s="49">
        <v>493328</v>
      </c>
      <c r="BI10" s="49">
        <v>210111</v>
      </c>
      <c r="BJ10" s="49">
        <v>67727</v>
      </c>
      <c r="BK10" s="49">
        <v>16284</v>
      </c>
      <c r="BL10" s="49">
        <v>7545</v>
      </c>
      <c r="BM10" s="49">
        <v>1434</v>
      </c>
      <c r="BN10" s="49">
        <v>0</v>
      </c>
      <c r="BO10" s="49">
        <v>0</v>
      </c>
      <c r="BP10" s="50">
        <v>0</v>
      </c>
      <c r="BQ10" s="51">
        <v>4146</v>
      </c>
      <c r="BR10" s="49">
        <v>3282</v>
      </c>
      <c r="BS10" s="49">
        <v>487</v>
      </c>
      <c r="BT10" s="49">
        <v>242</v>
      </c>
      <c r="BU10" s="49">
        <v>108</v>
      </c>
      <c r="BV10" s="49">
        <v>21</v>
      </c>
      <c r="BW10" s="49">
        <v>6</v>
      </c>
      <c r="BX10" s="49">
        <v>0</v>
      </c>
      <c r="BY10" s="49">
        <v>0</v>
      </c>
      <c r="BZ10" s="49">
        <v>0</v>
      </c>
      <c r="CA10" s="50">
        <v>0</v>
      </c>
      <c r="CB10" s="51">
        <v>12708082</v>
      </c>
      <c r="CC10" s="49">
        <v>10350247</v>
      </c>
      <c r="CD10" s="49">
        <v>1369221</v>
      </c>
      <c r="CE10" s="49">
        <v>654884</v>
      </c>
      <c r="CF10" s="49">
        <v>275933</v>
      </c>
      <c r="CG10" s="49">
        <v>46665</v>
      </c>
      <c r="CH10" s="49">
        <v>11132</v>
      </c>
      <c r="CI10" s="49">
        <v>0</v>
      </c>
      <c r="CJ10" s="49">
        <v>0</v>
      </c>
      <c r="CK10" s="49">
        <v>0</v>
      </c>
      <c r="CL10" s="50">
        <v>0</v>
      </c>
      <c r="CM10" s="48">
        <v>3201</v>
      </c>
      <c r="CN10" s="49">
        <v>2466</v>
      </c>
      <c r="CO10" s="49">
        <v>358</v>
      </c>
      <c r="CP10" s="49">
        <v>236</v>
      </c>
      <c r="CQ10" s="49">
        <v>116</v>
      </c>
      <c r="CR10" s="49">
        <v>20</v>
      </c>
      <c r="CS10" s="49">
        <v>5</v>
      </c>
      <c r="CT10" s="49">
        <v>0</v>
      </c>
      <c r="CU10" s="49">
        <v>0</v>
      </c>
      <c r="CV10" s="49">
        <v>0</v>
      </c>
      <c r="CW10" s="50">
        <v>0</v>
      </c>
      <c r="CX10" s="51">
        <v>12586836</v>
      </c>
      <c r="CY10" s="49">
        <v>9923929</v>
      </c>
      <c r="CZ10" s="49">
        <v>1328534</v>
      </c>
      <c r="DA10" s="49">
        <v>841830</v>
      </c>
      <c r="DB10" s="49">
        <v>410413</v>
      </c>
      <c r="DC10" s="49">
        <v>65757</v>
      </c>
      <c r="DD10" s="49">
        <v>16373</v>
      </c>
      <c r="DE10" s="49">
        <v>0</v>
      </c>
      <c r="DF10" s="49">
        <v>0</v>
      </c>
      <c r="DG10" s="49">
        <v>0</v>
      </c>
      <c r="DH10" s="50">
        <v>0</v>
      </c>
      <c r="DI10" s="51">
        <v>2451</v>
      </c>
      <c r="DJ10" s="49">
        <v>1722</v>
      </c>
      <c r="DK10" s="49">
        <v>353</v>
      </c>
      <c r="DL10" s="49">
        <v>227</v>
      </c>
      <c r="DM10" s="49">
        <v>116</v>
      </c>
      <c r="DN10" s="49">
        <v>25</v>
      </c>
      <c r="DO10" s="49">
        <v>6</v>
      </c>
      <c r="DP10" s="49">
        <v>1</v>
      </c>
      <c r="DQ10" s="49">
        <v>1</v>
      </c>
      <c r="DR10" s="49">
        <v>0</v>
      </c>
      <c r="DS10" s="50">
        <v>0</v>
      </c>
      <c r="DT10" s="51">
        <v>11732092</v>
      </c>
      <c r="DU10" s="49">
        <v>8481802</v>
      </c>
      <c r="DV10" s="49">
        <v>1606085</v>
      </c>
      <c r="DW10" s="49">
        <v>1006425</v>
      </c>
      <c r="DX10" s="49">
        <v>502747</v>
      </c>
      <c r="DY10" s="49">
        <v>103206</v>
      </c>
      <c r="DZ10" s="49">
        <v>24231</v>
      </c>
      <c r="EA10" s="49">
        <v>4001</v>
      </c>
      <c r="EB10" s="49">
        <v>3595</v>
      </c>
      <c r="EC10" s="49">
        <v>0</v>
      </c>
      <c r="ED10" s="50">
        <v>0</v>
      </c>
      <c r="EE10" s="51">
        <v>2010</v>
      </c>
      <c r="EF10" s="49">
        <v>1325</v>
      </c>
      <c r="EG10" s="49">
        <v>312</v>
      </c>
      <c r="EH10" s="49">
        <v>232</v>
      </c>
      <c r="EI10" s="49">
        <v>94</v>
      </c>
      <c r="EJ10" s="49">
        <v>36</v>
      </c>
      <c r="EK10" s="49">
        <v>9</v>
      </c>
      <c r="EL10" s="49">
        <v>1</v>
      </c>
      <c r="EM10" s="49">
        <v>0</v>
      </c>
      <c r="EN10" s="49">
        <v>1</v>
      </c>
      <c r="EO10" s="50">
        <v>0</v>
      </c>
      <c r="EP10" s="51">
        <v>11406695</v>
      </c>
      <c r="EQ10" s="49">
        <v>7741358</v>
      </c>
      <c r="ER10" s="49">
        <v>1701837</v>
      </c>
      <c r="ES10" s="49">
        <v>1242168</v>
      </c>
      <c r="ET10" s="49">
        <v>482691</v>
      </c>
      <c r="EU10" s="49">
        <v>184236</v>
      </c>
      <c r="EV10" s="49">
        <v>46656</v>
      </c>
      <c r="EW10" s="49">
        <v>4238</v>
      </c>
      <c r="EX10" s="49">
        <v>0</v>
      </c>
      <c r="EY10" s="49">
        <v>3511</v>
      </c>
      <c r="EZ10" s="50">
        <v>0</v>
      </c>
      <c r="FA10" s="51">
        <v>1707</v>
      </c>
      <c r="FB10" s="49">
        <v>1100</v>
      </c>
      <c r="FC10" s="49">
        <v>280</v>
      </c>
      <c r="FD10" s="49">
        <v>208</v>
      </c>
      <c r="FE10" s="49">
        <v>90</v>
      </c>
      <c r="FF10" s="49">
        <v>25</v>
      </c>
      <c r="FG10" s="49">
        <v>3</v>
      </c>
      <c r="FH10" s="49">
        <v>1</v>
      </c>
      <c r="FI10" s="49">
        <v>0</v>
      </c>
      <c r="FJ10" s="49">
        <v>0</v>
      </c>
      <c r="FK10" s="50">
        <v>0</v>
      </c>
      <c r="FL10" s="51">
        <v>11198251</v>
      </c>
      <c r="FM10" s="49">
        <v>7409842</v>
      </c>
      <c r="FN10" s="49">
        <v>1796865</v>
      </c>
      <c r="FO10" s="49">
        <v>1287098</v>
      </c>
      <c r="FP10" s="49">
        <v>536875</v>
      </c>
      <c r="FQ10" s="49">
        <v>148280</v>
      </c>
      <c r="FR10" s="49">
        <v>13631</v>
      </c>
      <c r="FS10" s="49">
        <v>5660</v>
      </c>
      <c r="FT10" s="49">
        <v>0</v>
      </c>
      <c r="FU10" s="49">
        <v>0</v>
      </c>
      <c r="FV10" s="50">
        <v>0</v>
      </c>
      <c r="FW10" s="51">
        <v>1251</v>
      </c>
      <c r="FX10" s="49">
        <v>761</v>
      </c>
      <c r="FY10" s="49">
        <v>224</v>
      </c>
      <c r="FZ10" s="49">
        <v>157</v>
      </c>
      <c r="GA10" s="49">
        <v>87</v>
      </c>
      <c r="GB10" s="49">
        <v>16</v>
      </c>
      <c r="GC10" s="49">
        <v>6</v>
      </c>
      <c r="GD10" s="49">
        <v>0</v>
      </c>
      <c r="GE10" s="49">
        <v>0</v>
      </c>
      <c r="GF10" s="49">
        <v>0</v>
      </c>
      <c r="GG10" s="50">
        <v>0</v>
      </c>
      <c r="GH10" s="51">
        <v>9408182</v>
      </c>
      <c r="GI10" s="49">
        <v>5855917</v>
      </c>
      <c r="GJ10" s="49">
        <v>1667601</v>
      </c>
      <c r="GK10" s="49">
        <v>1128309</v>
      </c>
      <c r="GL10" s="49">
        <v>615387</v>
      </c>
      <c r="GM10" s="49">
        <v>104556</v>
      </c>
      <c r="GN10" s="49">
        <v>36412</v>
      </c>
      <c r="GO10" s="49">
        <v>0</v>
      </c>
      <c r="GP10" s="49">
        <v>0</v>
      </c>
      <c r="GQ10" s="49">
        <v>0</v>
      </c>
      <c r="GR10" s="50">
        <v>0</v>
      </c>
      <c r="GS10" s="48">
        <v>1956</v>
      </c>
      <c r="GT10" s="49">
        <v>1289</v>
      </c>
      <c r="GU10" s="49">
        <v>385</v>
      </c>
      <c r="GV10" s="49">
        <v>229</v>
      </c>
      <c r="GW10" s="49">
        <v>44</v>
      </c>
      <c r="GX10" s="49">
        <v>9</v>
      </c>
      <c r="GY10" s="49">
        <v>0</v>
      </c>
      <c r="GZ10" s="49">
        <v>0</v>
      </c>
      <c r="HA10" s="49">
        <v>0</v>
      </c>
      <c r="HB10" s="49">
        <v>0</v>
      </c>
      <c r="HC10" s="50">
        <v>0</v>
      </c>
      <c r="HD10" s="51">
        <v>17375597</v>
      </c>
      <c r="HE10" s="49">
        <v>11626987</v>
      </c>
      <c r="HF10" s="49">
        <v>3330211</v>
      </c>
      <c r="HG10" s="49">
        <v>1966914</v>
      </c>
      <c r="HH10" s="49">
        <v>374827</v>
      </c>
      <c r="HI10" s="49">
        <v>76658</v>
      </c>
      <c r="HJ10" s="49">
        <v>0</v>
      </c>
      <c r="HK10" s="49">
        <v>0</v>
      </c>
      <c r="HL10" s="49">
        <v>0</v>
      </c>
      <c r="HM10" s="49">
        <v>0</v>
      </c>
      <c r="HN10" s="50">
        <v>0</v>
      </c>
    </row>
    <row r="11" spans="1:222" s="21" customFormat="1" ht="12.6" customHeight="1" x14ac:dyDescent="0.2">
      <c r="A11" s="22">
        <v>2</v>
      </c>
      <c r="B11" s="23" t="s">
        <v>26</v>
      </c>
      <c r="C11" s="52">
        <v>7101</v>
      </c>
      <c r="D11" s="53">
        <v>5976</v>
      </c>
      <c r="E11" s="53">
        <v>754</v>
      </c>
      <c r="F11" s="53">
        <v>254</v>
      </c>
      <c r="G11" s="53">
        <v>90</v>
      </c>
      <c r="H11" s="53">
        <v>23</v>
      </c>
      <c r="I11" s="53">
        <v>4</v>
      </c>
      <c r="J11" s="53">
        <v>0</v>
      </c>
      <c r="K11" s="53">
        <v>0</v>
      </c>
      <c r="L11" s="53">
        <v>0</v>
      </c>
      <c r="M11" s="54">
        <v>0</v>
      </c>
      <c r="N11" s="55">
        <v>11732339</v>
      </c>
      <c r="O11" s="53">
        <v>10303810</v>
      </c>
      <c r="P11" s="53">
        <v>1009232</v>
      </c>
      <c r="Q11" s="53">
        <v>299726</v>
      </c>
      <c r="R11" s="53">
        <v>94622</v>
      </c>
      <c r="S11" s="53">
        <v>20776</v>
      </c>
      <c r="T11" s="53">
        <v>4173</v>
      </c>
      <c r="U11" s="53">
        <v>0</v>
      </c>
      <c r="V11" s="53">
        <v>0</v>
      </c>
      <c r="W11" s="53">
        <v>0</v>
      </c>
      <c r="X11" s="54">
        <v>0</v>
      </c>
      <c r="Y11" s="55">
        <v>6842</v>
      </c>
      <c r="Z11" s="53">
        <v>5633</v>
      </c>
      <c r="AA11" s="53">
        <v>762</v>
      </c>
      <c r="AB11" s="53">
        <v>316</v>
      </c>
      <c r="AC11" s="53">
        <v>101</v>
      </c>
      <c r="AD11" s="53">
        <v>18</v>
      </c>
      <c r="AE11" s="53">
        <v>11</v>
      </c>
      <c r="AF11" s="53">
        <v>1</v>
      </c>
      <c r="AG11" s="53">
        <v>0</v>
      </c>
      <c r="AH11" s="53">
        <v>0</v>
      </c>
      <c r="AI11" s="54">
        <v>0</v>
      </c>
      <c r="AJ11" s="55">
        <v>14037969</v>
      </c>
      <c r="AK11" s="53">
        <v>11984221</v>
      </c>
      <c r="AL11" s="53">
        <v>1344400</v>
      </c>
      <c r="AM11" s="53">
        <v>518444</v>
      </c>
      <c r="AN11" s="53">
        <v>152555</v>
      </c>
      <c r="AO11" s="53">
        <v>24100</v>
      </c>
      <c r="AP11" s="53">
        <v>13821</v>
      </c>
      <c r="AQ11" s="53">
        <v>428</v>
      </c>
      <c r="AR11" s="53">
        <v>0</v>
      </c>
      <c r="AS11" s="53">
        <v>0</v>
      </c>
      <c r="AT11" s="54">
        <v>0</v>
      </c>
      <c r="AU11" s="55">
        <v>6461</v>
      </c>
      <c r="AV11" s="53">
        <v>5250</v>
      </c>
      <c r="AW11" s="53">
        <v>701</v>
      </c>
      <c r="AX11" s="53">
        <v>342</v>
      </c>
      <c r="AY11" s="53">
        <v>124</v>
      </c>
      <c r="AZ11" s="53">
        <v>32</v>
      </c>
      <c r="BA11" s="53">
        <v>10</v>
      </c>
      <c r="BB11" s="53">
        <v>1</v>
      </c>
      <c r="BC11" s="53">
        <v>0</v>
      </c>
      <c r="BD11" s="53">
        <v>1</v>
      </c>
      <c r="BE11" s="54">
        <v>0</v>
      </c>
      <c r="BF11" s="55">
        <v>15871083</v>
      </c>
      <c r="BG11" s="53">
        <v>13330388</v>
      </c>
      <c r="BH11" s="53">
        <v>1533472</v>
      </c>
      <c r="BI11" s="53">
        <v>696487</v>
      </c>
      <c r="BJ11" s="53">
        <v>238151</v>
      </c>
      <c r="BK11" s="53">
        <v>53235</v>
      </c>
      <c r="BL11" s="53">
        <v>15466</v>
      </c>
      <c r="BM11" s="53">
        <v>2559</v>
      </c>
      <c r="BN11" s="53">
        <v>0</v>
      </c>
      <c r="BO11" s="53">
        <v>1325</v>
      </c>
      <c r="BP11" s="54">
        <v>0</v>
      </c>
      <c r="BQ11" s="55">
        <v>11104</v>
      </c>
      <c r="BR11" s="53">
        <v>8570</v>
      </c>
      <c r="BS11" s="53">
        <v>1435</v>
      </c>
      <c r="BT11" s="53">
        <v>730</v>
      </c>
      <c r="BU11" s="53">
        <v>292</v>
      </c>
      <c r="BV11" s="53">
        <v>63</v>
      </c>
      <c r="BW11" s="53">
        <v>11</v>
      </c>
      <c r="BX11" s="53">
        <v>3</v>
      </c>
      <c r="BY11" s="53">
        <v>0</v>
      </c>
      <c r="BZ11" s="53">
        <v>0</v>
      </c>
      <c r="CA11" s="54">
        <v>0</v>
      </c>
      <c r="CB11" s="55">
        <v>33796797</v>
      </c>
      <c r="CC11" s="53">
        <v>26848022</v>
      </c>
      <c r="CD11" s="53">
        <v>4029429</v>
      </c>
      <c r="CE11" s="53">
        <v>1972979</v>
      </c>
      <c r="CF11" s="53">
        <v>763284</v>
      </c>
      <c r="CG11" s="53">
        <v>149393</v>
      </c>
      <c r="CH11" s="53">
        <v>27130</v>
      </c>
      <c r="CI11" s="53">
        <v>6560</v>
      </c>
      <c r="CJ11" s="53">
        <v>0</v>
      </c>
      <c r="CK11" s="53">
        <v>0</v>
      </c>
      <c r="CL11" s="54">
        <v>0</v>
      </c>
      <c r="CM11" s="52">
        <v>8231</v>
      </c>
      <c r="CN11" s="53">
        <v>5936</v>
      </c>
      <c r="CO11" s="53">
        <v>1161</v>
      </c>
      <c r="CP11" s="53">
        <v>768</v>
      </c>
      <c r="CQ11" s="53">
        <v>286</v>
      </c>
      <c r="CR11" s="53">
        <v>63</v>
      </c>
      <c r="CS11" s="53">
        <v>9</v>
      </c>
      <c r="CT11" s="53">
        <v>7</v>
      </c>
      <c r="CU11" s="53">
        <v>0</v>
      </c>
      <c r="CV11" s="53">
        <v>1</v>
      </c>
      <c r="CW11" s="54">
        <v>0</v>
      </c>
      <c r="CX11" s="55">
        <v>31874202</v>
      </c>
      <c r="CY11" s="53">
        <v>23599358</v>
      </c>
      <c r="CZ11" s="53">
        <v>4274226</v>
      </c>
      <c r="DA11" s="53">
        <v>2762087</v>
      </c>
      <c r="DB11" s="53">
        <v>989974</v>
      </c>
      <c r="DC11" s="53">
        <v>200648</v>
      </c>
      <c r="DD11" s="53">
        <v>27587</v>
      </c>
      <c r="DE11" s="53">
        <v>17919</v>
      </c>
      <c r="DF11" s="53">
        <v>0</v>
      </c>
      <c r="DG11" s="53">
        <v>2403</v>
      </c>
      <c r="DH11" s="54">
        <v>0</v>
      </c>
      <c r="DI11" s="55">
        <v>6625</v>
      </c>
      <c r="DJ11" s="53">
        <v>4342</v>
      </c>
      <c r="DK11" s="53">
        <v>1142</v>
      </c>
      <c r="DL11" s="53">
        <v>739</v>
      </c>
      <c r="DM11" s="53">
        <v>317</v>
      </c>
      <c r="DN11" s="53">
        <v>65</v>
      </c>
      <c r="DO11" s="53">
        <v>14</v>
      </c>
      <c r="DP11" s="53">
        <v>4</v>
      </c>
      <c r="DQ11" s="53">
        <v>2</v>
      </c>
      <c r="DR11" s="53">
        <v>0</v>
      </c>
      <c r="DS11" s="54">
        <v>0</v>
      </c>
      <c r="DT11" s="55">
        <v>31182201</v>
      </c>
      <c r="DU11" s="53">
        <v>20982925</v>
      </c>
      <c r="DV11" s="53">
        <v>5188171</v>
      </c>
      <c r="DW11" s="53">
        <v>3295326</v>
      </c>
      <c r="DX11" s="53">
        <v>1361901</v>
      </c>
      <c r="DY11" s="53">
        <v>278596</v>
      </c>
      <c r="DZ11" s="53">
        <v>53195</v>
      </c>
      <c r="EA11" s="53">
        <v>14437</v>
      </c>
      <c r="EB11" s="53">
        <v>7650</v>
      </c>
      <c r="EC11" s="53">
        <v>0</v>
      </c>
      <c r="ED11" s="54">
        <v>0</v>
      </c>
      <c r="EE11" s="55">
        <v>5330</v>
      </c>
      <c r="EF11" s="53">
        <v>3238</v>
      </c>
      <c r="EG11" s="53">
        <v>1019</v>
      </c>
      <c r="EH11" s="53">
        <v>695</v>
      </c>
      <c r="EI11" s="53">
        <v>293</v>
      </c>
      <c r="EJ11" s="53">
        <v>66</v>
      </c>
      <c r="EK11" s="53">
        <v>13</v>
      </c>
      <c r="EL11" s="53">
        <v>2</v>
      </c>
      <c r="EM11" s="53">
        <v>2</v>
      </c>
      <c r="EN11" s="53">
        <v>0</v>
      </c>
      <c r="EO11" s="54">
        <v>2</v>
      </c>
      <c r="EP11" s="55">
        <v>29675551</v>
      </c>
      <c r="EQ11" s="53">
        <v>18562782</v>
      </c>
      <c r="ER11" s="53">
        <v>5518241</v>
      </c>
      <c r="ES11" s="53">
        <v>3698721</v>
      </c>
      <c r="ET11" s="53">
        <v>1492320</v>
      </c>
      <c r="EU11" s="53">
        <v>330258</v>
      </c>
      <c r="EV11" s="53">
        <v>52644</v>
      </c>
      <c r="EW11" s="53">
        <v>8796</v>
      </c>
      <c r="EX11" s="53">
        <v>7016</v>
      </c>
      <c r="EY11" s="53">
        <v>0</v>
      </c>
      <c r="EZ11" s="54">
        <v>4773</v>
      </c>
      <c r="FA11" s="55">
        <v>4185</v>
      </c>
      <c r="FB11" s="53">
        <v>2398</v>
      </c>
      <c r="FC11" s="53">
        <v>831</v>
      </c>
      <c r="FD11" s="53">
        <v>600</v>
      </c>
      <c r="FE11" s="53">
        <v>270</v>
      </c>
      <c r="FF11" s="53">
        <v>61</v>
      </c>
      <c r="FG11" s="53">
        <v>15</v>
      </c>
      <c r="FH11" s="53">
        <v>4</v>
      </c>
      <c r="FI11" s="53">
        <v>4</v>
      </c>
      <c r="FJ11" s="53">
        <v>0</v>
      </c>
      <c r="FK11" s="54">
        <v>2</v>
      </c>
      <c r="FL11" s="55">
        <v>27083585</v>
      </c>
      <c r="FM11" s="53">
        <v>15971302</v>
      </c>
      <c r="FN11" s="53">
        <v>5274021</v>
      </c>
      <c r="FO11" s="53">
        <v>3721448</v>
      </c>
      <c r="FP11" s="53">
        <v>1639307</v>
      </c>
      <c r="FQ11" s="53">
        <v>352006</v>
      </c>
      <c r="FR11" s="53">
        <v>78183</v>
      </c>
      <c r="FS11" s="53">
        <v>19476</v>
      </c>
      <c r="FT11" s="53">
        <v>20069</v>
      </c>
      <c r="FU11" s="53">
        <v>0</v>
      </c>
      <c r="FV11" s="54">
        <v>7773</v>
      </c>
      <c r="FW11" s="55">
        <v>3263</v>
      </c>
      <c r="FX11" s="53">
        <v>1791</v>
      </c>
      <c r="FY11" s="53">
        <v>691</v>
      </c>
      <c r="FZ11" s="53">
        <v>526</v>
      </c>
      <c r="GA11" s="53">
        <v>196</v>
      </c>
      <c r="GB11" s="53">
        <v>44</v>
      </c>
      <c r="GC11" s="53">
        <v>10</v>
      </c>
      <c r="GD11" s="53">
        <v>4</v>
      </c>
      <c r="GE11" s="53">
        <v>0</v>
      </c>
      <c r="GF11" s="53">
        <v>1</v>
      </c>
      <c r="GG11" s="54">
        <v>0</v>
      </c>
      <c r="GH11" s="55">
        <v>24350250</v>
      </c>
      <c r="GI11" s="53">
        <v>13620749</v>
      </c>
      <c r="GJ11" s="53">
        <v>5076868</v>
      </c>
      <c r="GK11" s="53">
        <v>3846366</v>
      </c>
      <c r="GL11" s="53">
        <v>1402143</v>
      </c>
      <c r="GM11" s="53">
        <v>306452</v>
      </c>
      <c r="GN11" s="53">
        <v>65874</v>
      </c>
      <c r="GO11" s="53">
        <v>26554</v>
      </c>
      <c r="GP11" s="53">
        <v>0</v>
      </c>
      <c r="GQ11" s="53">
        <v>5244</v>
      </c>
      <c r="GR11" s="54">
        <v>0</v>
      </c>
      <c r="GS11" s="52">
        <v>4824</v>
      </c>
      <c r="GT11" s="53">
        <v>2890</v>
      </c>
      <c r="GU11" s="53">
        <v>1054</v>
      </c>
      <c r="GV11" s="53">
        <v>710</v>
      </c>
      <c r="GW11" s="53">
        <v>137</v>
      </c>
      <c r="GX11" s="53">
        <v>24</v>
      </c>
      <c r="GY11" s="53">
        <v>4</v>
      </c>
      <c r="GZ11" s="53">
        <v>0</v>
      </c>
      <c r="HA11" s="53">
        <v>1</v>
      </c>
      <c r="HB11" s="53">
        <v>2</v>
      </c>
      <c r="HC11" s="54">
        <v>2</v>
      </c>
      <c r="HD11" s="55">
        <v>42518713</v>
      </c>
      <c r="HE11" s="53">
        <v>25727438</v>
      </c>
      <c r="HF11" s="53">
        <v>9192977</v>
      </c>
      <c r="HG11" s="53">
        <v>6191554</v>
      </c>
      <c r="HH11" s="53">
        <v>1153410</v>
      </c>
      <c r="HI11" s="53">
        <v>191243</v>
      </c>
      <c r="HJ11" s="53">
        <v>30945</v>
      </c>
      <c r="HK11" s="53">
        <v>0</v>
      </c>
      <c r="HL11" s="53">
        <v>6509</v>
      </c>
      <c r="HM11" s="53">
        <v>14623</v>
      </c>
      <c r="HN11" s="54">
        <v>10014</v>
      </c>
    </row>
    <row r="12" spans="1:222" s="21" customFormat="1" ht="12.6" customHeight="1" x14ac:dyDescent="0.2">
      <c r="A12" s="24">
        <v>3</v>
      </c>
      <c r="B12" s="25" t="s">
        <v>27</v>
      </c>
      <c r="C12" s="56">
        <v>9616</v>
      </c>
      <c r="D12" s="57">
        <v>7990</v>
      </c>
      <c r="E12" s="57">
        <v>1095</v>
      </c>
      <c r="F12" s="57">
        <v>355</v>
      </c>
      <c r="G12" s="57">
        <v>136</v>
      </c>
      <c r="H12" s="57">
        <v>37</v>
      </c>
      <c r="I12" s="57">
        <v>3</v>
      </c>
      <c r="J12" s="57">
        <v>0</v>
      </c>
      <c r="K12" s="57">
        <v>0</v>
      </c>
      <c r="L12" s="57">
        <v>0</v>
      </c>
      <c r="M12" s="58">
        <v>0</v>
      </c>
      <c r="N12" s="59">
        <v>15968509</v>
      </c>
      <c r="O12" s="57">
        <v>13875544</v>
      </c>
      <c r="P12" s="57">
        <v>1480372</v>
      </c>
      <c r="Q12" s="57">
        <v>417139</v>
      </c>
      <c r="R12" s="57">
        <v>154191</v>
      </c>
      <c r="S12" s="57">
        <v>39435</v>
      </c>
      <c r="T12" s="57">
        <v>1828</v>
      </c>
      <c r="U12" s="57">
        <v>0</v>
      </c>
      <c r="V12" s="57">
        <v>0</v>
      </c>
      <c r="W12" s="57">
        <v>0</v>
      </c>
      <c r="X12" s="58">
        <v>0</v>
      </c>
      <c r="Y12" s="59">
        <v>9074</v>
      </c>
      <c r="Z12" s="57">
        <v>7445</v>
      </c>
      <c r="AA12" s="57">
        <v>1050</v>
      </c>
      <c r="AB12" s="57">
        <v>386</v>
      </c>
      <c r="AC12" s="57">
        <v>157</v>
      </c>
      <c r="AD12" s="57">
        <v>28</v>
      </c>
      <c r="AE12" s="57">
        <v>7</v>
      </c>
      <c r="AF12" s="57">
        <v>1</v>
      </c>
      <c r="AG12" s="57">
        <v>0</v>
      </c>
      <c r="AH12" s="57">
        <v>0</v>
      </c>
      <c r="AI12" s="58">
        <v>0</v>
      </c>
      <c r="AJ12" s="59">
        <v>18736044</v>
      </c>
      <c r="AK12" s="57">
        <v>15954581</v>
      </c>
      <c r="AL12" s="57">
        <v>1859960</v>
      </c>
      <c r="AM12" s="57">
        <v>626025</v>
      </c>
      <c r="AN12" s="57">
        <v>249745</v>
      </c>
      <c r="AO12" s="57">
        <v>39054</v>
      </c>
      <c r="AP12" s="57">
        <v>5782</v>
      </c>
      <c r="AQ12" s="57">
        <v>897</v>
      </c>
      <c r="AR12" s="57">
        <v>0</v>
      </c>
      <c r="AS12" s="57">
        <v>0</v>
      </c>
      <c r="AT12" s="58">
        <v>0</v>
      </c>
      <c r="AU12" s="59">
        <v>8078</v>
      </c>
      <c r="AV12" s="57">
        <v>6538</v>
      </c>
      <c r="AW12" s="57">
        <v>925</v>
      </c>
      <c r="AX12" s="57">
        <v>419</v>
      </c>
      <c r="AY12" s="57">
        <v>148</v>
      </c>
      <c r="AZ12" s="57">
        <v>33</v>
      </c>
      <c r="BA12" s="57">
        <v>7</v>
      </c>
      <c r="BB12" s="57">
        <v>7</v>
      </c>
      <c r="BC12" s="57">
        <v>0</v>
      </c>
      <c r="BD12" s="57">
        <v>1</v>
      </c>
      <c r="BE12" s="58">
        <v>0</v>
      </c>
      <c r="BF12" s="59">
        <v>19915847</v>
      </c>
      <c r="BG12" s="57">
        <v>16656961</v>
      </c>
      <c r="BH12" s="57">
        <v>2035733</v>
      </c>
      <c r="BI12" s="57">
        <v>863823</v>
      </c>
      <c r="BJ12" s="57">
        <v>284058</v>
      </c>
      <c r="BK12" s="57">
        <v>55879</v>
      </c>
      <c r="BL12" s="57">
        <v>8301</v>
      </c>
      <c r="BM12" s="57">
        <v>9043</v>
      </c>
      <c r="BN12" s="57">
        <v>0</v>
      </c>
      <c r="BO12" s="57">
        <v>2049</v>
      </c>
      <c r="BP12" s="58">
        <v>0</v>
      </c>
      <c r="BQ12" s="59">
        <v>13591</v>
      </c>
      <c r="BR12" s="57">
        <v>10570</v>
      </c>
      <c r="BS12" s="57">
        <v>1683</v>
      </c>
      <c r="BT12" s="57">
        <v>891</v>
      </c>
      <c r="BU12" s="57">
        <v>356</v>
      </c>
      <c r="BV12" s="57">
        <v>79</v>
      </c>
      <c r="BW12" s="57">
        <v>5</v>
      </c>
      <c r="BX12" s="57">
        <v>5</v>
      </c>
      <c r="BY12" s="57">
        <v>1</v>
      </c>
      <c r="BZ12" s="57">
        <v>1</v>
      </c>
      <c r="CA12" s="58">
        <v>0</v>
      </c>
      <c r="CB12" s="59">
        <v>41589137</v>
      </c>
      <c r="CC12" s="57">
        <v>33312822</v>
      </c>
      <c r="CD12" s="57">
        <v>4728931</v>
      </c>
      <c r="CE12" s="57">
        <v>2429000</v>
      </c>
      <c r="CF12" s="57">
        <v>914917</v>
      </c>
      <c r="CG12" s="57">
        <v>182913</v>
      </c>
      <c r="CH12" s="57">
        <v>11133</v>
      </c>
      <c r="CI12" s="57">
        <v>7821</v>
      </c>
      <c r="CJ12" s="57">
        <v>1481</v>
      </c>
      <c r="CK12" s="57">
        <v>119</v>
      </c>
      <c r="CL12" s="58">
        <v>0</v>
      </c>
      <c r="CM12" s="56">
        <v>9810</v>
      </c>
      <c r="CN12" s="57">
        <v>7135</v>
      </c>
      <c r="CO12" s="57">
        <v>1420</v>
      </c>
      <c r="CP12" s="57">
        <v>855</v>
      </c>
      <c r="CQ12" s="57">
        <v>313</v>
      </c>
      <c r="CR12" s="57">
        <v>69</v>
      </c>
      <c r="CS12" s="57">
        <v>11</v>
      </c>
      <c r="CT12" s="57">
        <v>4</v>
      </c>
      <c r="CU12" s="57">
        <v>0</v>
      </c>
      <c r="CV12" s="57">
        <v>2</v>
      </c>
      <c r="CW12" s="58">
        <v>1</v>
      </c>
      <c r="CX12" s="59">
        <v>38259513</v>
      </c>
      <c r="CY12" s="57">
        <v>28620448</v>
      </c>
      <c r="CZ12" s="57">
        <v>5252636</v>
      </c>
      <c r="DA12" s="57">
        <v>3028843</v>
      </c>
      <c r="DB12" s="57">
        <v>1092569</v>
      </c>
      <c r="DC12" s="57">
        <v>215306</v>
      </c>
      <c r="DD12" s="57">
        <v>33206</v>
      </c>
      <c r="DE12" s="57">
        <v>11412</v>
      </c>
      <c r="DF12" s="57">
        <v>0</v>
      </c>
      <c r="DG12" s="57">
        <v>4930</v>
      </c>
      <c r="DH12" s="58">
        <v>163</v>
      </c>
      <c r="DI12" s="59">
        <v>8106</v>
      </c>
      <c r="DJ12" s="57">
        <v>5462</v>
      </c>
      <c r="DK12" s="57">
        <v>1291</v>
      </c>
      <c r="DL12" s="57">
        <v>877</v>
      </c>
      <c r="DM12" s="57">
        <v>359</v>
      </c>
      <c r="DN12" s="57">
        <v>89</v>
      </c>
      <c r="DO12" s="57">
        <v>18</v>
      </c>
      <c r="DP12" s="57">
        <v>5</v>
      </c>
      <c r="DQ12" s="57">
        <v>3</v>
      </c>
      <c r="DR12" s="57">
        <v>2</v>
      </c>
      <c r="DS12" s="58">
        <v>0</v>
      </c>
      <c r="DT12" s="59">
        <v>38376659</v>
      </c>
      <c r="DU12" s="57">
        <v>26579130</v>
      </c>
      <c r="DV12" s="57">
        <v>5876514</v>
      </c>
      <c r="DW12" s="57">
        <v>3911768</v>
      </c>
      <c r="DX12" s="57">
        <v>1548725</v>
      </c>
      <c r="DY12" s="57">
        <v>362355</v>
      </c>
      <c r="DZ12" s="57">
        <v>62167</v>
      </c>
      <c r="EA12" s="57">
        <v>18122</v>
      </c>
      <c r="EB12" s="57">
        <v>10447</v>
      </c>
      <c r="EC12" s="57">
        <v>7431</v>
      </c>
      <c r="ED12" s="58">
        <v>0</v>
      </c>
      <c r="EE12" s="59">
        <v>6480</v>
      </c>
      <c r="EF12" s="57">
        <v>4104</v>
      </c>
      <c r="EG12" s="57">
        <v>1118</v>
      </c>
      <c r="EH12" s="57">
        <v>796</v>
      </c>
      <c r="EI12" s="57">
        <v>375</v>
      </c>
      <c r="EJ12" s="57">
        <v>69</v>
      </c>
      <c r="EK12" s="57">
        <v>12</v>
      </c>
      <c r="EL12" s="57">
        <v>2</v>
      </c>
      <c r="EM12" s="57">
        <v>3</v>
      </c>
      <c r="EN12" s="57">
        <v>0</v>
      </c>
      <c r="EO12" s="58">
        <v>1</v>
      </c>
      <c r="EP12" s="59">
        <v>36526239</v>
      </c>
      <c r="EQ12" s="57">
        <v>23775535</v>
      </c>
      <c r="ER12" s="57">
        <v>6106795</v>
      </c>
      <c r="ES12" s="57">
        <v>4263930</v>
      </c>
      <c r="ET12" s="57">
        <v>1946524</v>
      </c>
      <c r="EU12" s="57">
        <v>347358</v>
      </c>
      <c r="EV12" s="57">
        <v>58491</v>
      </c>
      <c r="EW12" s="57">
        <v>9316</v>
      </c>
      <c r="EX12" s="57">
        <v>13994</v>
      </c>
      <c r="EY12" s="57">
        <v>0</v>
      </c>
      <c r="EZ12" s="58">
        <v>4296</v>
      </c>
      <c r="FA12" s="59">
        <v>5154</v>
      </c>
      <c r="FB12" s="57">
        <v>3143</v>
      </c>
      <c r="FC12" s="57">
        <v>974</v>
      </c>
      <c r="FD12" s="57">
        <v>686</v>
      </c>
      <c r="FE12" s="57">
        <v>267</v>
      </c>
      <c r="FF12" s="57">
        <v>59</v>
      </c>
      <c r="FG12" s="57">
        <v>18</v>
      </c>
      <c r="FH12" s="57">
        <v>3</v>
      </c>
      <c r="FI12" s="57">
        <v>3</v>
      </c>
      <c r="FJ12" s="57">
        <v>0</v>
      </c>
      <c r="FK12" s="58">
        <v>1</v>
      </c>
      <c r="FL12" s="59">
        <v>33740108</v>
      </c>
      <c r="FM12" s="57">
        <v>21124678</v>
      </c>
      <c r="FN12" s="57">
        <v>6218772</v>
      </c>
      <c r="FO12" s="57">
        <v>4293948</v>
      </c>
      <c r="FP12" s="57">
        <v>1621399</v>
      </c>
      <c r="FQ12" s="57">
        <v>346864</v>
      </c>
      <c r="FR12" s="57">
        <v>101275</v>
      </c>
      <c r="FS12" s="57">
        <v>16617</v>
      </c>
      <c r="FT12" s="57">
        <v>14748</v>
      </c>
      <c r="FU12" s="57">
        <v>0</v>
      </c>
      <c r="FV12" s="58">
        <v>1807</v>
      </c>
      <c r="FW12" s="59">
        <v>4308</v>
      </c>
      <c r="FX12" s="57">
        <v>2524</v>
      </c>
      <c r="FY12" s="57">
        <v>885</v>
      </c>
      <c r="FZ12" s="57">
        <v>557</v>
      </c>
      <c r="GA12" s="57">
        <v>267</v>
      </c>
      <c r="GB12" s="57">
        <v>55</v>
      </c>
      <c r="GC12" s="57">
        <v>14</v>
      </c>
      <c r="GD12" s="57">
        <v>4</v>
      </c>
      <c r="GE12" s="57">
        <v>0</v>
      </c>
      <c r="GF12" s="57">
        <v>1</v>
      </c>
      <c r="GG12" s="58">
        <v>1</v>
      </c>
      <c r="GH12" s="59">
        <v>32316803</v>
      </c>
      <c r="GI12" s="57">
        <v>19298697</v>
      </c>
      <c r="GJ12" s="57">
        <v>6549413</v>
      </c>
      <c r="GK12" s="57">
        <v>4026513</v>
      </c>
      <c r="GL12" s="57">
        <v>1921784</v>
      </c>
      <c r="GM12" s="57">
        <v>387567</v>
      </c>
      <c r="GN12" s="57">
        <v>96099</v>
      </c>
      <c r="GO12" s="57">
        <v>24943</v>
      </c>
      <c r="GP12" s="57">
        <v>0</v>
      </c>
      <c r="GQ12" s="57">
        <v>6309</v>
      </c>
      <c r="GR12" s="58">
        <v>5478</v>
      </c>
      <c r="GS12" s="56">
        <v>6624</v>
      </c>
      <c r="GT12" s="57">
        <v>4240</v>
      </c>
      <c r="GU12" s="57">
        <v>1265</v>
      </c>
      <c r="GV12" s="57">
        <v>912</v>
      </c>
      <c r="GW12" s="57">
        <v>170</v>
      </c>
      <c r="GX12" s="57">
        <v>27</v>
      </c>
      <c r="GY12" s="57">
        <v>6</v>
      </c>
      <c r="GZ12" s="57">
        <v>2</v>
      </c>
      <c r="HA12" s="57">
        <v>1</v>
      </c>
      <c r="HB12" s="57">
        <v>0</v>
      </c>
      <c r="HC12" s="58">
        <v>1</v>
      </c>
      <c r="HD12" s="59">
        <v>58931761</v>
      </c>
      <c r="HE12" s="57">
        <v>38192260</v>
      </c>
      <c r="HF12" s="57">
        <v>11046798</v>
      </c>
      <c r="HG12" s="57">
        <v>7953590</v>
      </c>
      <c r="HH12" s="57">
        <v>1447267</v>
      </c>
      <c r="HI12" s="57">
        <v>214576</v>
      </c>
      <c r="HJ12" s="57">
        <v>49192</v>
      </c>
      <c r="HK12" s="57">
        <v>17304</v>
      </c>
      <c r="HL12" s="57">
        <v>7520</v>
      </c>
      <c r="HM12" s="57">
        <v>0</v>
      </c>
      <c r="HN12" s="58">
        <v>3254</v>
      </c>
    </row>
    <row r="13" spans="1:222" s="21" customFormat="1" ht="12.6" customHeight="1" x14ac:dyDescent="0.2">
      <c r="A13" s="22">
        <v>4</v>
      </c>
      <c r="B13" s="23" t="s">
        <v>28</v>
      </c>
      <c r="C13" s="52">
        <v>16920</v>
      </c>
      <c r="D13" s="53">
        <v>14150</v>
      </c>
      <c r="E13" s="53">
        <v>1806</v>
      </c>
      <c r="F13" s="53">
        <v>686</v>
      </c>
      <c r="G13" s="53">
        <v>207</v>
      </c>
      <c r="H13" s="53">
        <v>57</v>
      </c>
      <c r="I13" s="53">
        <v>14</v>
      </c>
      <c r="J13" s="53">
        <v>0</v>
      </c>
      <c r="K13" s="53">
        <v>0</v>
      </c>
      <c r="L13" s="53">
        <v>0</v>
      </c>
      <c r="M13" s="54">
        <v>0</v>
      </c>
      <c r="N13" s="55">
        <v>28140826</v>
      </c>
      <c r="O13" s="53">
        <v>24573649</v>
      </c>
      <c r="P13" s="53">
        <v>2451750</v>
      </c>
      <c r="Q13" s="53">
        <v>816261</v>
      </c>
      <c r="R13" s="53">
        <v>235922</v>
      </c>
      <c r="S13" s="53">
        <v>49184</v>
      </c>
      <c r="T13" s="53">
        <v>14060</v>
      </c>
      <c r="U13" s="53">
        <v>0</v>
      </c>
      <c r="V13" s="53">
        <v>0</v>
      </c>
      <c r="W13" s="53">
        <v>0</v>
      </c>
      <c r="X13" s="54">
        <v>0</v>
      </c>
      <c r="Y13" s="55">
        <v>14908</v>
      </c>
      <c r="Z13" s="53">
        <v>12373</v>
      </c>
      <c r="AA13" s="53">
        <v>1576</v>
      </c>
      <c r="AB13" s="53">
        <v>649</v>
      </c>
      <c r="AC13" s="53">
        <v>227</v>
      </c>
      <c r="AD13" s="53">
        <v>63</v>
      </c>
      <c r="AE13" s="53">
        <v>14</v>
      </c>
      <c r="AF13" s="53">
        <v>5</v>
      </c>
      <c r="AG13" s="53">
        <v>1</v>
      </c>
      <c r="AH13" s="53">
        <v>0</v>
      </c>
      <c r="AI13" s="54">
        <v>0</v>
      </c>
      <c r="AJ13" s="55">
        <v>30699288</v>
      </c>
      <c r="AK13" s="53">
        <v>26478461</v>
      </c>
      <c r="AL13" s="53">
        <v>2755778</v>
      </c>
      <c r="AM13" s="53">
        <v>1030615</v>
      </c>
      <c r="AN13" s="53">
        <v>328196</v>
      </c>
      <c r="AO13" s="53">
        <v>87226</v>
      </c>
      <c r="AP13" s="53">
        <v>14209</v>
      </c>
      <c r="AQ13" s="53">
        <v>4442</v>
      </c>
      <c r="AR13" s="53">
        <v>361</v>
      </c>
      <c r="AS13" s="53">
        <v>0</v>
      </c>
      <c r="AT13" s="54">
        <v>0</v>
      </c>
      <c r="AU13" s="55">
        <v>12738</v>
      </c>
      <c r="AV13" s="53">
        <v>10348</v>
      </c>
      <c r="AW13" s="53">
        <v>1456</v>
      </c>
      <c r="AX13" s="53">
        <v>637</v>
      </c>
      <c r="AY13" s="53">
        <v>213</v>
      </c>
      <c r="AZ13" s="53">
        <v>57</v>
      </c>
      <c r="BA13" s="53">
        <v>20</v>
      </c>
      <c r="BB13" s="53">
        <v>5</v>
      </c>
      <c r="BC13" s="53">
        <v>2</v>
      </c>
      <c r="BD13" s="53">
        <v>0</v>
      </c>
      <c r="BE13" s="54">
        <v>0</v>
      </c>
      <c r="BF13" s="55">
        <v>31382423</v>
      </c>
      <c r="BG13" s="53">
        <v>26420883</v>
      </c>
      <c r="BH13" s="53">
        <v>3151771</v>
      </c>
      <c r="BI13" s="53">
        <v>1267091</v>
      </c>
      <c r="BJ13" s="53">
        <v>410396</v>
      </c>
      <c r="BK13" s="53">
        <v>94137</v>
      </c>
      <c r="BL13" s="53">
        <v>29235</v>
      </c>
      <c r="BM13" s="53">
        <v>6956</v>
      </c>
      <c r="BN13" s="53">
        <v>1954</v>
      </c>
      <c r="BO13" s="53">
        <v>0</v>
      </c>
      <c r="BP13" s="54">
        <v>0</v>
      </c>
      <c r="BQ13" s="55">
        <v>19215</v>
      </c>
      <c r="BR13" s="53">
        <v>14895</v>
      </c>
      <c r="BS13" s="53">
        <v>2401</v>
      </c>
      <c r="BT13" s="53">
        <v>1235</v>
      </c>
      <c r="BU13" s="53">
        <v>510</v>
      </c>
      <c r="BV13" s="53">
        <v>120</v>
      </c>
      <c r="BW13" s="53">
        <v>43</v>
      </c>
      <c r="BX13" s="53">
        <v>5</v>
      </c>
      <c r="BY13" s="53">
        <v>4</v>
      </c>
      <c r="BZ13" s="53">
        <v>1</v>
      </c>
      <c r="CA13" s="54">
        <v>1</v>
      </c>
      <c r="CB13" s="55">
        <v>58325652</v>
      </c>
      <c r="CC13" s="53">
        <v>46673551</v>
      </c>
      <c r="CD13" s="53">
        <v>6645238</v>
      </c>
      <c r="CE13" s="53">
        <v>3305797</v>
      </c>
      <c r="CF13" s="53">
        <v>1310866</v>
      </c>
      <c r="CG13" s="53">
        <v>288651</v>
      </c>
      <c r="CH13" s="53">
        <v>85240</v>
      </c>
      <c r="CI13" s="53">
        <v>9926</v>
      </c>
      <c r="CJ13" s="53">
        <v>4492</v>
      </c>
      <c r="CK13" s="53">
        <v>1781</v>
      </c>
      <c r="CL13" s="54">
        <v>110</v>
      </c>
      <c r="CM13" s="52">
        <v>12516</v>
      </c>
      <c r="CN13" s="53">
        <v>9064</v>
      </c>
      <c r="CO13" s="53">
        <v>1799</v>
      </c>
      <c r="CP13" s="53">
        <v>1058</v>
      </c>
      <c r="CQ13" s="53">
        <v>451</v>
      </c>
      <c r="CR13" s="53">
        <v>91</v>
      </c>
      <c r="CS13" s="53">
        <v>32</v>
      </c>
      <c r="CT13" s="53">
        <v>14</v>
      </c>
      <c r="CU13" s="53">
        <v>3</v>
      </c>
      <c r="CV13" s="53">
        <v>3</v>
      </c>
      <c r="CW13" s="54">
        <v>1</v>
      </c>
      <c r="CX13" s="55">
        <v>48451617</v>
      </c>
      <c r="CY13" s="53">
        <v>36210515</v>
      </c>
      <c r="CZ13" s="53">
        <v>6526541</v>
      </c>
      <c r="DA13" s="53">
        <v>3723133</v>
      </c>
      <c r="DB13" s="53">
        <v>1547960</v>
      </c>
      <c r="DC13" s="53">
        <v>298816</v>
      </c>
      <c r="DD13" s="53">
        <v>97382</v>
      </c>
      <c r="DE13" s="53">
        <v>35030</v>
      </c>
      <c r="DF13" s="53">
        <v>5789</v>
      </c>
      <c r="DG13" s="53">
        <v>4925</v>
      </c>
      <c r="DH13" s="54">
        <v>1526</v>
      </c>
      <c r="DI13" s="55">
        <v>9075</v>
      </c>
      <c r="DJ13" s="53">
        <v>5954</v>
      </c>
      <c r="DK13" s="53">
        <v>1536</v>
      </c>
      <c r="DL13" s="53">
        <v>973</v>
      </c>
      <c r="DM13" s="53">
        <v>469</v>
      </c>
      <c r="DN13" s="53">
        <v>104</v>
      </c>
      <c r="DO13" s="53">
        <v>21</v>
      </c>
      <c r="DP13" s="53">
        <v>14</v>
      </c>
      <c r="DQ13" s="53">
        <v>4</v>
      </c>
      <c r="DR13" s="53">
        <v>0</v>
      </c>
      <c r="DS13" s="54">
        <v>0</v>
      </c>
      <c r="DT13" s="55">
        <v>42627813</v>
      </c>
      <c r="DU13" s="53">
        <v>28903104</v>
      </c>
      <c r="DV13" s="53">
        <v>6935439</v>
      </c>
      <c r="DW13" s="53">
        <v>4259037</v>
      </c>
      <c r="DX13" s="53">
        <v>1963717</v>
      </c>
      <c r="DY13" s="53">
        <v>425035</v>
      </c>
      <c r="DZ13" s="53">
        <v>80988</v>
      </c>
      <c r="EA13" s="53">
        <v>47272</v>
      </c>
      <c r="EB13" s="53">
        <v>13221</v>
      </c>
      <c r="EC13" s="53">
        <v>0</v>
      </c>
      <c r="ED13" s="54">
        <v>0</v>
      </c>
      <c r="EE13" s="55">
        <v>6814</v>
      </c>
      <c r="EF13" s="53">
        <v>4148</v>
      </c>
      <c r="EG13" s="53">
        <v>1174</v>
      </c>
      <c r="EH13" s="53">
        <v>863</v>
      </c>
      <c r="EI13" s="53">
        <v>469</v>
      </c>
      <c r="EJ13" s="53">
        <v>118</v>
      </c>
      <c r="EK13" s="53">
        <v>23</v>
      </c>
      <c r="EL13" s="53">
        <v>11</v>
      </c>
      <c r="EM13" s="53">
        <v>7</v>
      </c>
      <c r="EN13" s="53">
        <v>1</v>
      </c>
      <c r="EO13" s="54">
        <v>0</v>
      </c>
      <c r="EP13" s="55">
        <v>37999988</v>
      </c>
      <c r="EQ13" s="53">
        <v>23941004</v>
      </c>
      <c r="ER13" s="53">
        <v>6352092</v>
      </c>
      <c r="ES13" s="53">
        <v>4551280</v>
      </c>
      <c r="ET13" s="53">
        <v>2387098</v>
      </c>
      <c r="EU13" s="53">
        <v>583886</v>
      </c>
      <c r="EV13" s="53">
        <v>102432</v>
      </c>
      <c r="EW13" s="53">
        <v>48767</v>
      </c>
      <c r="EX13" s="53">
        <v>27861</v>
      </c>
      <c r="EY13" s="53">
        <v>5568</v>
      </c>
      <c r="EZ13" s="54">
        <v>0</v>
      </c>
      <c r="FA13" s="55">
        <v>5236</v>
      </c>
      <c r="FB13" s="53">
        <v>3080</v>
      </c>
      <c r="FC13" s="53">
        <v>967</v>
      </c>
      <c r="FD13" s="53">
        <v>730</v>
      </c>
      <c r="FE13" s="53">
        <v>363</v>
      </c>
      <c r="FF13" s="53">
        <v>69</v>
      </c>
      <c r="FG13" s="53">
        <v>15</v>
      </c>
      <c r="FH13" s="53">
        <v>6</v>
      </c>
      <c r="FI13" s="53">
        <v>4</v>
      </c>
      <c r="FJ13" s="53">
        <v>0</v>
      </c>
      <c r="FK13" s="54">
        <v>2</v>
      </c>
      <c r="FL13" s="55">
        <v>33932909</v>
      </c>
      <c r="FM13" s="53">
        <v>20638127</v>
      </c>
      <c r="FN13" s="53">
        <v>6091921</v>
      </c>
      <c r="FO13" s="53">
        <v>4501942</v>
      </c>
      <c r="FP13" s="53">
        <v>2172022</v>
      </c>
      <c r="FQ13" s="53">
        <v>393249</v>
      </c>
      <c r="FR13" s="53">
        <v>82734</v>
      </c>
      <c r="FS13" s="53">
        <v>28743</v>
      </c>
      <c r="FT13" s="53">
        <v>20871</v>
      </c>
      <c r="FU13" s="53">
        <v>0</v>
      </c>
      <c r="FV13" s="54">
        <v>3300</v>
      </c>
      <c r="FW13" s="55">
        <v>3934</v>
      </c>
      <c r="FX13" s="53">
        <v>2190</v>
      </c>
      <c r="FY13" s="53">
        <v>722</v>
      </c>
      <c r="FZ13" s="53">
        <v>609</v>
      </c>
      <c r="GA13" s="53">
        <v>333</v>
      </c>
      <c r="GB13" s="53">
        <v>55</v>
      </c>
      <c r="GC13" s="53">
        <v>18</v>
      </c>
      <c r="GD13" s="53">
        <v>5</v>
      </c>
      <c r="GE13" s="53">
        <v>1</v>
      </c>
      <c r="GF13" s="53">
        <v>1</v>
      </c>
      <c r="GG13" s="54">
        <v>0</v>
      </c>
      <c r="GH13" s="55">
        <v>29285539</v>
      </c>
      <c r="GI13" s="53">
        <v>16755269</v>
      </c>
      <c r="GJ13" s="53">
        <v>5284874</v>
      </c>
      <c r="GK13" s="53">
        <v>4360665</v>
      </c>
      <c r="GL13" s="53">
        <v>2345358</v>
      </c>
      <c r="GM13" s="53">
        <v>372802</v>
      </c>
      <c r="GN13" s="53">
        <v>122426</v>
      </c>
      <c r="GO13" s="53">
        <v>31621</v>
      </c>
      <c r="GP13" s="53">
        <v>6929</v>
      </c>
      <c r="GQ13" s="53">
        <v>5595</v>
      </c>
      <c r="GR13" s="54">
        <v>0</v>
      </c>
      <c r="GS13" s="52">
        <v>5724</v>
      </c>
      <c r="GT13" s="53">
        <v>3546</v>
      </c>
      <c r="GU13" s="53">
        <v>1125</v>
      </c>
      <c r="GV13" s="53">
        <v>824</v>
      </c>
      <c r="GW13" s="53">
        <v>180</v>
      </c>
      <c r="GX13" s="53">
        <v>27</v>
      </c>
      <c r="GY13" s="53">
        <v>13</v>
      </c>
      <c r="GZ13" s="53">
        <v>6</v>
      </c>
      <c r="HA13" s="53">
        <v>3</v>
      </c>
      <c r="HB13" s="53">
        <v>0</v>
      </c>
      <c r="HC13" s="54">
        <v>0</v>
      </c>
      <c r="HD13" s="55">
        <v>50611365</v>
      </c>
      <c r="HE13" s="53">
        <v>31864866</v>
      </c>
      <c r="HF13" s="53">
        <v>9754274</v>
      </c>
      <c r="HG13" s="53">
        <v>7097124</v>
      </c>
      <c r="HH13" s="53">
        <v>1516300</v>
      </c>
      <c r="HI13" s="53">
        <v>216463</v>
      </c>
      <c r="HJ13" s="53">
        <v>97364</v>
      </c>
      <c r="HK13" s="53">
        <v>44198</v>
      </c>
      <c r="HL13" s="53">
        <v>20776</v>
      </c>
      <c r="HM13" s="53">
        <v>0</v>
      </c>
      <c r="HN13" s="54">
        <v>0</v>
      </c>
    </row>
    <row r="14" spans="1:222" s="21" customFormat="1" ht="12.6" customHeight="1" x14ac:dyDescent="0.2">
      <c r="A14" s="24">
        <v>5</v>
      </c>
      <c r="B14" s="25" t="s">
        <v>29</v>
      </c>
      <c r="C14" s="56">
        <v>9819</v>
      </c>
      <c r="D14" s="57">
        <v>8192</v>
      </c>
      <c r="E14" s="57">
        <v>1131</v>
      </c>
      <c r="F14" s="57">
        <v>369</v>
      </c>
      <c r="G14" s="57">
        <v>98</v>
      </c>
      <c r="H14" s="57">
        <v>23</v>
      </c>
      <c r="I14" s="57">
        <v>5</v>
      </c>
      <c r="J14" s="57">
        <v>1</v>
      </c>
      <c r="K14" s="57">
        <v>0</v>
      </c>
      <c r="L14" s="57">
        <v>0</v>
      </c>
      <c r="M14" s="58">
        <v>0</v>
      </c>
      <c r="N14" s="59">
        <v>16234345</v>
      </c>
      <c r="O14" s="57">
        <v>14138752</v>
      </c>
      <c r="P14" s="57">
        <v>1531751</v>
      </c>
      <c r="Q14" s="57">
        <v>431491</v>
      </c>
      <c r="R14" s="57">
        <v>107156</v>
      </c>
      <c r="S14" s="57">
        <v>22309</v>
      </c>
      <c r="T14" s="57">
        <v>2529</v>
      </c>
      <c r="U14" s="57">
        <v>357</v>
      </c>
      <c r="V14" s="57">
        <v>0</v>
      </c>
      <c r="W14" s="57">
        <v>0</v>
      </c>
      <c r="X14" s="58">
        <v>0</v>
      </c>
      <c r="Y14" s="59">
        <v>9165</v>
      </c>
      <c r="Z14" s="57">
        <v>7509</v>
      </c>
      <c r="AA14" s="57">
        <v>1060</v>
      </c>
      <c r="AB14" s="57">
        <v>436</v>
      </c>
      <c r="AC14" s="57">
        <v>121</v>
      </c>
      <c r="AD14" s="57">
        <v>31</v>
      </c>
      <c r="AE14" s="57">
        <v>7</v>
      </c>
      <c r="AF14" s="57">
        <v>1</v>
      </c>
      <c r="AG14" s="57">
        <v>0</v>
      </c>
      <c r="AH14" s="57">
        <v>0</v>
      </c>
      <c r="AI14" s="58">
        <v>0</v>
      </c>
      <c r="AJ14" s="59">
        <v>18817416</v>
      </c>
      <c r="AK14" s="57">
        <v>16013512</v>
      </c>
      <c r="AL14" s="57">
        <v>1857507</v>
      </c>
      <c r="AM14" s="57">
        <v>710630</v>
      </c>
      <c r="AN14" s="57">
        <v>182091</v>
      </c>
      <c r="AO14" s="57">
        <v>44285</v>
      </c>
      <c r="AP14" s="57">
        <v>8105</v>
      </c>
      <c r="AQ14" s="57">
        <v>1286</v>
      </c>
      <c r="AR14" s="57">
        <v>0</v>
      </c>
      <c r="AS14" s="57">
        <v>0</v>
      </c>
      <c r="AT14" s="58">
        <v>0</v>
      </c>
      <c r="AU14" s="59">
        <v>8140</v>
      </c>
      <c r="AV14" s="57">
        <v>6588</v>
      </c>
      <c r="AW14" s="57">
        <v>946</v>
      </c>
      <c r="AX14" s="57">
        <v>424</v>
      </c>
      <c r="AY14" s="57">
        <v>149</v>
      </c>
      <c r="AZ14" s="57">
        <v>30</v>
      </c>
      <c r="BA14" s="57">
        <v>3</v>
      </c>
      <c r="BB14" s="57">
        <v>0</v>
      </c>
      <c r="BC14" s="57">
        <v>0</v>
      </c>
      <c r="BD14" s="57">
        <v>0</v>
      </c>
      <c r="BE14" s="58">
        <v>0</v>
      </c>
      <c r="BF14" s="59">
        <v>20075244</v>
      </c>
      <c r="BG14" s="57">
        <v>16806675</v>
      </c>
      <c r="BH14" s="57">
        <v>2071231</v>
      </c>
      <c r="BI14" s="57">
        <v>859363</v>
      </c>
      <c r="BJ14" s="57">
        <v>281567</v>
      </c>
      <c r="BK14" s="57">
        <v>52443</v>
      </c>
      <c r="BL14" s="57">
        <v>3965</v>
      </c>
      <c r="BM14" s="57">
        <v>0</v>
      </c>
      <c r="BN14" s="57">
        <v>0</v>
      </c>
      <c r="BO14" s="57">
        <v>0</v>
      </c>
      <c r="BP14" s="58">
        <v>0</v>
      </c>
      <c r="BQ14" s="59">
        <v>13497</v>
      </c>
      <c r="BR14" s="57">
        <v>10259</v>
      </c>
      <c r="BS14" s="57">
        <v>1830</v>
      </c>
      <c r="BT14" s="57">
        <v>935</v>
      </c>
      <c r="BU14" s="57">
        <v>365</v>
      </c>
      <c r="BV14" s="57">
        <v>82</v>
      </c>
      <c r="BW14" s="57">
        <v>18</v>
      </c>
      <c r="BX14" s="57">
        <v>5</v>
      </c>
      <c r="BY14" s="57">
        <v>3</v>
      </c>
      <c r="BZ14" s="57">
        <v>0</v>
      </c>
      <c r="CA14" s="58">
        <v>0</v>
      </c>
      <c r="CB14" s="59">
        <v>41061609</v>
      </c>
      <c r="CC14" s="57">
        <v>32183583</v>
      </c>
      <c r="CD14" s="57">
        <v>5154385</v>
      </c>
      <c r="CE14" s="57">
        <v>2538762</v>
      </c>
      <c r="CF14" s="57">
        <v>933371</v>
      </c>
      <c r="CG14" s="57">
        <v>199176</v>
      </c>
      <c r="CH14" s="57">
        <v>39790</v>
      </c>
      <c r="CI14" s="57">
        <v>7787</v>
      </c>
      <c r="CJ14" s="57">
        <v>4755</v>
      </c>
      <c r="CK14" s="57">
        <v>0</v>
      </c>
      <c r="CL14" s="58">
        <v>0</v>
      </c>
      <c r="CM14" s="56">
        <v>9347</v>
      </c>
      <c r="CN14" s="57">
        <v>6537</v>
      </c>
      <c r="CO14" s="57">
        <v>1487</v>
      </c>
      <c r="CP14" s="57">
        <v>889</v>
      </c>
      <c r="CQ14" s="57">
        <v>344</v>
      </c>
      <c r="CR14" s="57">
        <v>73</v>
      </c>
      <c r="CS14" s="57">
        <v>12</v>
      </c>
      <c r="CT14" s="57">
        <v>4</v>
      </c>
      <c r="CU14" s="57">
        <v>0</v>
      </c>
      <c r="CV14" s="57">
        <v>0</v>
      </c>
      <c r="CW14" s="58">
        <v>1</v>
      </c>
      <c r="CX14" s="59">
        <v>36252763</v>
      </c>
      <c r="CY14" s="57">
        <v>26115492</v>
      </c>
      <c r="CZ14" s="57">
        <v>5503284</v>
      </c>
      <c r="DA14" s="57">
        <v>3184573</v>
      </c>
      <c r="DB14" s="57">
        <v>1167552</v>
      </c>
      <c r="DC14" s="57">
        <v>234496</v>
      </c>
      <c r="DD14" s="57">
        <v>37160</v>
      </c>
      <c r="DE14" s="57">
        <v>9990</v>
      </c>
      <c r="DF14" s="57">
        <v>0</v>
      </c>
      <c r="DG14" s="57">
        <v>0</v>
      </c>
      <c r="DH14" s="58">
        <v>216</v>
      </c>
      <c r="DI14" s="59">
        <v>7165</v>
      </c>
      <c r="DJ14" s="57">
        <v>4472</v>
      </c>
      <c r="DK14" s="57">
        <v>1220</v>
      </c>
      <c r="DL14" s="57">
        <v>944</v>
      </c>
      <c r="DM14" s="57">
        <v>423</v>
      </c>
      <c r="DN14" s="57">
        <v>87</v>
      </c>
      <c r="DO14" s="57">
        <v>13</v>
      </c>
      <c r="DP14" s="57">
        <v>3</v>
      </c>
      <c r="DQ14" s="57">
        <v>2</v>
      </c>
      <c r="DR14" s="57">
        <v>0</v>
      </c>
      <c r="DS14" s="58">
        <v>1</v>
      </c>
      <c r="DT14" s="59">
        <v>33642717</v>
      </c>
      <c r="DU14" s="57">
        <v>21672250</v>
      </c>
      <c r="DV14" s="57">
        <v>5542137</v>
      </c>
      <c r="DW14" s="57">
        <v>4191382</v>
      </c>
      <c r="DX14" s="57">
        <v>1815613</v>
      </c>
      <c r="DY14" s="57">
        <v>354801</v>
      </c>
      <c r="DZ14" s="57">
        <v>48025</v>
      </c>
      <c r="EA14" s="57">
        <v>9692</v>
      </c>
      <c r="EB14" s="57">
        <v>6318</v>
      </c>
      <c r="EC14" s="57">
        <v>0</v>
      </c>
      <c r="ED14" s="58">
        <v>2499</v>
      </c>
      <c r="EE14" s="59">
        <v>5386</v>
      </c>
      <c r="EF14" s="57">
        <v>3042</v>
      </c>
      <c r="EG14" s="57">
        <v>1020</v>
      </c>
      <c r="EH14" s="57">
        <v>811</v>
      </c>
      <c r="EI14" s="57">
        <v>403</v>
      </c>
      <c r="EJ14" s="57">
        <v>90</v>
      </c>
      <c r="EK14" s="57">
        <v>15</v>
      </c>
      <c r="EL14" s="57">
        <v>5</v>
      </c>
      <c r="EM14" s="57">
        <v>0</v>
      </c>
      <c r="EN14" s="57">
        <v>0</v>
      </c>
      <c r="EO14" s="58">
        <v>0</v>
      </c>
      <c r="EP14" s="59">
        <v>30080623</v>
      </c>
      <c r="EQ14" s="57">
        <v>17562669</v>
      </c>
      <c r="ER14" s="57">
        <v>5578366</v>
      </c>
      <c r="ES14" s="57">
        <v>4328019</v>
      </c>
      <c r="ET14" s="57">
        <v>2080155</v>
      </c>
      <c r="EU14" s="57">
        <v>441665</v>
      </c>
      <c r="EV14" s="57">
        <v>67790</v>
      </c>
      <c r="EW14" s="57">
        <v>21959</v>
      </c>
      <c r="EX14" s="57">
        <v>0</v>
      </c>
      <c r="EY14" s="57">
        <v>0</v>
      </c>
      <c r="EZ14" s="58">
        <v>0</v>
      </c>
      <c r="FA14" s="59">
        <v>4411</v>
      </c>
      <c r="FB14" s="57">
        <v>2329</v>
      </c>
      <c r="FC14" s="57">
        <v>876</v>
      </c>
      <c r="FD14" s="57">
        <v>763</v>
      </c>
      <c r="FE14" s="57">
        <v>363</v>
      </c>
      <c r="FF14" s="57">
        <v>63</v>
      </c>
      <c r="FG14" s="57">
        <v>7</v>
      </c>
      <c r="FH14" s="57">
        <v>7</v>
      </c>
      <c r="FI14" s="57">
        <v>3</v>
      </c>
      <c r="FJ14" s="57">
        <v>0</v>
      </c>
      <c r="FK14" s="58">
        <v>0</v>
      </c>
      <c r="FL14" s="59">
        <v>28586145</v>
      </c>
      <c r="FM14" s="57">
        <v>15606305</v>
      </c>
      <c r="FN14" s="57">
        <v>5573627</v>
      </c>
      <c r="FO14" s="57">
        <v>4736018</v>
      </c>
      <c r="FP14" s="57">
        <v>2209165</v>
      </c>
      <c r="FQ14" s="57">
        <v>369884</v>
      </c>
      <c r="FR14" s="57">
        <v>40476</v>
      </c>
      <c r="FS14" s="57">
        <v>36459</v>
      </c>
      <c r="FT14" s="57">
        <v>14211</v>
      </c>
      <c r="FU14" s="57">
        <v>0</v>
      </c>
      <c r="FV14" s="58">
        <v>0</v>
      </c>
      <c r="FW14" s="59">
        <v>3294</v>
      </c>
      <c r="FX14" s="57">
        <v>1654</v>
      </c>
      <c r="FY14" s="57">
        <v>650</v>
      </c>
      <c r="FZ14" s="57">
        <v>605</v>
      </c>
      <c r="GA14" s="57">
        <v>312</v>
      </c>
      <c r="GB14" s="57">
        <v>48</v>
      </c>
      <c r="GC14" s="57">
        <v>18</v>
      </c>
      <c r="GD14" s="57">
        <v>6</v>
      </c>
      <c r="GE14" s="57">
        <v>0</v>
      </c>
      <c r="GF14" s="57">
        <v>0</v>
      </c>
      <c r="GG14" s="58">
        <v>1</v>
      </c>
      <c r="GH14" s="59">
        <v>24496607</v>
      </c>
      <c r="GI14" s="57">
        <v>12612026</v>
      </c>
      <c r="GJ14" s="57">
        <v>4792488</v>
      </c>
      <c r="GK14" s="57">
        <v>4377178</v>
      </c>
      <c r="GL14" s="57">
        <v>2228293</v>
      </c>
      <c r="GM14" s="57">
        <v>333804</v>
      </c>
      <c r="GN14" s="57">
        <v>113447</v>
      </c>
      <c r="GO14" s="57">
        <v>36296</v>
      </c>
      <c r="GP14" s="57">
        <v>0</v>
      </c>
      <c r="GQ14" s="57">
        <v>0</v>
      </c>
      <c r="GR14" s="58">
        <v>3075</v>
      </c>
      <c r="GS14" s="56">
        <v>5117</v>
      </c>
      <c r="GT14" s="57">
        <v>2704</v>
      </c>
      <c r="GU14" s="57">
        <v>1137</v>
      </c>
      <c r="GV14" s="57">
        <v>1027</v>
      </c>
      <c r="GW14" s="57">
        <v>199</v>
      </c>
      <c r="GX14" s="57">
        <v>33</v>
      </c>
      <c r="GY14" s="57">
        <v>13</v>
      </c>
      <c r="GZ14" s="57">
        <v>3</v>
      </c>
      <c r="HA14" s="57">
        <v>0</v>
      </c>
      <c r="HB14" s="57">
        <v>0</v>
      </c>
      <c r="HC14" s="58">
        <v>1</v>
      </c>
      <c r="HD14" s="59">
        <v>45250553</v>
      </c>
      <c r="HE14" s="57">
        <v>24296002</v>
      </c>
      <c r="HF14" s="57">
        <v>9892801</v>
      </c>
      <c r="HG14" s="57">
        <v>8942656</v>
      </c>
      <c r="HH14" s="57">
        <v>1716124</v>
      </c>
      <c r="HI14" s="57">
        <v>273147</v>
      </c>
      <c r="HJ14" s="57">
        <v>100333</v>
      </c>
      <c r="HK14" s="57">
        <v>23117</v>
      </c>
      <c r="HL14" s="57">
        <v>0</v>
      </c>
      <c r="HM14" s="57">
        <v>0</v>
      </c>
      <c r="HN14" s="58">
        <v>6373</v>
      </c>
    </row>
    <row r="15" spans="1:222" s="21" customFormat="1" ht="12.6" customHeight="1" x14ac:dyDescent="0.2">
      <c r="A15" s="22">
        <v>6</v>
      </c>
      <c r="B15" s="23" t="s">
        <v>30</v>
      </c>
      <c r="C15" s="52">
        <v>10920</v>
      </c>
      <c r="D15" s="53">
        <v>8923</v>
      </c>
      <c r="E15" s="53">
        <v>1215</v>
      </c>
      <c r="F15" s="53">
        <v>510</v>
      </c>
      <c r="G15" s="53">
        <v>183</v>
      </c>
      <c r="H15" s="53">
        <v>72</v>
      </c>
      <c r="I15" s="53">
        <v>16</v>
      </c>
      <c r="J15" s="53">
        <v>1</v>
      </c>
      <c r="K15" s="53">
        <v>0</v>
      </c>
      <c r="L15" s="53">
        <v>0</v>
      </c>
      <c r="M15" s="54">
        <v>0</v>
      </c>
      <c r="N15" s="55">
        <v>17833927</v>
      </c>
      <c r="O15" s="53">
        <v>15349173</v>
      </c>
      <c r="P15" s="53">
        <v>1589445</v>
      </c>
      <c r="Q15" s="53">
        <v>598998</v>
      </c>
      <c r="R15" s="53">
        <v>215064</v>
      </c>
      <c r="S15" s="53">
        <v>66747</v>
      </c>
      <c r="T15" s="53">
        <v>13355</v>
      </c>
      <c r="U15" s="53">
        <v>1145</v>
      </c>
      <c r="V15" s="53">
        <v>0</v>
      </c>
      <c r="W15" s="53">
        <v>0</v>
      </c>
      <c r="X15" s="54">
        <v>0</v>
      </c>
      <c r="Y15" s="55">
        <v>9993</v>
      </c>
      <c r="Z15" s="53">
        <v>8000</v>
      </c>
      <c r="AA15" s="53">
        <v>1136</v>
      </c>
      <c r="AB15" s="53">
        <v>566</v>
      </c>
      <c r="AC15" s="53">
        <v>214</v>
      </c>
      <c r="AD15" s="53">
        <v>55</v>
      </c>
      <c r="AE15" s="53">
        <v>18</v>
      </c>
      <c r="AF15" s="53">
        <v>3</v>
      </c>
      <c r="AG15" s="53">
        <v>1</v>
      </c>
      <c r="AH15" s="53">
        <v>0</v>
      </c>
      <c r="AI15" s="54">
        <v>0</v>
      </c>
      <c r="AJ15" s="55">
        <v>20340182</v>
      </c>
      <c r="AK15" s="53">
        <v>16998407</v>
      </c>
      <c r="AL15" s="53">
        <v>1988922</v>
      </c>
      <c r="AM15" s="53">
        <v>921666</v>
      </c>
      <c r="AN15" s="53">
        <v>325304</v>
      </c>
      <c r="AO15" s="53">
        <v>81871</v>
      </c>
      <c r="AP15" s="53">
        <v>21431</v>
      </c>
      <c r="AQ15" s="53">
        <v>2571</v>
      </c>
      <c r="AR15" s="53">
        <v>10</v>
      </c>
      <c r="AS15" s="53">
        <v>0</v>
      </c>
      <c r="AT15" s="54">
        <v>0</v>
      </c>
      <c r="AU15" s="55">
        <v>8678</v>
      </c>
      <c r="AV15" s="53">
        <v>6815</v>
      </c>
      <c r="AW15" s="53">
        <v>1040</v>
      </c>
      <c r="AX15" s="53">
        <v>541</v>
      </c>
      <c r="AY15" s="53">
        <v>221</v>
      </c>
      <c r="AZ15" s="53">
        <v>56</v>
      </c>
      <c r="BA15" s="53">
        <v>4</v>
      </c>
      <c r="BB15" s="53">
        <v>0</v>
      </c>
      <c r="BC15" s="53">
        <v>1</v>
      </c>
      <c r="BD15" s="53">
        <v>0</v>
      </c>
      <c r="BE15" s="54">
        <v>0</v>
      </c>
      <c r="BF15" s="55">
        <v>21156510</v>
      </c>
      <c r="BG15" s="53">
        <v>17259090</v>
      </c>
      <c r="BH15" s="53">
        <v>2263894</v>
      </c>
      <c r="BI15" s="53">
        <v>1097944</v>
      </c>
      <c r="BJ15" s="53">
        <v>428503</v>
      </c>
      <c r="BK15" s="53">
        <v>101657</v>
      </c>
      <c r="BL15" s="53">
        <v>4627</v>
      </c>
      <c r="BM15" s="53">
        <v>0</v>
      </c>
      <c r="BN15" s="53">
        <v>795</v>
      </c>
      <c r="BO15" s="53">
        <v>0</v>
      </c>
      <c r="BP15" s="54">
        <v>0</v>
      </c>
      <c r="BQ15" s="55">
        <v>13298</v>
      </c>
      <c r="BR15" s="53">
        <v>9871</v>
      </c>
      <c r="BS15" s="53">
        <v>1790</v>
      </c>
      <c r="BT15" s="53">
        <v>992</v>
      </c>
      <c r="BU15" s="53">
        <v>487</v>
      </c>
      <c r="BV15" s="53">
        <v>127</v>
      </c>
      <c r="BW15" s="53">
        <v>24</v>
      </c>
      <c r="BX15" s="53">
        <v>5</v>
      </c>
      <c r="BY15" s="53">
        <v>2</v>
      </c>
      <c r="BZ15" s="53">
        <v>0</v>
      </c>
      <c r="CA15" s="54">
        <v>0</v>
      </c>
      <c r="CB15" s="55">
        <v>40026633</v>
      </c>
      <c r="CC15" s="53">
        <v>30782088</v>
      </c>
      <c r="CD15" s="53">
        <v>4993731</v>
      </c>
      <c r="CE15" s="53">
        <v>2641838</v>
      </c>
      <c r="CF15" s="53">
        <v>1244129</v>
      </c>
      <c r="CG15" s="53">
        <v>310346</v>
      </c>
      <c r="CH15" s="53">
        <v>44534</v>
      </c>
      <c r="CI15" s="53">
        <v>5893</v>
      </c>
      <c r="CJ15" s="53">
        <v>4074</v>
      </c>
      <c r="CK15" s="53">
        <v>0</v>
      </c>
      <c r="CL15" s="54">
        <v>0</v>
      </c>
      <c r="CM15" s="52">
        <v>8332</v>
      </c>
      <c r="CN15" s="53">
        <v>5722</v>
      </c>
      <c r="CO15" s="53">
        <v>1261</v>
      </c>
      <c r="CP15" s="53">
        <v>866</v>
      </c>
      <c r="CQ15" s="53">
        <v>360</v>
      </c>
      <c r="CR15" s="53">
        <v>97</v>
      </c>
      <c r="CS15" s="53">
        <v>18</v>
      </c>
      <c r="CT15" s="53">
        <v>5</v>
      </c>
      <c r="CU15" s="53">
        <v>1</v>
      </c>
      <c r="CV15" s="53">
        <v>1</v>
      </c>
      <c r="CW15" s="54">
        <v>1</v>
      </c>
      <c r="CX15" s="55">
        <v>31963619</v>
      </c>
      <c r="CY15" s="53">
        <v>22734573</v>
      </c>
      <c r="CZ15" s="53">
        <v>4553882</v>
      </c>
      <c r="DA15" s="53">
        <v>3067574</v>
      </c>
      <c r="DB15" s="53">
        <v>1210630</v>
      </c>
      <c r="DC15" s="53">
        <v>317009</v>
      </c>
      <c r="DD15" s="53">
        <v>57144</v>
      </c>
      <c r="DE15" s="53">
        <v>13680</v>
      </c>
      <c r="DF15" s="53">
        <v>3570</v>
      </c>
      <c r="DG15" s="53">
        <v>4591</v>
      </c>
      <c r="DH15" s="54">
        <v>966</v>
      </c>
      <c r="DI15" s="55">
        <v>5669</v>
      </c>
      <c r="DJ15" s="53">
        <v>3678</v>
      </c>
      <c r="DK15" s="53">
        <v>950</v>
      </c>
      <c r="DL15" s="53">
        <v>642</v>
      </c>
      <c r="DM15" s="53">
        <v>320</v>
      </c>
      <c r="DN15" s="53">
        <v>55</v>
      </c>
      <c r="DO15" s="53">
        <v>20</v>
      </c>
      <c r="DP15" s="53">
        <v>3</v>
      </c>
      <c r="DQ15" s="53">
        <v>0</v>
      </c>
      <c r="DR15" s="53">
        <v>0</v>
      </c>
      <c r="DS15" s="54">
        <v>1</v>
      </c>
      <c r="DT15" s="55">
        <v>26422588</v>
      </c>
      <c r="DU15" s="53">
        <v>17719813</v>
      </c>
      <c r="DV15" s="53">
        <v>4243580</v>
      </c>
      <c r="DW15" s="53">
        <v>2800774</v>
      </c>
      <c r="DX15" s="53">
        <v>1353260</v>
      </c>
      <c r="DY15" s="53">
        <v>222728</v>
      </c>
      <c r="DZ15" s="53">
        <v>70540</v>
      </c>
      <c r="EA15" s="53">
        <v>10124</v>
      </c>
      <c r="EB15" s="53">
        <v>0</v>
      </c>
      <c r="EC15" s="53">
        <v>0</v>
      </c>
      <c r="ED15" s="54">
        <v>1769</v>
      </c>
      <c r="EE15" s="55">
        <v>3992</v>
      </c>
      <c r="EF15" s="53">
        <v>2456</v>
      </c>
      <c r="EG15" s="53">
        <v>716</v>
      </c>
      <c r="EH15" s="53">
        <v>497</v>
      </c>
      <c r="EI15" s="53">
        <v>252</v>
      </c>
      <c r="EJ15" s="53">
        <v>56</v>
      </c>
      <c r="EK15" s="53">
        <v>11</v>
      </c>
      <c r="EL15" s="53">
        <v>2</v>
      </c>
      <c r="EM15" s="53">
        <v>1</v>
      </c>
      <c r="EN15" s="53">
        <v>1</v>
      </c>
      <c r="EO15" s="54">
        <v>0</v>
      </c>
      <c r="EP15" s="55">
        <v>22166157</v>
      </c>
      <c r="EQ15" s="53">
        <v>14083759</v>
      </c>
      <c r="ER15" s="53">
        <v>3854348</v>
      </c>
      <c r="ES15" s="53">
        <v>2598175</v>
      </c>
      <c r="ET15" s="53">
        <v>1285086</v>
      </c>
      <c r="EU15" s="53">
        <v>275470</v>
      </c>
      <c r="EV15" s="53">
        <v>51553</v>
      </c>
      <c r="EW15" s="53">
        <v>9464</v>
      </c>
      <c r="EX15" s="53">
        <v>4269</v>
      </c>
      <c r="EY15" s="53">
        <v>4033</v>
      </c>
      <c r="EZ15" s="54">
        <v>0</v>
      </c>
      <c r="FA15" s="55">
        <v>2643</v>
      </c>
      <c r="FB15" s="53">
        <v>1533</v>
      </c>
      <c r="FC15" s="53">
        <v>506</v>
      </c>
      <c r="FD15" s="53">
        <v>366</v>
      </c>
      <c r="FE15" s="53">
        <v>194</v>
      </c>
      <c r="FF15" s="53">
        <v>33</v>
      </c>
      <c r="FG15" s="53">
        <v>6</v>
      </c>
      <c r="FH15" s="53">
        <v>4</v>
      </c>
      <c r="FI15" s="53">
        <v>1</v>
      </c>
      <c r="FJ15" s="53">
        <v>0</v>
      </c>
      <c r="FK15" s="54">
        <v>0</v>
      </c>
      <c r="FL15" s="55">
        <v>17057430</v>
      </c>
      <c r="FM15" s="53">
        <v>10224197</v>
      </c>
      <c r="FN15" s="53">
        <v>3169229</v>
      </c>
      <c r="FO15" s="53">
        <v>2261896</v>
      </c>
      <c r="FP15" s="53">
        <v>1154396</v>
      </c>
      <c r="FQ15" s="53">
        <v>189199</v>
      </c>
      <c r="FR15" s="53">
        <v>33111</v>
      </c>
      <c r="FS15" s="53">
        <v>20725</v>
      </c>
      <c r="FT15" s="53">
        <v>4677</v>
      </c>
      <c r="FU15" s="53">
        <v>0</v>
      </c>
      <c r="FV15" s="54">
        <v>0</v>
      </c>
      <c r="FW15" s="55">
        <v>1813</v>
      </c>
      <c r="FX15" s="53">
        <v>993</v>
      </c>
      <c r="FY15" s="53">
        <v>375</v>
      </c>
      <c r="FZ15" s="53">
        <v>281</v>
      </c>
      <c r="GA15" s="53">
        <v>143</v>
      </c>
      <c r="GB15" s="53">
        <v>18</v>
      </c>
      <c r="GC15" s="53">
        <v>3</v>
      </c>
      <c r="GD15" s="53">
        <v>0</v>
      </c>
      <c r="GE15" s="53">
        <v>0</v>
      </c>
      <c r="GF15" s="53">
        <v>0</v>
      </c>
      <c r="GG15" s="54">
        <v>0</v>
      </c>
      <c r="GH15" s="55">
        <v>13445306</v>
      </c>
      <c r="GI15" s="53">
        <v>7555363</v>
      </c>
      <c r="GJ15" s="53">
        <v>2730724</v>
      </c>
      <c r="GK15" s="53">
        <v>2010338</v>
      </c>
      <c r="GL15" s="53">
        <v>1004492</v>
      </c>
      <c r="GM15" s="53">
        <v>125624</v>
      </c>
      <c r="GN15" s="53">
        <v>18765</v>
      </c>
      <c r="GO15" s="53">
        <v>0</v>
      </c>
      <c r="GP15" s="53">
        <v>0</v>
      </c>
      <c r="GQ15" s="53">
        <v>0</v>
      </c>
      <c r="GR15" s="54">
        <v>0</v>
      </c>
      <c r="GS15" s="52">
        <v>2438</v>
      </c>
      <c r="GT15" s="53">
        <v>1546</v>
      </c>
      <c r="GU15" s="53">
        <v>493</v>
      </c>
      <c r="GV15" s="53">
        <v>302</v>
      </c>
      <c r="GW15" s="53">
        <v>76</v>
      </c>
      <c r="GX15" s="53">
        <v>18</v>
      </c>
      <c r="GY15" s="53">
        <v>2</v>
      </c>
      <c r="GZ15" s="53">
        <v>1</v>
      </c>
      <c r="HA15" s="53">
        <v>0</v>
      </c>
      <c r="HB15" s="53">
        <v>0</v>
      </c>
      <c r="HC15" s="54">
        <v>0</v>
      </c>
      <c r="HD15" s="55">
        <v>21400054</v>
      </c>
      <c r="HE15" s="53">
        <v>13783706</v>
      </c>
      <c r="HF15" s="53">
        <v>4253969</v>
      </c>
      <c r="HG15" s="53">
        <v>2549010</v>
      </c>
      <c r="HH15" s="53">
        <v>642662</v>
      </c>
      <c r="HI15" s="53">
        <v>144912</v>
      </c>
      <c r="HJ15" s="53">
        <v>17913</v>
      </c>
      <c r="HK15" s="53">
        <v>7882</v>
      </c>
      <c r="HL15" s="53">
        <v>0</v>
      </c>
      <c r="HM15" s="53">
        <v>0</v>
      </c>
      <c r="HN15" s="54">
        <v>0</v>
      </c>
    </row>
    <row r="16" spans="1:222" s="21" customFormat="1" ht="12.6" customHeight="1" x14ac:dyDescent="0.2">
      <c r="A16" s="24">
        <v>7</v>
      </c>
      <c r="B16" s="25" t="s">
        <v>31</v>
      </c>
      <c r="C16" s="56">
        <v>16318</v>
      </c>
      <c r="D16" s="57">
        <v>13342</v>
      </c>
      <c r="E16" s="57">
        <v>1874</v>
      </c>
      <c r="F16" s="57">
        <v>749</v>
      </c>
      <c r="G16" s="57">
        <v>279</v>
      </c>
      <c r="H16" s="57">
        <v>63</v>
      </c>
      <c r="I16" s="57">
        <v>10</v>
      </c>
      <c r="J16" s="57">
        <v>1</v>
      </c>
      <c r="K16" s="57">
        <v>0</v>
      </c>
      <c r="L16" s="57">
        <v>0</v>
      </c>
      <c r="M16" s="58">
        <v>0</v>
      </c>
      <c r="N16" s="59">
        <v>26655651</v>
      </c>
      <c r="O16" s="57">
        <v>22877699</v>
      </c>
      <c r="P16" s="57">
        <v>2485562</v>
      </c>
      <c r="Q16" s="57">
        <v>898612</v>
      </c>
      <c r="R16" s="57">
        <v>319087</v>
      </c>
      <c r="S16" s="57">
        <v>65063</v>
      </c>
      <c r="T16" s="57">
        <v>9416</v>
      </c>
      <c r="U16" s="57">
        <v>212</v>
      </c>
      <c r="V16" s="57">
        <v>0</v>
      </c>
      <c r="W16" s="57">
        <v>0</v>
      </c>
      <c r="X16" s="58">
        <v>0</v>
      </c>
      <c r="Y16" s="59">
        <v>14663</v>
      </c>
      <c r="Z16" s="57">
        <v>11551</v>
      </c>
      <c r="AA16" s="57">
        <v>1747</v>
      </c>
      <c r="AB16" s="57">
        <v>892</v>
      </c>
      <c r="AC16" s="57">
        <v>371</v>
      </c>
      <c r="AD16" s="57">
        <v>87</v>
      </c>
      <c r="AE16" s="57">
        <v>10</v>
      </c>
      <c r="AF16" s="57">
        <v>5</v>
      </c>
      <c r="AG16" s="57">
        <v>0</v>
      </c>
      <c r="AH16" s="57">
        <v>0</v>
      </c>
      <c r="AI16" s="58">
        <v>0</v>
      </c>
      <c r="AJ16" s="59">
        <v>29675639</v>
      </c>
      <c r="AK16" s="57">
        <v>24463956</v>
      </c>
      <c r="AL16" s="57">
        <v>3064683</v>
      </c>
      <c r="AM16" s="57">
        <v>1437050</v>
      </c>
      <c r="AN16" s="57">
        <v>566886</v>
      </c>
      <c r="AO16" s="57">
        <v>123439</v>
      </c>
      <c r="AP16" s="57">
        <v>13573</v>
      </c>
      <c r="AQ16" s="57">
        <v>6052</v>
      </c>
      <c r="AR16" s="57">
        <v>0</v>
      </c>
      <c r="AS16" s="57">
        <v>0</v>
      </c>
      <c r="AT16" s="58">
        <v>0</v>
      </c>
      <c r="AU16" s="59">
        <v>12427</v>
      </c>
      <c r="AV16" s="57">
        <v>9522</v>
      </c>
      <c r="AW16" s="57">
        <v>1518</v>
      </c>
      <c r="AX16" s="57">
        <v>887</v>
      </c>
      <c r="AY16" s="57">
        <v>370</v>
      </c>
      <c r="AZ16" s="57">
        <v>101</v>
      </c>
      <c r="BA16" s="57">
        <v>21</v>
      </c>
      <c r="BB16" s="57">
        <v>8</v>
      </c>
      <c r="BC16" s="57">
        <v>0</v>
      </c>
      <c r="BD16" s="57">
        <v>0</v>
      </c>
      <c r="BE16" s="58">
        <v>0</v>
      </c>
      <c r="BF16" s="59">
        <v>30082393</v>
      </c>
      <c r="BG16" s="57">
        <v>24021154</v>
      </c>
      <c r="BH16" s="57">
        <v>3298454</v>
      </c>
      <c r="BI16" s="57">
        <v>1811748</v>
      </c>
      <c r="BJ16" s="57">
        <v>722258</v>
      </c>
      <c r="BK16" s="57">
        <v>183843</v>
      </c>
      <c r="BL16" s="57">
        <v>35777</v>
      </c>
      <c r="BM16" s="57">
        <v>9159</v>
      </c>
      <c r="BN16" s="57">
        <v>0</v>
      </c>
      <c r="BO16" s="57">
        <v>0</v>
      </c>
      <c r="BP16" s="58">
        <v>0</v>
      </c>
      <c r="BQ16" s="59">
        <v>18587</v>
      </c>
      <c r="BR16" s="57">
        <v>13210</v>
      </c>
      <c r="BS16" s="57">
        <v>2609</v>
      </c>
      <c r="BT16" s="57">
        <v>1685</v>
      </c>
      <c r="BU16" s="57">
        <v>842</v>
      </c>
      <c r="BV16" s="57">
        <v>194</v>
      </c>
      <c r="BW16" s="57">
        <v>38</v>
      </c>
      <c r="BX16" s="57">
        <v>6</v>
      </c>
      <c r="BY16" s="57">
        <v>1</v>
      </c>
      <c r="BZ16" s="57">
        <v>1</v>
      </c>
      <c r="CA16" s="58">
        <v>1</v>
      </c>
      <c r="CB16" s="59">
        <v>55437043</v>
      </c>
      <c r="CC16" s="57">
        <v>40976072</v>
      </c>
      <c r="CD16" s="57">
        <v>7225965</v>
      </c>
      <c r="CE16" s="57">
        <v>4490590</v>
      </c>
      <c r="CF16" s="57">
        <v>2172364</v>
      </c>
      <c r="CG16" s="57">
        <v>473502</v>
      </c>
      <c r="CH16" s="57">
        <v>80710</v>
      </c>
      <c r="CI16" s="57">
        <v>11448</v>
      </c>
      <c r="CJ16" s="57">
        <v>2356</v>
      </c>
      <c r="CK16" s="57">
        <v>1707</v>
      </c>
      <c r="CL16" s="58">
        <v>2329</v>
      </c>
      <c r="CM16" s="56">
        <v>10839</v>
      </c>
      <c r="CN16" s="57">
        <v>6929</v>
      </c>
      <c r="CO16" s="57">
        <v>1799</v>
      </c>
      <c r="CP16" s="57">
        <v>1332</v>
      </c>
      <c r="CQ16" s="57">
        <v>590</v>
      </c>
      <c r="CR16" s="57">
        <v>152</v>
      </c>
      <c r="CS16" s="57">
        <v>22</v>
      </c>
      <c r="CT16" s="57">
        <v>11</v>
      </c>
      <c r="CU16" s="57">
        <v>3</v>
      </c>
      <c r="CV16" s="57">
        <v>1</v>
      </c>
      <c r="CW16" s="58">
        <v>0</v>
      </c>
      <c r="CX16" s="59">
        <v>41227865</v>
      </c>
      <c r="CY16" s="57">
        <v>27340430</v>
      </c>
      <c r="CZ16" s="57">
        <v>6566765</v>
      </c>
      <c r="DA16" s="57">
        <v>4696267</v>
      </c>
      <c r="DB16" s="57">
        <v>2029569</v>
      </c>
      <c r="DC16" s="57">
        <v>491727</v>
      </c>
      <c r="DD16" s="57">
        <v>63433</v>
      </c>
      <c r="DE16" s="57">
        <v>28346</v>
      </c>
      <c r="DF16" s="57">
        <v>8978</v>
      </c>
      <c r="DG16" s="57">
        <v>2350</v>
      </c>
      <c r="DH16" s="58">
        <v>0</v>
      </c>
      <c r="DI16" s="59">
        <v>7189</v>
      </c>
      <c r="DJ16" s="57">
        <v>4029</v>
      </c>
      <c r="DK16" s="57">
        <v>1344</v>
      </c>
      <c r="DL16" s="57">
        <v>1026</v>
      </c>
      <c r="DM16" s="57">
        <v>633</v>
      </c>
      <c r="DN16" s="57">
        <v>131</v>
      </c>
      <c r="DO16" s="57">
        <v>20</v>
      </c>
      <c r="DP16" s="57">
        <v>3</v>
      </c>
      <c r="DQ16" s="57">
        <v>3</v>
      </c>
      <c r="DR16" s="57">
        <v>0</v>
      </c>
      <c r="DS16" s="58">
        <v>0</v>
      </c>
      <c r="DT16" s="59">
        <v>33074716</v>
      </c>
      <c r="DU16" s="57">
        <v>19298427</v>
      </c>
      <c r="DV16" s="57">
        <v>6013137</v>
      </c>
      <c r="DW16" s="57">
        <v>4458219</v>
      </c>
      <c r="DX16" s="57">
        <v>2669074</v>
      </c>
      <c r="DY16" s="57">
        <v>540520</v>
      </c>
      <c r="DZ16" s="57">
        <v>76437</v>
      </c>
      <c r="EA16" s="57">
        <v>9280</v>
      </c>
      <c r="EB16" s="57">
        <v>9622</v>
      </c>
      <c r="EC16" s="57">
        <v>0</v>
      </c>
      <c r="ED16" s="58">
        <v>0</v>
      </c>
      <c r="EE16" s="59">
        <v>4698</v>
      </c>
      <c r="EF16" s="57">
        <v>2415</v>
      </c>
      <c r="EG16" s="57">
        <v>952</v>
      </c>
      <c r="EH16" s="57">
        <v>766</v>
      </c>
      <c r="EI16" s="57">
        <v>445</v>
      </c>
      <c r="EJ16" s="57">
        <v>90</v>
      </c>
      <c r="EK16" s="57">
        <v>22</v>
      </c>
      <c r="EL16" s="57">
        <v>4</v>
      </c>
      <c r="EM16" s="57">
        <v>3</v>
      </c>
      <c r="EN16" s="57">
        <v>1</v>
      </c>
      <c r="EO16" s="58">
        <v>0</v>
      </c>
      <c r="EP16" s="59">
        <v>25663478</v>
      </c>
      <c r="EQ16" s="57">
        <v>13746836</v>
      </c>
      <c r="ER16" s="57">
        <v>5099199</v>
      </c>
      <c r="ES16" s="57">
        <v>3982950</v>
      </c>
      <c r="ET16" s="57">
        <v>2258859</v>
      </c>
      <c r="EU16" s="57">
        <v>436076</v>
      </c>
      <c r="EV16" s="57">
        <v>107497</v>
      </c>
      <c r="EW16" s="57">
        <v>17599</v>
      </c>
      <c r="EX16" s="57">
        <v>11662</v>
      </c>
      <c r="EY16" s="57">
        <v>2800</v>
      </c>
      <c r="EZ16" s="58">
        <v>0</v>
      </c>
      <c r="FA16" s="59">
        <v>3047</v>
      </c>
      <c r="FB16" s="57">
        <v>1520</v>
      </c>
      <c r="FC16" s="57">
        <v>674</v>
      </c>
      <c r="FD16" s="57">
        <v>527</v>
      </c>
      <c r="FE16" s="57">
        <v>247</v>
      </c>
      <c r="FF16" s="57">
        <v>62</v>
      </c>
      <c r="FG16" s="57">
        <v>13</v>
      </c>
      <c r="FH16" s="57">
        <v>2</v>
      </c>
      <c r="FI16" s="57">
        <v>0</v>
      </c>
      <c r="FJ16" s="57">
        <v>0</v>
      </c>
      <c r="FK16" s="58">
        <v>2</v>
      </c>
      <c r="FL16" s="59">
        <v>19407689</v>
      </c>
      <c r="FM16" s="57">
        <v>10032128</v>
      </c>
      <c r="FN16" s="57">
        <v>4213947</v>
      </c>
      <c r="FO16" s="57">
        <v>3229074</v>
      </c>
      <c r="FP16" s="57">
        <v>1484911</v>
      </c>
      <c r="FQ16" s="57">
        <v>360558</v>
      </c>
      <c r="FR16" s="57">
        <v>68301</v>
      </c>
      <c r="FS16" s="57">
        <v>11116</v>
      </c>
      <c r="FT16" s="57">
        <v>0</v>
      </c>
      <c r="FU16" s="57">
        <v>0</v>
      </c>
      <c r="FV16" s="58">
        <v>7654</v>
      </c>
      <c r="FW16" s="59">
        <v>2067</v>
      </c>
      <c r="FX16" s="57">
        <v>950</v>
      </c>
      <c r="FY16" s="57">
        <v>456</v>
      </c>
      <c r="FZ16" s="57">
        <v>376</v>
      </c>
      <c r="GA16" s="57">
        <v>226</v>
      </c>
      <c r="GB16" s="57">
        <v>47</v>
      </c>
      <c r="GC16" s="57">
        <v>9</v>
      </c>
      <c r="GD16" s="57">
        <v>2</v>
      </c>
      <c r="GE16" s="57">
        <v>1</v>
      </c>
      <c r="GF16" s="57">
        <v>0</v>
      </c>
      <c r="GG16" s="58">
        <v>0</v>
      </c>
      <c r="GH16" s="59">
        <v>15144510</v>
      </c>
      <c r="GI16" s="57">
        <v>7154031</v>
      </c>
      <c r="GJ16" s="57">
        <v>3331550</v>
      </c>
      <c r="GK16" s="57">
        <v>2672475</v>
      </c>
      <c r="GL16" s="57">
        <v>1584917</v>
      </c>
      <c r="GM16" s="57">
        <v>324541</v>
      </c>
      <c r="GN16" s="57">
        <v>57329</v>
      </c>
      <c r="GO16" s="57">
        <v>13923</v>
      </c>
      <c r="GP16" s="57">
        <v>5744</v>
      </c>
      <c r="GQ16" s="57">
        <v>0</v>
      </c>
      <c r="GR16" s="58">
        <v>0</v>
      </c>
      <c r="GS16" s="56">
        <v>2490</v>
      </c>
      <c r="GT16" s="57">
        <v>1432</v>
      </c>
      <c r="GU16" s="57">
        <v>489</v>
      </c>
      <c r="GV16" s="57">
        <v>440</v>
      </c>
      <c r="GW16" s="57">
        <v>100</v>
      </c>
      <c r="GX16" s="57">
        <v>22</v>
      </c>
      <c r="GY16" s="57">
        <v>5</v>
      </c>
      <c r="GZ16" s="57">
        <v>2</v>
      </c>
      <c r="HA16" s="57">
        <v>0</v>
      </c>
      <c r="HB16" s="57">
        <v>0</v>
      </c>
      <c r="HC16" s="58">
        <v>0</v>
      </c>
      <c r="HD16" s="59">
        <v>21730452</v>
      </c>
      <c r="HE16" s="57">
        <v>12701683</v>
      </c>
      <c r="HF16" s="57">
        <v>4201544</v>
      </c>
      <c r="HG16" s="57">
        <v>3762810</v>
      </c>
      <c r="HH16" s="57">
        <v>832596</v>
      </c>
      <c r="HI16" s="57">
        <v>184410</v>
      </c>
      <c r="HJ16" s="57">
        <v>34165</v>
      </c>
      <c r="HK16" s="57">
        <v>13244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2">
      <c r="A17" s="22">
        <v>8</v>
      </c>
      <c r="B17" s="23" t="s">
        <v>32</v>
      </c>
      <c r="C17" s="52">
        <v>26505</v>
      </c>
      <c r="D17" s="53">
        <v>20888</v>
      </c>
      <c r="E17" s="53">
        <v>3542</v>
      </c>
      <c r="F17" s="53">
        <v>1414</v>
      </c>
      <c r="G17" s="53">
        <v>512</v>
      </c>
      <c r="H17" s="53">
        <v>126</v>
      </c>
      <c r="I17" s="53">
        <v>22</v>
      </c>
      <c r="J17" s="53">
        <v>1</v>
      </c>
      <c r="K17" s="53">
        <v>0</v>
      </c>
      <c r="L17" s="53">
        <v>0</v>
      </c>
      <c r="M17" s="54">
        <v>0</v>
      </c>
      <c r="N17" s="55">
        <v>42952206</v>
      </c>
      <c r="O17" s="53">
        <v>35805763</v>
      </c>
      <c r="P17" s="53">
        <v>4749027</v>
      </c>
      <c r="Q17" s="53">
        <v>1681266</v>
      </c>
      <c r="R17" s="53">
        <v>572458</v>
      </c>
      <c r="S17" s="53">
        <v>124066</v>
      </c>
      <c r="T17" s="53">
        <v>19530</v>
      </c>
      <c r="U17" s="53">
        <v>96</v>
      </c>
      <c r="V17" s="53">
        <v>0</v>
      </c>
      <c r="W17" s="53">
        <v>0</v>
      </c>
      <c r="X17" s="54">
        <v>0</v>
      </c>
      <c r="Y17" s="55">
        <v>23516</v>
      </c>
      <c r="Z17" s="53">
        <v>17855</v>
      </c>
      <c r="AA17" s="53">
        <v>3224</v>
      </c>
      <c r="AB17" s="53">
        <v>1623</v>
      </c>
      <c r="AC17" s="53">
        <v>619</v>
      </c>
      <c r="AD17" s="53">
        <v>149</v>
      </c>
      <c r="AE17" s="53">
        <v>33</v>
      </c>
      <c r="AF17" s="53">
        <v>11</v>
      </c>
      <c r="AG17" s="53">
        <v>2</v>
      </c>
      <c r="AH17" s="53">
        <v>0</v>
      </c>
      <c r="AI17" s="54">
        <v>0</v>
      </c>
      <c r="AJ17" s="55">
        <v>47338776</v>
      </c>
      <c r="AK17" s="53">
        <v>37834706</v>
      </c>
      <c r="AL17" s="53">
        <v>5638591</v>
      </c>
      <c r="AM17" s="53">
        <v>2657137</v>
      </c>
      <c r="AN17" s="53">
        <v>959449</v>
      </c>
      <c r="AO17" s="53">
        <v>206460</v>
      </c>
      <c r="AP17" s="53">
        <v>33945</v>
      </c>
      <c r="AQ17" s="53">
        <v>6877</v>
      </c>
      <c r="AR17" s="53">
        <v>1611</v>
      </c>
      <c r="AS17" s="53">
        <v>0</v>
      </c>
      <c r="AT17" s="54">
        <v>0</v>
      </c>
      <c r="AU17" s="55">
        <v>20020</v>
      </c>
      <c r="AV17" s="53">
        <v>14485</v>
      </c>
      <c r="AW17" s="53">
        <v>2951</v>
      </c>
      <c r="AX17" s="53">
        <v>1698</v>
      </c>
      <c r="AY17" s="53">
        <v>651</v>
      </c>
      <c r="AZ17" s="53">
        <v>186</v>
      </c>
      <c r="BA17" s="53">
        <v>30</v>
      </c>
      <c r="BB17" s="53">
        <v>16</v>
      </c>
      <c r="BC17" s="53">
        <v>3</v>
      </c>
      <c r="BD17" s="53">
        <v>0</v>
      </c>
      <c r="BE17" s="54">
        <v>0</v>
      </c>
      <c r="BF17" s="55">
        <v>48111676</v>
      </c>
      <c r="BG17" s="53">
        <v>36496567</v>
      </c>
      <c r="BH17" s="53">
        <v>6431193</v>
      </c>
      <c r="BI17" s="53">
        <v>3502940</v>
      </c>
      <c r="BJ17" s="53">
        <v>1281087</v>
      </c>
      <c r="BK17" s="53">
        <v>334352</v>
      </c>
      <c r="BL17" s="53">
        <v>44410</v>
      </c>
      <c r="BM17" s="53">
        <v>18701</v>
      </c>
      <c r="BN17" s="53">
        <v>2426</v>
      </c>
      <c r="BO17" s="53">
        <v>0</v>
      </c>
      <c r="BP17" s="54">
        <v>0</v>
      </c>
      <c r="BQ17" s="55">
        <v>30669</v>
      </c>
      <c r="BR17" s="53">
        <v>20378</v>
      </c>
      <c r="BS17" s="53">
        <v>4946</v>
      </c>
      <c r="BT17" s="53">
        <v>3267</v>
      </c>
      <c r="BU17" s="53">
        <v>1512</v>
      </c>
      <c r="BV17" s="53">
        <v>423</v>
      </c>
      <c r="BW17" s="53">
        <v>97</v>
      </c>
      <c r="BX17" s="53">
        <v>35</v>
      </c>
      <c r="BY17" s="53">
        <v>6</v>
      </c>
      <c r="BZ17" s="53">
        <v>2</v>
      </c>
      <c r="CA17" s="54">
        <v>3</v>
      </c>
      <c r="CB17" s="55">
        <v>91137371</v>
      </c>
      <c r="CC17" s="53">
        <v>63265136</v>
      </c>
      <c r="CD17" s="53">
        <v>13801952</v>
      </c>
      <c r="CE17" s="53">
        <v>8859728</v>
      </c>
      <c r="CF17" s="53">
        <v>3919118</v>
      </c>
      <c r="CG17" s="53">
        <v>1016778</v>
      </c>
      <c r="CH17" s="53">
        <v>205234</v>
      </c>
      <c r="CI17" s="53">
        <v>58465</v>
      </c>
      <c r="CJ17" s="53">
        <v>7711</v>
      </c>
      <c r="CK17" s="53">
        <v>1914</v>
      </c>
      <c r="CL17" s="54">
        <v>1335</v>
      </c>
      <c r="CM17" s="52">
        <v>20893</v>
      </c>
      <c r="CN17" s="53">
        <v>12145</v>
      </c>
      <c r="CO17" s="53">
        <v>3776</v>
      </c>
      <c r="CP17" s="53">
        <v>2966</v>
      </c>
      <c r="CQ17" s="53">
        <v>1451</v>
      </c>
      <c r="CR17" s="53">
        <v>371</v>
      </c>
      <c r="CS17" s="53">
        <v>105</v>
      </c>
      <c r="CT17" s="53">
        <v>44</v>
      </c>
      <c r="CU17" s="53">
        <v>25</v>
      </c>
      <c r="CV17" s="53">
        <v>7</v>
      </c>
      <c r="CW17" s="54">
        <v>3</v>
      </c>
      <c r="CX17" s="55">
        <v>79009187</v>
      </c>
      <c r="CY17" s="53">
        <v>47932671</v>
      </c>
      <c r="CZ17" s="53">
        <v>13813006</v>
      </c>
      <c r="DA17" s="53">
        <v>10542706</v>
      </c>
      <c r="DB17" s="53">
        <v>5030559</v>
      </c>
      <c r="DC17" s="53">
        <v>1198733</v>
      </c>
      <c r="DD17" s="53">
        <v>312176</v>
      </c>
      <c r="DE17" s="53">
        <v>106931</v>
      </c>
      <c r="DF17" s="53">
        <v>56168</v>
      </c>
      <c r="DG17" s="53">
        <v>11393</v>
      </c>
      <c r="DH17" s="54">
        <v>4844</v>
      </c>
      <c r="DI17" s="55">
        <v>15021</v>
      </c>
      <c r="DJ17" s="53">
        <v>7649</v>
      </c>
      <c r="DK17" s="53">
        <v>2961</v>
      </c>
      <c r="DL17" s="53">
        <v>2646</v>
      </c>
      <c r="DM17" s="53">
        <v>1282</v>
      </c>
      <c r="DN17" s="53">
        <v>318</v>
      </c>
      <c r="DO17" s="53">
        <v>98</v>
      </c>
      <c r="DP17" s="53">
        <v>39</v>
      </c>
      <c r="DQ17" s="53">
        <v>17</v>
      </c>
      <c r="DR17" s="53">
        <v>9</v>
      </c>
      <c r="DS17" s="54">
        <v>2</v>
      </c>
      <c r="DT17" s="55">
        <v>68880974</v>
      </c>
      <c r="DU17" s="53">
        <v>36612145</v>
      </c>
      <c r="DV17" s="53">
        <v>13284863</v>
      </c>
      <c r="DW17" s="53">
        <v>11626759</v>
      </c>
      <c r="DX17" s="53">
        <v>5474115</v>
      </c>
      <c r="DY17" s="53">
        <v>1290641</v>
      </c>
      <c r="DZ17" s="53">
        <v>378864</v>
      </c>
      <c r="EA17" s="53">
        <v>130974</v>
      </c>
      <c r="EB17" s="53">
        <v>52414</v>
      </c>
      <c r="EC17" s="53">
        <v>25257</v>
      </c>
      <c r="ED17" s="54">
        <v>4942</v>
      </c>
      <c r="EE17" s="55">
        <v>10691</v>
      </c>
      <c r="EF17" s="53">
        <v>4737</v>
      </c>
      <c r="EG17" s="53">
        <v>2296</v>
      </c>
      <c r="EH17" s="53">
        <v>2150</v>
      </c>
      <c r="EI17" s="53">
        <v>1145</v>
      </c>
      <c r="EJ17" s="53">
        <v>246</v>
      </c>
      <c r="EK17" s="53">
        <v>68</v>
      </c>
      <c r="EL17" s="53">
        <v>23</v>
      </c>
      <c r="EM17" s="53">
        <v>14</v>
      </c>
      <c r="EN17" s="53">
        <v>8</v>
      </c>
      <c r="EO17" s="54">
        <v>4</v>
      </c>
      <c r="EP17" s="55">
        <v>58238498</v>
      </c>
      <c r="EQ17" s="53">
        <v>26970235</v>
      </c>
      <c r="ER17" s="53">
        <v>12349586</v>
      </c>
      <c r="ES17" s="53">
        <v>11313606</v>
      </c>
      <c r="ET17" s="53">
        <v>5886547</v>
      </c>
      <c r="EU17" s="53">
        <v>1202143</v>
      </c>
      <c r="EV17" s="53">
        <v>316452</v>
      </c>
      <c r="EW17" s="53">
        <v>100636</v>
      </c>
      <c r="EX17" s="53">
        <v>58244</v>
      </c>
      <c r="EY17" s="53">
        <v>30452</v>
      </c>
      <c r="EZ17" s="54">
        <v>10597</v>
      </c>
      <c r="FA17" s="55">
        <v>7710</v>
      </c>
      <c r="FB17" s="53">
        <v>3194</v>
      </c>
      <c r="FC17" s="53">
        <v>1689</v>
      </c>
      <c r="FD17" s="53">
        <v>1671</v>
      </c>
      <c r="FE17" s="53">
        <v>880</v>
      </c>
      <c r="FF17" s="53">
        <v>203</v>
      </c>
      <c r="FG17" s="53">
        <v>34</v>
      </c>
      <c r="FH17" s="53">
        <v>12</v>
      </c>
      <c r="FI17" s="53">
        <v>12</v>
      </c>
      <c r="FJ17" s="53">
        <v>4</v>
      </c>
      <c r="FK17" s="54">
        <v>11</v>
      </c>
      <c r="FL17" s="55">
        <v>48842625</v>
      </c>
      <c r="FM17" s="53">
        <v>21120346</v>
      </c>
      <c r="FN17" s="53">
        <v>10605078</v>
      </c>
      <c r="FO17" s="53">
        <v>10250704</v>
      </c>
      <c r="FP17" s="53">
        <v>5311374</v>
      </c>
      <c r="FQ17" s="53">
        <v>1187855</v>
      </c>
      <c r="FR17" s="53">
        <v>187974</v>
      </c>
      <c r="FS17" s="53">
        <v>59555</v>
      </c>
      <c r="FT17" s="53">
        <v>54354</v>
      </c>
      <c r="FU17" s="53">
        <v>17420</v>
      </c>
      <c r="FV17" s="54">
        <v>47965</v>
      </c>
      <c r="FW17" s="55">
        <v>5799</v>
      </c>
      <c r="FX17" s="53">
        <v>2287</v>
      </c>
      <c r="FY17" s="53">
        <v>1247</v>
      </c>
      <c r="FZ17" s="53">
        <v>1330</v>
      </c>
      <c r="GA17" s="53">
        <v>710</v>
      </c>
      <c r="GB17" s="53">
        <v>162</v>
      </c>
      <c r="GC17" s="53">
        <v>33</v>
      </c>
      <c r="GD17" s="53">
        <v>15</v>
      </c>
      <c r="GE17" s="53">
        <v>7</v>
      </c>
      <c r="GF17" s="53">
        <v>2</v>
      </c>
      <c r="GG17" s="54">
        <v>6</v>
      </c>
      <c r="GH17" s="55">
        <v>42429076</v>
      </c>
      <c r="GI17" s="53">
        <v>17255146</v>
      </c>
      <c r="GJ17" s="53">
        <v>9085371</v>
      </c>
      <c r="GK17" s="53">
        <v>9557799</v>
      </c>
      <c r="GL17" s="53">
        <v>5037253</v>
      </c>
      <c r="GM17" s="53">
        <v>1103375</v>
      </c>
      <c r="GN17" s="53">
        <v>212231</v>
      </c>
      <c r="GO17" s="53">
        <v>95592</v>
      </c>
      <c r="GP17" s="53">
        <v>42368</v>
      </c>
      <c r="GQ17" s="53">
        <v>11994</v>
      </c>
      <c r="GR17" s="54">
        <v>27947</v>
      </c>
      <c r="GS17" s="52">
        <v>7419</v>
      </c>
      <c r="GT17" s="53">
        <v>3457</v>
      </c>
      <c r="GU17" s="53">
        <v>1786</v>
      </c>
      <c r="GV17" s="53">
        <v>1681</v>
      </c>
      <c r="GW17" s="53">
        <v>368</v>
      </c>
      <c r="GX17" s="53">
        <v>76</v>
      </c>
      <c r="GY17" s="53">
        <v>22</v>
      </c>
      <c r="GZ17" s="53">
        <v>18</v>
      </c>
      <c r="HA17" s="53">
        <v>5</v>
      </c>
      <c r="HB17" s="53">
        <v>2</v>
      </c>
      <c r="HC17" s="54">
        <v>4</v>
      </c>
      <c r="HD17" s="55">
        <v>64506027</v>
      </c>
      <c r="HE17" s="53">
        <v>30614222</v>
      </c>
      <c r="HF17" s="53">
        <v>15352762</v>
      </c>
      <c r="HG17" s="53">
        <v>14416733</v>
      </c>
      <c r="HH17" s="53">
        <v>3125170</v>
      </c>
      <c r="HI17" s="53">
        <v>617596</v>
      </c>
      <c r="HJ17" s="53">
        <v>171915</v>
      </c>
      <c r="HK17" s="53">
        <v>131084</v>
      </c>
      <c r="HL17" s="53">
        <v>36588</v>
      </c>
      <c r="HM17" s="53">
        <v>13581</v>
      </c>
      <c r="HN17" s="54">
        <v>26376</v>
      </c>
    </row>
    <row r="18" spans="1:222" s="21" customFormat="1" ht="12.6" customHeight="1" x14ac:dyDescent="0.2">
      <c r="A18" s="24">
        <v>9</v>
      </c>
      <c r="B18" s="25" t="s">
        <v>33</v>
      </c>
      <c r="C18" s="56">
        <v>22291</v>
      </c>
      <c r="D18" s="57">
        <v>18487</v>
      </c>
      <c r="E18" s="57">
        <v>2511</v>
      </c>
      <c r="F18" s="57">
        <v>883</v>
      </c>
      <c r="G18" s="57">
        <v>319</v>
      </c>
      <c r="H18" s="57">
        <v>76</v>
      </c>
      <c r="I18" s="57">
        <v>14</v>
      </c>
      <c r="J18" s="57">
        <v>1</v>
      </c>
      <c r="K18" s="57">
        <v>0</v>
      </c>
      <c r="L18" s="57">
        <v>0</v>
      </c>
      <c r="M18" s="58">
        <v>0</v>
      </c>
      <c r="N18" s="59">
        <v>36603359</v>
      </c>
      <c r="O18" s="57">
        <v>31763264</v>
      </c>
      <c r="P18" s="57">
        <v>3342654</v>
      </c>
      <c r="Q18" s="57">
        <v>1049779</v>
      </c>
      <c r="R18" s="57">
        <v>356065</v>
      </c>
      <c r="S18" s="57">
        <v>79689</v>
      </c>
      <c r="T18" s="57">
        <v>11623</v>
      </c>
      <c r="U18" s="57">
        <v>285</v>
      </c>
      <c r="V18" s="57">
        <v>0</v>
      </c>
      <c r="W18" s="57">
        <v>0</v>
      </c>
      <c r="X18" s="58">
        <v>0</v>
      </c>
      <c r="Y18" s="59">
        <v>20234</v>
      </c>
      <c r="Z18" s="57">
        <v>16432</v>
      </c>
      <c r="AA18" s="57">
        <v>2288</v>
      </c>
      <c r="AB18" s="57">
        <v>1012</v>
      </c>
      <c r="AC18" s="57">
        <v>399</v>
      </c>
      <c r="AD18" s="57">
        <v>84</v>
      </c>
      <c r="AE18" s="57">
        <v>14</v>
      </c>
      <c r="AF18" s="57">
        <v>4</v>
      </c>
      <c r="AG18" s="57">
        <v>1</v>
      </c>
      <c r="AH18" s="57">
        <v>0</v>
      </c>
      <c r="AI18" s="58">
        <v>0</v>
      </c>
      <c r="AJ18" s="59">
        <v>41273119</v>
      </c>
      <c r="AK18" s="57">
        <v>34878532</v>
      </c>
      <c r="AL18" s="57">
        <v>3982179</v>
      </c>
      <c r="AM18" s="57">
        <v>1650384</v>
      </c>
      <c r="AN18" s="57">
        <v>618034</v>
      </c>
      <c r="AO18" s="57">
        <v>119520</v>
      </c>
      <c r="AP18" s="57">
        <v>21008</v>
      </c>
      <c r="AQ18" s="57">
        <v>2739</v>
      </c>
      <c r="AR18" s="57">
        <v>723</v>
      </c>
      <c r="AS18" s="57">
        <v>0</v>
      </c>
      <c r="AT18" s="58">
        <v>0</v>
      </c>
      <c r="AU18" s="59">
        <v>17536</v>
      </c>
      <c r="AV18" s="57">
        <v>13827</v>
      </c>
      <c r="AW18" s="57">
        <v>2207</v>
      </c>
      <c r="AX18" s="57">
        <v>988</v>
      </c>
      <c r="AY18" s="57">
        <v>398</v>
      </c>
      <c r="AZ18" s="57">
        <v>100</v>
      </c>
      <c r="BA18" s="57">
        <v>12</v>
      </c>
      <c r="BB18" s="57">
        <v>3</v>
      </c>
      <c r="BC18" s="57">
        <v>1</v>
      </c>
      <c r="BD18" s="57">
        <v>0</v>
      </c>
      <c r="BE18" s="58">
        <v>0</v>
      </c>
      <c r="BF18" s="59">
        <v>42777173</v>
      </c>
      <c r="BG18" s="57">
        <v>34950289</v>
      </c>
      <c r="BH18" s="57">
        <v>4786104</v>
      </c>
      <c r="BI18" s="57">
        <v>2044384</v>
      </c>
      <c r="BJ18" s="57">
        <v>779408</v>
      </c>
      <c r="BK18" s="57">
        <v>189227</v>
      </c>
      <c r="BL18" s="57">
        <v>21195</v>
      </c>
      <c r="BM18" s="57">
        <v>5568</v>
      </c>
      <c r="BN18" s="57">
        <v>998</v>
      </c>
      <c r="BO18" s="57">
        <v>0</v>
      </c>
      <c r="BP18" s="58">
        <v>0</v>
      </c>
      <c r="BQ18" s="59">
        <v>26520</v>
      </c>
      <c r="BR18" s="57">
        <v>19598</v>
      </c>
      <c r="BS18" s="57">
        <v>3677</v>
      </c>
      <c r="BT18" s="57">
        <v>2146</v>
      </c>
      <c r="BU18" s="57">
        <v>836</v>
      </c>
      <c r="BV18" s="57">
        <v>221</v>
      </c>
      <c r="BW18" s="57">
        <v>29</v>
      </c>
      <c r="BX18" s="57">
        <v>9</v>
      </c>
      <c r="BY18" s="57">
        <v>2</v>
      </c>
      <c r="BZ18" s="57">
        <v>1</v>
      </c>
      <c r="CA18" s="58">
        <v>1</v>
      </c>
      <c r="CB18" s="59">
        <v>79913242</v>
      </c>
      <c r="CC18" s="57">
        <v>60993935</v>
      </c>
      <c r="CD18" s="57">
        <v>10270654</v>
      </c>
      <c r="CE18" s="57">
        <v>5864268</v>
      </c>
      <c r="CF18" s="57">
        <v>2139735</v>
      </c>
      <c r="CG18" s="57">
        <v>558080</v>
      </c>
      <c r="CH18" s="57">
        <v>67813</v>
      </c>
      <c r="CI18" s="57">
        <v>15676</v>
      </c>
      <c r="CJ18" s="57">
        <v>1881</v>
      </c>
      <c r="CK18" s="57">
        <v>815</v>
      </c>
      <c r="CL18" s="58">
        <v>385</v>
      </c>
      <c r="CM18" s="56">
        <v>17633</v>
      </c>
      <c r="CN18" s="57">
        <v>11633</v>
      </c>
      <c r="CO18" s="57">
        <v>2944</v>
      </c>
      <c r="CP18" s="57">
        <v>1926</v>
      </c>
      <c r="CQ18" s="57">
        <v>867</v>
      </c>
      <c r="CR18" s="57">
        <v>216</v>
      </c>
      <c r="CS18" s="57">
        <v>41</v>
      </c>
      <c r="CT18" s="57">
        <v>4</v>
      </c>
      <c r="CU18" s="57">
        <v>2</v>
      </c>
      <c r="CV18" s="57">
        <v>0</v>
      </c>
      <c r="CW18" s="58">
        <v>0</v>
      </c>
      <c r="CX18" s="59">
        <v>67503745</v>
      </c>
      <c r="CY18" s="57">
        <v>46027683</v>
      </c>
      <c r="CZ18" s="57">
        <v>10777961</v>
      </c>
      <c r="DA18" s="57">
        <v>6882072</v>
      </c>
      <c r="DB18" s="57">
        <v>2970041</v>
      </c>
      <c r="DC18" s="57">
        <v>711557</v>
      </c>
      <c r="DD18" s="57">
        <v>117976</v>
      </c>
      <c r="DE18" s="57">
        <v>11757</v>
      </c>
      <c r="DF18" s="57">
        <v>4698</v>
      </c>
      <c r="DG18" s="57">
        <v>0</v>
      </c>
      <c r="DH18" s="58">
        <v>0</v>
      </c>
      <c r="DI18" s="59">
        <v>12786</v>
      </c>
      <c r="DJ18" s="57">
        <v>7556</v>
      </c>
      <c r="DK18" s="57">
        <v>2350</v>
      </c>
      <c r="DL18" s="57">
        <v>1847</v>
      </c>
      <c r="DM18" s="57">
        <v>829</v>
      </c>
      <c r="DN18" s="57">
        <v>174</v>
      </c>
      <c r="DO18" s="57">
        <v>24</v>
      </c>
      <c r="DP18" s="57">
        <v>4</v>
      </c>
      <c r="DQ18" s="57">
        <v>1</v>
      </c>
      <c r="DR18" s="57">
        <v>1</v>
      </c>
      <c r="DS18" s="58">
        <v>0</v>
      </c>
      <c r="DT18" s="59">
        <v>59448080</v>
      </c>
      <c r="DU18" s="57">
        <v>36318731</v>
      </c>
      <c r="DV18" s="57">
        <v>10604809</v>
      </c>
      <c r="DW18" s="57">
        <v>8155962</v>
      </c>
      <c r="DX18" s="57">
        <v>3553221</v>
      </c>
      <c r="DY18" s="57">
        <v>702818</v>
      </c>
      <c r="DZ18" s="57">
        <v>91675</v>
      </c>
      <c r="EA18" s="57">
        <v>14339</v>
      </c>
      <c r="EB18" s="57">
        <v>2265</v>
      </c>
      <c r="EC18" s="57">
        <v>4260</v>
      </c>
      <c r="ED18" s="58">
        <v>0</v>
      </c>
      <c r="EE18" s="59">
        <v>9196</v>
      </c>
      <c r="EF18" s="57">
        <v>4841</v>
      </c>
      <c r="EG18" s="57">
        <v>1835</v>
      </c>
      <c r="EH18" s="57">
        <v>1583</v>
      </c>
      <c r="EI18" s="57">
        <v>739</v>
      </c>
      <c r="EJ18" s="57">
        <v>156</v>
      </c>
      <c r="EK18" s="57">
        <v>31</v>
      </c>
      <c r="EL18" s="57">
        <v>8</v>
      </c>
      <c r="EM18" s="57">
        <v>2</v>
      </c>
      <c r="EN18" s="57">
        <v>1</v>
      </c>
      <c r="EO18" s="58">
        <v>0</v>
      </c>
      <c r="EP18" s="59">
        <v>50644041</v>
      </c>
      <c r="EQ18" s="57">
        <v>27615829</v>
      </c>
      <c r="ER18" s="57">
        <v>9930997</v>
      </c>
      <c r="ES18" s="57">
        <v>8342937</v>
      </c>
      <c r="ET18" s="57">
        <v>3791105</v>
      </c>
      <c r="EU18" s="57">
        <v>778970</v>
      </c>
      <c r="EV18" s="57">
        <v>140546</v>
      </c>
      <c r="EW18" s="57">
        <v>32956</v>
      </c>
      <c r="EX18" s="57">
        <v>7291</v>
      </c>
      <c r="EY18" s="57">
        <v>3410</v>
      </c>
      <c r="EZ18" s="58">
        <v>0</v>
      </c>
      <c r="FA18" s="59">
        <v>6388</v>
      </c>
      <c r="FB18" s="57">
        <v>3300</v>
      </c>
      <c r="FC18" s="57">
        <v>1325</v>
      </c>
      <c r="FD18" s="57">
        <v>1107</v>
      </c>
      <c r="FE18" s="57">
        <v>526</v>
      </c>
      <c r="FF18" s="57">
        <v>104</v>
      </c>
      <c r="FG18" s="57">
        <v>17</v>
      </c>
      <c r="FH18" s="57">
        <v>5</v>
      </c>
      <c r="FI18" s="57">
        <v>3</v>
      </c>
      <c r="FJ18" s="57">
        <v>0</v>
      </c>
      <c r="FK18" s="58">
        <v>1</v>
      </c>
      <c r="FL18" s="59">
        <v>41049004</v>
      </c>
      <c r="FM18" s="57">
        <v>21922415</v>
      </c>
      <c r="FN18" s="57">
        <v>8353438</v>
      </c>
      <c r="FO18" s="57">
        <v>6853046</v>
      </c>
      <c r="FP18" s="57">
        <v>3165570</v>
      </c>
      <c r="FQ18" s="57">
        <v>611694</v>
      </c>
      <c r="FR18" s="57">
        <v>101251</v>
      </c>
      <c r="FS18" s="57">
        <v>24066</v>
      </c>
      <c r="FT18" s="57">
        <v>15619</v>
      </c>
      <c r="FU18" s="57">
        <v>0</v>
      </c>
      <c r="FV18" s="58">
        <v>1905</v>
      </c>
      <c r="FW18" s="59">
        <v>4963</v>
      </c>
      <c r="FX18" s="57">
        <v>2374</v>
      </c>
      <c r="FY18" s="57">
        <v>1099</v>
      </c>
      <c r="FZ18" s="57">
        <v>943</v>
      </c>
      <c r="GA18" s="57">
        <v>443</v>
      </c>
      <c r="GB18" s="57">
        <v>82</v>
      </c>
      <c r="GC18" s="57">
        <v>16</v>
      </c>
      <c r="GD18" s="57">
        <v>3</v>
      </c>
      <c r="GE18" s="57">
        <v>1</v>
      </c>
      <c r="GF18" s="57">
        <v>2</v>
      </c>
      <c r="GG18" s="58">
        <v>0</v>
      </c>
      <c r="GH18" s="59">
        <v>36583084</v>
      </c>
      <c r="GI18" s="57">
        <v>17934519</v>
      </c>
      <c r="GJ18" s="57">
        <v>8023553</v>
      </c>
      <c r="GK18" s="57">
        <v>6797191</v>
      </c>
      <c r="GL18" s="57">
        <v>3116061</v>
      </c>
      <c r="GM18" s="57">
        <v>570042</v>
      </c>
      <c r="GN18" s="57">
        <v>106208</v>
      </c>
      <c r="GO18" s="57">
        <v>18388</v>
      </c>
      <c r="GP18" s="57">
        <v>4847</v>
      </c>
      <c r="GQ18" s="57">
        <v>12275</v>
      </c>
      <c r="GR18" s="58">
        <v>0</v>
      </c>
      <c r="GS18" s="56">
        <v>6667</v>
      </c>
      <c r="GT18" s="57">
        <v>3655</v>
      </c>
      <c r="GU18" s="57">
        <v>1482</v>
      </c>
      <c r="GV18" s="57">
        <v>1265</v>
      </c>
      <c r="GW18" s="57">
        <v>219</v>
      </c>
      <c r="GX18" s="57">
        <v>36</v>
      </c>
      <c r="GY18" s="57">
        <v>8</v>
      </c>
      <c r="GZ18" s="57">
        <v>2</v>
      </c>
      <c r="HA18" s="57">
        <v>0</v>
      </c>
      <c r="HB18" s="57">
        <v>0</v>
      </c>
      <c r="HC18" s="58">
        <v>0</v>
      </c>
      <c r="HD18" s="59">
        <v>58235316</v>
      </c>
      <c r="HE18" s="57">
        <v>32419030</v>
      </c>
      <c r="HF18" s="57">
        <v>12719449</v>
      </c>
      <c r="HG18" s="57">
        <v>10901887</v>
      </c>
      <c r="HH18" s="57">
        <v>1842873</v>
      </c>
      <c r="HI18" s="57">
        <v>279629</v>
      </c>
      <c r="HJ18" s="57">
        <v>59037</v>
      </c>
      <c r="HK18" s="57">
        <v>13411</v>
      </c>
      <c r="HL18" s="57">
        <v>0</v>
      </c>
      <c r="HM18" s="57">
        <v>0</v>
      </c>
      <c r="HN18" s="58">
        <v>0</v>
      </c>
    </row>
    <row r="19" spans="1:222" s="21" customFormat="1" ht="12.6" customHeight="1" x14ac:dyDescent="0.2">
      <c r="A19" s="22">
        <v>10</v>
      </c>
      <c r="B19" s="23" t="s">
        <v>34</v>
      </c>
      <c r="C19" s="52">
        <v>14570</v>
      </c>
      <c r="D19" s="53">
        <v>12221</v>
      </c>
      <c r="E19" s="53">
        <v>1655</v>
      </c>
      <c r="F19" s="53">
        <v>498</v>
      </c>
      <c r="G19" s="53">
        <v>160</v>
      </c>
      <c r="H19" s="53">
        <v>28</v>
      </c>
      <c r="I19" s="53">
        <v>8</v>
      </c>
      <c r="J19" s="53">
        <v>0</v>
      </c>
      <c r="K19" s="53">
        <v>0</v>
      </c>
      <c r="L19" s="53">
        <v>0</v>
      </c>
      <c r="M19" s="54">
        <v>0</v>
      </c>
      <c r="N19" s="55">
        <v>24061964</v>
      </c>
      <c r="O19" s="53">
        <v>21072658</v>
      </c>
      <c r="P19" s="53">
        <v>2177250</v>
      </c>
      <c r="Q19" s="53">
        <v>589611</v>
      </c>
      <c r="R19" s="53">
        <v>185448</v>
      </c>
      <c r="S19" s="53">
        <v>29350</v>
      </c>
      <c r="T19" s="53">
        <v>7647</v>
      </c>
      <c r="U19" s="53">
        <v>0</v>
      </c>
      <c r="V19" s="53">
        <v>0</v>
      </c>
      <c r="W19" s="53">
        <v>0</v>
      </c>
      <c r="X19" s="54">
        <v>0</v>
      </c>
      <c r="Y19" s="55">
        <v>12699</v>
      </c>
      <c r="Z19" s="53">
        <v>10439</v>
      </c>
      <c r="AA19" s="53">
        <v>1508</v>
      </c>
      <c r="AB19" s="53">
        <v>517</v>
      </c>
      <c r="AC19" s="53">
        <v>197</v>
      </c>
      <c r="AD19" s="53">
        <v>34</v>
      </c>
      <c r="AE19" s="53">
        <v>3</v>
      </c>
      <c r="AF19" s="53">
        <v>1</v>
      </c>
      <c r="AG19" s="53">
        <v>0</v>
      </c>
      <c r="AH19" s="53">
        <v>0</v>
      </c>
      <c r="AI19" s="54">
        <v>0</v>
      </c>
      <c r="AJ19" s="55">
        <v>25984532</v>
      </c>
      <c r="AK19" s="53">
        <v>22191210</v>
      </c>
      <c r="AL19" s="53">
        <v>2616206</v>
      </c>
      <c r="AM19" s="53">
        <v>824946</v>
      </c>
      <c r="AN19" s="53">
        <v>302773</v>
      </c>
      <c r="AO19" s="53">
        <v>46200</v>
      </c>
      <c r="AP19" s="53">
        <v>2142</v>
      </c>
      <c r="AQ19" s="53">
        <v>1055</v>
      </c>
      <c r="AR19" s="53">
        <v>0</v>
      </c>
      <c r="AS19" s="53">
        <v>0</v>
      </c>
      <c r="AT19" s="54">
        <v>0</v>
      </c>
      <c r="AU19" s="55">
        <v>11019</v>
      </c>
      <c r="AV19" s="53">
        <v>8863</v>
      </c>
      <c r="AW19" s="53">
        <v>1349</v>
      </c>
      <c r="AX19" s="53">
        <v>561</v>
      </c>
      <c r="AY19" s="53">
        <v>194</v>
      </c>
      <c r="AZ19" s="53">
        <v>42</v>
      </c>
      <c r="BA19" s="53">
        <v>8</v>
      </c>
      <c r="BB19" s="53">
        <v>2</v>
      </c>
      <c r="BC19" s="53">
        <v>0</v>
      </c>
      <c r="BD19" s="53">
        <v>0</v>
      </c>
      <c r="BE19" s="54">
        <v>0</v>
      </c>
      <c r="BF19" s="55">
        <v>26952167</v>
      </c>
      <c r="BG19" s="53">
        <v>22460545</v>
      </c>
      <c r="BH19" s="53">
        <v>2912190</v>
      </c>
      <c r="BI19" s="53">
        <v>1120650</v>
      </c>
      <c r="BJ19" s="53">
        <v>365820</v>
      </c>
      <c r="BK19" s="53">
        <v>78763</v>
      </c>
      <c r="BL19" s="53">
        <v>12243</v>
      </c>
      <c r="BM19" s="53">
        <v>1956</v>
      </c>
      <c r="BN19" s="53">
        <v>0</v>
      </c>
      <c r="BO19" s="53">
        <v>0</v>
      </c>
      <c r="BP19" s="54">
        <v>0</v>
      </c>
      <c r="BQ19" s="55">
        <v>16992</v>
      </c>
      <c r="BR19" s="53">
        <v>13143</v>
      </c>
      <c r="BS19" s="53">
        <v>2230</v>
      </c>
      <c r="BT19" s="53">
        <v>1091</v>
      </c>
      <c r="BU19" s="53">
        <v>427</v>
      </c>
      <c r="BV19" s="53">
        <v>88</v>
      </c>
      <c r="BW19" s="53">
        <v>11</v>
      </c>
      <c r="BX19" s="53">
        <v>0</v>
      </c>
      <c r="BY19" s="53">
        <v>1</v>
      </c>
      <c r="BZ19" s="53">
        <v>1</v>
      </c>
      <c r="CA19" s="54">
        <v>0</v>
      </c>
      <c r="CB19" s="55">
        <v>51448591</v>
      </c>
      <c r="CC19" s="53">
        <v>41087487</v>
      </c>
      <c r="CD19" s="53">
        <v>6141497</v>
      </c>
      <c r="CE19" s="53">
        <v>2874008</v>
      </c>
      <c r="CF19" s="53">
        <v>1107868</v>
      </c>
      <c r="CG19" s="53">
        <v>215810</v>
      </c>
      <c r="CH19" s="53">
        <v>18053</v>
      </c>
      <c r="CI19" s="53">
        <v>0</v>
      </c>
      <c r="CJ19" s="53">
        <v>2585</v>
      </c>
      <c r="CK19" s="53">
        <v>1283</v>
      </c>
      <c r="CL19" s="54">
        <v>0</v>
      </c>
      <c r="CM19" s="52">
        <v>11509</v>
      </c>
      <c r="CN19" s="53">
        <v>8153</v>
      </c>
      <c r="CO19" s="53">
        <v>1826</v>
      </c>
      <c r="CP19" s="53">
        <v>995</v>
      </c>
      <c r="CQ19" s="53">
        <v>444</v>
      </c>
      <c r="CR19" s="53">
        <v>83</v>
      </c>
      <c r="CS19" s="53">
        <v>6</v>
      </c>
      <c r="CT19" s="53">
        <v>1</v>
      </c>
      <c r="CU19" s="53">
        <v>1</v>
      </c>
      <c r="CV19" s="53">
        <v>0</v>
      </c>
      <c r="CW19" s="54">
        <v>0</v>
      </c>
      <c r="CX19" s="55">
        <v>44350377</v>
      </c>
      <c r="CY19" s="53">
        <v>32432324</v>
      </c>
      <c r="CZ19" s="53">
        <v>6629741</v>
      </c>
      <c r="DA19" s="53">
        <v>3474025</v>
      </c>
      <c r="DB19" s="53">
        <v>1513280</v>
      </c>
      <c r="DC19" s="53">
        <v>280952</v>
      </c>
      <c r="DD19" s="53">
        <v>15520</v>
      </c>
      <c r="DE19" s="53">
        <v>2770</v>
      </c>
      <c r="DF19" s="53">
        <v>1765</v>
      </c>
      <c r="DG19" s="53">
        <v>0</v>
      </c>
      <c r="DH19" s="54">
        <v>0</v>
      </c>
      <c r="DI19" s="55">
        <v>8368</v>
      </c>
      <c r="DJ19" s="53">
        <v>5307</v>
      </c>
      <c r="DK19" s="53">
        <v>1491</v>
      </c>
      <c r="DL19" s="53">
        <v>977</v>
      </c>
      <c r="DM19" s="53">
        <v>490</v>
      </c>
      <c r="DN19" s="53">
        <v>85</v>
      </c>
      <c r="DO19" s="53">
        <v>14</v>
      </c>
      <c r="DP19" s="53">
        <v>4</v>
      </c>
      <c r="DQ19" s="53">
        <v>0</v>
      </c>
      <c r="DR19" s="53">
        <v>0</v>
      </c>
      <c r="DS19" s="54">
        <v>0</v>
      </c>
      <c r="DT19" s="55">
        <v>39072114</v>
      </c>
      <c r="DU19" s="53">
        <v>25592670</v>
      </c>
      <c r="DV19" s="53">
        <v>6699793</v>
      </c>
      <c r="DW19" s="53">
        <v>4268157</v>
      </c>
      <c r="DX19" s="53">
        <v>2104755</v>
      </c>
      <c r="DY19" s="53">
        <v>340135</v>
      </c>
      <c r="DZ19" s="53">
        <v>53698</v>
      </c>
      <c r="EA19" s="53">
        <v>12906</v>
      </c>
      <c r="EB19" s="53">
        <v>0</v>
      </c>
      <c r="EC19" s="53">
        <v>0</v>
      </c>
      <c r="ED19" s="54">
        <v>0</v>
      </c>
      <c r="EE19" s="55">
        <v>6258</v>
      </c>
      <c r="EF19" s="53">
        <v>3568</v>
      </c>
      <c r="EG19" s="53">
        <v>1201</v>
      </c>
      <c r="EH19" s="53">
        <v>937</v>
      </c>
      <c r="EI19" s="53">
        <v>451</v>
      </c>
      <c r="EJ19" s="53">
        <v>88</v>
      </c>
      <c r="EK19" s="53">
        <v>10</v>
      </c>
      <c r="EL19" s="53">
        <v>2</v>
      </c>
      <c r="EM19" s="53">
        <v>0</v>
      </c>
      <c r="EN19" s="53">
        <v>0</v>
      </c>
      <c r="EO19" s="54">
        <v>1</v>
      </c>
      <c r="EP19" s="55">
        <v>34720058</v>
      </c>
      <c r="EQ19" s="53">
        <v>20510417</v>
      </c>
      <c r="ER19" s="53">
        <v>6486270</v>
      </c>
      <c r="ES19" s="53">
        <v>4905353</v>
      </c>
      <c r="ET19" s="53">
        <v>2320384</v>
      </c>
      <c r="EU19" s="53">
        <v>437777</v>
      </c>
      <c r="EV19" s="53">
        <v>46698</v>
      </c>
      <c r="EW19" s="53">
        <v>8685</v>
      </c>
      <c r="EX19" s="53">
        <v>0</v>
      </c>
      <c r="EY19" s="53">
        <v>0</v>
      </c>
      <c r="EZ19" s="54">
        <v>4474</v>
      </c>
      <c r="FA19" s="55">
        <v>4748</v>
      </c>
      <c r="FB19" s="53">
        <v>2566</v>
      </c>
      <c r="FC19" s="53">
        <v>937</v>
      </c>
      <c r="FD19" s="53">
        <v>756</v>
      </c>
      <c r="FE19" s="53">
        <v>395</v>
      </c>
      <c r="FF19" s="53">
        <v>78</v>
      </c>
      <c r="FG19" s="53">
        <v>14</v>
      </c>
      <c r="FH19" s="53">
        <v>1</v>
      </c>
      <c r="FI19" s="53">
        <v>0</v>
      </c>
      <c r="FJ19" s="53">
        <v>1</v>
      </c>
      <c r="FK19" s="54">
        <v>0</v>
      </c>
      <c r="FL19" s="55">
        <v>30588349</v>
      </c>
      <c r="FM19" s="53">
        <v>17125710</v>
      </c>
      <c r="FN19" s="53">
        <v>5905009</v>
      </c>
      <c r="FO19" s="53">
        <v>4642999</v>
      </c>
      <c r="FP19" s="53">
        <v>2386642</v>
      </c>
      <c r="FQ19" s="53">
        <v>441402</v>
      </c>
      <c r="FR19" s="53">
        <v>77142</v>
      </c>
      <c r="FS19" s="53">
        <v>5105</v>
      </c>
      <c r="FT19" s="53">
        <v>0</v>
      </c>
      <c r="FU19" s="53">
        <v>4340</v>
      </c>
      <c r="FV19" s="54">
        <v>0</v>
      </c>
      <c r="FW19" s="55">
        <v>3755</v>
      </c>
      <c r="FX19" s="53">
        <v>1904</v>
      </c>
      <c r="FY19" s="53">
        <v>760</v>
      </c>
      <c r="FZ19" s="53">
        <v>672</v>
      </c>
      <c r="GA19" s="53">
        <v>329</v>
      </c>
      <c r="GB19" s="53">
        <v>77</v>
      </c>
      <c r="GC19" s="53">
        <v>9</v>
      </c>
      <c r="GD19" s="53">
        <v>2</v>
      </c>
      <c r="GE19" s="53">
        <v>0</v>
      </c>
      <c r="GF19" s="53">
        <v>0</v>
      </c>
      <c r="GG19" s="54">
        <v>2</v>
      </c>
      <c r="GH19" s="55">
        <v>27811475</v>
      </c>
      <c r="GI19" s="53">
        <v>14527275</v>
      </c>
      <c r="GJ19" s="53">
        <v>5540221</v>
      </c>
      <c r="GK19" s="53">
        <v>4807014</v>
      </c>
      <c r="GL19" s="53">
        <v>2329775</v>
      </c>
      <c r="GM19" s="53">
        <v>532261</v>
      </c>
      <c r="GN19" s="53">
        <v>57623</v>
      </c>
      <c r="GO19" s="53">
        <v>10061</v>
      </c>
      <c r="GP19" s="53">
        <v>0</v>
      </c>
      <c r="GQ19" s="53">
        <v>0</v>
      </c>
      <c r="GR19" s="54">
        <v>7245</v>
      </c>
      <c r="GS19" s="52">
        <v>5613</v>
      </c>
      <c r="GT19" s="53">
        <v>3164</v>
      </c>
      <c r="GU19" s="53">
        <v>1232</v>
      </c>
      <c r="GV19" s="53">
        <v>984</v>
      </c>
      <c r="GW19" s="53">
        <v>198</v>
      </c>
      <c r="GX19" s="53">
        <v>25</v>
      </c>
      <c r="GY19" s="53">
        <v>8</v>
      </c>
      <c r="GZ19" s="53">
        <v>2</v>
      </c>
      <c r="HA19" s="53">
        <v>0</v>
      </c>
      <c r="HB19" s="53">
        <v>0</v>
      </c>
      <c r="HC19" s="54">
        <v>0</v>
      </c>
      <c r="HD19" s="55">
        <v>49344570</v>
      </c>
      <c r="HE19" s="53">
        <v>28181412</v>
      </c>
      <c r="HF19" s="53">
        <v>10723611</v>
      </c>
      <c r="HG19" s="53">
        <v>8502741</v>
      </c>
      <c r="HH19" s="53">
        <v>1669417</v>
      </c>
      <c r="HI19" s="53">
        <v>193889</v>
      </c>
      <c r="HJ19" s="53">
        <v>61950</v>
      </c>
      <c r="HK19" s="53">
        <v>11550</v>
      </c>
      <c r="HL19" s="53">
        <v>0</v>
      </c>
      <c r="HM19" s="53">
        <v>0</v>
      </c>
      <c r="HN19" s="54">
        <v>0</v>
      </c>
    </row>
    <row r="20" spans="1:222" s="21" customFormat="1" ht="12.6" customHeight="1" x14ac:dyDescent="0.2">
      <c r="A20" s="24">
        <v>11</v>
      </c>
      <c r="B20" s="25" t="s">
        <v>35</v>
      </c>
      <c r="C20" s="56">
        <v>43920</v>
      </c>
      <c r="D20" s="57">
        <v>35496</v>
      </c>
      <c r="E20" s="57">
        <v>5449</v>
      </c>
      <c r="F20" s="57">
        <v>2020</v>
      </c>
      <c r="G20" s="57">
        <v>750</v>
      </c>
      <c r="H20" s="57">
        <v>162</v>
      </c>
      <c r="I20" s="57">
        <v>42</v>
      </c>
      <c r="J20" s="57">
        <v>1</v>
      </c>
      <c r="K20" s="57">
        <v>0</v>
      </c>
      <c r="L20" s="57">
        <v>0</v>
      </c>
      <c r="M20" s="58">
        <v>0</v>
      </c>
      <c r="N20" s="59">
        <v>71477641</v>
      </c>
      <c r="O20" s="57">
        <v>60783137</v>
      </c>
      <c r="P20" s="57">
        <v>7232140</v>
      </c>
      <c r="Q20" s="57">
        <v>2405520</v>
      </c>
      <c r="R20" s="57">
        <v>852680</v>
      </c>
      <c r="S20" s="57">
        <v>163235</v>
      </c>
      <c r="T20" s="57">
        <v>39591</v>
      </c>
      <c r="U20" s="57">
        <v>1338</v>
      </c>
      <c r="V20" s="57">
        <v>0</v>
      </c>
      <c r="W20" s="57">
        <v>0</v>
      </c>
      <c r="X20" s="58">
        <v>0</v>
      </c>
      <c r="Y20" s="59">
        <v>37305</v>
      </c>
      <c r="Z20" s="57">
        <v>28694</v>
      </c>
      <c r="AA20" s="57">
        <v>5035</v>
      </c>
      <c r="AB20" s="57">
        <v>2343</v>
      </c>
      <c r="AC20" s="57">
        <v>927</v>
      </c>
      <c r="AD20" s="57">
        <v>239</v>
      </c>
      <c r="AE20" s="57">
        <v>53</v>
      </c>
      <c r="AF20" s="57">
        <v>12</v>
      </c>
      <c r="AG20" s="57">
        <v>2</v>
      </c>
      <c r="AH20" s="57">
        <v>0</v>
      </c>
      <c r="AI20" s="58">
        <v>0</v>
      </c>
      <c r="AJ20" s="59">
        <v>75226052</v>
      </c>
      <c r="AK20" s="57">
        <v>60721270</v>
      </c>
      <c r="AL20" s="57">
        <v>8834646</v>
      </c>
      <c r="AM20" s="57">
        <v>3804392</v>
      </c>
      <c r="AN20" s="57">
        <v>1444485</v>
      </c>
      <c r="AO20" s="57">
        <v>332943</v>
      </c>
      <c r="AP20" s="57">
        <v>73320</v>
      </c>
      <c r="AQ20" s="57">
        <v>13843</v>
      </c>
      <c r="AR20" s="57">
        <v>1153</v>
      </c>
      <c r="AS20" s="57">
        <v>0</v>
      </c>
      <c r="AT20" s="58">
        <v>0</v>
      </c>
      <c r="AU20" s="59">
        <v>30252</v>
      </c>
      <c r="AV20" s="57">
        <v>21868</v>
      </c>
      <c r="AW20" s="57">
        <v>4489</v>
      </c>
      <c r="AX20" s="57">
        <v>2467</v>
      </c>
      <c r="AY20" s="57">
        <v>1126</v>
      </c>
      <c r="AZ20" s="57">
        <v>239</v>
      </c>
      <c r="BA20" s="57">
        <v>47</v>
      </c>
      <c r="BB20" s="57">
        <v>14</v>
      </c>
      <c r="BC20" s="57">
        <v>1</v>
      </c>
      <c r="BD20" s="57">
        <v>1</v>
      </c>
      <c r="BE20" s="58">
        <v>0</v>
      </c>
      <c r="BF20" s="59">
        <v>72670965</v>
      </c>
      <c r="BG20" s="57">
        <v>55180381</v>
      </c>
      <c r="BH20" s="57">
        <v>9703675</v>
      </c>
      <c r="BI20" s="57">
        <v>5052076</v>
      </c>
      <c r="BJ20" s="57">
        <v>2193062</v>
      </c>
      <c r="BK20" s="57">
        <v>440899</v>
      </c>
      <c r="BL20" s="57">
        <v>77843</v>
      </c>
      <c r="BM20" s="57">
        <v>19512</v>
      </c>
      <c r="BN20" s="57">
        <v>1940</v>
      </c>
      <c r="BO20" s="57">
        <v>1577</v>
      </c>
      <c r="BP20" s="58">
        <v>0</v>
      </c>
      <c r="BQ20" s="59">
        <v>42527</v>
      </c>
      <c r="BR20" s="57">
        <v>27918</v>
      </c>
      <c r="BS20" s="57">
        <v>7181</v>
      </c>
      <c r="BT20" s="57">
        <v>4488</v>
      </c>
      <c r="BU20" s="57">
        <v>2266</v>
      </c>
      <c r="BV20" s="57">
        <v>540</v>
      </c>
      <c r="BW20" s="57">
        <v>107</v>
      </c>
      <c r="BX20" s="57">
        <v>21</v>
      </c>
      <c r="BY20" s="57">
        <v>5</v>
      </c>
      <c r="BZ20" s="57">
        <v>1</v>
      </c>
      <c r="CA20" s="58">
        <v>0</v>
      </c>
      <c r="CB20" s="59">
        <v>125645202</v>
      </c>
      <c r="CC20" s="57">
        <v>86344601</v>
      </c>
      <c r="CD20" s="57">
        <v>19914660</v>
      </c>
      <c r="CE20" s="57">
        <v>11939377</v>
      </c>
      <c r="CF20" s="57">
        <v>5832139</v>
      </c>
      <c r="CG20" s="57">
        <v>1314492</v>
      </c>
      <c r="CH20" s="57">
        <v>248255</v>
      </c>
      <c r="CI20" s="57">
        <v>43068</v>
      </c>
      <c r="CJ20" s="57">
        <v>6773</v>
      </c>
      <c r="CK20" s="57">
        <v>1837</v>
      </c>
      <c r="CL20" s="58">
        <v>0</v>
      </c>
      <c r="CM20" s="56">
        <v>26080</v>
      </c>
      <c r="CN20" s="57">
        <v>14929</v>
      </c>
      <c r="CO20" s="57">
        <v>4870</v>
      </c>
      <c r="CP20" s="57">
        <v>3746</v>
      </c>
      <c r="CQ20" s="57">
        <v>1985</v>
      </c>
      <c r="CR20" s="57">
        <v>459</v>
      </c>
      <c r="CS20" s="57">
        <v>70</v>
      </c>
      <c r="CT20" s="57">
        <v>12</v>
      </c>
      <c r="CU20" s="57">
        <v>5</v>
      </c>
      <c r="CV20" s="57">
        <v>4</v>
      </c>
      <c r="CW20" s="58">
        <v>0</v>
      </c>
      <c r="CX20" s="59">
        <v>98234267</v>
      </c>
      <c r="CY20" s="57">
        <v>58887112</v>
      </c>
      <c r="CZ20" s="57">
        <v>17616058</v>
      </c>
      <c r="DA20" s="57">
        <v>13138381</v>
      </c>
      <c r="DB20" s="57">
        <v>6817528</v>
      </c>
      <c r="DC20" s="57">
        <v>1516852</v>
      </c>
      <c r="DD20" s="57">
        <v>208170</v>
      </c>
      <c r="DE20" s="57">
        <v>33391</v>
      </c>
      <c r="DF20" s="57">
        <v>9114</v>
      </c>
      <c r="DG20" s="57">
        <v>7661</v>
      </c>
      <c r="DH20" s="58">
        <v>0</v>
      </c>
      <c r="DI20" s="59">
        <v>18125</v>
      </c>
      <c r="DJ20" s="57">
        <v>8901</v>
      </c>
      <c r="DK20" s="57">
        <v>3773</v>
      </c>
      <c r="DL20" s="57">
        <v>3114</v>
      </c>
      <c r="DM20" s="57">
        <v>1855</v>
      </c>
      <c r="DN20" s="57">
        <v>406</v>
      </c>
      <c r="DO20" s="57">
        <v>59</v>
      </c>
      <c r="DP20" s="57">
        <v>8</v>
      </c>
      <c r="DQ20" s="57">
        <v>4</v>
      </c>
      <c r="DR20" s="57">
        <v>2</v>
      </c>
      <c r="DS20" s="58">
        <v>3</v>
      </c>
      <c r="DT20" s="59">
        <v>82791652</v>
      </c>
      <c r="DU20" s="57">
        <v>42602525</v>
      </c>
      <c r="DV20" s="57">
        <v>16812445</v>
      </c>
      <c r="DW20" s="57">
        <v>13548903</v>
      </c>
      <c r="DX20" s="57">
        <v>7860747</v>
      </c>
      <c r="DY20" s="57">
        <v>1676536</v>
      </c>
      <c r="DZ20" s="57">
        <v>235551</v>
      </c>
      <c r="EA20" s="57">
        <v>27970</v>
      </c>
      <c r="EB20" s="57">
        <v>13933</v>
      </c>
      <c r="EC20" s="57">
        <v>6627</v>
      </c>
      <c r="ED20" s="58">
        <v>6415</v>
      </c>
      <c r="EE20" s="59">
        <v>12288</v>
      </c>
      <c r="EF20" s="57">
        <v>5286</v>
      </c>
      <c r="EG20" s="57">
        <v>2686</v>
      </c>
      <c r="EH20" s="57">
        <v>2442</v>
      </c>
      <c r="EI20" s="57">
        <v>1486</v>
      </c>
      <c r="EJ20" s="57">
        <v>330</v>
      </c>
      <c r="EK20" s="57">
        <v>46</v>
      </c>
      <c r="EL20" s="57">
        <v>7</v>
      </c>
      <c r="EM20" s="57">
        <v>3</v>
      </c>
      <c r="EN20" s="57">
        <v>2</v>
      </c>
      <c r="EO20" s="58">
        <v>0</v>
      </c>
      <c r="EP20" s="59">
        <v>66626230</v>
      </c>
      <c r="EQ20" s="57">
        <v>30110067</v>
      </c>
      <c r="ER20" s="57">
        <v>14375385</v>
      </c>
      <c r="ES20" s="57">
        <v>12681855</v>
      </c>
      <c r="ET20" s="57">
        <v>7548310</v>
      </c>
      <c r="EU20" s="57">
        <v>1643227</v>
      </c>
      <c r="EV20" s="57">
        <v>217988</v>
      </c>
      <c r="EW20" s="57">
        <v>27767</v>
      </c>
      <c r="EX20" s="57">
        <v>14231</v>
      </c>
      <c r="EY20" s="57">
        <v>7400</v>
      </c>
      <c r="EZ20" s="58">
        <v>0</v>
      </c>
      <c r="FA20" s="59">
        <v>8557</v>
      </c>
      <c r="FB20" s="57">
        <v>3545</v>
      </c>
      <c r="FC20" s="57">
        <v>1913</v>
      </c>
      <c r="FD20" s="57">
        <v>1717</v>
      </c>
      <c r="FE20" s="57">
        <v>1104</v>
      </c>
      <c r="FF20" s="57">
        <v>237</v>
      </c>
      <c r="FG20" s="57">
        <v>31</v>
      </c>
      <c r="FH20" s="57">
        <v>4</v>
      </c>
      <c r="FI20" s="57">
        <v>4</v>
      </c>
      <c r="FJ20" s="57">
        <v>1</v>
      </c>
      <c r="FK20" s="58">
        <v>1</v>
      </c>
      <c r="FL20" s="59">
        <v>54080553</v>
      </c>
      <c r="FM20" s="57">
        <v>23484905</v>
      </c>
      <c r="FN20" s="57">
        <v>11934593</v>
      </c>
      <c r="FO20" s="57">
        <v>10494131</v>
      </c>
      <c r="FP20" s="57">
        <v>6552633</v>
      </c>
      <c r="FQ20" s="57">
        <v>1391401</v>
      </c>
      <c r="FR20" s="57">
        <v>171115</v>
      </c>
      <c r="FS20" s="57">
        <v>20087</v>
      </c>
      <c r="FT20" s="57">
        <v>21670</v>
      </c>
      <c r="FU20" s="57">
        <v>5218</v>
      </c>
      <c r="FV20" s="58">
        <v>4800</v>
      </c>
      <c r="FW20" s="59">
        <v>6025</v>
      </c>
      <c r="FX20" s="57">
        <v>2315</v>
      </c>
      <c r="FY20" s="57">
        <v>1381</v>
      </c>
      <c r="FZ20" s="57">
        <v>1327</v>
      </c>
      <c r="GA20" s="57">
        <v>802</v>
      </c>
      <c r="GB20" s="57">
        <v>166</v>
      </c>
      <c r="GC20" s="57">
        <v>27</v>
      </c>
      <c r="GD20" s="57">
        <v>5</v>
      </c>
      <c r="GE20" s="57">
        <v>1</v>
      </c>
      <c r="GF20" s="57">
        <v>1</v>
      </c>
      <c r="GG20" s="58">
        <v>0</v>
      </c>
      <c r="GH20" s="59">
        <v>43925394</v>
      </c>
      <c r="GI20" s="57">
        <v>17511878</v>
      </c>
      <c r="GJ20" s="57">
        <v>10023917</v>
      </c>
      <c r="GK20" s="57">
        <v>9433031</v>
      </c>
      <c r="GL20" s="57">
        <v>5590011</v>
      </c>
      <c r="GM20" s="57">
        <v>1146268</v>
      </c>
      <c r="GN20" s="57">
        <v>178723</v>
      </c>
      <c r="GO20" s="57">
        <v>28883</v>
      </c>
      <c r="GP20" s="57">
        <v>6750</v>
      </c>
      <c r="GQ20" s="57">
        <v>5933</v>
      </c>
      <c r="GR20" s="58">
        <v>0</v>
      </c>
      <c r="GS20" s="56">
        <v>7723</v>
      </c>
      <c r="GT20" s="57">
        <v>3640</v>
      </c>
      <c r="GU20" s="57">
        <v>1834</v>
      </c>
      <c r="GV20" s="57">
        <v>1805</v>
      </c>
      <c r="GW20" s="57">
        <v>392</v>
      </c>
      <c r="GX20" s="57">
        <v>40</v>
      </c>
      <c r="GY20" s="57">
        <v>6</v>
      </c>
      <c r="GZ20" s="57">
        <v>3</v>
      </c>
      <c r="HA20" s="57">
        <v>2</v>
      </c>
      <c r="HB20" s="57">
        <v>1</v>
      </c>
      <c r="HC20" s="58">
        <v>0</v>
      </c>
      <c r="HD20" s="59">
        <v>67202678</v>
      </c>
      <c r="HE20" s="57">
        <v>32410477</v>
      </c>
      <c r="HF20" s="57">
        <v>15743950</v>
      </c>
      <c r="HG20" s="57">
        <v>15392312</v>
      </c>
      <c r="HH20" s="57">
        <v>3243519</v>
      </c>
      <c r="HI20" s="57">
        <v>321800</v>
      </c>
      <c r="HJ20" s="57">
        <v>47504</v>
      </c>
      <c r="HK20" s="57">
        <v>22718</v>
      </c>
      <c r="HL20" s="57">
        <v>14340</v>
      </c>
      <c r="HM20" s="57">
        <v>6058</v>
      </c>
      <c r="HN20" s="58">
        <v>0</v>
      </c>
    </row>
    <row r="21" spans="1:222" s="21" customFormat="1" ht="12.6" customHeight="1" x14ac:dyDescent="0.2">
      <c r="A21" s="22">
        <v>12</v>
      </c>
      <c r="B21" s="23" t="s">
        <v>36</v>
      </c>
      <c r="C21" s="52">
        <v>46742</v>
      </c>
      <c r="D21" s="53">
        <v>38627</v>
      </c>
      <c r="E21" s="53">
        <v>5623</v>
      </c>
      <c r="F21" s="53">
        <v>1765</v>
      </c>
      <c r="G21" s="53">
        <v>602</v>
      </c>
      <c r="H21" s="53">
        <v>105</v>
      </c>
      <c r="I21" s="53">
        <v>20</v>
      </c>
      <c r="J21" s="53">
        <v>0</v>
      </c>
      <c r="K21" s="53">
        <v>0</v>
      </c>
      <c r="L21" s="53">
        <v>0</v>
      </c>
      <c r="M21" s="54">
        <v>0</v>
      </c>
      <c r="N21" s="55">
        <v>76926958</v>
      </c>
      <c r="O21" s="53">
        <v>66498169</v>
      </c>
      <c r="P21" s="53">
        <v>7549314</v>
      </c>
      <c r="Q21" s="53">
        <v>2055337</v>
      </c>
      <c r="R21" s="53">
        <v>701172</v>
      </c>
      <c r="S21" s="53">
        <v>104056</v>
      </c>
      <c r="T21" s="53">
        <v>18910</v>
      </c>
      <c r="U21" s="53">
        <v>0</v>
      </c>
      <c r="V21" s="53">
        <v>0</v>
      </c>
      <c r="W21" s="53">
        <v>0</v>
      </c>
      <c r="X21" s="54">
        <v>0</v>
      </c>
      <c r="Y21" s="55">
        <v>39602</v>
      </c>
      <c r="Z21" s="53">
        <v>31570</v>
      </c>
      <c r="AA21" s="53">
        <v>5206</v>
      </c>
      <c r="AB21" s="53">
        <v>1950</v>
      </c>
      <c r="AC21" s="53">
        <v>712</v>
      </c>
      <c r="AD21" s="53">
        <v>129</v>
      </c>
      <c r="AE21" s="53">
        <v>32</v>
      </c>
      <c r="AF21" s="53">
        <v>3</v>
      </c>
      <c r="AG21" s="53">
        <v>0</v>
      </c>
      <c r="AH21" s="53">
        <v>0</v>
      </c>
      <c r="AI21" s="54">
        <v>0</v>
      </c>
      <c r="AJ21" s="55">
        <v>80734510</v>
      </c>
      <c r="AK21" s="53">
        <v>67069746</v>
      </c>
      <c r="AL21" s="53">
        <v>9170693</v>
      </c>
      <c r="AM21" s="53">
        <v>3128026</v>
      </c>
      <c r="AN21" s="53">
        <v>1127546</v>
      </c>
      <c r="AO21" s="53">
        <v>191341</v>
      </c>
      <c r="AP21" s="53">
        <v>42501</v>
      </c>
      <c r="AQ21" s="53">
        <v>4657</v>
      </c>
      <c r="AR21" s="53">
        <v>0</v>
      </c>
      <c r="AS21" s="53">
        <v>0</v>
      </c>
      <c r="AT21" s="54">
        <v>0</v>
      </c>
      <c r="AU21" s="55">
        <v>33048</v>
      </c>
      <c r="AV21" s="53">
        <v>25136</v>
      </c>
      <c r="AW21" s="53">
        <v>4937</v>
      </c>
      <c r="AX21" s="53">
        <v>2020</v>
      </c>
      <c r="AY21" s="53">
        <v>784</v>
      </c>
      <c r="AZ21" s="53">
        <v>141</v>
      </c>
      <c r="BA21" s="53">
        <v>21</v>
      </c>
      <c r="BB21" s="53">
        <v>7</v>
      </c>
      <c r="BC21" s="53">
        <v>2</v>
      </c>
      <c r="BD21" s="53">
        <v>0</v>
      </c>
      <c r="BE21" s="54">
        <v>0</v>
      </c>
      <c r="BF21" s="55">
        <v>80375440</v>
      </c>
      <c r="BG21" s="53">
        <v>63644654</v>
      </c>
      <c r="BH21" s="53">
        <v>10779896</v>
      </c>
      <c r="BI21" s="53">
        <v>4108257</v>
      </c>
      <c r="BJ21" s="53">
        <v>1534424</v>
      </c>
      <c r="BK21" s="53">
        <v>265307</v>
      </c>
      <c r="BL21" s="53">
        <v>32782</v>
      </c>
      <c r="BM21" s="53">
        <v>8892</v>
      </c>
      <c r="BN21" s="53">
        <v>1228</v>
      </c>
      <c r="BO21" s="53">
        <v>0</v>
      </c>
      <c r="BP21" s="54">
        <v>0</v>
      </c>
      <c r="BQ21" s="55">
        <v>48537</v>
      </c>
      <c r="BR21" s="53">
        <v>34026</v>
      </c>
      <c r="BS21" s="53">
        <v>8017</v>
      </c>
      <c r="BT21" s="53">
        <v>4358</v>
      </c>
      <c r="BU21" s="53">
        <v>1694</v>
      </c>
      <c r="BV21" s="53">
        <v>364</v>
      </c>
      <c r="BW21" s="53">
        <v>66</v>
      </c>
      <c r="BX21" s="53">
        <v>9</v>
      </c>
      <c r="BY21" s="53">
        <v>1</v>
      </c>
      <c r="BZ21" s="53">
        <v>1</v>
      </c>
      <c r="CA21" s="54">
        <v>1</v>
      </c>
      <c r="CB21" s="55">
        <v>145321441</v>
      </c>
      <c r="CC21" s="53">
        <v>105986140</v>
      </c>
      <c r="CD21" s="53">
        <v>22314738</v>
      </c>
      <c r="CE21" s="53">
        <v>11570572</v>
      </c>
      <c r="CF21" s="53">
        <v>4386034</v>
      </c>
      <c r="CG21" s="53">
        <v>897156</v>
      </c>
      <c r="CH21" s="53">
        <v>145617</v>
      </c>
      <c r="CI21" s="53">
        <v>16716</v>
      </c>
      <c r="CJ21" s="53">
        <v>1228</v>
      </c>
      <c r="CK21" s="53">
        <v>2717</v>
      </c>
      <c r="CL21" s="54">
        <v>523</v>
      </c>
      <c r="CM21" s="52">
        <v>32015</v>
      </c>
      <c r="CN21" s="53">
        <v>20018</v>
      </c>
      <c r="CO21" s="53">
        <v>5760</v>
      </c>
      <c r="CP21" s="53">
        <v>3998</v>
      </c>
      <c r="CQ21" s="53">
        <v>1835</v>
      </c>
      <c r="CR21" s="53">
        <v>336</v>
      </c>
      <c r="CS21" s="53">
        <v>58</v>
      </c>
      <c r="CT21" s="53">
        <v>9</v>
      </c>
      <c r="CU21" s="53">
        <v>0</v>
      </c>
      <c r="CV21" s="53">
        <v>1</v>
      </c>
      <c r="CW21" s="54">
        <v>0</v>
      </c>
      <c r="CX21" s="55">
        <v>122129355</v>
      </c>
      <c r="CY21" s="53">
        <v>79317950</v>
      </c>
      <c r="CZ21" s="53">
        <v>21071287</v>
      </c>
      <c r="DA21" s="53">
        <v>14154540</v>
      </c>
      <c r="DB21" s="53">
        <v>6271598</v>
      </c>
      <c r="DC21" s="53">
        <v>1103500</v>
      </c>
      <c r="DD21" s="53">
        <v>185381</v>
      </c>
      <c r="DE21" s="53">
        <v>21843</v>
      </c>
      <c r="DF21" s="53">
        <v>0</v>
      </c>
      <c r="DG21" s="53">
        <v>3256</v>
      </c>
      <c r="DH21" s="54">
        <v>0</v>
      </c>
      <c r="DI21" s="55">
        <v>24351</v>
      </c>
      <c r="DJ21" s="53">
        <v>13130</v>
      </c>
      <c r="DK21" s="53">
        <v>4960</v>
      </c>
      <c r="DL21" s="53">
        <v>3841</v>
      </c>
      <c r="DM21" s="53">
        <v>1953</v>
      </c>
      <c r="DN21" s="53">
        <v>388</v>
      </c>
      <c r="DO21" s="53">
        <v>65</v>
      </c>
      <c r="DP21" s="53">
        <v>11</v>
      </c>
      <c r="DQ21" s="53">
        <v>2</v>
      </c>
      <c r="DR21" s="53">
        <v>1</v>
      </c>
      <c r="DS21" s="54">
        <v>0</v>
      </c>
      <c r="DT21" s="55">
        <v>112710893</v>
      </c>
      <c r="DU21" s="53">
        <v>63399788</v>
      </c>
      <c r="DV21" s="53">
        <v>22300026</v>
      </c>
      <c r="DW21" s="53">
        <v>16782353</v>
      </c>
      <c r="DX21" s="53">
        <v>8331757</v>
      </c>
      <c r="DY21" s="53">
        <v>1596683</v>
      </c>
      <c r="DZ21" s="53">
        <v>252974</v>
      </c>
      <c r="EA21" s="53">
        <v>39263</v>
      </c>
      <c r="EB21" s="53">
        <v>5493</v>
      </c>
      <c r="EC21" s="53">
        <v>2556</v>
      </c>
      <c r="ED21" s="54">
        <v>0</v>
      </c>
      <c r="EE21" s="55">
        <v>17562</v>
      </c>
      <c r="EF21" s="53">
        <v>8295</v>
      </c>
      <c r="EG21" s="53">
        <v>3808</v>
      </c>
      <c r="EH21" s="53">
        <v>3232</v>
      </c>
      <c r="EI21" s="53">
        <v>1818</v>
      </c>
      <c r="EJ21" s="53">
        <v>354</v>
      </c>
      <c r="EK21" s="53">
        <v>43</v>
      </c>
      <c r="EL21" s="53">
        <v>8</v>
      </c>
      <c r="EM21" s="53">
        <v>3</v>
      </c>
      <c r="EN21" s="53">
        <v>0</v>
      </c>
      <c r="EO21" s="54">
        <v>1</v>
      </c>
      <c r="EP21" s="55">
        <v>96368046</v>
      </c>
      <c r="EQ21" s="53">
        <v>47621073</v>
      </c>
      <c r="ER21" s="53">
        <v>20455446</v>
      </c>
      <c r="ES21" s="53">
        <v>16954830</v>
      </c>
      <c r="ET21" s="53">
        <v>9324776</v>
      </c>
      <c r="EU21" s="53">
        <v>1754288</v>
      </c>
      <c r="EV21" s="53">
        <v>204510</v>
      </c>
      <c r="EW21" s="53">
        <v>36405</v>
      </c>
      <c r="EX21" s="53">
        <v>12792</v>
      </c>
      <c r="EY21" s="53">
        <v>0</v>
      </c>
      <c r="EZ21" s="54">
        <v>3926</v>
      </c>
      <c r="FA21" s="55">
        <v>13504</v>
      </c>
      <c r="FB21" s="53">
        <v>5911</v>
      </c>
      <c r="FC21" s="53">
        <v>2915</v>
      </c>
      <c r="FD21" s="53">
        <v>2746</v>
      </c>
      <c r="FE21" s="53">
        <v>1596</v>
      </c>
      <c r="FF21" s="53">
        <v>291</v>
      </c>
      <c r="FG21" s="53">
        <v>37</v>
      </c>
      <c r="FH21" s="53">
        <v>3</v>
      </c>
      <c r="FI21" s="53">
        <v>2</v>
      </c>
      <c r="FJ21" s="53">
        <v>3</v>
      </c>
      <c r="FK21" s="54">
        <v>0</v>
      </c>
      <c r="FL21" s="55">
        <v>86131117</v>
      </c>
      <c r="FM21" s="53">
        <v>39397134</v>
      </c>
      <c r="FN21" s="53">
        <v>18393283</v>
      </c>
      <c r="FO21" s="53">
        <v>16788880</v>
      </c>
      <c r="FP21" s="53">
        <v>9592084</v>
      </c>
      <c r="FQ21" s="53">
        <v>1706032</v>
      </c>
      <c r="FR21" s="53">
        <v>211848</v>
      </c>
      <c r="FS21" s="53">
        <v>17670</v>
      </c>
      <c r="FT21" s="53">
        <v>9741</v>
      </c>
      <c r="FU21" s="53">
        <v>14445</v>
      </c>
      <c r="FV21" s="54">
        <v>0</v>
      </c>
      <c r="FW21" s="55">
        <v>10562</v>
      </c>
      <c r="FX21" s="53">
        <v>4144</v>
      </c>
      <c r="FY21" s="53">
        <v>2493</v>
      </c>
      <c r="FZ21" s="53">
        <v>2317</v>
      </c>
      <c r="GA21" s="53">
        <v>1335</v>
      </c>
      <c r="GB21" s="53">
        <v>240</v>
      </c>
      <c r="GC21" s="53">
        <v>27</v>
      </c>
      <c r="GD21" s="53">
        <v>6</v>
      </c>
      <c r="GE21" s="53">
        <v>0</v>
      </c>
      <c r="GF21" s="53">
        <v>0</v>
      </c>
      <c r="GG21" s="54">
        <v>0</v>
      </c>
      <c r="GH21" s="55">
        <v>77727708</v>
      </c>
      <c r="GI21" s="53">
        <v>31495095</v>
      </c>
      <c r="GJ21" s="53">
        <v>18220561</v>
      </c>
      <c r="GK21" s="53">
        <v>16630275</v>
      </c>
      <c r="GL21" s="53">
        <v>9490806</v>
      </c>
      <c r="GM21" s="53">
        <v>1678829</v>
      </c>
      <c r="GN21" s="53">
        <v>176032</v>
      </c>
      <c r="GO21" s="53">
        <v>36110</v>
      </c>
      <c r="GP21" s="53">
        <v>0</v>
      </c>
      <c r="GQ21" s="53">
        <v>0</v>
      </c>
      <c r="GR21" s="54">
        <v>0</v>
      </c>
      <c r="GS21" s="52">
        <v>15886</v>
      </c>
      <c r="GT21" s="53">
        <v>7383</v>
      </c>
      <c r="GU21" s="53">
        <v>3842</v>
      </c>
      <c r="GV21" s="53">
        <v>3835</v>
      </c>
      <c r="GW21" s="53">
        <v>707</v>
      </c>
      <c r="GX21" s="53">
        <v>96</v>
      </c>
      <c r="GY21" s="53">
        <v>17</v>
      </c>
      <c r="GZ21" s="53">
        <v>6</v>
      </c>
      <c r="HA21" s="53">
        <v>0</v>
      </c>
      <c r="HB21" s="53">
        <v>0</v>
      </c>
      <c r="HC21" s="54">
        <v>0</v>
      </c>
      <c r="HD21" s="55">
        <v>139176456</v>
      </c>
      <c r="HE21" s="53">
        <v>66028766</v>
      </c>
      <c r="HF21" s="53">
        <v>33220770</v>
      </c>
      <c r="HG21" s="53">
        <v>33022773</v>
      </c>
      <c r="HH21" s="53">
        <v>5948377</v>
      </c>
      <c r="HI21" s="53">
        <v>786305</v>
      </c>
      <c r="HJ21" s="53">
        <v>127968</v>
      </c>
      <c r="HK21" s="53">
        <v>41497</v>
      </c>
      <c r="HL21" s="53">
        <v>0</v>
      </c>
      <c r="HM21" s="53">
        <v>0</v>
      </c>
      <c r="HN21" s="54">
        <v>0</v>
      </c>
    </row>
    <row r="22" spans="1:222" s="21" customFormat="1" ht="12.6" customHeight="1" x14ac:dyDescent="0.2">
      <c r="A22" s="24">
        <v>13</v>
      </c>
      <c r="B22" s="25" t="s">
        <v>37</v>
      </c>
      <c r="C22" s="56">
        <v>11250</v>
      </c>
      <c r="D22" s="57">
        <v>9654</v>
      </c>
      <c r="E22" s="57">
        <v>1108</v>
      </c>
      <c r="F22" s="57">
        <v>349</v>
      </c>
      <c r="G22" s="57">
        <v>105</v>
      </c>
      <c r="H22" s="57">
        <v>29</v>
      </c>
      <c r="I22" s="57">
        <v>5</v>
      </c>
      <c r="J22" s="57">
        <v>0</v>
      </c>
      <c r="K22" s="57">
        <v>0</v>
      </c>
      <c r="L22" s="57">
        <v>0</v>
      </c>
      <c r="M22" s="58">
        <v>0</v>
      </c>
      <c r="N22" s="59">
        <v>18807583</v>
      </c>
      <c r="O22" s="57">
        <v>16714568</v>
      </c>
      <c r="P22" s="57">
        <v>1505104</v>
      </c>
      <c r="Q22" s="57">
        <v>430506</v>
      </c>
      <c r="R22" s="57">
        <v>122421</v>
      </c>
      <c r="S22" s="57">
        <v>29696</v>
      </c>
      <c r="T22" s="57">
        <v>5288</v>
      </c>
      <c r="U22" s="57">
        <v>0</v>
      </c>
      <c r="V22" s="57">
        <v>0</v>
      </c>
      <c r="W22" s="57">
        <v>0</v>
      </c>
      <c r="X22" s="58">
        <v>0</v>
      </c>
      <c r="Y22" s="59">
        <v>10377</v>
      </c>
      <c r="Z22" s="57">
        <v>8726</v>
      </c>
      <c r="AA22" s="57">
        <v>1071</v>
      </c>
      <c r="AB22" s="57">
        <v>404</v>
      </c>
      <c r="AC22" s="57">
        <v>143</v>
      </c>
      <c r="AD22" s="57">
        <v>28</v>
      </c>
      <c r="AE22" s="57">
        <v>4</v>
      </c>
      <c r="AF22" s="57">
        <v>1</v>
      </c>
      <c r="AG22" s="57">
        <v>0</v>
      </c>
      <c r="AH22" s="57">
        <v>0</v>
      </c>
      <c r="AI22" s="58">
        <v>0</v>
      </c>
      <c r="AJ22" s="59">
        <v>21428952</v>
      </c>
      <c r="AK22" s="57">
        <v>18650940</v>
      </c>
      <c r="AL22" s="57">
        <v>1860664</v>
      </c>
      <c r="AM22" s="57">
        <v>647149</v>
      </c>
      <c r="AN22" s="57">
        <v>221859</v>
      </c>
      <c r="AO22" s="57">
        <v>40546</v>
      </c>
      <c r="AP22" s="57">
        <v>5924</v>
      </c>
      <c r="AQ22" s="57">
        <v>1870</v>
      </c>
      <c r="AR22" s="57">
        <v>0</v>
      </c>
      <c r="AS22" s="57">
        <v>0</v>
      </c>
      <c r="AT22" s="58">
        <v>0</v>
      </c>
      <c r="AU22" s="59">
        <v>8775</v>
      </c>
      <c r="AV22" s="57">
        <v>7240</v>
      </c>
      <c r="AW22" s="57">
        <v>956</v>
      </c>
      <c r="AX22" s="57">
        <v>391</v>
      </c>
      <c r="AY22" s="57">
        <v>151</v>
      </c>
      <c r="AZ22" s="57">
        <v>29</v>
      </c>
      <c r="BA22" s="57">
        <v>5</v>
      </c>
      <c r="BB22" s="57">
        <v>0</v>
      </c>
      <c r="BC22" s="57">
        <v>2</v>
      </c>
      <c r="BD22" s="57">
        <v>1</v>
      </c>
      <c r="BE22" s="58">
        <v>0</v>
      </c>
      <c r="BF22" s="59">
        <v>21669778</v>
      </c>
      <c r="BG22" s="57">
        <v>18467765</v>
      </c>
      <c r="BH22" s="57">
        <v>2044910</v>
      </c>
      <c r="BI22" s="57">
        <v>805241</v>
      </c>
      <c r="BJ22" s="57">
        <v>288714</v>
      </c>
      <c r="BK22" s="57">
        <v>51330</v>
      </c>
      <c r="BL22" s="57">
        <v>7342</v>
      </c>
      <c r="BM22" s="57">
        <v>0</v>
      </c>
      <c r="BN22" s="57">
        <v>2906</v>
      </c>
      <c r="BO22" s="57">
        <v>1570</v>
      </c>
      <c r="BP22" s="58">
        <v>0</v>
      </c>
      <c r="BQ22" s="59">
        <v>13672</v>
      </c>
      <c r="BR22" s="57">
        <v>10902</v>
      </c>
      <c r="BS22" s="57">
        <v>1641</v>
      </c>
      <c r="BT22" s="57">
        <v>760</v>
      </c>
      <c r="BU22" s="57">
        <v>296</v>
      </c>
      <c r="BV22" s="57">
        <v>61</v>
      </c>
      <c r="BW22" s="57">
        <v>10</v>
      </c>
      <c r="BX22" s="57">
        <v>2</v>
      </c>
      <c r="BY22" s="57">
        <v>0</v>
      </c>
      <c r="BZ22" s="57">
        <v>0</v>
      </c>
      <c r="CA22" s="58">
        <v>0</v>
      </c>
      <c r="CB22" s="59">
        <v>41802131</v>
      </c>
      <c r="CC22" s="57">
        <v>34257900</v>
      </c>
      <c r="CD22" s="57">
        <v>4582138</v>
      </c>
      <c r="CE22" s="57">
        <v>2053991</v>
      </c>
      <c r="CF22" s="57">
        <v>749679</v>
      </c>
      <c r="CG22" s="57">
        <v>138628</v>
      </c>
      <c r="CH22" s="57">
        <v>17744</v>
      </c>
      <c r="CI22" s="57">
        <v>2051</v>
      </c>
      <c r="CJ22" s="57">
        <v>0</v>
      </c>
      <c r="CK22" s="57">
        <v>0</v>
      </c>
      <c r="CL22" s="58">
        <v>0</v>
      </c>
      <c r="CM22" s="56">
        <v>9369</v>
      </c>
      <c r="CN22" s="57">
        <v>7025</v>
      </c>
      <c r="CO22" s="57">
        <v>1300</v>
      </c>
      <c r="CP22" s="57">
        <v>684</v>
      </c>
      <c r="CQ22" s="57">
        <v>287</v>
      </c>
      <c r="CR22" s="57">
        <v>58</v>
      </c>
      <c r="CS22" s="57">
        <v>9</v>
      </c>
      <c r="CT22" s="57">
        <v>5</v>
      </c>
      <c r="CU22" s="57">
        <v>1</v>
      </c>
      <c r="CV22" s="57">
        <v>0</v>
      </c>
      <c r="CW22" s="58">
        <v>0</v>
      </c>
      <c r="CX22" s="59">
        <v>36487468</v>
      </c>
      <c r="CY22" s="57">
        <v>28111745</v>
      </c>
      <c r="CZ22" s="57">
        <v>4737186</v>
      </c>
      <c r="DA22" s="57">
        <v>2422849</v>
      </c>
      <c r="DB22" s="57">
        <v>984334</v>
      </c>
      <c r="DC22" s="57">
        <v>191380</v>
      </c>
      <c r="DD22" s="57">
        <v>25264</v>
      </c>
      <c r="DE22" s="57">
        <v>13218</v>
      </c>
      <c r="DF22" s="57">
        <v>1492</v>
      </c>
      <c r="DG22" s="57">
        <v>0</v>
      </c>
      <c r="DH22" s="58">
        <v>0</v>
      </c>
      <c r="DI22" s="59">
        <v>7127</v>
      </c>
      <c r="DJ22" s="57">
        <v>5069</v>
      </c>
      <c r="DK22" s="57">
        <v>1084</v>
      </c>
      <c r="DL22" s="57">
        <v>627</v>
      </c>
      <c r="DM22" s="57">
        <v>273</v>
      </c>
      <c r="DN22" s="57">
        <v>61</v>
      </c>
      <c r="DO22" s="57">
        <v>11</v>
      </c>
      <c r="DP22" s="57">
        <v>2</v>
      </c>
      <c r="DQ22" s="57">
        <v>0</v>
      </c>
      <c r="DR22" s="57">
        <v>0</v>
      </c>
      <c r="DS22" s="58">
        <v>0</v>
      </c>
      <c r="DT22" s="59">
        <v>33797757</v>
      </c>
      <c r="DU22" s="57">
        <v>24651840</v>
      </c>
      <c r="DV22" s="57">
        <v>4899090</v>
      </c>
      <c r="DW22" s="57">
        <v>2772606</v>
      </c>
      <c r="DX22" s="57">
        <v>1171597</v>
      </c>
      <c r="DY22" s="57">
        <v>253356</v>
      </c>
      <c r="DZ22" s="57">
        <v>43061</v>
      </c>
      <c r="EA22" s="57">
        <v>6207</v>
      </c>
      <c r="EB22" s="57">
        <v>0</v>
      </c>
      <c r="EC22" s="57">
        <v>0</v>
      </c>
      <c r="ED22" s="58">
        <v>0</v>
      </c>
      <c r="EE22" s="59">
        <v>5038</v>
      </c>
      <c r="EF22" s="57">
        <v>3372</v>
      </c>
      <c r="EG22" s="57">
        <v>861</v>
      </c>
      <c r="EH22" s="57">
        <v>499</v>
      </c>
      <c r="EI22" s="57">
        <v>251</v>
      </c>
      <c r="EJ22" s="57">
        <v>45</v>
      </c>
      <c r="EK22" s="57">
        <v>9</v>
      </c>
      <c r="EL22" s="57">
        <v>1</v>
      </c>
      <c r="EM22" s="57">
        <v>0</v>
      </c>
      <c r="EN22" s="57">
        <v>0</v>
      </c>
      <c r="EO22" s="58">
        <v>0</v>
      </c>
      <c r="EP22" s="59">
        <v>28387895</v>
      </c>
      <c r="EQ22" s="57">
        <v>19518762</v>
      </c>
      <c r="ER22" s="57">
        <v>4681850</v>
      </c>
      <c r="ES22" s="57">
        <v>2647524</v>
      </c>
      <c r="ET22" s="57">
        <v>1277502</v>
      </c>
      <c r="EU22" s="57">
        <v>219546</v>
      </c>
      <c r="EV22" s="57">
        <v>38481</v>
      </c>
      <c r="EW22" s="57">
        <v>4230</v>
      </c>
      <c r="EX22" s="57">
        <v>0</v>
      </c>
      <c r="EY22" s="57">
        <v>0</v>
      </c>
      <c r="EZ22" s="58">
        <v>0</v>
      </c>
      <c r="FA22" s="59">
        <v>3950</v>
      </c>
      <c r="FB22" s="57">
        <v>2535</v>
      </c>
      <c r="FC22" s="57">
        <v>707</v>
      </c>
      <c r="FD22" s="57">
        <v>441</v>
      </c>
      <c r="FE22" s="57">
        <v>221</v>
      </c>
      <c r="FF22" s="57">
        <v>41</v>
      </c>
      <c r="FG22" s="57">
        <v>2</v>
      </c>
      <c r="FH22" s="57">
        <v>2</v>
      </c>
      <c r="FI22" s="57">
        <v>1</v>
      </c>
      <c r="FJ22" s="57">
        <v>0</v>
      </c>
      <c r="FK22" s="58">
        <v>0</v>
      </c>
      <c r="FL22" s="59">
        <v>25797191</v>
      </c>
      <c r="FM22" s="57">
        <v>16986141</v>
      </c>
      <c r="FN22" s="57">
        <v>4459119</v>
      </c>
      <c r="FO22" s="57">
        <v>2749382</v>
      </c>
      <c r="FP22" s="57">
        <v>1338921</v>
      </c>
      <c r="FQ22" s="57">
        <v>238085</v>
      </c>
      <c r="FR22" s="57">
        <v>11165</v>
      </c>
      <c r="FS22" s="57">
        <v>8464</v>
      </c>
      <c r="FT22" s="57">
        <v>5914</v>
      </c>
      <c r="FU22" s="57">
        <v>0</v>
      </c>
      <c r="FV22" s="58">
        <v>0</v>
      </c>
      <c r="FW22" s="59">
        <v>3166</v>
      </c>
      <c r="FX22" s="57">
        <v>1925</v>
      </c>
      <c r="FY22" s="57">
        <v>585</v>
      </c>
      <c r="FZ22" s="57">
        <v>435</v>
      </c>
      <c r="GA22" s="57">
        <v>186</v>
      </c>
      <c r="GB22" s="57">
        <v>27</v>
      </c>
      <c r="GC22" s="57">
        <v>6</v>
      </c>
      <c r="GD22" s="57">
        <v>0</v>
      </c>
      <c r="GE22" s="57">
        <v>2</v>
      </c>
      <c r="GF22" s="57">
        <v>0</v>
      </c>
      <c r="GG22" s="58">
        <v>0</v>
      </c>
      <c r="GH22" s="59">
        <v>23768622</v>
      </c>
      <c r="GI22" s="57">
        <v>14746605</v>
      </c>
      <c r="GJ22" s="57">
        <v>4323100</v>
      </c>
      <c r="GK22" s="57">
        <v>3148893</v>
      </c>
      <c r="GL22" s="57">
        <v>1318702</v>
      </c>
      <c r="GM22" s="57">
        <v>183219</v>
      </c>
      <c r="GN22" s="57">
        <v>35738</v>
      </c>
      <c r="GO22" s="57">
        <v>0</v>
      </c>
      <c r="GP22" s="57">
        <v>12365</v>
      </c>
      <c r="GQ22" s="57">
        <v>0</v>
      </c>
      <c r="GR22" s="58">
        <v>0</v>
      </c>
      <c r="GS22" s="56">
        <v>4817</v>
      </c>
      <c r="GT22" s="57">
        <v>3147</v>
      </c>
      <c r="GU22" s="57">
        <v>895</v>
      </c>
      <c r="GV22" s="57">
        <v>639</v>
      </c>
      <c r="GW22" s="57">
        <v>110</v>
      </c>
      <c r="GX22" s="57">
        <v>19</v>
      </c>
      <c r="GY22" s="57">
        <v>4</v>
      </c>
      <c r="GZ22" s="57">
        <v>1</v>
      </c>
      <c r="HA22" s="57">
        <v>0</v>
      </c>
      <c r="HB22" s="57">
        <v>2</v>
      </c>
      <c r="HC22" s="58">
        <v>0</v>
      </c>
      <c r="HD22" s="59">
        <v>42677187</v>
      </c>
      <c r="HE22" s="57">
        <v>28297888</v>
      </c>
      <c r="HF22" s="57">
        <v>7712883</v>
      </c>
      <c r="HG22" s="57">
        <v>5515822</v>
      </c>
      <c r="HH22" s="57">
        <v>935246</v>
      </c>
      <c r="HI22" s="57">
        <v>164762</v>
      </c>
      <c r="HJ22" s="57">
        <v>30814</v>
      </c>
      <c r="HK22" s="57">
        <v>6180</v>
      </c>
      <c r="HL22" s="57">
        <v>0</v>
      </c>
      <c r="HM22" s="57">
        <v>13592</v>
      </c>
      <c r="HN22" s="58">
        <v>0</v>
      </c>
    </row>
    <row r="23" spans="1:222" s="21" customFormat="1" ht="12.6" customHeight="1" x14ac:dyDescent="0.2">
      <c r="A23" s="22">
        <v>14</v>
      </c>
      <c r="B23" s="23" t="s">
        <v>38</v>
      </c>
      <c r="C23" s="52">
        <v>20028</v>
      </c>
      <c r="D23" s="53">
        <v>17011</v>
      </c>
      <c r="E23" s="53">
        <v>2084</v>
      </c>
      <c r="F23" s="53">
        <v>642</v>
      </c>
      <c r="G23" s="53">
        <v>233</v>
      </c>
      <c r="H23" s="53">
        <v>47</v>
      </c>
      <c r="I23" s="53">
        <v>10</v>
      </c>
      <c r="J23" s="53">
        <v>1</v>
      </c>
      <c r="K23" s="53">
        <v>0</v>
      </c>
      <c r="L23" s="53">
        <v>0</v>
      </c>
      <c r="M23" s="54">
        <v>0</v>
      </c>
      <c r="N23" s="55">
        <v>33283192</v>
      </c>
      <c r="O23" s="53">
        <v>29369639</v>
      </c>
      <c r="P23" s="53">
        <v>2820302</v>
      </c>
      <c r="Q23" s="53">
        <v>769310</v>
      </c>
      <c r="R23" s="53">
        <v>269503</v>
      </c>
      <c r="S23" s="53">
        <v>46477</v>
      </c>
      <c r="T23" s="53">
        <v>6830</v>
      </c>
      <c r="U23" s="53">
        <v>1131</v>
      </c>
      <c r="V23" s="53">
        <v>0</v>
      </c>
      <c r="W23" s="53">
        <v>0</v>
      </c>
      <c r="X23" s="54">
        <v>0</v>
      </c>
      <c r="Y23" s="55">
        <v>17036</v>
      </c>
      <c r="Z23" s="53">
        <v>14024</v>
      </c>
      <c r="AA23" s="53">
        <v>1894</v>
      </c>
      <c r="AB23" s="53">
        <v>769</v>
      </c>
      <c r="AC23" s="53">
        <v>274</v>
      </c>
      <c r="AD23" s="53">
        <v>59</v>
      </c>
      <c r="AE23" s="53">
        <v>13</v>
      </c>
      <c r="AF23" s="53">
        <v>3</v>
      </c>
      <c r="AG23" s="53">
        <v>0</v>
      </c>
      <c r="AH23" s="53">
        <v>0</v>
      </c>
      <c r="AI23" s="54">
        <v>0</v>
      </c>
      <c r="AJ23" s="55">
        <v>34965997</v>
      </c>
      <c r="AK23" s="53">
        <v>29870543</v>
      </c>
      <c r="AL23" s="53">
        <v>3339441</v>
      </c>
      <c r="AM23" s="53">
        <v>1242395</v>
      </c>
      <c r="AN23" s="53">
        <v>421564</v>
      </c>
      <c r="AO23" s="53">
        <v>74131</v>
      </c>
      <c r="AP23" s="53">
        <v>15876</v>
      </c>
      <c r="AQ23" s="53">
        <v>2047</v>
      </c>
      <c r="AR23" s="53">
        <v>0</v>
      </c>
      <c r="AS23" s="53">
        <v>0</v>
      </c>
      <c r="AT23" s="54">
        <v>0</v>
      </c>
      <c r="AU23" s="55">
        <v>13682</v>
      </c>
      <c r="AV23" s="53">
        <v>10899</v>
      </c>
      <c r="AW23" s="53">
        <v>1638</v>
      </c>
      <c r="AX23" s="53">
        <v>810</v>
      </c>
      <c r="AY23" s="53">
        <v>267</v>
      </c>
      <c r="AZ23" s="53">
        <v>54</v>
      </c>
      <c r="BA23" s="53">
        <v>9</v>
      </c>
      <c r="BB23" s="53">
        <v>3</v>
      </c>
      <c r="BC23" s="53">
        <v>2</v>
      </c>
      <c r="BD23" s="53">
        <v>0</v>
      </c>
      <c r="BE23" s="54">
        <v>0</v>
      </c>
      <c r="BF23" s="55">
        <v>33441506</v>
      </c>
      <c r="BG23" s="53">
        <v>27608576</v>
      </c>
      <c r="BH23" s="53">
        <v>3553403</v>
      </c>
      <c r="BI23" s="53">
        <v>1644334</v>
      </c>
      <c r="BJ23" s="53">
        <v>514574</v>
      </c>
      <c r="BK23" s="53">
        <v>98846</v>
      </c>
      <c r="BL23" s="53">
        <v>14059</v>
      </c>
      <c r="BM23" s="53">
        <v>4364</v>
      </c>
      <c r="BN23" s="53">
        <v>3350</v>
      </c>
      <c r="BO23" s="53">
        <v>0</v>
      </c>
      <c r="BP23" s="54">
        <v>0</v>
      </c>
      <c r="BQ23" s="55">
        <v>19337</v>
      </c>
      <c r="BR23" s="53">
        <v>14330</v>
      </c>
      <c r="BS23" s="53">
        <v>2705</v>
      </c>
      <c r="BT23" s="53">
        <v>1510</v>
      </c>
      <c r="BU23" s="53">
        <v>631</v>
      </c>
      <c r="BV23" s="53">
        <v>127</v>
      </c>
      <c r="BW23" s="53">
        <v>23</v>
      </c>
      <c r="BX23" s="53">
        <v>9</v>
      </c>
      <c r="BY23" s="53">
        <v>2</v>
      </c>
      <c r="BZ23" s="53">
        <v>0</v>
      </c>
      <c r="CA23" s="54">
        <v>0</v>
      </c>
      <c r="CB23" s="55">
        <v>58196857</v>
      </c>
      <c r="CC23" s="53">
        <v>44597771</v>
      </c>
      <c r="CD23" s="53">
        <v>7524910</v>
      </c>
      <c r="CE23" s="53">
        <v>4047981</v>
      </c>
      <c r="CF23" s="53">
        <v>1642351</v>
      </c>
      <c r="CG23" s="53">
        <v>320540</v>
      </c>
      <c r="CH23" s="53">
        <v>46548</v>
      </c>
      <c r="CI23" s="53">
        <v>14454</v>
      </c>
      <c r="CJ23" s="53">
        <v>2302</v>
      </c>
      <c r="CK23" s="53">
        <v>0</v>
      </c>
      <c r="CL23" s="54">
        <v>0</v>
      </c>
      <c r="CM23" s="52">
        <v>11910</v>
      </c>
      <c r="CN23" s="53">
        <v>7807</v>
      </c>
      <c r="CO23" s="53">
        <v>2053</v>
      </c>
      <c r="CP23" s="53">
        <v>1321</v>
      </c>
      <c r="CQ23" s="53">
        <v>577</v>
      </c>
      <c r="CR23" s="53">
        <v>129</v>
      </c>
      <c r="CS23" s="53">
        <v>21</v>
      </c>
      <c r="CT23" s="53">
        <v>2</v>
      </c>
      <c r="CU23" s="53">
        <v>0</v>
      </c>
      <c r="CV23" s="53">
        <v>0</v>
      </c>
      <c r="CW23" s="54">
        <v>0</v>
      </c>
      <c r="CX23" s="55">
        <v>45510244</v>
      </c>
      <c r="CY23" s="53">
        <v>30926030</v>
      </c>
      <c r="CZ23" s="53">
        <v>7459939</v>
      </c>
      <c r="DA23" s="53">
        <v>4669726</v>
      </c>
      <c r="DB23" s="53">
        <v>1956591</v>
      </c>
      <c r="DC23" s="53">
        <v>426885</v>
      </c>
      <c r="DD23" s="53">
        <v>66565</v>
      </c>
      <c r="DE23" s="53">
        <v>4508</v>
      </c>
      <c r="DF23" s="53">
        <v>0</v>
      </c>
      <c r="DG23" s="53">
        <v>0</v>
      </c>
      <c r="DH23" s="54">
        <v>0</v>
      </c>
      <c r="DI23" s="55">
        <v>8193</v>
      </c>
      <c r="DJ23" s="53">
        <v>4731</v>
      </c>
      <c r="DK23" s="53">
        <v>1594</v>
      </c>
      <c r="DL23" s="53">
        <v>1128</v>
      </c>
      <c r="DM23" s="53">
        <v>585</v>
      </c>
      <c r="DN23" s="53">
        <v>125</v>
      </c>
      <c r="DO23" s="53">
        <v>23</v>
      </c>
      <c r="DP23" s="53">
        <v>5</v>
      </c>
      <c r="DQ23" s="53">
        <v>1</v>
      </c>
      <c r="DR23" s="53">
        <v>1</v>
      </c>
      <c r="DS23" s="54">
        <v>0</v>
      </c>
      <c r="DT23" s="55">
        <v>38023928</v>
      </c>
      <c r="DU23" s="53">
        <v>22807574</v>
      </c>
      <c r="DV23" s="53">
        <v>7145353</v>
      </c>
      <c r="DW23" s="53">
        <v>4938129</v>
      </c>
      <c r="DX23" s="53">
        <v>2505024</v>
      </c>
      <c r="DY23" s="53">
        <v>520671</v>
      </c>
      <c r="DZ23" s="53">
        <v>84565</v>
      </c>
      <c r="EA23" s="53">
        <v>16397</v>
      </c>
      <c r="EB23" s="53">
        <v>3031</v>
      </c>
      <c r="EC23" s="53">
        <v>3184</v>
      </c>
      <c r="ED23" s="54">
        <v>0</v>
      </c>
      <c r="EE23" s="55">
        <v>5648</v>
      </c>
      <c r="EF23" s="53">
        <v>2862</v>
      </c>
      <c r="EG23" s="53">
        <v>1165</v>
      </c>
      <c r="EH23" s="53">
        <v>962</v>
      </c>
      <c r="EI23" s="53">
        <v>536</v>
      </c>
      <c r="EJ23" s="53">
        <v>112</v>
      </c>
      <c r="EK23" s="53">
        <v>8</v>
      </c>
      <c r="EL23" s="53">
        <v>2</v>
      </c>
      <c r="EM23" s="53">
        <v>1</v>
      </c>
      <c r="EN23" s="53">
        <v>0</v>
      </c>
      <c r="EO23" s="54">
        <v>0</v>
      </c>
      <c r="EP23" s="55">
        <v>30999069</v>
      </c>
      <c r="EQ23" s="53">
        <v>16414599</v>
      </c>
      <c r="ER23" s="53">
        <v>6246367</v>
      </c>
      <c r="ES23" s="53">
        <v>4997412</v>
      </c>
      <c r="ET23" s="53">
        <v>2729462</v>
      </c>
      <c r="EU23" s="53">
        <v>560125</v>
      </c>
      <c r="EV23" s="53">
        <v>40157</v>
      </c>
      <c r="EW23" s="53">
        <v>8284</v>
      </c>
      <c r="EX23" s="53">
        <v>2663</v>
      </c>
      <c r="EY23" s="53">
        <v>0</v>
      </c>
      <c r="EZ23" s="54">
        <v>0</v>
      </c>
      <c r="FA23" s="55">
        <v>3941</v>
      </c>
      <c r="FB23" s="53">
        <v>1897</v>
      </c>
      <c r="FC23" s="53">
        <v>852</v>
      </c>
      <c r="FD23" s="53">
        <v>677</v>
      </c>
      <c r="FE23" s="53">
        <v>399</v>
      </c>
      <c r="FF23" s="53">
        <v>96</v>
      </c>
      <c r="FG23" s="53">
        <v>18</v>
      </c>
      <c r="FH23" s="53">
        <v>1</v>
      </c>
      <c r="FI23" s="53">
        <v>0</v>
      </c>
      <c r="FJ23" s="53">
        <v>1</v>
      </c>
      <c r="FK23" s="54">
        <v>0</v>
      </c>
      <c r="FL23" s="55">
        <v>25176266</v>
      </c>
      <c r="FM23" s="53">
        <v>12653962</v>
      </c>
      <c r="FN23" s="53">
        <v>5339311</v>
      </c>
      <c r="FO23" s="53">
        <v>4121598</v>
      </c>
      <c r="FP23" s="53">
        <v>2399285</v>
      </c>
      <c r="FQ23" s="53">
        <v>552155</v>
      </c>
      <c r="FR23" s="53">
        <v>100167</v>
      </c>
      <c r="FS23" s="53">
        <v>5236</v>
      </c>
      <c r="FT23" s="53">
        <v>0</v>
      </c>
      <c r="FU23" s="53">
        <v>4552</v>
      </c>
      <c r="FV23" s="54">
        <v>0</v>
      </c>
      <c r="FW23" s="55">
        <v>2779</v>
      </c>
      <c r="FX23" s="53">
        <v>1239</v>
      </c>
      <c r="FY23" s="53">
        <v>636</v>
      </c>
      <c r="FZ23" s="53">
        <v>526</v>
      </c>
      <c r="GA23" s="53">
        <v>301</v>
      </c>
      <c r="GB23" s="53">
        <v>64</v>
      </c>
      <c r="GC23" s="53">
        <v>10</v>
      </c>
      <c r="GD23" s="53">
        <v>1</v>
      </c>
      <c r="GE23" s="53">
        <v>0</v>
      </c>
      <c r="GF23" s="53">
        <v>1</v>
      </c>
      <c r="GG23" s="54">
        <v>1</v>
      </c>
      <c r="GH23" s="55">
        <v>20448151</v>
      </c>
      <c r="GI23" s="53">
        <v>9421964</v>
      </c>
      <c r="GJ23" s="53">
        <v>4644651</v>
      </c>
      <c r="GK23" s="53">
        <v>3755317</v>
      </c>
      <c r="GL23" s="53">
        <v>2101411</v>
      </c>
      <c r="GM23" s="53">
        <v>443235</v>
      </c>
      <c r="GN23" s="53">
        <v>65381</v>
      </c>
      <c r="GO23" s="53">
        <v>6284</v>
      </c>
      <c r="GP23" s="53">
        <v>0</v>
      </c>
      <c r="GQ23" s="53">
        <v>3875</v>
      </c>
      <c r="GR23" s="54">
        <v>6033</v>
      </c>
      <c r="GS23" s="52">
        <v>3861</v>
      </c>
      <c r="GT23" s="53">
        <v>2048</v>
      </c>
      <c r="GU23" s="53">
        <v>875</v>
      </c>
      <c r="GV23" s="53">
        <v>760</v>
      </c>
      <c r="GW23" s="53">
        <v>146</v>
      </c>
      <c r="GX23" s="53">
        <v>26</v>
      </c>
      <c r="GY23" s="53">
        <v>5</v>
      </c>
      <c r="GZ23" s="53">
        <v>1</v>
      </c>
      <c r="HA23" s="53">
        <v>0</v>
      </c>
      <c r="HB23" s="53">
        <v>0</v>
      </c>
      <c r="HC23" s="54">
        <v>0</v>
      </c>
      <c r="HD23" s="55">
        <v>33882225</v>
      </c>
      <c r="HE23" s="53">
        <v>18340013</v>
      </c>
      <c r="HF23" s="53">
        <v>7544542</v>
      </c>
      <c r="HG23" s="53">
        <v>6500652</v>
      </c>
      <c r="HH23" s="53">
        <v>1237488</v>
      </c>
      <c r="HI23" s="53">
        <v>213453</v>
      </c>
      <c r="HJ23" s="53">
        <v>38546</v>
      </c>
      <c r="HK23" s="53">
        <v>7531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2">
      <c r="A24" s="24">
        <v>15</v>
      </c>
      <c r="B24" s="25" t="s">
        <v>39</v>
      </c>
      <c r="C24" s="56">
        <v>32914</v>
      </c>
      <c r="D24" s="57">
        <v>27386</v>
      </c>
      <c r="E24" s="57">
        <v>3919</v>
      </c>
      <c r="F24" s="57">
        <v>1203</v>
      </c>
      <c r="G24" s="57">
        <v>323</v>
      </c>
      <c r="H24" s="57">
        <v>69</v>
      </c>
      <c r="I24" s="57">
        <v>14</v>
      </c>
      <c r="J24" s="57">
        <v>0</v>
      </c>
      <c r="K24" s="57">
        <v>0</v>
      </c>
      <c r="L24" s="57">
        <v>0</v>
      </c>
      <c r="M24" s="58">
        <v>0</v>
      </c>
      <c r="N24" s="59">
        <v>54111827</v>
      </c>
      <c r="O24" s="57">
        <v>47061386</v>
      </c>
      <c r="P24" s="57">
        <v>5170747</v>
      </c>
      <c r="Q24" s="57">
        <v>1417864</v>
      </c>
      <c r="R24" s="57">
        <v>377316</v>
      </c>
      <c r="S24" s="57">
        <v>73151</v>
      </c>
      <c r="T24" s="57">
        <v>11363</v>
      </c>
      <c r="U24" s="57">
        <v>0</v>
      </c>
      <c r="V24" s="57">
        <v>0</v>
      </c>
      <c r="W24" s="57">
        <v>0</v>
      </c>
      <c r="X24" s="58">
        <v>0</v>
      </c>
      <c r="Y24" s="59">
        <v>27758</v>
      </c>
      <c r="Z24" s="57">
        <v>22421</v>
      </c>
      <c r="AA24" s="57">
        <v>3460</v>
      </c>
      <c r="AB24" s="57">
        <v>1318</v>
      </c>
      <c r="AC24" s="57">
        <v>445</v>
      </c>
      <c r="AD24" s="57">
        <v>93</v>
      </c>
      <c r="AE24" s="57">
        <v>19</v>
      </c>
      <c r="AF24" s="57">
        <v>2</v>
      </c>
      <c r="AG24" s="57">
        <v>0</v>
      </c>
      <c r="AH24" s="57">
        <v>0</v>
      </c>
      <c r="AI24" s="58">
        <v>0</v>
      </c>
      <c r="AJ24" s="59">
        <v>56565914</v>
      </c>
      <c r="AK24" s="57">
        <v>47590813</v>
      </c>
      <c r="AL24" s="57">
        <v>6021032</v>
      </c>
      <c r="AM24" s="57">
        <v>2116772</v>
      </c>
      <c r="AN24" s="57">
        <v>684243</v>
      </c>
      <c r="AO24" s="57">
        <v>132205</v>
      </c>
      <c r="AP24" s="57">
        <v>18429</v>
      </c>
      <c r="AQ24" s="57">
        <v>2420</v>
      </c>
      <c r="AR24" s="57">
        <v>0</v>
      </c>
      <c r="AS24" s="57">
        <v>0</v>
      </c>
      <c r="AT24" s="58">
        <v>0</v>
      </c>
      <c r="AU24" s="59">
        <v>22509</v>
      </c>
      <c r="AV24" s="57">
        <v>17289</v>
      </c>
      <c r="AW24" s="57">
        <v>3205</v>
      </c>
      <c r="AX24" s="57">
        <v>1391</v>
      </c>
      <c r="AY24" s="57">
        <v>489</v>
      </c>
      <c r="AZ24" s="57">
        <v>114</v>
      </c>
      <c r="BA24" s="57">
        <v>17</v>
      </c>
      <c r="BB24" s="57">
        <v>2</v>
      </c>
      <c r="BC24" s="57">
        <v>2</v>
      </c>
      <c r="BD24" s="57">
        <v>0</v>
      </c>
      <c r="BE24" s="58">
        <v>0</v>
      </c>
      <c r="BF24" s="59">
        <v>54691428</v>
      </c>
      <c r="BG24" s="57">
        <v>43682689</v>
      </c>
      <c r="BH24" s="57">
        <v>6949830</v>
      </c>
      <c r="BI24" s="57">
        <v>2854077</v>
      </c>
      <c r="BJ24" s="57">
        <v>964308</v>
      </c>
      <c r="BK24" s="57">
        <v>205404</v>
      </c>
      <c r="BL24" s="57">
        <v>29172</v>
      </c>
      <c r="BM24" s="57">
        <v>4384</v>
      </c>
      <c r="BN24" s="57">
        <v>1564</v>
      </c>
      <c r="BO24" s="57">
        <v>0</v>
      </c>
      <c r="BP24" s="58">
        <v>0</v>
      </c>
      <c r="BQ24" s="59">
        <v>31893</v>
      </c>
      <c r="BR24" s="57">
        <v>22681</v>
      </c>
      <c r="BS24" s="57">
        <v>5107</v>
      </c>
      <c r="BT24" s="57">
        <v>2734</v>
      </c>
      <c r="BU24" s="57">
        <v>1121</v>
      </c>
      <c r="BV24" s="57">
        <v>200</v>
      </c>
      <c r="BW24" s="57">
        <v>37</v>
      </c>
      <c r="BX24" s="57">
        <v>9</v>
      </c>
      <c r="BY24" s="57">
        <v>3</v>
      </c>
      <c r="BZ24" s="57">
        <v>1</v>
      </c>
      <c r="CA24" s="58">
        <v>0</v>
      </c>
      <c r="CB24" s="59">
        <v>95409967</v>
      </c>
      <c r="CC24" s="57">
        <v>70340209</v>
      </c>
      <c r="CD24" s="57">
        <v>14235839</v>
      </c>
      <c r="CE24" s="57">
        <v>7351393</v>
      </c>
      <c r="CF24" s="57">
        <v>2902817</v>
      </c>
      <c r="CG24" s="57">
        <v>484678</v>
      </c>
      <c r="CH24" s="57">
        <v>72542</v>
      </c>
      <c r="CI24" s="57">
        <v>17584</v>
      </c>
      <c r="CJ24" s="57">
        <v>4267</v>
      </c>
      <c r="CK24" s="57">
        <v>638</v>
      </c>
      <c r="CL24" s="58">
        <v>0</v>
      </c>
      <c r="CM24" s="56">
        <v>19871</v>
      </c>
      <c r="CN24" s="57">
        <v>12383</v>
      </c>
      <c r="CO24" s="57">
        <v>3659</v>
      </c>
      <c r="CP24" s="57">
        <v>2476</v>
      </c>
      <c r="CQ24" s="57">
        <v>1116</v>
      </c>
      <c r="CR24" s="57">
        <v>207</v>
      </c>
      <c r="CS24" s="57">
        <v>24</v>
      </c>
      <c r="CT24" s="57">
        <v>5</v>
      </c>
      <c r="CU24" s="57">
        <v>1</v>
      </c>
      <c r="CV24" s="57">
        <v>0</v>
      </c>
      <c r="CW24" s="58">
        <v>0</v>
      </c>
      <c r="CX24" s="59">
        <v>75715606</v>
      </c>
      <c r="CY24" s="57">
        <v>49056178</v>
      </c>
      <c r="CZ24" s="57">
        <v>13303009</v>
      </c>
      <c r="DA24" s="57">
        <v>8761951</v>
      </c>
      <c r="DB24" s="57">
        <v>3827760</v>
      </c>
      <c r="DC24" s="57">
        <v>674277</v>
      </c>
      <c r="DD24" s="57">
        <v>75109</v>
      </c>
      <c r="DE24" s="57">
        <v>14587</v>
      </c>
      <c r="DF24" s="57">
        <v>2735</v>
      </c>
      <c r="DG24" s="57">
        <v>0</v>
      </c>
      <c r="DH24" s="58">
        <v>0</v>
      </c>
      <c r="DI24" s="59">
        <v>14109</v>
      </c>
      <c r="DJ24" s="57">
        <v>7543</v>
      </c>
      <c r="DK24" s="57">
        <v>2909</v>
      </c>
      <c r="DL24" s="57">
        <v>2228</v>
      </c>
      <c r="DM24" s="57">
        <v>1162</v>
      </c>
      <c r="DN24" s="57">
        <v>232</v>
      </c>
      <c r="DO24" s="57">
        <v>26</v>
      </c>
      <c r="DP24" s="57">
        <v>4</v>
      </c>
      <c r="DQ24" s="57">
        <v>4</v>
      </c>
      <c r="DR24" s="57">
        <v>0</v>
      </c>
      <c r="DS24" s="58">
        <v>1</v>
      </c>
      <c r="DT24" s="59">
        <v>65130728</v>
      </c>
      <c r="DU24" s="57">
        <v>36219082</v>
      </c>
      <c r="DV24" s="57">
        <v>13053327</v>
      </c>
      <c r="DW24" s="57">
        <v>9805886</v>
      </c>
      <c r="DX24" s="57">
        <v>4972240</v>
      </c>
      <c r="DY24" s="57">
        <v>955044</v>
      </c>
      <c r="DZ24" s="57">
        <v>99932</v>
      </c>
      <c r="EA24" s="57">
        <v>13022</v>
      </c>
      <c r="EB24" s="57">
        <v>10971</v>
      </c>
      <c r="EC24" s="57">
        <v>0</v>
      </c>
      <c r="ED24" s="58">
        <v>1224</v>
      </c>
      <c r="EE24" s="59">
        <v>10220</v>
      </c>
      <c r="EF24" s="57">
        <v>4793</v>
      </c>
      <c r="EG24" s="57">
        <v>2187</v>
      </c>
      <c r="EH24" s="57">
        <v>1932</v>
      </c>
      <c r="EI24" s="57">
        <v>1066</v>
      </c>
      <c r="EJ24" s="57">
        <v>198</v>
      </c>
      <c r="EK24" s="57">
        <v>39</v>
      </c>
      <c r="EL24" s="57">
        <v>1</v>
      </c>
      <c r="EM24" s="57">
        <v>3</v>
      </c>
      <c r="EN24" s="57">
        <v>0</v>
      </c>
      <c r="EO24" s="58">
        <v>1</v>
      </c>
      <c r="EP24" s="59">
        <v>55791083</v>
      </c>
      <c r="EQ24" s="57">
        <v>27406879</v>
      </c>
      <c r="ER24" s="57">
        <v>11732290</v>
      </c>
      <c r="ES24" s="57">
        <v>10072404</v>
      </c>
      <c r="ET24" s="57">
        <v>5413875</v>
      </c>
      <c r="EU24" s="57">
        <v>969813</v>
      </c>
      <c r="EV24" s="57">
        <v>174974</v>
      </c>
      <c r="EW24" s="57">
        <v>3423</v>
      </c>
      <c r="EX24" s="57">
        <v>12207</v>
      </c>
      <c r="EY24" s="57">
        <v>0</v>
      </c>
      <c r="EZ24" s="58">
        <v>5218</v>
      </c>
      <c r="FA24" s="59">
        <v>7457</v>
      </c>
      <c r="FB24" s="57">
        <v>3115</v>
      </c>
      <c r="FC24" s="57">
        <v>1701</v>
      </c>
      <c r="FD24" s="57">
        <v>1524</v>
      </c>
      <c r="FE24" s="57">
        <v>912</v>
      </c>
      <c r="FF24" s="57">
        <v>181</v>
      </c>
      <c r="FG24" s="57">
        <v>19</v>
      </c>
      <c r="FH24" s="57">
        <v>3</v>
      </c>
      <c r="FI24" s="57">
        <v>2</v>
      </c>
      <c r="FJ24" s="57">
        <v>0</v>
      </c>
      <c r="FK24" s="58">
        <v>0</v>
      </c>
      <c r="FL24" s="59">
        <v>47442406</v>
      </c>
      <c r="FM24" s="57">
        <v>20728487</v>
      </c>
      <c r="FN24" s="57">
        <v>10696087</v>
      </c>
      <c r="FO24" s="57">
        <v>9385578</v>
      </c>
      <c r="FP24" s="57">
        <v>5447434</v>
      </c>
      <c r="FQ24" s="57">
        <v>1061580</v>
      </c>
      <c r="FR24" s="57">
        <v>100027</v>
      </c>
      <c r="FS24" s="57">
        <v>13871</v>
      </c>
      <c r="FT24" s="57">
        <v>9342</v>
      </c>
      <c r="FU24" s="57">
        <v>0</v>
      </c>
      <c r="FV24" s="58">
        <v>0</v>
      </c>
      <c r="FW24" s="59">
        <v>5712</v>
      </c>
      <c r="FX24" s="57">
        <v>2238</v>
      </c>
      <c r="FY24" s="57">
        <v>1276</v>
      </c>
      <c r="FZ24" s="57">
        <v>1298</v>
      </c>
      <c r="GA24" s="57">
        <v>752</v>
      </c>
      <c r="GB24" s="57">
        <v>123</v>
      </c>
      <c r="GC24" s="57">
        <v>20</v>
      </c>
      <c r="GD24" s="57">
        <v>3</v>
      </c>
      <c r="GE24" s="57">
        <v>1</v>
      </c>
      <c r="GF24" s="57">
        <v>0</v>
      </c>
      <c r="GG24" s="58">
        <v>1</v>
      </c>
      <c r="GH24" s="59">
        <v>41868879</v>
      </c>
      <c r="GI24" s="57">
        <v>17041162</v>
      </c>
      <c r="GJ24" s="57">
        <v>9285153</v>
      </c>
      <c r="GK24" s="57">
        <v>9268168</v>
      </c>
      <c r="GL24" s="57">
        <v>5264281</v>
      </c>
      <c r="GM24" s="57">
        <v>839521</v>
      </c>
      <c r="GN24" s="57">
        <v>140678</v>
      </c>
      <c r="GO24" s="57">
        <v>18792</v>
      </c>
      <c r="GP24" s="57">
        <v>7704</v>
      </c>
      <c r="GQ24" s="57">
        <v>0</v>
      </c>
      <c r="GR24" s="58">
        <v>3420</v>
      </c>
      <c r="GS24" s="56">
        <v>8270</v>
      </c>
      <c r="GT24" s="57">
        <v>3833</v>
      </c>
      <c r="GU24" s="57">
        <v>1941</v>
      </c>
      <c r="GV24" s="57">
        <v>2050</v>
      </c>
      <c r="GW24" s="57">
        <v>392</v>
      </c>
      <c r="GX24" s="57">
        <v>50</v>
      </c>
      <c r="GY24" s="57">
        <v>4</v>
      </c>
      <c r="GZ24" s="57">
        <v>0</v>
      </c>
      <c r="HA24" s="57">
        <v>0</v>
      </c>
      <c r="HB24" s="57">
        <v>0</v>
      </c>
      <c r="HC24" s="58">
        <v>0</v>
      </c>
      <c r="HD24" s="59">
        <v>72077617</v>
      </c>
      <c r="HE24" s="57">
        <v>34184748</v>
      </c>
      <c r="HF24" s="57">
        <v>16682872</v>
      </c>
      <c r="HG24" s="57">
        <v>17472874</v>
      </c>
      <c r="HH24" s="57">
        <v>3302605</v>
      </c>
      <c r="HI24" s="57">
        <v>405394</v>
      </c>
      <c r="HJ24" s="57">
        <v>29124</v>
      </c>
      <c r="HK24" s="57">
        <v>0</v>
      </c>
      <c r="HL24" s="57">
        <v>0</v>
      </c>
      <c r="HM24" s="57">
        <v>0</v>
      </c>
      <c r="HN24" s="58">
        <v>0</v>
      </c>
    </row>
    <row r="25" spans="1:222" s="21" customFormat="1" ht="12.6" customHeight="1" x14ac:dyDescent="0.2">
      <c r="A25" s="22">
        <v>16</v>
      </c>
      <c r="B25" s="23" t="s">
        <v>40</v>
      </c>
      <c r="C25" s="52">
        <v>16412</v>
      </c>
      <c r="D25" s="53">
        <v>13758</v>
      </c>
      <c r="E25" s="53">
        <v>1728</v>
      </c>
      <c r="F25" s="53">
        <v>651</v>
      </c>
      <c r="G25" s="53">
        <v>200</v>
      </c>
      <c r="H25" s="53">
        <v>64</v>
      </c>
      <c r="I25" s="53">
        <v>11</v>
      </c>
      <c r="J25" s="53">
        <v>0</v>
      </c>
      <c r="K25" s="53">
        <v>0</v>
      </c>
      <c r="L25" s="53">
        <v>0</v>
      </c>
      <c r="M25" s="54">
        <v>0</v>
      </c>
      <c r="N25" s="55">
        <v>27155727</v>
      </c>
      <c r="O25" s="53">
        <v>23767618</v>
      </c>
      <c r="P25" s="53">
        <v>2321251</v>
      </c>
      <c r="Q25" s="53">
        <v>756595</v>
      </c>
      <c r="R25" s="53">
        <v>233619</v>
      </c>
      <c r="S25" s="53">
        <v>66586</v>
      </c>
      <c r="T25" s="53">
        <v>10058</v>
      </c>
      <c r="U25" s="53">
        <v>0</v>
      </c>
      <c r="V25" s="53">
        <v>0</v>
      </c>
      <c r="W25" s="53">
        <v>0</v>
      </c>
      <c r="X25" s="54">
        <v>0</v>
      </c>
      <c r="Y25" s="55">
        <v>14014</v>
      </c>
      <c r="Z25" s="53">
        <v>11508</v>
      </c>
      <c r="AA25" s="53">
        <v>1559</v>
      </c>
      <c r="AB25" s="53">
        <v>652</v>
      </c>
      <c r="AC25" s="53">
        <v>232</v>
      </c>
      <c r="AD25" s="53">
        <v>50</v>
      </c>
      <c r="AE25" s="53">
        <v>11</v>
      </c>
      <c r="AF25" s="53">
        <v>2</v>
      </c>
      <c r="AG25" s="53">
        <v>0</v>
      </c>
      <c r="AH25" s="53">
        <v>0</v>
      </c>
      <c r="AI25" s="54">
        <v>0</v>
      </c>
      <c r="AJ25" s="55">
        <v>28687660</v>
      </c>
      <c r="AK25" s="53">
        <v>24482250</v>
      </c>
      <c r="AL25" s="53">
        <v>2736555</v>
      </c>
      <c r="AM25" s="53">
        <v>1034818</v>
      </c>
      <c r="AN25" s="53">
        <v>348837</v>
      </c>
      <c r="AO25" s="53">
        <v>69746</v>
      </c>
      <c r="AP25" s="53">
        <v>13681</v>
      </c>
      <c r="AQ25" s="53">
        <v>1773</v>
      </c>
      <c r="AR25" s="53">
        <v>0</v>
      </c>
      <c r="AS25" s="53">
        <v>0</v>
      </c>
      <c r="AT25" s="54">
        <v>0</v>
      </c>
      <c r="AU25" s="55">
        <v>11343</v>
      </c>
      <c r="AV25" s="53">
        <v>9027</v>
      </c>
      <c r="AW25" s="53">
        <v>1371</v>
      </c>
      <c r="AX25" s="53">
        <v>634</v>
      </c>
      <c r="AY25" s="53">
        <v>244</v>
      </c>
      <c r="AZ25" s="53">
        <v>50</v>
      </c>
      <c r="BA25" s="53">
        <v>14</v>
      </c>
      <c r="BB25" s="53">
        <v>3</v>
      </c>
      <c r="BC25" s="53">
        <v>0</v>
      </c>
      <c r="BD25" s="53">
        <v>0</v>
      </c>
      <c r="BE25" s="54">
        <v>0</v>
      </c>
      <c r="BF25" s="55">
        <v>27742759</v>
      </c>
      <c r="BG25" s="53">
        <v>22901891</v>
      </c>
      <c r="BH25" s="53">
        <v>2982793</v>
      </c>
      <c r="BI25" s="53">
        <v>1279829</v>
      </c>
      <c r="BJ25" s="53">
        <v>464970</v>
      </c>
      <c r="BK25" s="53">
        <v>88566</v>
      </c>
      <c r="BL25" s="53">
        <v>20820</v>
      </c>
      <c r="BM25" s="53">
        <v>3890</v>
      </c>
      <c r="BN25" s="53">
        <v>0</v>
      </c>
      <c r="BO25" s="53">
        <v>0</v>
      </c>
      <c r="BP25" s="54">
        <v>0</v>
      </c>
      <c r="BQ25" s="55">
        <v>16118</v>
      </c>
      <c r="BR25" s="53">
        <v>12050</v>
      </c>
      <c r="BS25" s="53">
        <v>2215</v>
      </c>
      <c r="BT25" s="53">
        <v>1216</v>
      </c>
      <c r="BU25" s="53">
        <v>490</v>
      </c>
      <c r="BV25" s="53">
        <v>107</v>
      </c>
      <c r="BW25" s="53">
        <v>31</v>
      </c>
      <c r="BX25" s="53">
        <v>5</v>
      </c>
      <c r="BY25" s="53">
        <v>2</v>
      </c>
      <c r="BZ25" s="53">
        <v>2</v>
      </c>
      <c r="CA25" s="54">
        <v>0</v>
      </c>
      <c r="CB25" s="55">
        <v>48583392</v>
      </c>
      <c r="CC25" s="53">
        <v>37596954</v>
      </c>
      <c r="CD25" s="53">
        <v>6165334</v>
      </c>
      <c r="CE25" s="53">
        <v>3242154</v>
      </c>
      <c r="CF25" s="53">
        <v>1258348</v>
      </c>
      <c r="CG25" s="53">
        <v>243485</v>
      </c>
      <c r="CH25" s="53">
        <v>65982</v>
      </c>
      <c r="CI25" s="53">
        <v>7303</v>
      </c>
      <c r="CJ25" s="53">
        <v>2171</v>
      </c>
      <c r="CK25" s="53">
        <v>1661</v>
      </c>
      <c r="CL25" s="54">
        <v>0</v>
      </c>
      <c r="CM25" s="52">
        <v>10087</v>
      </c>
      <c r="CN25" s="53">
        <v>6867</v>
      </c>
      <c r="CO25" s="53">
        <v>1641</v>
      </c>
      <c r="CP25" s="53">
        <v>1015</v>
      </c>
      <c r="CQ25" s="53">
        <v>443</v>
      </c>
      <c r="CR25" s="53">
        <v>99</v>
      </c>
      <c r="CS25" s="53">
        <v>17</v>
      </c>
      <c r="CT25" s="53">
        <v>4</v>
      </c>
      <c r="CU25" s="53">
        <v>1</v>
      </c>
      <c r="CV25" s="53">
        <v>0</v>
      </c>
      <c r="CW25" s="54">
        <v>0</v>
      </c>
      <c r="CX25" s="55">
        <v>38668956</v>
      </c>
      <c r="CY25" s="53">
        <v>27226614</v>
      </c>
      <c r="CZ25" s="53">
        <v>5957986</v>
      </c>
      <c r="DA25" s="53">
        <v>3584876</v>
      </c>
      <c r="DB25" s="53">
        <v>1520764</v>
      </c>
      <c r="DC25" s="53">
        <v>318630</v>
      </c>
      <c r="DD25" s="53">
        <v>47093</v>
      </c>
      <c r="DE25" s="53">
        <v>11194</v>
      </c>
      <c r="DF25" s="53">
        <v>1799</v>
      </c>
      <c r="DG25" s="53">
        <v>0</v>
      </c>
      <c r="DH25" s="54">
        <v>0</v>
      </c>
      <c r="DI25" s="55">
        <v>6980</v>
      </c>
      <c r="DJ25" s="53">
        <v>4128</v>
      </c>
      <c r="DK25" s="53">
        <v>1338</v>
      </c>
      <c r="DL25" s="53">
        <v>988</v>
      </c>
      <c r="DM25" s="53">
        <v>412</v>
      </c>
      <c r="DN25" s="53">
        <v>88</v>
      </c>
      <c r="DO25" s="53">
        <v>18</v>
      </c>
      <c r="DP25" s="53">
        <v>6</v>
      </c>
      <c r="DQ25" s="53">
        <v>0</v>
      </c>
      <c r="DR25" s="53">
        <v>1</v>
      </c>
      <c r="DS25" s="54">
        <v>1</v>
      </c>
      <c r="DT25" s="55">
        <v>32420493</v>
      </c>
      <c r="DU25" s="53">
        <v>19855578</v>
      </c>
      <c r="DV25" s="53">
        <v>6024009</v>
      </c>
      <c r="DW25" s="53">
        <v>4334279</v>
      </c>
      <c r="DX25" s="53">
        <v>1752703</v>
      </c>
      <c r="DY25" s="53">
        <v>354020</v>
      </c>
      <c r="DZ25" s="53">
        <v>69080</v>
      </c>
      <c r="EA25" s="53">
        <v>23681</v>
      </c>
      <c r="EB25" s="53">
        <v>0</v>
      </c>
      <c r="EC25" s="53">
        <v>3404</v>
      </c>
      <c r="ED25" s="54">
        <v>3739</v>
      </c>
      <c r="EE25" s="55">
        <v>4778</v>
      </c>
      <c r="EF25" s="53">
        <v>2594</v>
      </c>
      <c r="EG25" s="53">
        <v>951</v>
      </c>
      <c r="EH25" s="53">
        <v>737</v>
      </c>
      <c r="EI25" s="53">
        <v>388</v>
      </c>
      <c r="EJ25" s="53">
        <v>81</v>
      </c>
      <c r="EK25" s="53">
        <v>18</v>
      </c>
      <c r="EL25" s="53">
        <v>5</v>
      </c>
      <c r="EM25" s="53">
        <v>2</v>
      </c>
      <c r="EN25" s="53">
        <v>1</v>
      </c>
      <c r="EO25" s="54">
        <v>1</v>
      </c>
      <c r="EP25" s="55">
        <v>26352793</v>
      </c>
      <c r="EQ25" s="53">
        <v>14842407</v>
      </c>
      <c r="ER25" s="53">
        <v>5147079</v>
      </c>
      <c r="ES25" s="53">
        <v>3878904</v>
      </c>
      <c r="ET25" s="53">
        <v>1984743</v>
      </c>
      <c r="EU25" s="53">
        <v>386856</v>
      </c>
      <c r="EV25" s="53">
        <v>75892</v>
      </c>
      <c r="EW25" s="53">
        <v>20765</v>
      </c>
      <c r="EX25" s="53">
        <v>8152</v>
      </c>
      <c r="EY25" s="53">
        <v>4672</v>
      </c>
      <c r="EZ25" s="54">
        <v>3323</v>
      </c>
      <c r="FA25" s="55">
        <v>3389</v>
      </c>
      <c r="FB25" s="53">
        <v>1696</v>
      </c>
      <c r="FC25" s="53">
        <v>698</v>
      </c>
      <c r="FD25" s="53">
        <v>606</v>
      </c>
      <c r="FE25" s="53">
        <v>314</v>
      </c>
      <c r="FF25" s="53">
        <v>62</v>
      </c>
      <c r="FG25" s="53">
        <v>9</v>
      </c>
      <c r="FH25" s="53">
        <v>2</v>
      </c>
      <c r="FI25" s="53">
        <v>2</v>
      </c>
      <c r="FJ25" s="53">
        <v>0</v>
      </c>
      <c r="FK25" s="54">
        <v>0</v>
      </c>
      <c r="FL25" s="55">
        <v>21738965</v>
      </c>
      <c r="FM25" s="53">
        <v>11273564</v>
      </c>
      <c r="FN25" s="53">
        <v>4413061</v>
      </c>
      <c r="FO25" s="53">
        <v>3730877</v>
      </c>
      <c r="FP25" s="53">
        <v>1898168</v>
      </c>
      <c r="FQ25" s="53">
        <v>353455</v>
      </c>
      <c r="FR25" s="53">
        <v>50131</v>
      </c>
      <c r="FS25" s="53">
        <v>9253</v>
      </c>
      <c r="FT25" s="53">
        <v>10456</v>
      </c>
      <c r="FU25" s="53">
        <v>0</v>
      </c>
      <c r="FV25" s="54">
        <v>0</v>
      </c>
      <c r="FW25" s="55">
        <v>2506</v>
      </c>
      <c r="FX25" s="53">
        <v>1161</v>
      </c>
      <c r="FY25" s="53">
        <v>524</v>
      </c>
      <c r="FZ25" s="53">
        <v>528</v>
      </c>
      <c r="GA25" s="53">
        <v>237</v>
      </c>
      <c r="GB25" s="53">
        <v>48</v>
      </c>
      <c r="GC25" s="53">
        <v>4</v>
      </c>
      <c r="GD25" s="53">
        <v>1</v>
      </c>
      <c r="GE25" s="53">
        <v>1</v>
      </c>
      <c r="GF25" s="53">
        <v>2</v>
      </c>
      <c r="GG25" s="54">
        <v>0</v>
      </c>
      <c r="GH25" s="55">
        <v>18504297</v>
      </c>
      <c r="GI25" s="53">
        <v>8828995</v>
      </c>
      <c r="GJ25" s="53">
        <v>3834748</v>
      </c>
      <c r="GK25" s="53">
        <v>3792335</v>
      </c>
      <c r="GL25" s="53">
        <v>1669703</v>
      </c>
      <c r="GM25" s="53">
        <v>330623</v>
      </c>
      <c r="GN25" s="53">
        <v>24254</v>
      </c>
      <c r="GO25" s="53">
        <v>5910</v>
      </c>
      <c r="GP25" s="53">
        <v>4945</v>
      </c>
      <c r="GQ25" s="53">
        <v>12784</v>
      </c>
      <c r="GR25" s="54">
        <v>0</v>
      </c>
      <c r="GS25" s="52">
        <v>3564</v>
      </c>
      <c r="GT25" s="53">
        <v>1924</v>
      </c>
      <c r="GU25" s="53">
        <v>823</v>
      </c>
      <c r="GV25" s="53">
        <v>649</v>
      </c>
      <c r="GW25" s="53">
        <v>142</v>
      </c>
      <c r="GX25" s="53">
        <v>23</v>
      </c>
      <c r="GY25" s="53">
        <v>3</v>
      </c>
      <c r="GZ25" s="53">
        <v>0</v>
      </c>
      <c r="HA25" s="53">
        <v>0</v>
      </c>
      <c r="HB25" s="53">
        <v>0</v>
      </c>
      <c r="HC25" s="54">
        <v>0</v>
      </c>
      <c r="HD25" s="55">
        <v>31175854</v>
      </c>
      <c r="HE25" s="53">
        <v>17152568</v>
      </c>
      <c r="HF25" s="53">
        <v>7070985</v>
      </c>
      <c r="HG25" s="53">
        <v>5558494</v>
      </c>
      <c r="HH25" s="53">
        <v>1192428</v>
      </c>
      <c r="HI25" s="53">
        <v>176765</v>
      </c>
      <c r="HJ25" s="53">
        <v>24614</v>
      </c>
      <c r="HK25" s="53">
        <v>0</v>
      </c>
      <c r="HL25" s="53">
        <v>0</v>
      </c>
      <c r="HM25" s="53">
        <v>0</v>
      </c>
      <c r="HN25" s="54">
        <v>0</v>
      </c>
    </row>
    <row r="26" spans="1:222" s="21" customFormat="1" ht="12.6" customHeight="1" x14ac:dyDescent="0.2">
      <c r="A26" s="24">
        <v>17</v>
      </c>
      <c r="B26" s="25" t="s">
        <v>41</v>
      </c>
      <c r="C26" s="56">
        <v>19655</v>
      </c>
      <c r="D26" s="57">
        <v>15710</v>
      </c>
      <c r="E26" s="57">
        <v>2500</v>
      </c>
      <c r="F26" s="57">
        <v>982</v>
      </c>
      <c r="G26" s="57">
        <v>344</v>
      </c>
      <c r="H26" s="57">
        <v>95</v>
      </c>
      <c r="I26" s="57">
        <v>21</v>
      </c>
      <c r="J26" s="57">
        <v>3</v>
      </c>
      <c r="K26" s="57">
        <v>0</v>
      </c>
      <c r="L26" s="57">
        <v>0</v>
      </c>
      <c r="M26" s="58">
        <v>0</v>
      </c>
      <c r="N26" s="59">
        <v>31878917</v>
      </c>
      <c r="O26" s="57">
        <v>26910495</v>
      </c>
      <c r="P26" s="57">
        <v>3306978</v>
      </c>
      <c r="Q26" s="57">
        <v>1175398</v>
      </c>
      <c r="R26" s="57">
        <v>376005</v>
      </c>
      <c r="S26" s="57">
        <v>94044</v>
      </c>
      <c r="T26" s="57">
        <v>14873</v>
      </c>
      <c r="U26" s="57">
        <v>1124</v>
      </c>
      <c r="V26" s="57">
        <v>0</v>
      </c>
      <c r="W26" s="57">
        <v>0</v>
      </c>
      <c r="X26" s="58">
        <v>0</v>
      </c>
      <c r="Y26" s="59">
        <v>17024</v>
      </c>
      <c r="Z26" s="57">
        <v>13149</v>
      </c>
      <c r="AA26" s="57">
        <v>2206</v>
      </c>
      <c r="AB26" s="57">
        <v>1078</v>
      </c>
      <c r="AC26" s="57">
        <v>439</v>
      </c>
      <c r="AD26" s="57">
        <v>119</v>
      </c>
      <c r="AE26" s="57">
        <v>27</v>
      </c>
      <c r="AF26" s="57">
        <v>5</v>
      </c>
      <c r="AG26" s="57">
        <v>1</v>
      </c>
      <c r="AH26" s="57">
        <v>0</v>
      </c>
      <c r="AI26" s="58">
        <v>0</v>
      </c>
      <c r="AJ26" s="59">
        <v>34364902</v>
      </c>
      <c r="AK26" s="57">
        <v>27828928</v>
      </c>
      <c r="AL26" s="57">
        <v>3862940</v>
      </c>
      <c r="AM26" s="57">
        <v>1783463</v>
      </c>
      <c r="AN26" s="57">
        <v>693079</v>
      </c>
      <c r="AO26" s="57">
        <v>154580</v>
      </c>
      <c r="AP26" s="57">
        <v>35878</v>
      </c>
      <c r="AQ26" s="57">
        <v>5084</v>
      </c>
      <c r="AR26" s="57">
        <v>950</v>
      </c>
      <c r="AS26" s="57">
        <v>0</v>
      </c>
      <c r="AT26" s="58">
        <v>0</v>
      </c>
      <c r="AU26" s="59">
        <v>13828</v>
      </c>
      <c r="AV26" s="57">
        <v>10222</v>
      </c>
      <c r="AW26" s="57">
        <v>1934</v>
      </c>
      <c r="AX26" s="57">
        <v>1111</v>
      </c>
      <c r="AY26" s="57">
        <v>431</v>
      </c>
      <c r="AZ26" s="57">
        <v>95</v>
      </c>
      <c r="BA26" s="57">
        <v>29</v>
      </c>
      <c r="BB26" s="57">
        <v>4</v>
      </c>
      <c r="BC26" s="57">
        <v>1</v>
      </c>
      <c r="BD26" s="57">
        <v>1</v>
      </c>
      <c r="BE26" s="58">
        <v>0</v>
      </c>
      <c r="BF26" s="59">
        <v>33348549</v>
      </c>
      <c r="BG26" s="57">
        <v>25766681</v>
      </c>
      <c r="BH26" s="57">
        <v>4222391</v>
      </c>
      <c r="BI26" s="57">
        <v>2282491</v>
      </c>
      <c r="BJ26" s="57">
        <v>851892</v>
      </c>
      <c r="BK26" s="57">
        <v>169928</v>
      </c>
      <c r="BL26" s="57">
        <v>47593</v>
      </c>
      <c r="BM26" s="57">
        <v>6419</v>
      </c>
      <c r="BN26" s="57">
        <v>1068</v>
      </c>
      <c r="BO26" s="57">
        <v>86</v>
      </c>
      <c r="BP26" s="58">
        <v>0</v>
      </c>
      <c r="BQ26" s="59">
        <v>19666</v>
      </c>
      <c r="BR26" s="57">
        <v>13163</v>
      </c>
      <c r="BS26" s="57">
        <v>3158</v>
      </c>
      <c r="BT26" s="57">
        <v>2065</v>
      </c>
      <c r="BU26" s="57">
        <v>977</v>
      </c>
      <c r="BV26" s="57">
        <v>233</v>
      </c>
      <c r="BW26" s="57">
        <v>47</v>
      </c>
      <c r="BX26" s="57">
        <v>19</v>
      </c>
      <c r="BY26" s="57">
        <v>2</v>
      </c>
      <c r="BZ26" s="57">
        <v>2</v>
      </c>
      <c r="CA26" s="58">
        <v>0</v>
      </c>
      <c r="CB26" s="59">
        <v>58320763</v>
      </c>
      <c r="CC26" s="57">
        <v>40764628</v>
      </c>
      <c r="CD26" s="57">
        <v>8808294</v>
      </c>
      <c r="CE26" s="57">
        <v>5529297</v>
      </c>
      <c r="CF26" s="57">
        <v>2521514</v>
      </c>
      <c r="CG26" s="57">
        <v>552731</v>
      </c>
      <c r="CH26" s="57">
        <v>103400</v>
      </c>
      <c r="CI26" s="57">
        <v>33673</v>
      </c>
      <c r="CJ26" s="57">
        <v>3361</v>
      </c>
      <c r="CK26" s="57">
        <v>3865</v>
      </c>
      <c r="CL26" s="58">
        <v>0</v>
      </c>
      <c r="CM26" s="56">
        <v>12259</v>
      </c>
      <c r="CN26" s="57">
        <v>7047</v>
      </c>
      <c r="CO26" s="57">
        <v>2218</v>
      </c>
      <c r="CP26" s="57">
        <v>1796</v>
      </c>
      <c r="CQ26" s="57">
        <v>905</v>
      </c>
      <c r="CR26" s="57">
        <v>217</v>
      </c>
      <c r="CS26" s="57">
        <v>54</v>
      </c>
      <c r="CT26" s="57">
        <v>13</v>
      </c>
      <c r="CU26" s="57">
        <v>6</v>
      </c>
      <c r="CV26" s="57">
        <v>2</v>
      </c>
      <c r="CW26" s="58">
        <v>1</v>
      </c>
      <c r="CX26" s="59">
        <v>46233069</v>
      </c>
      <c r="CY26" s="57">
        <v>27728546</v>
      </c>
      <c r="CZ26" s="57">
        <v>8090751</v>
      </c>
      <c r="DA26" s="57">
        <v>6367930</v>
      </c>
      <c r="DB26" s="57">
        <v>3107285</v>
      </c>
      <c r="DC26" s="57">
        <v>721645</v>
      </c>
      <c r="DD26" s="57">
        <v>161195</v>
      </c>
      <c r="DE26" s="57">
        <v>33736</v>
      </c>
      <c r="DF26" s="57">
        <v>15523</v>
      </c>
      <c r="DG26" s="57">
        <v>4223</v>
      </c>
      <c r="DH26" s="58">
        <v>2235</v>
      </c>
      <c r="DI26" s="59">
        <v>8359</v>
      </c>
      <c r="DJ26" s="57">
        <v>4137</v>
      </c>
      <c r="DK26" s="57">
        <v>1681</v>
      </c>
      <c r="DL26" s="57">
        <v>1457</v>
      </c>
      <c r="DM26" s="57">
        <v>847</v>
      </c>
      <c r="DN26" s="57">
        <v>182</v>
      </c>
      <c r="DO26" s="57">
        <v>34</v>
      </c>
      <c r="DP26" s="57">
        <v>15</v>
      </c>
      <c r="DQ26" s="57">
        <v>6</v>
      </c>
      <c r="DR26" s="57">
        <v>0</v>
      </c>
      <c r="DS26" s="58">
        <v>0</v>
      </c>
      <c r="DT26" s="59">
        <v>38224972</v>
      </c>
      <c r="DU26" s="57">
        <v>19797108</v>
      </c>
      <c r="DV26" s="57">
        <v>7482641</v>
      </c>
      <c r="DW26" s="57">
        <v>6394821</v>
      </c>
      <c r="DX26" s="57">
        <v>3600803</v>
      </c>
      <c r="DY26" s="57">
        <v>751331</v>
      </c>
      <c r="DZ26" s="57">
        <v>129606</v>
      </c>
      <c r="EA26" s="57">
        <v>49142</v>
      </c>
      <c r="EB26" s="57">
        <v>19520</v>
      </c>
      <c r="EC26" s="57">
        <v>0</v>
      </c>
      <c r="ED26" s="58">
        <v>0</v>
      </c>
      <c r="EE26" s="59">
        <v>5620</v>
      </c>
      <c r="EF26" s="57">
        <v>2444</v>
      </c>
      <c r="EG26" s="57">
        <v>1154</v>
      </c>
      <c r="EH26" s="57">
        <v>1155</v>
      </c>
      <c r="EI26" s="57">
        <v>678</v>
      </c>
      <c r="EJ26" s="57">
        <v>151</v>
      </c>
      <c r="EK26" s="57">
        <v>25</v>
      </c>
      <c r="EL26" s="57">
        <v>8</v>
      </c>
      <c r="EM26" s="57">
        <v>5</v>
      </c>
      <c r="EN26" s="57">
        <v>0</v>
      </c>
      <c r="EO26" s="58">
        <v>0</v>
      </c>
      <c r="EP26" s="59">
        <v>30340872</v>
      </c>
      <c r="EQ26" s="57">
        <v>13861640</v>
      </c>
      <c r="ER26" s="57">
        <v>6146657</v>
      </c>
      <c r="ES26" s="57">
        <v>5984284</v>
      </c>
      <c r="ET26" s="57">
        <v>3435996</v>
      </c>
      <c r="EU26" s="57">
        <v>747435</v>
      </c>
      <c r="EV26" s="57">
        <v>111201</v>
      </c>
      <c r="EW26" s="57">
        <v>33699</v>
      </c>
      <c r="EX26" s="57">
        <v>19960</v>
      </c>
      <c r="EY26" s="57">
        <v>0</v>
      </c>
      <c r="EZ26" s="58">
        <v>0</v>
      </c>
      <c r="FA26" s="59">
        <v>3757</v>
      </c>
      <c r="FB26" s="57">
        <v>1542</v>
      </c>
      <c r="FC26" s="57">
        <v>829</v>
      </c>
      <c r="FD26" s="57">
        <v>793</v>
      </c>
      <c r="FE26" s="57">
        <v>459</v>
      </c>
      <c r="FF26" s="57">
        <v>112</v>
      </c>
      <c r="FG26" s="57">
        <v>16</v>
      </c>
      <c r="FH26" s="57">
        <v>4</v>
      </c>
      <c r="FI26" s="57">
        <v>1</v>
      </c>
      <c r="FJ26" s="57">
        <v>1</v>
      </c>
      <c r="FK26" s="58">
        <v>0</v>
      </c>
      <c r="FL26" s="59">
        <v>23726077</v>
      </c>
      <c r="FM26" s="57">
        <v>10197100</v>
      </c>
      <c r="FN26" s="57">
        <v>5184717</v>
      </c>
      <c r="FO26" s="57">
        <v>4817617</v>
      </c>
      <c r="FP26" s="57">
        <v>2753127</v>
      </c>
      <c r="FQ26" s="57">
        <v>660437</v>
      </c>
      <c r="FR26" s="57">
        <v>85511</v>
      </c>
      <c r="FS26" s="57">
        <v>19586</v>
      </c>
      <c r="FT26" s="57">
        <v>4511</v>
      </c>
      <c r="FU26" s="57">
        <v>3471</v>
      </c>
      <c r="FV26" s="58">
        <v>0</v>
      </c>
      <c r="FW26" s="59">
        <v>2458</v>
      </c>
      <c r="FX26" s="57">
        <v>946</v>
      </c>
      <c r="FY26" s="57">
        <v>529</v>
      </c>
      <c r="FZ26" s="57">
        <v>562</v>
      </c>
      <c r="GA26" s="57">
        <v>340</v>
      </c>
      <c r="GB26" s="57">
        <v>71</v>
      </c>
      <c r="GC26" s="57">
        <v>4</v>
      </c>
      <c r="GD26" s="57">
        <v>4</v>
      </c>
      <c r="GE26" s="57">
        <v>2</v>
      </c>
      <c r="GF26" s="57">
        <v>0</v>
      </c>
      <c r="GG26" s="58">
        <v>0</v>
      </c>
      <c r="GH26" s="59">
        <v>17932283</v>
      </c>
      <c r="GI26" s="57">
        <v>7169472</v>
      </c>
      <c r="GJ26" s="57">
        <v>3818851</v>
      </c>
      <c r="GK26" s="57">
        <v>4002073</v>
      </c>
      <c r="GL26" s="57">
        <v>2405456</v>
      </c>
      <c r="GM26" s="57">
        <v>472695</v>
      </c>
      <c r="GN26" s="57">
        <v>27136</v>
      </c>
      <c r="GO26" s="57">
        <v>24728</v>
      </c>
      <c r="GP26" s="57">
        <v>11872</v>
      </c>
      <c r="GQ26" s="57">
        <v>0</v>
      </c>
      <c r="GR26" s="58">
        <v>0</v>
      </c>
      <c r="GS26" s="56">
        <v>3032</v>
      </c>
      <c r="GT26" s="57">
        <v>1458</v>
      </c>
      <c r="GU26" s="57">
        <v>695</v>
      </c>
      <c r="GV26" s="57">
        <v>690</v>
      </c>
      <c r="GW26" s="57">
        <v>160</v>
      </c>
      <c r="GX26" s="57">
        <v>15</v>
      </c>
      <c r="GY26" s="57">
        <v>8</v>
      </c>
      <c r="GZ26" s="57">
        <v>3</v>
      </c>
      <c r="HA26" s="57">
        <v>3</v>
      </c>
      <c r="HB26" s="57">
        <v>0</v>
      </c>
      <c r="HC26" s="58">
        <v>0</v>
      </c>
      <c r="HD26" s="59">
        <v>26262885</v>
      </c>
      <c r="HE26" s="57">
        <v>12944804</v>
      </c>
      <c r="HF26" s="57">
        <v>5956231</v>
      </c>
      <c r="HG26" s="57">
        <v>5823415</v>
      </c>
      <c r="HH26" s="57">
        <v>1309262</v>
      </c>
      <c r="HI26" s="57">
        <v>129837</v>
      </c>
      <c r="HJ26" s="57">
        <v>56668</v>
      </c>
      <c r="HK26" s="57">
        <v>21430</v>
      </c>
      <c r="HL26" s="57">
        <v>21238</v>
      </c>
      <c r="HM26" s="57">
        <v>0</v>
      </c>
      <c r="HN26" s="58">
        <v>0</v>
      </c>
    </row>
    <row r="27" spans="1:222" s="21" customFormat="1" ht="12.6" customHeight="1" x14ac:dyDescent="0.2">
      <c r="A27" s="22">
        <v>18</v>
      </c>
      <c r="B27" s="23" t="s">
        <v>42</v>
      </c>
      <c r="C27" s="52">
        <v>11747</v>
      </c>
      <c r="D27" s="53">
        <v>9161</v>
      </c>
      <c r="E27" s="53">
        <v>1513</v>
      </c>
      <c r="F27" s="53">
        <v>711</v>
      </c>
      <c r="G27" s="53">
        <v>276</v>
      </c>
      <c r="H27" s="53">
        <v>71</v>
      </c>
      <c r="I27" s="53">
        <v>15</v>
      </c>
      <c r="J27" s="53">
        <v>0</v>
      </c>
      <c r="K27" s="53">
        <v>0</v>
      </c>
      <c r="L27" s="53">
        <v>0</v>
      </c>
      <c r="M27" s="54">
        <v>0</v>
      </c>
      <c r="N27" s="55">
        <v>18912328</v>
      </c>
      <c r="O27" s="53">
        <v>15664986</v>
      </c>
      <c r="P27" s="53">
        <v>1995105</v>
      </c>
      <c r="Q27" s="53">
        <v>842614</v>
      </c>
      <c r="R27" s="53">
        <v>318226</v>
      </c>
      <c r="S27" s="53">
        <v>78872</v>
      </c>
      <c r="T27" s="53">
        <v>12525</v>
      </c>
      <c r="U27" s="53">
        <v>0</v>
      </c>
      <c r="V27" s="53">
        <v>0</v>
      </c>
      <c r="W27" s="53">
        <v>0</v>
      </c>
      <c r="X27" s="54">
        <v>0</v>
      </c>
      <c r="Y27" s="55">
        <v>9700</v>
      </c>
      <c r="Z27" s="53">
        <v>7231</v>
      </c>
      <c r="AA27" s="53">
        <v>1361</v>
      </c>
      <c r="AB27" s="53">
        <v>702</v>
      </c>
      <c r="AC27" s="53">
        <v>306</v>
      </c>
      <c r="AD27" s="53">
        <v>75</v>
      </c>
      <c r="AE27" s="53">
        <v>21</v>
      </c>
      <c r="AF27" s="53">
        <v>4</v>
      </c>
      <c r="AG27" s="53">
        <v>0</v>
      </c>
      <c r="AH27" s="53">
        <v>0</v>
      </c>
      <c r="AI27" s="54">
        <v>0</v>
      </c>
      <c r="AJ27" s="55">
        <v>19392425</v>
      </c>
      <c r="AK27" s="53">
        <v>15248413</v>
      </c>
      <c r="AL27" s="53">
        <v>2397486</v>
      </c>
      <c r="AM27" s="53">
        <v>1136060</v>
      </c>
      <c r="AN27" s="53">
        <v>475165</v>
      </c>
      <c r="AO27" s="53">
        <v>107704</v>
      </c>
      <c r="AP27" s="53">
        <v>24633</v>
      </c>
      <c r="AQ27" s="53">
        <v>2964</v>
      </c>
      <c r="AR27" s="53">
        <v>0</v>
      </c>
      <c r="AS27" s="53">
        <v>0</v>
      </c>
      <c r="AT27" s="54">
        <v>0</v>
      </c>
      <c r="AU27" s="55">
        <v>8117</v>
      </c>
      <c r="AV27" s="53">
        <v>5717</v>
      </c>
      <c r="AW27" s="53">
        <v>1213</v>
      </c>
      <c r="AX27" s="53">
        <v>758</v>
      </c>
      <c r="AY27" s="53">
        <v>326</v>
      </c>
      <c r="AZ27" s="53">
        <v>87</v>
      </c>
      <c r="BA27" s="53">
        <v>14</v>
      </c>
      <c r="BB27" s="53">
        <v>2</v>
      </c>
      <c r="BC27" s="53">
        <v>0</v>
      </c>
      <c r="BD27" s="53">
        <v>0</v>
      </c>
      <c r="BE27" s="54">
        <v>0</v>
      </c>
      <c r="BF27" s="55">
        <v>19431410</v>
      </c>
      <c r="BG27" s="53">
        <v>14395203</v>
      </c>
      <c r="BH27" s="53">
        <v>2624941</v>
      </c>
      <c r="BI27" s="53">
        <v>1588370</v>
      </c>
      <c r="BJ27" s="53">
        <v>634276</v>
      </c>
      <c r="BK27" s="53">
        <v>162476</v>
      </c>
      <c r="BL27" s="53">
        <v>23669</v>
      </c>
      <c r="BM27" s="53">
        <v>2475</v>
      </c>
      <c r="BN27" s="53">
        <v>0</v>
      </c>
      <c r="BO27" s="53">
        <v>0</v>
      </c>
      <c r="BP27" s="54">
        <v>0</v>
      </c>
      <c r="BQ27" s="55">
        <v>11599</v>
      </c>
      <c r="BR27" s="53">
        <v>7343</v>
      </c>
      <c r="BS27" s="53">
        <v>1972</v>
      </c>
      <c r="BT27" s="53">
        <v>1415</v>
      </c>
      <c r="BU27" s="53">
        <v>667</v>
      </c>
      <c r="BV27" s="53">
        <v>150</v>
      </c>
      <c r="BW27" s="53">
        <v>35</v>
      </c>
      <c r="BX27" s="53">
        <v>10</v>
      </c>
      <c r="BY27" s="53">
        <v>7</v>
      </c>
      <c r="BZ27" s="53">
        <v>0</v>
      </c>
      <c r="CA27" s="54">
        <v>0</v>
      </c>
      <c r="CB27" s="55">
        <v>34078582</v>
      </c>
      <c r="CC27" s="53">
        <v>22703673</v>
      </c>
      <c r="CD27" s="53">
        <v>5443928</v>
      </c>
      <c r="CE27" s="53">
        <v>3763909</v>
      </c>
      <c r="CF27" s="53">
        <v>1697180</v>
      </c>
      <c r="CG27" s="53">
        <v>362299</v>
      </c>
      <c r="CH27" s="53">
        <v>79607</v>
      </c>
      <c r="CI27" s="53">
        <v>17439</v>
      </c>
      <c r="CJ27" s="53">
        <v>10547</v>
      </c>
      <c r="CK27" s="53">
        <v>0</v>
      </c>
      <c r="CL27" s="54">
        <v>0</v>
      </c>
      <c r="CM27" s="52">
        <v>7111</v>
      </c>
      <c r="CN27" s="53">
        <v>3893</v>
      </c>
      <c r="CO27" s="53">
        <v>1375</v>
      </c>
      <c r="CP27" s="53">
        <v>1140</v>
      </c>
      <c r="CQ27" s="53">
        <v>545</v>
      </c>
      <c r="CR27" s="53">
        <v>118</v>
      </c>
      <c r="CS27" s="53">
        <v>32</v>
      </c>
      <c r="CT27" s="53">
        <v>1</v>
      </c>
      <c r="CU27" s="53">
        <v>6</v>
      </c>
      <c r="CV27" s="53">
        <v>1</v>
      </c>
      <c r="CW27" s="54">
        <v>0</v>
      </c>
      <c r="CX27" s="55">
        <v>26670056</v>
      </c>
      <c r="CY27" s="53">
        <v>15356350</v>
      </c>
      <c r="CZ27" s="53">
        <v>4994011</v>
      </c>
      <c r="DA27" s="53">
        <v>3998029</v>
      </c>
      <c r="DB27" s="53">
        <v>1834995</v>
      </c>
      <c r="DC27" s="53">
        <v>381852</v>
      </c>
      <c r="DD27" s="53">
        <v>85225</v>
      </c>
      <c r="DE27" s="53">
        <v>2541</v>
      </c>
      <c r="DF27" s="53">
        <v>14704</v>
      </c>
      <c r="DG27" s="53">
        <v>2349</v>
      </c>
      <c r="DH27" s="54">
        <v>0</v>
      </c>
      <c r="DI27" s="55">
        <v>4927</v>
      </c>
      <c r="DJ27" s="53">
        <v>2283</v>
      </c>
      <c r="DK27" s="53">
        <v>980</v>
      </c>
      <c r="DL27" s="53">
        <v>1001</v>
      </c>
      <c r="DM27" s="53">
        <v>492</v>
      </c>
      <c r="DN27" s="53">
        <v>129</v>
      </c>
      <c r="DO27" s="53">
        <v>21</v>
      </c>
      <c r="DP27" s="53">
        <v>15</v>
      </c>
      <c r="DQ27" s="53">
        <v>5</v>
      </c>
      <c r="DR27" s="53">
        <v>1</v>
      </c>
      <c r="DS27" s="54">
        <v>0</v>
      </c>
      <c r="DT27" s="55">
        <v>22421771</v>
      </c>
      <c r="DU27" s="53">
        <v>10920233</v>
      </c>
      <c r="DV27" s="53">
        <v>4403870</v>
      </c>
      <c r="DW27" s="53">
        <v>4345682</v>
      </c>
      <c r="DX27" s="53">
        <v>2079138</v>
      </c>
      <c r="DY27" s="53">
        <v>531119</v>
      </c>
      <c r="DZ27" s="53">
        <v>74604</v>
      </c>
      <c r="EA27" s="53">
        <v>48398</v>
      </c>
      <c r="EB27" s="53">
        <v>14751</v>
      </c>
      <c r="EC27" s="53">
        <v>3976</v>
      </c>
      <c r="ED27" s="54">
        <v>0</v>
      </c>
      <c r="EE27" s="55">
        <v>3272</v>
      </c>
      <c r="EF27" s="53">
        <v>1351</v>
      </c>
      <c r="EG27" s="53">
        <v>715</v>
      </c>
      <c r="EH27" s="53">
        <v>697</v>
      </c>
      <c r="EI27" s="53">
        <v>378</v>
      </c>
      <c r="EJ27" s="53">
        <v>93</v>
      </c>
      <c r="EK27" s="53">
        <v>23</v>
      </c>
      <c r="EL27" s="53">
        <v>9</v>
      </c>
      <c r="EM27" s="53">
        <v>5</v>
      </c>
      <c r="EN27" s="53">
        <v>1</v>
      </c>
      <c r="EO27" s="54">
        <v>0</v>
      </c>
      <c r="EP27" s="55">
        <v>17688913</v>
      </c>
      <c r="EQ27" s="53">
        <v>7713861</v>
      </c>
      <c r="ER27" s="53">
        <v>3790430</v>
      </c>
      <c r="ES27" s="53">
        <v>3645447</v>
      </c>
      <c r="ET27" s="53">
        <v>1916825</v>
      </c>
      <c r="EU27" s="53">
        <v>457602</v>
      </c>
      <c r="EV27" s="53">
        <v>105407</v>
      </c>
      <c r="EW27" s="53">
        <v>34566</v>
      </c>
      <c r="EX27" s="53">
        <v>20756</v>
      </c>
      <c r="EY27" s="53">
        <v>4019</v>
      </c>
      <c r="EZ27" s="54">
        <v>0</v>
      </c>
      <c r="FA27" s="55">
        <v>2026</v>
      </c>
      <c r="FB27" s="53">
        <v>805</v>
      </c>
      <c r="FC27" s="53">
        <v>436</v>
      </c>
      <c r="FD27" s="53">
        <v>431</v>
      </c>
      <c r="FE27" s="53">
        <v>280</v>
      </c>
      <c r="FF27" s="53">
        <v>59</v>
      </c>
      <c r="FG27" s="53">
        <v>7</v>
      </c>
      <c r="FH27" s="53">
        <v>3</v>
      </c>
      <c r="FI27" s="53">
        <v>3</v>
      </c>
      <c r="FJ27" s="53">
        <v>2</v>
      </c>
      <c r="FK27" s="54">
        <v>0</v>
      </c>
      <c r="FL27" s="55">
        <v>12787328</v>
      </c>
      <c r="FM27" s="53">
        <v>5338994</v>
      </c>
      <c r="FN27" s="53">
        <v>2724122</v>
      </c>
      <c r="FO27" s="53">
        <v>2628747</v>
      </c>
      <c r="FP27" s="53">
        <v>1675442</v>
      </c>
      <c r="FQ27" s="53">
        <v>338909</v>
      </c>
      <c r="FR27" s="53">
        <v>39117</v>
      </c>
      <c r="FS27" s="53">
        <v>17146</v>
      </c>
      <c r="FT27" s="53">
        <v>14447</v>
      </c>
      <c r="FU27" s="53">
        <v>10404</v>
      </c>
      <c r="FV27" s="54">
        <v>0</v>
      </c>
      <c r="FW27" s="55">
        <v>1462</v>
      </c>
      <c r="FX27" s="53">
        <v>544</v>
      </c>
      <c r="FY27" s="53">
        <v>347</v>
      </c>
      <c r="FZ27" s="53">
        <v>328</v>
      </c>
      <c r="GA27" s="53">
        <v>192</v>
      </c>
      <c r="GB27" s="53">
        <v>34</v>
      </c>
      <c r="GC27" s="53">
        <v>8</v>
      </c>
      <c r="GD27" s="53">
        <v>4</v>
      </c>
      <c r="GE27" s="53">
        <v>4</v>
      </c>
      <c r="GF27" s="53">
        <v>0</v>
      </c>
      <c r="GG27" s="54">
        <v>1</v>
      </c>
      <c r="GH27" s="55">
        <v>10621676</v>
      </c>
      <c r="GI27" s="53">
        <v>4099258</v>
      </c>
      <c r="GJ27" s="53">
        <v>2513667</v>
      </c>
      <c r="GK27" s="53">
        <v>2341187</v>
      </c>
      <c r="GL27" s="53">
        <v>1341538</v>
      </c>
      <c r="GM27" s="53">
        <v>228837</v>
      </c>
      <c r="GN27" s="53">
        <v>53168</v>
      </c>
      <c r="GO27" s="53">
        <v>19726</v>
      </c>
      <c r="GP27" s="53">
        <v>22647</v>
      </c>
      <c r="GQ27" s="53">
        <v>0</v>
      </c>
      <c r="GR27" s="54">
        <v>1648</v>
      </c>
      <c r="GS27" s="52">
        <v>1776</v>
      </c>
      <c r="GT27" s="53">
        <v>864</v>
      </c>
      <c r="GU27" s="53">
        <v>398</v>
      </c>
      <c r="GV27" s="53">
        <v>412</v>
      </c>
      <c r="GW27" s="53">
        <v>77</v>
      </c>
      <c r="GX27" s="53">
        <v>17</v>
      </c>
      <c r="GY27" s="53">
        <v>4</v>
      </c>
      <c r="GZ27" s="53">
        <v>3</v>
      </c>
      <c r="HA27" s="53">
        <v>0</v>
      </c>
      <c r="HB27" s="53">
        <v>1</v>
      </c>
      <c r="HC27" s="54">
        <v>0</v>
      </c>
      <c r="HD27" s="55">
        <v>15392956</v>
      </c>
      <c r="HE27" s="53">
        <v>7633554</v>
      </c>
      <c r="HF27" s="53">
        <v>3418850</v>
      </c>
      <c r="HG27" s="53">
        <v>3490674</v>
      </c>
      <c r="HH27" s="53">
        <v>648467</v>
      </c>
      <c r="HI27" s="53">
        <v>144092</v>
      </c>
      <c r="HJ27" s="53">
        <v>29315</v>
      </c>
      <c r="HK27" s="53">
        <v>21954</v>
      </c>
      <c r="HL27" s="53">
        <v>0</v>
      </c>
      <c r="HM27" s="53">
        <v>6050</v>
      </c>
      <c r="HN27" s="54">
        <v>0</v>
      </c>
    </row>
    <row r="28" spans="1:222" s="21" customFormat="1" ht="12.6" customHeight="1" x14ac:dyDescent="0.2">
      <c r="A28" s="24">
        <v>19</v>
      </c>
      <c r="B28" s="25" t="s">
        <v>43</v>
      </c>
      <c r="C28" s="56">
        <v>32841</v>
      </c>
      <c r="D28" s="57">
        <v>26027</v>
      </c>
      <c r="E28" s="57">
        <v>4225</v>
      </c>
      <c r="F28" s="57">
        <v>1740</v>
      </c>
      <c r="G28" s="57">
        <v>690</v>
      </c>
      <c r="H28" s="57">
        <v>132</v>
      </c>
      <c r="I28" s="57">
        <v>24</v>
      </c>
      <c r="J28" s="57">
        <v>3</v>
      </c>
      <c r="K28" s="57">
        <v>0</v>
      </c>
      <c r="L28" s="57">
        <v>0</v>
      </c>
      <c r="M28" s="58">
        <v>0</v>
      </c>
      <c r="N28" s="59">
        <v>53290052</v>
      </c>
      <c r="O28" s="57">
        <v>44558915</v>
      </c>
      <c r="P28" s="57">
        <v>5644422</v>
      </c>
      <c r="Q28" s="57">
        <v>2108914</v>
      </c>
      <c r="R28" s="57">
        <v>799962</v>
      </c>
      <c r="S28" s="57">
        <v>152191</v>
      </c>
      <c r="T28" s="57">
        <v>22164</v>
      </c>
      <c r="U28" s="57">
        <v>3484</v>
      </c>
      <c r="V28" s="57">
        <v>0</v>
      </c>
      <c r="W28" s="57">
        <v>0</v>
      </c>
      <c r="X28" s="58">
        <v>0</v>
      </c>
      <c r="Y28" s="59">
        <v>27548</v>
      </c>
      <c r="Z28" s="57">
        <v>20727</v>
      </c>
      <c r="AA28" s="57">
        <v>3808</v>
      </c>
      <c r="AB28" s="57">
        <v>1989</v>
      </c>
      <c r="AC28" s="57">
        <v>783</v>
      </c>
      <c r="AD28" s="57">
        <v>195</v>
      </c>
      <c r="AE28" s="57">
        <v>28</v>
      </c>
      <c r="AF28" s="57">
        <v>16</v>
      </c>
      <c r="AG28" s="57">
        <v>2</v>
      </c>
      <c r="AH28" s="57">
        <v>0</v>
      </c>
      <c r="AI28" s="58">
        <v>0</v>
      </c>
      <c r="AJ28" s="59">
        <v>55350166</v>
      </c>
      <c r="AK28" s="57">
        <v>43839159</v>
      </c>
      <c r="AL28" s="57">
        <v>6680635</v>
      </c>
      <c r="AM28" s="57">
        <v>3267208</v>
      </c>
      <c r="AN28" s="57">
        <v>1231061</v>
      </c>
      <c r="AO28" s="57">
        <v>279930</v>
      </c>
      <c r="AP28" s="57">
        <v>30975</v>
      </c>
      <c r="AQ28" s="57">
        <v>17959</v>
      </c>
      <c r="AR28" s="57">
        <v>3239</v>
      </c>
      <c r="AS28" s="57">
        <v>0</v>
      </c>
      <c r="AT28" s="58">
        <v>0</v>
      </c>
      <c r="AU28" s="59">
        <v>21692</v>
      </c>
      <c r="AV28" s="57">
        <v>15289</v>
      </c>
      <c r="AW28" s="57">
        <v>3307</v>
      </c>
      <c r="AX28" s="57">
        <v>1935</v>
      </c>
      <c r="AY28" s="57">
        <v>890</v>
      </c>
      <c r="AZ28" s="57">
        <v>217</v>
      </c>
      <c r="BA28" s="57">
        <v>44</v>
      </c>
      <c r="BB28" s="57">
        <v>6</v>
      </c>
      <c r="BC28" s="57">
        <v>4</v>
      </c>
      <c r="BD28" s="57">
        <v>0</v>
      </c>
      <c r="BE28" s="58">
        <v>0</v>
      </c>
      <c r="BF28" s="59">
        <v>51915046</v>
      </c>
      <c r="BG28" s="57">
        <v>38491726</v>
      </c>
      <c r="BH28" s="57">
        <v>7193736</v>
      </c>
      <c r="BI28" s="57">
        <v>3987215</v>
      </c>
      <c r="BJ28" s="57">
        <v>1753903</v>
      </c>
      <c r="BK28" s="57">
        <v>410156</v>
      </c>
      <c r="BL28" s="57">
        <v>67820</v>
      </c>
      <c r="BM28" s="57">
        <v>6228</v>
      </c>
      <c r="BN28" s="57">
        <v>4262</v>
      </c>
      <c r="BO28" s="57">
        <v>0</v>
      </c>
      <c r="BP28" s="58">
        <v>0</v>
      </c>
      <c r="BQ28" s="59">
        <v>29011</v>
      </c>
      <c r="BR28" s="57">
        <v>17877</v>
      </c>
      <c r="BS28" s="57">
        <v>5181</v>
      </c>
      <c r="BT28" s="57">
        <v>3633</v>
      </c>
      <c r="BU28" s="57">
        <v>1820</v>
      </c>
      <c r="BV28" s="57">
        <v>385</v>
      </c>
      <c r="BW28" s="57">
        <v>84</v>
      </c>
      <c r="BX28" s="57">
        <v>20</v>
      </c>
      <c r="BY28" s="57">
        <v>9</v>
      </c>
      <c r="BZ28" s="57">
        <v>1</v>
      </c>
      <c r="CA28" s="58">
        <v>1</v>
      </c>
      <c r="CB28" s="59">
        <v>85221315</v>
      </c>
      <c r="CC28" s="57">
        <v>55174221</v>
      </c>
      <c r="CD28" s="57">
        <v>14346718</v>
      </c>
      <c r="CE28" s="57">
        <v>9778360</v>
      </c>
      <c r="CF28" s="57">
        <v>4748325</v>
      </c>
      <c r="CG28" s="57">
        <v>931244</v>
      </c>
      <c r="CH28" s="57">
        <v>185536</v>
      </c>
      <c r="CI28" s="57">
        <v>36007</v>
      </c>
      <c r="CJ28" s="57">
        <v>17655</v>
      </c>
      <c r="CK28" s="57">
        <v>2785</v>
      </c>
      <c r="CL28" s="58">
        <v>464</v>
      </c>
      <c r="CM28" s="56">
        <v>17338</v>
      </c>
      <c r="CN28" s="57">
        <v>8956</v>
      </c>
      <c r="CO28" s="57">
        <v>3481</v>
      </c>
      <c r="CP28" s="57">
        <v>2861</v>
      </c>
      <c r="CQ28" s="57">
        <v>1618</v>
      </c>
      <c r="CR28" s="57">
        <v>324</v>
      </c>
      <c r="CS28" s="57">
        <v>70</v>
      </c>
      <c r="CT28" s="57">
        <v>16</v>
      </c>
      <c r="CU28" s="57">
        <v>12</v>
      </c>
      <c r="CV28" s="57">
        <v>0</v>
      </c>
      <c r="CW28" s="58">
        <v>0</v>
      </c>
      <c r="CX28" s="59">
        <v>64737666</v>
      </c>
      <c r="CY28" s="57">
        <v>35181742</v>
      </c>
      <c r="CZ28" s="57">
        <v>12596707</v>
      </c>
      <c r="DA28" s="57">
        <v>10044077</v>
      </c>
      <c r="DB28" s="57">
        <v>5542900</v>
      </c>
      <c r="DC28" s="57">
        <v>1085538</v>
      </c>
      <c r="DD28" s="57">
        <v>211514</v>
      </c>
      <c r="DE28" s="57">
        <v>44993</v>
      </c>
      <c r="DF28" s="57">
        <v>30195</v>
      </c>
      <c r="DG28" s="57">
        <v>0</v>
      </c>
      <c r="DH28" s="58">
        <v>0</v>
      </c>
      <c r="DI28" s="59">
        <v>11909</v>
      </c>
      <c r="DJ28" s="57">
        <v>5335</v>
      </c>
      <c r="DK28" s="57">
        <v>2492</v>
      </c>
      <c r="DL28" s="57">
        <v>2306</v>
      </c>
      <c r="DM28" s="57">
        <v>1345</v>
      </c>
      <c r="DN28" s="57">
        <v>343</v>
      </c>
      <c r="DO28" s="57">
        <v>62</v>
      </c>
      <c r="DP28" s="57">
        <v>14</v>
      </c>
      <c r="DQ28" s="57">
        <v>11</v>
      </c>
      <c r="DR28" s="57">
        <v>1</v>
      </c>
      <c r="DS28" s="58">
        <v>0</v>
      </c>
      <c r="DT28" s="59">
        <v>54053095</v>
      </c>
      <c r="DU28" s="57">
        <v>25492216</v>
      </c>
      <c r="DV28" s="57">
        <v>11071929</v>
      </c>
      <c r="DW28" s="57">
        <v>10043133</v>
      </c>
      <c r="DX28" s="57">
        <v>5699152</v>
      </c>
      <c r="DY28" s="57">
        <v>1410900</v>
      </c>
      <c r="DZ28" s="57">
        <v>243076</v>
      </c>
      <c r="EA28" s="57">
        <v>54286</v>
      </c>
      <c r="EB28" s="57">
        <v>35488</v>
      </c>
      <c r="EC28" s="57">
        <v>2915</v>
      </c>
      <c r="ED28" s="58">
        <v>0</v>
      </c>
      <c r="EE28" s="59">
        <v>7746</v>
      </c>
      <c r="EF28" s="57">
        <v>3010</v>
      </c>
      <c r="EG28" s="57">
        <v>1711</v>
      </c>
      <c r="EH28" s="57">
        <v>1637</v>
      </c>
      <c r="EI28" s="57">
        <v>1094</v>
      </c>
      <c r="EJ28" s="57">
        <v>247</v>
      </c>
      <c r="EK28" s="57">
        <v>32</v>
      </c>
      <c r="EL28" s="57">
        <v>9</v>
      </c>
      <c r="EM28" s="57">
        <v>6</v>
      </c>
      <c r="EN28" s="57">
        <v>0</v>
      </c>
      <c r="EO28" s="58">
        <v>0</v>
      </c>
      <c r="EP28" s="59">
        <v>41720940</v>
      </c>
      <c r="EQ28" s="57">
        <v>17110364</v>
      </c>
      <c r="ER28" s="57">
        <v>9109352</v>
      </c>
      <c r="ES28" s="57">
        <v>8508629</v>
      </c>
      <c r="ET28" s="57">
        <v>5562574</v>
      </c>
      <c r="EU28" s="57">
        <v>1222957</v>
      </c>
      <c r="EV28" s="57">
        <v>146933</v>
      </c>
      <c r="EW28" s="57">
        <v>35591</v>
      </c>
      <c r="EX28" s="57">
        <v>24540</v>
      </c>
      <c r="EY28" s="57">
        <v>0</v>
      </c>
      <c r="EZ28" s="58">
        <v>0</v>
      </c>
      <c r="FA28" s="59">
        <v>5192</v>
      </c>
      <c r="FB28" s="57">
        <v>1993</v>
      </c>
      <c r="FC28" s="57">
        <v>1214</v>
      </c>
      <c r="FD28" s="57">
        <v>1071</v>
      </c>
      <c r="FE28" s="57">
        <v>710</v>
      </c>
      <c r="FF28" s="57">
        <v>163</v>
      </c>
      <c r="FG28" s="57">
        <v>31</v>
      </c>
      <c r="FH28" s="57">
        <v>6</v>
      </c>
      <c r="FI28" s="57">
        <v>1</v>
      </c>
      <c r="FJ28" s="57">
        <v>2</v>
      </c>
      <c r="FK28" s="58">
        <v>1</v>
      </c>
      <c r="FL28" s="59">
        <v>32614646</v>
      </c>
      <c r="FM28" s="57">
        <v>13159690</v>
      </c>
      <c r="FN28" s="57">
        <v>7562486</v>
      </c>
      <c r="FO28" s="57">
        <v>6491623</v>
      </c>
      <c r="FP28" s="57">
        <v>4220535</v>
      </c>
      <c r="FQ28" s="57">
        <v>960971</v>
      </c>
      <c r="FR28" s="57">
        <v>168227</v>
      </c>
      <c r="FS28" s="57">
        <v>33181</v>
      </c>
      <c r="FT28" s="57">
        <v>5487</v>
      </c>
      <c r="FU28" s="57">
        <v>8548</v>
      </c>
      <c r="FV28" s="58">
        <v>3898</v>
      </c>
      <c r="FW28" s="59">
        <v>3514</v>
      </c>
      <c r="FX28" s="57">
        <v>1295</v>
      </c>
      <c r="FY28" s="57">
        <v>781</v>
      </c>
      <c r="FZ28" s="57">
        <v>823</v>
      </c>
      <c r="GA28" s="57">
        <v>485</v>
      </c>
      <c r="GB28" s="57">
        <v>118</v>
      </c>
      <c r="GC28" s="57">
        <v>8</v>
      </c>
      <c r="GD28" s="57">
        <v>4</v>
      </c>
      <c r="GE28" s="57">
        <v>0</v>
      </c>
      <c r="GF28" s="57">
        <v>0</v>
      </c>
      <c r="GG28" s="58">
        <v>0</v>
      </c>
      <c r="GH28" s="59">
        <v>25504722</v>
      </c>
      <c r="GI28" s="57">
        <v>9733819</v>
      </c>
      <c r="GJ28" s="57">
        <v>5656293</v>
      </c>
      <c r="GK28" s="57">
        <v>5832946</v>
      </c>
      <c r="GL28" s="57">
        <v>3392883</v>
      </c>
      <c r="GM28" s="57">
        <v>809290</v>
      </c>
      <c r="GN28" s="57">
        <v>54786</v>
      </c>
      <c r="GO28" s="57">
        <v>24705</v>
      </c>
      <c r="GP28" s="57">
        <v>0</v>
      </c>
      <c r="GQ28" s="57">
        <v>0</v>
      </c>
      <c r="GR28" s="58">
        <v>0</v>
      </c>
      <c r="GS28" s="56">
        <v>4283</v>
      </c>
      <c r="GT28" s="57">
        <v>1995</v>
      </c>
      <c r="GU28" s="57">
        <v>1015</v>
      </c>
      <c r="GV28" s="57">
        <v>992</v>
      </c>
      <c r="GW28" s="57">
        <v>241</v>
      </c>
      <c r="GX28" s="57">
        <v>32</v>
      </c>
      <c r="GY28" s="57">
        <v>6</v>
      </c>
      <c r="GZ28" s="57">
        <v>0</v>
      </c>
      <c r="HA28" s="57">
        <v>1</v>
      </c>
      <c r="HB28" s="57">
        <v>1</v>
      </c>
      <c r="HC28" s="58">
        <v>0</v>
      </c>
      <c r="HD28" s="59">
        <v>37088877</v>
      </c>
      <c r="HE28" s="57">
        <v>17723849</v>
      </c>
      <c r="HF28" s="57">
        <v>8681939</v>
      </c>
      <c r="HG28" s="57">
        <v>8350058</v>
      </c>
      <c r="HH28" s="57">
        <v>2015581</v>
      </c>
      <c r="HI28" s="57">
        <v>261981</v>
      </c>
      <c r="HJ28" s="57">
        <v>41519</v>
      </c>
      <c r="HK28" s="57">
        <v>0</v>
      </c>
      <c r="HL28" s="57">
        <v>6501</v>
      </c>
      <c r="HM28" s="57">
        <v>7449</v>
      </c>
      <c r="HN28" s="58">
        <v>0</v>
      </c>
    </row>
    <row r="29" spans="1:222" s="21" customFormat="1" ht="12.6" customHeight="1" x14ac:dyDescent="0.2">
      <c r="A29" s="22">
        <v>20</v>
      </c>
      <c r="B29" s="23" t="s">
        <v>44</v>
      </c>
      <c r="C29" s="52">
        <v>39877</v>
      </c>
      <c r="D29" s="53">
        <v>31349</v>
      </c>
      <c r="E29" s="53">
        <v>5492</v>
      </c>
      <c r="F29" s="53">
        <v>2142</v>
      </c>
      <c r="G29" s="53">
        <v>724</v>
      </c>
      <c r="H29" s="53">
        <v>156</v>
      </c>
      <c r="I29" s="53">
        <v>14</v>
      </c>
      <c r="J29" s="53">
        <v>0</v>
      </c>
      <c r="K29" s="53">
        <v>0</v>
      </c>
      <c r="L29" s="53">
        <v>0</v>
      </c>
      <c r="M29" s="54">
        <v>0</v>
      </c>
      <c r="N29" s="55">
        <v>64522781</v>
      </c>
      <c r="O29" s="53">
        <v>53673907</v>
      </c>
      <c r="P29" s="53">
        <v>7320310</v>
      </c>
      <c r="Q29" s="53">
        <v>2512640</v>
      </c>
      <c r="R29" s="53">
        <v>834053</v>
      </c>
      <c r="S29" s="53">
        <v>169619</v>
      </c>
      <c r="T29" s="53">
        <v>12252</v>
      </c>
      <c r="U29" s="53">
        <v>0</v>
      </c>
      <c r="V29" s="53">
        <v>0</v>
      </c>
      <c r="W29" s="53">
        <v>0</v>
      </c>
      <c r="X29" s="54">
        <v>0</v>
      </c>
      <c r="Y29" s="55">
        <v>33394</v>
      </c>
      <c r="Z29" s="53">
        <v>24664</v>
      </c>
      <c r="AA29" s="53">
        <v>5007</v>
      </c>
      <c r="AB29" s="53">
        <v>2492</v>
      </c>
      <c r="AC29" s="53">
        <v>965</v>
      </c>
      <c r="AD29" s="53">
        <v>212</v>
      </c>
      <c r="AE29" s="53">
        <v>43</v>
      </c>
      <c r="AF29" s="53">
        <v>10</v>
      </c>
      <c r="AG29" s="53">
        <v>1</v>
      </c>
      <c r="AH29" s="53">
        <v>0</v>
      </c>
      <c r="AI29" s="54">
        <v>0</v>
      </c>
      <c r="AJ29" s="55">
        <v>66728554</v>
      </c>
      <c r="AK29" s="53">
        <v>52088038</v>
      </c>
      <c r="AL29" s="53">
        <v>8753642</v>
      </c>
      <c r="AM29" s="53">
        <v>4008173</v>
      </c>
      <c r="AN29" s="53">
        <v>1501361</v>
      </c>
      <c r="AO29" s="53">
        <v>309135</v>
      </c>
      <c r="AP29" s="53">
        <v>56540</v>
      </c>
      <c r="AQ29" s="53">
        <v>10296</v>
      </c>
      <c r="AR29" s="53">
        <v>1369</v>
      </c>
      <c r="AS29" s="53">
        <v>0</v>
      </c>
      <c r="AT29" s="54">
        <v>0</v>
      </c>
      <c r="AU29" s="55">
        <v>26529</v>
      </c>
      <c r="AV29" s="53">
        <v>18295</v>
      </c>
      <c r="AW29" s="53">
        <v>4418</v>
      </c>
      <c r="AX29" s="53">
        <v>2450</v>
      </c>
      <c r="AY29" s="53">
        <v>1061</v>
      </c>
      <c r="AZ29" s="53">
        <v>261</v>
      </c>
      <c r="BA29" s="53">
        <v>34</v>
      </c>
      <c r="BB29" s="53">
        <v>7</v>
      </c>
      <c r="BC29" s="53">
        <v>3</v>
      </c>
      <c r="BD29" s="53">
        <v>0</v>
      </c>
      <c r="BE29" s="54">
        <v>0</v>
      </c>
      <c r="BF29" s="55">
        <v>63327126</v>
      </c>
      <c r="BG29" s="53">
        <v>46090258</v>
      </c>
      <c r="BH29" s="53">
        <v>9573337</v>
      </c>
      <c r="BI29" s="53">
        <v>5027120</v>
      </c>
      <c r="BJ29" s="53">
        <v>2082701</v>
      </c>
      <c r="BK29" s="53">
        <v>486025</v>
      </c>
      <c r="BL29" s="53">
        <v>54053</v>
      </c>
      <c r="BM29" s="53">
        <v>8502</v>
      </c>
      <c r="BN29" s="53">
        <v>5130</v>
      </c>
      <c r="BO29" s="53">
        <v>0</v>
      </c>
      <c r="BP29" s="54">
        <v>0</v>
      </c>
      <c r="BQ29" s="55">
        <v>37326</v>
      </c>
      <c r="BR29" s="53">
        <v>22166</v>
      </c>
      <c r="BS29" s="53">
        <v>7203</v>
      </c>
      <c r="BT29" s="53">
        <v>4826</v>
      </c>
      <c r="BU29" s="53">
        <v>2435</v>
      </c>
      <c r="BV29" s="53">
        <v>579</v>
      </c>
      <c r="BW29" s="53">
        <v>96</v>
      </c>
      <c r="BX29" s="53">
        <v>16</v>
      </c>
      <c r="BY29" s="53">
        <v>4</v>
      </c>
      <c r="BZ29" s="53">
        <v>0</v>
      </c>
      <c r="CA29" s="54">
        <v>1</v>
      </c>
      <c r="CB29" s="55">
        <v>109378399</v>
      </c>
      <c r="CC29" s="53">
        <v>68483216</v>
      </c>
      <c r="CD29" s="53">
        <v>19988353</v>
      </c>
      <c r="CE29" s="53">
        <v>12947414</v>
      </c>
      <c r="CF29" s="53">
        <v>6285803</v>
      </c>
      <c r="CG29" s="53">
        <v>1412891</v>
      </c>
      <c r="CH29" s="53">
        <v>223334</v>
      </c>
      <c r="CI29" s="53">
        <v>29193</v>
      </c>
      <c r="CJ29" s="53">
        <v>8054</v>
      </c>
      <c r="CK29" s="53">
        <v>0</v>
      </c>
      <c r="CL29" s="54">
        <v>141</v>
      </c>
      <c r="CM29" s="52">
        <v>23824</v>
      </c>
      <c r="CN29" s="53">
        <v>11791</v>
      </c>
      <c r="CO29" s="53">
        <v>4885</v>
      </c>
      <c r="CP29" s="53">
        <v>4143</v>
      </c>
      <c r="CQ29" s="53">
        <v>2372</v>
      </c>
      <c r="CR29" s="53">
        <v>533</v>
      </c>
      <c r="CS29" s="53">
        <v>76</v>
      </c>
      <c r="CT29" s="53">
        <v>16</v>
      </c>
      <c r="CU29" s="53">
        <v>7</v>
      </c>
      <c r="CV29" s="53">
        <v>1</v>
      </c>
      <c r="CW29" s="54">
        <v>0</v>
      </c>
      <c r="CX29" s="55">
        <v>88958133</v>
      </c>
      <c r="CY29" s="53">
        <v>46424195</v>
      </c>
      <c r="CZ29" s="53">
        <v>17726743</v>
      </c>
      <c r="DA29" s="53">
        <v>14596030</v>
      </c>
      <c r="DB29" s="53">
        <v>8148221</v>
      </c>
      <c r="DC29" s="53">
        <v>1762675</v>
      </c>
      <c r="DD29" s="53">
        <v>233761</v>
      </c>
      <c r="DE29" s="53">
        <v>47918</v>
      </c>
      <c r="DF29" s="53">
        <v>16908</v>
      </c>
      <c r="DG29" s="53">
        <v>1682</v>
      </c>
      <c r="DH29" s="54">
        <v>0</v>
      </c>
      <c r="DI29" s="55">
        <v>17322</v>
      </c>
      <c r="DJ29" s="53">
        <v>6954</v>
      </c>
      <c r="DK29" s="53">
        <v>3923</v>
      </c>
      <c r="DL29" s="53">
        <v>3557</v>
      </c>
      <c r="DM29" s="53">
        <v>2300</v>
      </c>
      <c r="DN29" s="53">
        <v>489</v>
      </c>
      <c r="DO29" s="53">
        <v>74</v>
      </c>
      <c r="DP29" s="53">
        <v>13</v>
      </c>
      <c r="DQ29" s="53">
        <v>9</v>
      </c>
      <c r="DR29" s="53">
        <v>1</v>
      </c>
      <c r="DS29" s="54">
        <v>2</v>
      </c>
      <c r="DT29" s="55">
        <v>78243190</v>
      </c>
      <c r="DU29" s="53">
        <v>33208666</v>
      </c>
      <c r="DV29" s="53">
        <v>17441615</v>
      </c>
      <c r="DW29" s="53">
        <v>15452602</v>
      </c>
      <c r="DX29" s="53">
        <v>9732117</v>
      </c>
      <c r="DY29" s="53">
        <v>2031297</v>
      </c>
      <c r="DZ29" s="53">
        <v>295861</v>
      </c>
      <c r="EA29" s="53">
        <v>47805</v>
      </c>
      <c r="EB29" s="53">
        <v>27402</v>
      </c>
      <c r="EC29" s="53">
        <v>2488</v>
      </c>
      <c r="ED29" s="54">
        <v>3337</v>
      </c>
      <c r="EE29" s="55">
        <v>11954</v>
      </c>
      <c r="EF29" s="53">
        <v>4048</v>
      </c>
      <c r="EG29" s="53">
        <v>2700</v>
      </c>
      <c r="EH29" s="53">
        <v>2870</v>
      </c>
      <c r="EI29" s="53">
        <v>1833</v>
      </c>
      <c r="EJ29" s="53">
        <v>423</v>
      </c>
      <c r="EK29" s="53">
        <v>67</v>
      </c>
      <c r="EL29" s="53">
        <v>9</v>
      </c>
      <c r="EM29" s="53">
        <v>4</v>
      </c>
      <c r="EN29" s="53">
        <v>0</v>
      </c>
      <c r="EO29" s="54">
        <v>0</v>
      </c>
      <c r="EP29" s="55">
        <v>63929511</v>
      </c>
      <c r="EQ29" s="53">
        <v>23043077</v>
      </c>
      <c r="ER29" s="53">
        <v>14340679</v>
      </c>
      <c r="ES29" s="53">
        <v>14829457</v>
      </c>
      <c r="ET29" s="53">
        <v>9261502</v>
      </c>
      <c r="EU29" s="53">
        <v>2080093</v>
      </c>
      <c r="EV29" s="53">
        <v>320737</v>
      </c>
      <c r="EW29" s="53">
        <v>37018</v>
      </c>
      <c r="EX29" s="53">
        <v>16948</v>
      </c>
      <c r="EY29" s="53">
        <v>0</v>
      </c>
      <c r="EZ29" s="54">
        <v>0</v>
      </c>
      <c r="FA29" s="55">
        <v>8393</v>
      </c>
      <c r="FB29" s="53">
        <v>2643</v>
      </c>
      <c r="FC29" s="53">
        <v>1928</v>
      </c>
      <c r="FD29" s="53">
        <v>2029</v>
      </c>
      <c r="FE29" s="53">
        <v>1410</v>
      </c>
      <c r="FF29" s="53">
        <v>319</v>
      </c>
      <c r="FG29" s="53">
        <v>46</v>
      </c>
      <c r="FH29" s="53">
        <v>15</v>
      </c>
      <c r="FI29" s="53">
        <v>1</v>
      </c>
      <c r="FJ29" s="53">
        <v>1</v>
      </c>
      <c r="FK29" s="54">
        <v>1</v>
      </c>
      <c r="FL29" s="55">
        <v>52349446</v>
      </c>
      <c r="FM29" s="53">
        <v>17499763</v>
      </c>
      <c r="FN29" s="53">
        <v>12001835</v>
      </c>
      <c r="FO29" s="53">
        <v>12274456</v>
      </c>
      <c r="FP29" s="53">
        <v>8383946</v>
      </c>
      <c r="FQ29" s="53">
        <v>1852014</v>
      </c>
      <c r="FR29" s="53">
        <v>246841</v>
      </c>
      <c r="FS29" s="53">
        <v>74871</v>
      </c>
      <c r="FT29" s="53">
        <v>5279</v>
      </c>
      <c r="FU29" s="53">
        <v>5089</v>
      </c>
      <c r="FV29" s="54">
        <v>5352</v>
      </c>
      <c r="FW29" s="55">
        <v>5969</v>
      </c>
      <c r="FX29" s="53">
        <v>1797</v>
      </c>
      <c r="FY29" s="53">
        <v>1421</v>
      </c>
      <c r="FZ29" s="53">
        <v>1420</v>
      </c>
      <c r="GA29" s="53">
        <v>1051</v>
      </c>
      <c r="GB29" s="53">
        <v>233</v>
      </c>
      <c r="GC29" s="53">
        <v>35</v>
      </c>
      <c r="GD29" s="53">
        <v>7</v>
      </c>
      <c r="GE29" s="53">
        <v>3</v>
      </c>
      <c r="GF29" s="53">
        <v>1</v>
      </c>
      <c r="GG29" s="54">
        <v>1</v>
      </c>
      <c r="GH29" s="55">
        <v>43224950</v>
      </c>
      <c r="GI29" s="53">
        <v>13623255</v>
      </c>
      <c r="GJ29" s="53">
        <v>10313199</v>
      </c>
      <c r="GK29" s="53">
        <v>10029614</v>
      </c>
      <c r="GL29" s="53">
        <v>7355653</v>
      </c>
      <c r="GM29" s="53">
        <v>1605564</v>
      </c>
      <c r="GN29" s="53">
        <v>223151</v>
      </c>
      <c r="GO29" s="53">
        <v>45979</v>
      </c>
      <c r="GP29" s="53">
        <v>18224</v>
      </c>
      <c r="GQ29" s="53">
        <v>5282</v>
      </c>
      <c r="GR29" s="54">
        <v>5029</v>
      </c>
      <c r="GS29" s="52">
        <v>7733</v>
      </c>
      <c r="GT29" s="53">
        <v>3153</v>
      </c>
      <c r="GU29" s="53">
        <v>1930</v>
      </c>
      <c r="GV29" s="53">
        <v>2091</v>
      </c>
      <c r="GW29" s="53">
        <v>476</v>
      </c>
      <c r="GX29" s="53">
        <v>64</v>
      </c>
      <c r="GY29" s="53">
        <v>14</v>
      </c>
      <c r="GZ29" s="53">
        <v>2</v>
      </c>
      <c r="HA29" s="53">
        <v>0</v>
      </c>
      <c r="HB29" s="53">
        <v>1</v>
      </c>
      <c r="HC29" s="54">
        <v>2</v>
      </c>
      <c r="HD29" s="55">
        <v>66771816</v>
      </c>
      <c r="HE29" s="53">
        <v>28014657</v>
      </c>
      <c r="HF29" s="53">
        <v>16440887</v>
      </c>
      <c r="HG29" s="53">
        <v>17649377</v>
      </c>
      <c r="HH29" s="53">
        <v>3997569</v>
      </c>
      <c r="HI29" s="53">
        <v>520169</v>
      </c>
      <c r="HJ29" s="53">
        <v>112875</v>
      </c>
      <c r="HK29" s="53">
        <v>17092</v>
      </c>
      <c r="HL29" s="53">
        <v>0</v>
      </c>
      <c r="HM29" s="53">
        <v>6964</v>
      </c>
      <c r="HN29" s="54">
        <v>12226</v>
      </c>
    </row>
    <row r="30" spans="1:222" s="21" customFormat="1" ht="12.6" customHeight="1" x14ac:dyDescent="0.2">
      <c r="A30" s="24">
        <v>21</v>
      </c>
      <c r="B30" s="25" t="s">
        <v>45</v>
      </c>
      <c r="C30" s="56">
        <v>37400</v>
      </c>
      <c r="D30" s="57">
        <v>27818</v>
      </c>
      <c r="E30" s="57">
        <v>5842</v>
      </c>
      <c r="F30" s="57">
        <v>2594</v>
      </c>
      <c r="G30" s="57">
        <v>926</v>
      </c>
      <c r="H30" s="57">
        <v>186</v>
      </c>
      <c r="I30" s="57">
        <v>32</v>
      </c>
      <c r="J30" s="57">
        <v>2</v>
      </c>
      <c r="K30" s="57">
        <v>0</v>
      </c>
      <c r="L30" s="57">
        <v>0</v>
      </c>
      <c r="M30" s="58">
        <v>0</v>
      </c>
      <c r="N30" s="59">
        <v>59500503</v>
      </c>
      <c r="O30" s="57">
        <v>47414816</v>
      </c>
      <c r="P30" s="57">
        <v>7690077</v>
      </c>
      <c r="Q30" s="57">
        <v>3059051</v>
      </c>
      <c r="R30" s="57">
        <v>1076008</v>
      </c>
      <c r="S30" s="57">
        <v>222325</v>
      </c>
      <c r="T30" s="57">
        <v>34940</v>
      </c>
      <c r="U30" s="57">
        <v>3286</v>
      </c>
      <c r="V30" s="57">
        <v>0</v>
      </c>
      <c r="W30" s="57">
        <v>0</v>
      </c>
      <c r="X30" s="58">
        <v>0</v>
      </c>
      <c r="Y30" s="59">
        <v>31335</v>
      </c>
      <c r="Z30" s="57">
        <v>21581</v>
      </c>
      <c r="AA30" s="57">
        <v>5269</v>
      </c>
      <c r="AB30" s="57">
        <v>2908</v>
      </c>
      <c r="AC30" s="57">
        <v>1208</v>
      </c>
      <c r="AD30" s="57">
        <v>310</v>
      </c>
      <c r="AE30" s="57">
        <v>49</v>
      </c>
      <c r="AF30" s="57">
        <v>9</v>
      </c>
      <c r="AG30" s="57">
        <v>1</v>
      </c>
      <c r="AH30" s="57">
        <v>0</v>
      </c>
      <c r="AI30" s="58">
        <v>0</v>
      </c>
      <c r="AJ30" s="59">
        <v>61667541</v>
      </c>
      <c r="AK30" s="57">
        <v>45472215</v>
      </c>
      <c r="AL30" s="57">
        <v>9088760</v>
      </c>
      <c r="AM30" s="57">
        <v>4622030</v>
      </c>
      <c r="AN30" s="57">
        <v>1929390</v>
      </c>
      <c r="AO30" s="57">
        <v>476487</v>
      </c>
      <c r="AP30" s="57">
        <v>63313</v>
      </c>
      <c r="AQ30" s="57">
        <v>14837</v>
      </c>
      <c r="AR30" s="57">
        <v>509</v>
      </c>
      <c r="AS30" s="57">
        <v>0</v>
      </c>
      <c r="AT30" s="58">
        <v>0</v>
      </c>
      <c r="AU30" s="59">
        <v>24687</v>
      </c>
      <c r="AV30" s="57">
        <v>15663</v>
      </c>
      <c r="AW30" s="57">
        <v>4358</v>
      </c>
      <c r="AX30" s="57">
        <v>2914</v>
      </c>
      <c r="AY30" s="57">
        <v>1374</v>
      </c>
      <c r="AZ30" s="57">
        <v>305</v>
      </c>
      <c r="BA30" s="57">
        <v>61</v>
      </c>
      <c r="BB30" s="57">
        <v>10</v>
      </c>
      <c r="BC30" s="57">
        <v>2</v>
      </c>
      <c r="BD30" s="57">
        <v>0</v>
      </c>
      <c r="BE30" s="58">
        <v>0</v>
      </c>
      <c r="BF30" s="59">
        <v>57896569</v>
      </c>
      <c r="BG30" s="57">
        <v>39267996</v>
      </c>
      <c r="BH30" s="57">
        <v>9340248</v>
      </c>
      <c r="BI30" s="57">
        <v>5834119</v>
      </c>
      <c r="BJ30" s="57">
        <v>2734330</v>
      </c>
      <c r="BK30" s="57">
        <v>598098</v>
      </c>
      <c r="BL30" s="57">
        <v>101376</v>
      </c>
      <c r="BM30" s="57">
        <v>17427</v>
      </c>
      <c r="BN30" s="57">
        <v>2975</v>
      </c>
      <c r="BO30" s="57">
        <v>0</v>
      </c>
      <c r="BP30" s="58">
        <v>0</v>
      </c>
      <c r="BQ30" s="59">
        <v>33025</v>
      </c>
      <c r="BR30" s="57">
        <v>18356</v>
      </c>
      <c r="BS30" s="57">
        <v>6658</v>
      </c>
      <c r="BT30" s="57">
        <v>4813</v>
      </c>
      <c r="BU30" s="57">
        <v>2537</v>
      </c>
      <c r="BV30" s="57">
        <v>547</v>
      </c>
      <c r="BW30" s="57">
        <v>97</v>
      </c>
      <c r="BX30" s="57">
        <v>12</v>
      </c>
      <c r="BY30" s="57">
        <v>5</v>
      </c>
      <c r="BZ30" s="57">
        <v>0</v>
      </c>
      <c r="CA30" s="58">
        <v>0</v>
      </c>
      <c r="CB30" s="59">
        <v>95173070</v>
      </c>
      <c r="CC30" s="57">
        <v>56445553</v>
      </c>
      <c r="CD30" s="57">
        <v>18069947</v>
      </c>
      <c r="CE30" s="57">
        <v>12500291</v>
      </c>
      <c r="CF30" s="57">
        <v>6531800</v>
      </c>
      <c r="CG30" s="57">
        <v>1377263</v>
      </c>
      <c r="CH30" s="57">
        <v>217796</v>
      </c>
      <c r="CI30" s="57">
        <v>24895</v>
      </c>
      <c r="CJ30" s="57">
        <v>5525</v>
      </c>
      <c r="CK30" s="57">
        <v>0</v>
      </c>
      <c r="CL30" s="58">
        <v>0</v>
      </c>
      <c r="CM30" s="56">
        <v>19219</v>
      </c>
      <c r="CN30" s="57">
        <v>9162</v>
      </c>
      <c r="CO30" s="57">
        <v>4226</v>
      </c>
      <c r="CP30" s="57">
        <v>3432</v>
      </c>
      <c r="CQ30" s="57">
        <v>1853</v>
      </c>
      <c r="CR30" s="57">
        <v>441</v>
      </c>
      <c r="CS30" s="57">
        <v>87</v>
      </c>
      <c r="CT30" s="57">
        <v>13</v>
      </c>
      <c r="CU30" s="57">
        <v>4</v>
      </c>
      <c r="CV30" s="57">
        <v>0</v>
      </c>
      <c r="CW30" s="58">
        <v>1</v>
      </c>
      <c r="CX30" s="59">
        <v>70621535</v>
      </c>
      <c r="CY30" s="57">
        <v>35865278</v>
      </c>
      <c r="CZ30" s="57">
        <v>15022481</v>
      </c>
      <c r="DA30" s="57">
        <v>11747965</v>
      </c>
      <c r="DB30" s="57">
        <v>6226280</v>
      </c>
      <c r="DC30" s="57">
        <v>1453769</v>
      </c>
      <c r="DD30" s="57">
        <v>259933</v>
      </c>
      <c r="DE30" s="57">
        <v>34059</v>
      </c>
      <c r="DF30" s="57">
        <v>10840</v>
      </c>
      <c r="DG30" s="57">
        <v>0</v>
      </c>
      <c r="DH30" s="58">
        <v>930</v>
      </c>
      <c r="DI30" s="59">
        <v>12227</v>
      </c>
      <c r="DJ30" s="57">
        <v>4914</v>
      </c>
      <c r="DK30" s="57">
        <v>2976</v>
      </c>
      <c r="DL30" s="57">
        <v>2580</v>
      </c>
      <c r="DM30" s="57">
        <v>1353</v>
      </c>
      <c r="DN30" s="57">
        <v>329</v>
      </c>
      <c r="DO30" s="57">
        <v>61</v>
      </c>
      <c r="DP30" s="57">
        <v>12</v>
      </c>
      <c r="DQ30" s="57">
        <v>0</v>
      </c>
      <c r="DR30" s="57">
        <v>1</v>
      </c>
      <c r="DS30" s="58">
        <v>1</v>
      </c>
      <c r="DT30" s="59">
        <v>54748539</v>
      </c>
      <c r="DU30" s="57">
        <v>23392311</v>
      </c>
      <c r="DV30" s="57">
        <v>13083098</v>
      </c>
      <c r="DW30" s="57">
        <v>10963306</v>
      </c>
      <c r="DX30" s="57">
        <v>5673270</v>
      </c>
      <c r="DY30" s="57">
        <v>1352096</v>
      </c>
      <c r="DZ30" s="57">
        <v>239984</v>
      </c>
      <c r="EA30" s="57">
        <v>40807</v>
      </c>
      <c r="EB30" s="57">
        <v>0</v>
      </c>
      <c r="EC30" s="57">
        <v>2740</v>
      </c>
      <c r="ED30" s="58">
        <v>927</v>
      </c>
      <c r="EE30" s="59">
        <v>7758</v>
      </c>
      <c r="EF30" s="57">
        <v>2926</v>
      </c>
      <c r="EG30" s="57">
        <v>1922</v>
      </c>
      <c r="EH30" s="57">
        <v>1712</v>
      </c>
      <c r="EI30" s="57">
        <v>930</v>
      </c>
      <c r="EJ30" s="57">
        <v>214</v>
      </c>
      <c r="EK30" s="57">
        <v>46</v>
      </c>
      <c r="EL30" s="57">
        <v>8</v>
      </c>
      <c r="EM30" s="57">
        <v>0</v>
      </c>
      <c r="EN30" s="57">
        <v>0</v>
      </c>
      <c r="EO30" s="58">
        <v>0</v>
      </c>
      <c r="EP30" s="59">
        <v>41428293</v>
      </c>
      <c r="EQ30" s="57">
        <v>16639339</v>
      </c>
      <c r="ER30" s="57">
        <v>10113055</v>
      </c>
      <c r="ES30" s="57">
        <v>8706066</v>
      </c>
      <c r="ET30" s="57">
        <v>4653725</v>
      </c>
      <c r="EU30" s="57">
        <v>1059586</v>
      </c>
      <c r="EV30" s="57">
        <v>222101</v>
      </c>
      <c r="EW30" s="57">
        <v>34421</v>
      </c>
      <c r="EX30" s="57">
        <v>0</v>
      </c>
      <c r="EY30" s="57">
        <v>0</v>
      </c>
      <c r="EZ30" s="58">
        <v>0</v>
      </c>
      <c r="FA30" s="59">
        <v>4833</v>
      </c>
      <c r="FB30" s="57">
        <v>1768</v>
      </c>
      <c r="FC30" s="57">
        <v>1221</v>
      </c>
      <c r="FD30" s="57">
        <v>1079</v>
      </c>
      <c r="FE30" s="57">
        <v>583</v>
      </c>
      <c r="FF30" s="57">
        <v>154</v>
      </c>
      <c r="FG30" s="57">
        <v>19</v>
      </c>
      <c r="FH30" s="57">
        <v>6</v>
      </c>
      <c r="FI30" s="57">
        <v>2</v>
      </c>
      <c r="FJ30" s="57">
        <v>0</v>
      </c>
      <c r="FK30" s="58">
        <v>1</v>
      </c>
      <c r="FL30" s="59">
        <v>30268138</v>
      </c>
      <c r="FM30" s="57">
        <v>11738148</v>
      </c>
      <c r="FN30" s="57">
        <v>7579121</v>
      </c>
      <c r="FO30" s="57">
        <v>6486989</v>
      </c>
      <c r="FP30" s="57">
        <v>3419855</v>
      </c>
      <c r="FQ30" s="57">
        <v>887132</v>
      </c>
      <c r="FR30" s="57">
        <v>109947</v>
      </c>
      <c r="FS30" s="57">
        <v>33602</v>
      </c>
      <c r="FT30" s="57">
        <v>10945</v>
      </c>
      <c r="FU30" s="57">
        <v>0</v>
      </c>
      <c r="FV30" s="58">
        <v>2399</v>
      </c>
      <c r="FW30" s="59">
        <v>3235</v>
      </c>
      <c r="FX30" s="57">
        <v>1179</v>
      </c>
      <c r="FY30" s="57">
        <v>828</v>
      </c>
      <c r="FZ30" s="57">
        <v>717</v>
      </c>
      <c r="GA30" s="57">
        <v>381</v>
      </c>
      <c r="GB30" s="57">
        <v>107</v>
      </c>
      <c r="GC30" s="57">
        <v>19</v>
      </c>
      <c r="GD30" s="57">
        <v>1</v>
      </c>
      <c r="GE30" s="57">
        <v>0</v>
      </c>
      <c r="GF30" s="57">
        <v>1</v>
      </c>
      <c r="GG30" s="58">
        <v>2</v>
      </c>
      <c r="GH30" s="59">
        <v>23394140</v>
      </c>
      <c r="GI30" s="57">
        <v>8883082</v>
      </c>
      <c r="GJ30" s="57">
        <v>5967277</v>
      </c>
      <c r="GK30" s="57">
        <v>5011290</v>
      </c>
      <c r="GL30" s="57">
        <v>2649238</v>
      </c>
      <c r="GM30" s="57">
        <v>741833</v>
      </c>
      <c r="GN30" s="57">
        <v>125431</v>
      </c>
      <c r="GO30" s="57">
        <v>6141</v>
      </c>
      <c r="GP30" s="57">
        <v>0</v>
      </c>
      <c r="GQ30" s="57">
        <v>4519</v>
      </c>
      <c r="GR30" s="58">
        <v>5329</v>
      </c>
      <c r="GS30" s="56">
        <v>3788</v>
      </c>
      <c r="GT30" s="57">
        <v>1956</v>
      </c>
      <c r="GU30" s="57">
        <v>916</v>
      </c>
      <c r="GV30" s="57">
        <v>721</v>
      </c>
      <c r="GW30" s="57">
        <v>163</v>
      </c>
      <c r="GX30" s="57">
        <v>25</v>
      </c>
      <c r="GY30" s="57">
        <v>4</v>
      </c>
      <c r="GZ30" s="57">
        <v>2</v>
      </c>
      <c r="HA30" s="57">
        <v>0</v>
      </c>
      <c r="HB30" s="57">
        <v>0</v>
      </c>
      <c r="HC30" s="58">
        <v>1</v>
      </c>
      <c r="HD30" s="59">
        <v>32632946</v>
      </c>
      <c r="HE30" s="57">
        <v>17304786</v>
      </c>
      <c r="HF30" s="57">
        <v>7706927</v>
      </c>
      <c r="HG30" s="57">
        <v>6027131</v>
      </c>
      <c r="HH30" s="57">
        <v>1351106</v>
      </c>
      <c r="HI30" s="57">
        <v>197619</v>
      </c>
      <c r="HJ30" s="57">
        <v>26981</v>
      </c>
      <c r="HK30" s="57">
        <v>12529</v>
      </c>
      <c r="HL30" s="57">
        <v>0</v>
      </c>
      <c r="HM30" s="57">
        <v>0</v>
      </c>
      <c r="HN30" s="58">
        <v>5867</v>
      </c>
    </row>
    <row r="31" spans="1:222" s="21" customFormat="1" ht="12.6" customHeight="1" x14ac:dyDescent="0.2">
      <c r="A31" s="22">
        <v>22</v>
      </c>
      <c r="B31" s="23" t="s">
        <v>46</v>
      </c>
      <c r="C31" s="52">
        <v>24820</v>
      </c>
      <c r="D31" s="53">
        <v>18611</v>
      </c>
      <c r="E31" s="53">
        <v>3670</v>
      </c>
      <c r="F31" s="53">
        <v>1655</v>
      </c>
      <c r="G31" s="53">
        <v>696</v>
      </c>
      <c r="H31" s="53">
        <v>157</v>
      </c>
      <c r="I31" s="53">
        <v>28</v>
      </c>
      <c r="J31" s="53">
        <v>3</v>
      </c>
      <c r="K31" s="53">
        <v>0</v>
      </c>
      <c r="L31" s="53">
        <v>0</v>
      </c>
      <c r="M31" s="54">
        <v>0</v>
      </c>
      <c r="N31" s="55">
        <v>39571317</v>
      </c>
      <c r="O31" s="53">
        <v>31757285</v>
      </c>
      <c r="P31" s="53">
        <v>4872750</v>
      </c>
      <c r="Q31" s="53">
        <v>1960173</v>
      </c>
      <c r="R31" s="53">
        <v>783698</v>
      </c>
      <c r="S31" s="53">
        <v>170331</v>
      </c>
      <c r="T31" s="53">
        <v>24952</v>
      </c>
      <c r="U31" s="53">
        <v>2128</v>
      </c>
      <c r="V31" s="53">
        <v>0</v>
      </c>
      <c r="W31" s="53">
        <v>0</v>
      </c>
      <c r="X31" s="54">
        <v>0</v>
      </c>
      <c r="Y31" s="55">
        <v>20939</v>
      </c>
      <c r="Z31" s="53">
        <v>14585</v>
      </c>
      <c r="AA31" s="53">
        <v>3299</v>
      </c>
      <c r="AB31" s="53">
        <v>1957</v>
      </c>
      <c r="AC31" s="53">
        <v>833</v>
      </c>
      <c r="AD31" s="53">
        <v>212</v>
      </c>
      <c r="AE31" s="53">
        <v>33</v>
      </c>
      <c r="AF31" s="53">
        <v>15</v>
      </c>
      <c r="AG31" s="53">
        <v>5</v>
      </c>
      <c r="AH31" s="53">
        <v>0</v>
      </c>
      <c r="AI31" s="54">
        <v>0</v>
      </c>
      <c r="AJ31" s="55">
        <v>41338078</v>
      </c>
      <c r="AK31" s="53">
        <v>30729009</v>
      </c>
      <c r="AL31" s="53">
        <v>5766846</v>
      </c>
      <c r="AM31" s="53">
        <v>3146199</v>
      </c>
      <c r="AN31" s="53">
        <v>1315107</v>
      </c>
      <c r="AO31" s="53">
        <v>314983</v>
      </c>
      <c r="AP31" s="53">
        <v>45584</v>
      </c>
      <c r="AQ31" s="53">
        <v>15290</v>
      </c>
      <c r="AR31" s="53">
        <v>5060</v>
      </c>
      <c r="AS31" s="53">
        <v>0</v>
      </c>
      <c r="AT31" s="54">
        <v>0</v>
      </c>
      <c r="AU31" s="55">
        <v>16244</v>
      </c>
      <c r="AV31" s="53">
        <v>10310</v>
      </c>
      <c r="AW31" s="53">
        <v>2873</v>
      </c>
      <c r="AX31" s="53">
        <v>1836</v>
      </c>
      <c r="AY31" s="53">
        <v>921</v>
      </c>
      <c r="AZ31" s="53">
        <v>241</v>
      </c>
      <c r="BA31" s="53">
        <v>41</v>
      </c>
      <c r="BB31" s="53">
        <v>13</v>
      </c>
      <c r="BC31" s="53">
        <v>8</v>
      </c>
      <c r="BD31" s="53">
        <v>1</v>
      </c>
      <c r="BE31" s="54">
        <v>0</v>
      </c>
      <c r="BF31" s="55">
        <v>38178905</v>
      </c>
      <c r="BG31" s="53">
        <v>25872012</v>
      </c>
      <c r="BH31" s="53">
        <v>6173792</v>
      </c>
      <c r="BI31" s="53">
        <v>3756788</v>
      </c>
      <c r="BJ31" s="53">
        <v>1837572</v>
      </c>
      <c r="BK31" s="53">
        <v>444244</v>
      </c>
      <c r="BL31" s="53">
        <v>68522</v>
      </c>
      <c r="BM31" s="53">
        <v>17406</v>
      </c>
      <c r="BN31" s="53">
        <v>7840</v>
      </c>
      <c r="BO31" s="53">
        <v>729</v>
      </c>
      <c r="BP31" s="54">
        <v>0</v>
      </c>
      <c r="BQ31" s="55">
        <v>22365</v>
      </c>
      <c r="BR31" s="53">
        <v>12443</v>
      </c>
      <c r="BS31" s="53">
        <v>4244</v>
      </c>
      <c r="BT31" s="53">
        <v>3228</v>
      </c>
      <c r="BU31" s="53">
        <v>1845</v>
      </c>
      <c r="BV31" s="53">
        <v>456</v>
      </c>
      <c r="BW31" s="53">
        <v>101</v>
      </c>
      <c r="BX31" s="53">
        <v>42</v>
      </c>
      <c r="BY31" s="53">
        <v>4</v>
      </c>
      <c r="BZ31" s="53">
        <v>2</v>
      </c>
      <c r="CA31" s="54">
        <v>0</v>
      </c>
      <c r="CB31" s="55">
        <v>64729237</v>
      </c>
      <c r="CC31" s="53">
        <v>38194307</v>
      </c>
      <c r="CD31" s="53">
        <v>11703039</v>
      </c>
      <c r="CE31" s="53">
        <v>8614844</v>
      </c>
      <c r="CF31" s="53">
        <v>4775901</v>
      </c>
      <c r="CG31" s="53">
        <v>1127290</v>
      </c>
      <c r="CH31" s="53">
        <v>222009</v>
      </c>
      <c r="CI31" s="53">
        <v>84576</v>
      </c>
      <c r="CJ31" s="53">
        <v>6638</v>
      </c>
      <c r="CK31" s="53">
        <v>633</v>
      </c>
      <c r="CL31" s="54">
        <v>0</v>
      </c>
      <c r="CM31" s="52">
        <v>13648</v>
      </c>
      <c r="CN31" s="53">
        <v>6300</v>
      </c>
      <c r="CO31" s="53">
        <v>2810</v>
      </c>
      <c r="CP31" s="53">
        <v>2483</v>
      </c>
      <c r="CQ31" s="53">
        <v>1519</v>
      </c>
      <c r="CR31" s="53">
        <v>404</v>
      </c>
      <c r="CS31" s="53">
        <v>99</v>
      </c>
      <c r="CT31" s="53">
        <v>23</v>
      </c>
      <c r="CU31" s="53">
        <v>7</v>
      </c>
      <c r="CV31" s="53">
        <v>3</v>
      </c>
      <c r="CW31" s="54">
        <v>0</v>
      </c>
      <c r="CX31" s="55">
        <v>50126036</v>
      </c>
      <c r="CY31" s="53">
        <v>24620542</v>
      </c>
      <c r="CZ31" s="53">
        <v>10044262</v>
      </c>
      <c r="DA31" s="53">
        <v>8635142</v>
      </c>
      <c r="DB31" s="53">
        <v>5123712</v>
      </c>
      <c r="DC31" s="53">
        <v>1318918</v>
      </c>
      <c r="DD31" s="53">
        <v>300340</v>
      </c>
      <c r="DE31" s="53">
        <v>60102</v>
      </c>
      <c r="DF31" s="53">
        <v>17037</v>
      </c>
      <c r="DG31" s="53">
        <v>5981</v>
      </c>
      <c r="DH31" s="54">
        <v>0</v>
      </c>
      <c r="DI31" s="55">
        <v>9251</v>
      </c>
      <c r="DJ31" s="53">
        <v>3769</v>
      </c>
      <c r="DK31" s="53">
        <v>1965</v>
      </c>
      <c r="DL31" s="53">
        <v>1899</v>
      </c>
      <c r="DM31" s="53">
        <v>1241</v>
      </c>
      <c r="DN31" s="53">
        <v>290</v>
      </c>
      <c r="DO31" s="53">
        <v>65</v>
      </c>
      <c r="DP31" s="53">
        <v>11</v>
      </c>
      <c r="DQ31" s="53">
        <v>7</v>
      </c>
      <c r="DR31" s="53">
        <v>1</v>
      </c>
      <c r="DS31" s="54">
        <v>3</v>
      </c>
      <c r="DT31" s="55">
        <v>41416432</v>
      </c>
      <c r="DU31" s="53">
        <v>17936750</v>
      </c>
      <c r="DV31" s="53">
        <v>8657867</v>
      </c>
      <c r="DW31" s="53">
        <v>8129529</v>
      </c>
      <c r="DX31" s="53">
        <v>5191196</v>
      </c>
      <c r="DY31" s="53">
        <v>1189521</v>
      </c>
      <c r="DZ31" s="53">
        <v>245837</v>
      </c>
      <c r="EA31" s="53">
        <v>34380</v>
      </c>
      <c r="EB31" s="53">
        <v>21222</v>
      </c>
      <c r="EC31" s="53">
        <v>2690</v>
      </c>
      <c r="ED31" s="54">
        <v>7440</v>
      </c>
      <c r="EE31" s="55">
        <v>5647</v>
      </c>
      <c r="EF31" s="53">
        <v>1962</v>
      </c>
      <c r="EG31" s="53">
        <v>1315</v>
      </c>
      <c r="EH31" s="53">
        <v>1297</v>
      </c>
      <c r="EI31" s="53">
        <v>818</v>
      </c>
      <c r="EJ31" s="53">
        <v>208</v>
      </c>
      <c r="EK31" s="53">
        <v>39</v>
      </c>
      <c r="EL31" s="53">
        <v>6</v>
      </c>
      <c r="EM31" s="53">
        <v>0</v>
      </c>
      <c r="EN31" s="53">
        <v>2</v>
      </c>
      <c r="EO31" s="54">
        <v>0</v>
      </c>
      <c r="EP31" s="55">
        <v>30075669</v>
      </c>
      <c r="EQ31" s="53">
        <v>11126579</v>
      </c>
      <c r="ER31" s="53">
        <v>6949700</v>
      </c>
      <c r="ES31" s="53">
        <v>6649003</v>
      </c>
      <c r="ET31" s="53">
        <v>4127525</v>
      </c>
      <c r="EU31" s="53">
        <v>1012414</v>
      </c>
      <c r="EV31" s="53">
        <v>177170</v>
      </c>
      <c r="EW31" s="53">
        <v>25691</v>
      </c>
      <c r="EX31" s="53">
        <v>0</v>
      </c>
      <c r="EY31" s="53">
        <v>7587</v>
      </c>
      <c r="EZ31" s="54">
        <v>0</v>
      </c>
      <c r="FA31" s="55">
        <v>3497</v>
      </c>
      <c r="FB31" s="53">
        <v>1205</v>
      </c>
      <c r="FC31" s="53">
        <v>802</v>
      </c>
      <c r="FD31" s="53">
        <v>798</v>
      </c>
      <c r="FE31" s="53">
        <v>531</v>
      </c>
      <c r="FF31" s="53">
        <v>128</v>
      </c>
      <c r="FG31" s="53">
        <v>25</v>
      </c>
      <c r="FH31" s="53">
        <v>5</v>
      </c>
      <c r="FI31" s="53">
        <v>3</v>
      </c>
      <c r="FJ31" s="53">
        <v>0</v>
      </c>
      <c r="FK31" s="54">
        <v>0</v>
      </c>
      <c r="FL31" s="55">
        <v>21814952</v>
      </c>
      <c r="FM31" s="53">
        <v>7959585</v>
      </c>
      <c r="FN31" s="53">
        <v>4965650</v>
      </c>
      <c r="FO31" s="53">
        <v>4823580</v>
      </c>
      <c r="FP31" s="53">
        <v>3130747</v>
      </c>
      <c r="FQ31" s="53">
        <v>751057</v>
      </c>
      <c r="FR31" s="53">
        <v>141530</v>
      </c>
      <c r="FS31" s="53">
        <v>28605</v>
      </c>
      <c r="FT31" s="53">
        <v>14198</v>
      </c>
      <c r="FU31" s="53">
        <v>0</v>
      </c>
      <c r="FV31" s="54">
        <v>0</v>
      </c>
      <c r="FW31" s="55">
        <v>2342</v>
      </c>
      <c r="FX31" s="53">
        <v>770</v>
      </c>
      <c r="FY31" s="53">
        <v>556</v>
      </c>
      <c r="FZ31" s="53">
        <v>542</v>
      </c>
      <c r="GA31" s="53">
        <v>354</v>
      </c>
      <c r="GB31" s="53">
        <v>91</v>
      </c>
      <c r="GC31" s="53">
        <v>18</v>
      </c>
      <c r="GD31" s="53">
        <v>8</v>
      </c>
      <c r="GE31" s="53">
        <v>2</v>
      </c>
      <c r="GF31" s="53">
        <v>0</v>
      </c>
      <c r="GG31" s="54">
        <v>1</v>
      </c>
      <c r="GH31" s="55">
        <v>16915843</v>
      </c>
      <c r="GI31" s="53">
        <v>5817281</v>
      </c>
      <c r="GJ31" s="53">
        <v>4019843</v>
      </c>
      <c r="GK31" s="53">
        <v>3802102</v>
      </c>
      <c r="GL31" s="53">
        <v>2465221</v>
      </c>
      <c r="GM31" s="53">
        <v>628083</v>
      </c>
      <c r="GN31" s="53">
        <v>116045</v>
      </c>
      <c r="GO31" s="53">
        <v>51460</v>
      </c>
      <c r="GP31" s="53">
        <v>12968</v>
      </c>
      <c r="GQ31" s="53">
        <v>0</v>
      </c>
      <c r="GR31" s="54">
        <v>2840</v>
      </c>
      <c r="GS31" s="52">
        <v>2676</v>
      </c>
      <c r="GT31" s="53">
        <v>1261</v>
      </c>
      <c r="GU31" s="53">
        <v>632</v>
      </c>
      <c r="GV31" s="53">
        <v>598</v>
      </c>
      <c r="GW31" s="53">
        <v>144</v>
      </c>
      <c r="GX31" s="53">
        <v>28</v>
      </c>
      <c r="GY31" s="53">
        <v>9</v>
      </c>
      <c r="GZ31" s="53">
        <v>3</v>
      </c>
      <c r="HA31" s="53">
        <v>0</v>
      </c>
      <c r="HB31" s="53">
        <v>1</v>
      </c>
      <c r="HC31" s="54">
        <v>0</v>
      </c>
      <c r="HD31" s="55">
        <v>23047813</v>
      </c>
      <c r="HE31" s="53">
        <v>11173313</v>
      </c>
      <c r="HF31" s="53">
        <v>5354915</v>
      </c>
      <c r="HG31" s="53">
        <v>5031452</v>
      </c>
      <c r="HH31" s="53">
        <v>1173576</v>
      </c>
      <c r="HI31" s="53">
        <v>215832</v>
      </c>
      <c r="HJ31" s="53">
        <v>67337</v>
      </c>
      <c r="HK31" s="53">
        <v>24448</v>
      </c>
      <c r="HL31" s="53">
        <v>0</v>
      </c>
      <c r="HM31" s="53">
        <v>6940</v>
      </c>
      <c r="HN31" s="54">
        <v>0</v>
      </c>
    </row>
    <row r="32" spans="1:222" s="21" customFormat="1" ht="12.6" customHeight="1" x14ac:dyDescent="0.2">
      <c r="A32" s="24">
        <v>23</v>
      </c>
      <c r="B32" s="25" t="s">
        <v>47</v>
      </c>
      <c r="C32" s="56">
        <v>37224</v>
      </c>
      <c r="D32" s="57">
        <v>27892</v>
      </c>
      <c r="E32" s="57">
        <v>5458</v>
      </c>
      <c r="F32" s="57">
        <v>2527</v>
      </c>
      <c r="G32" s="57">
        <v>1033</v>
      </c>
      <c r="H32" s="57">
        <v>250</v>
      </c>
      <c r="I32" s="57">
        <v>57</v>
      </c>
      <c r="J32" s="57">
        <v>7</v>
      </c>
      <c r="K32" s="57">
        <v>0</v>
      </c>
      <c r="L32" s="57">
        <v>0</v>
      </c>
      <c r="M32" s="58">
        <v>0</v>
      </c>
      <c r="N32" s="59">
        <v>59520284</v>
      </c>
      <c r="O32" s="57">
        <v>47684106</v>
      </c>
      <c r="P32" s="57">
        <v>7269595</v>
      </c>
      <c r="Q32" s="57">
        <v>3022055</v>
      </c>
      <c r="R32" s="57">
        <v>1210634</v>
      </c>
      <c r="S32" s="57">
        <v>279091</v>
      </c>
      <c r="T32" s="57">
        <v>50011</v>
      </c>
      <c r="U32" s="57">
        <v>4792</v>
      </c>
      <c r="V32" s="57">
        <v>0</v>
      </c>
      <c r="W32" s="57">
        <v>0</v>
      </c>
      <c r="X32" s="58">
        <v>0</v>
      </c>
      <c r="Y32" s="59">
        <v>31653</v>
      </c>
      <c r="Z32" s="57">
        <v>21938</v>
      </c>
      <c r="AA32" s="57">
        <v>4969</v>
      </c>
      <c r="AB32" s="57">
        <v>2861</v>
      </c>
      <c r="AC32" s="57">
        <v>1431</v>
      </c>
      <c r="AD32" s="57">
        <v>354</v>
      </c>
      <c r="AE32" s="57">
        <v>77</v>
      </c>
      <c r="AF32" s="57">
        <v>18</v>
      </c>
      <c r="AG32" s="57">
        <v>5</v>
      </c>
      <c r="AH32" s="57">
        <v>0</v>
      </c>
      <c r="AI32" s="58">
        <v>0</v>
      </c>
      <c r="AJ32" s="59">
        <v>62522063</v>
      </c>
      <c r="AK32" s="57">
        <v>46324600</v>
      </c>
      <c r="AL32" s="57">
        <v>8676116</v>
      </c>
      <c r="AM32" s="57">
        <v>4643572</v>
      </c>
      <c r="AN32" s="57">
        <v>2230564</v>
      </c>
      <c r="AO32" s="57">
        <v>525395</v>
      </c>
      <c r="AP32" s="57">
        <v>99069</v>
      </c>
      <c r="AQ32" s="57">
        <v>18422</v>
      </c>
      <c r="AR32" s="57">
        <v>4325</v>
      </c>
      <c r="AS32" s="57">
        <v>0</v>
      </c>
      <c r="AT32" s="58">
        <v>0</v>
      </c>
      <c r="AU32" s="59">
        <v>24963</v>
      </c>
      <c r="AV32" s="57">
        <v>15631</v>
      </c>
      <c r="AW32" s="57">
        <v>4391</v>
      </c>
      <c r="AX32" s="57">
        <v>2897</v>
      </c>
      <c r="AY32" s="57">
        <v>1529</v>
      </c>
      <c r="AZ32" s="57">
        <v>388</v>
      </c>
      <c r="BA32" s="57">
        <v>92</v>
      </c>
      <c r="BB32" s="57">
        <v>23</v>
      </c>
      <c r="BC32" s="57">
        <v>9</v>
      </c>
      <c r="BD32" s="57">
        <v>3</v>
      </c>
      <c r="BE32" s="58">
        <v>0</v>
      </c>
      <c r="BF32" s="59">
        <v>58550016</v>
      </c>
      <c r="BG32" s="57">
        <v>39229041</v>
      </c>
      <c r="BH32" s="57">
        <v>9449036</v>
      </c>
      <c r="BI32" s="57">
        <v>5933817</v>
      </c>
      <c r="BJ32" s="57">
        <v>3037377</v>
      </c>
      <c r="BK32" s="57">
        <v>707663</v>
      </c>
      <c r="BL32" s="57">
        <v>150160</v>
      </c>
      <c r="BM32" s="57">
        <v>33869</v>
      </c>
      <c r="BN32" s="57">
        <v>7466</v>
      </c>
      <c r="BO32" s="57">
        <v>1587</v>
      </c>
      <c r="BP32" s="58">
        <v>0</v>
      </c>
      <c r="BQ32" s="59">
        <v>35165</v>
      </c>
      <c r="BR32" s="57">
        <v>18940</v>
      </c>
      <c r="BS32" s="57">
        <v>6696</v>
      </c>
      <c r="BT32" s="57">
        <v>5333</v>
      </c>
      <c r="BU32" s="57">
        <v>3100</v>
      </c>
      <c r="BV32" s="57">
        <v>855</v>
      </c>
      <c r="BW32" s="57">
        <v>162</v>
      </c>
      <c r="BX32" s="57">
        <v>52</v>
      </c>
      <c r="BY32" s="57">
        <v>19</v>
      </c>
      <c r="BZ32" s="57">
        <v>5</v>
      </c>
      <c r="CA32" s="58">
        <v>3</v>
      </c>
      <c r="CB32" s="59">
        <v>101261752</v>
      </c>
      <c r="CC32" s="57">
        <v>58280391</v>
      </c>
      <c r="CD32" s="57">
        <v>18349649</v>
      </c>
      <c r="CE32" s="57">
        <v>14041970</v>
      </c>
      <c r="CF32" s="57">
        <v>7988530</v>
      </c>
      <c r="CG32" s="57">
        <v>2104163</v>
      </c>
      <c r="CH32" s="57">
        <v>362400</v>
      </c>
      <c r="CI32" s="57">
        <v>96790</v>
      </c>
      <c r="CJ32" s="57">
        <v>31704</v>
      </c>
      <c r="CK32" s="57">
        <v>1586</v>
      </c>
      <c r="CL32" s="58">
        <v>4569</v>
      </c>
      <c r="CM32" s="56">
        <v>21413</v>
      </c>
      <c r="CN32" s="57">
        <v>9626</v>
      </c>
      <c r="CO32" s="57">
        <v>4291</v>
      </c>
      <c r="CP32" s="57">
        <v>3979</v>
      </c>
      <c r="CQ32" s="57">
        <v>2599</v>
      </c>
      <c r="CR32" s="57">
        <v>690</v>
      </c>
      <c r="CS32" s="57">
        <v>136</v>
      </c>
      <c r="CT32" s="57">
        <v>58</v>
      </c>
      <c r="CU32" s="57">
        <v>20</v>
      </c>
      <c r="CV32" s="57">
        <v>9</v>
      </c>
      <c r="CW32" s="58">
        <v>5</v>
      </c>
      <c r="CX32" s="59">
        <v>78629267</v>
      </c>
      <c r="CY32" s="57">
        <v>37752116</v>
      </c>
      <c r="CZ32" s="57">
        <v>15355216</v>
      </c>
      <c r="DA32" s="57">
        <v>13780326</v>
      </c>
      <c r="DB32" s="57">
        <v>8819848</v>
      </c>
      <c r="DC32" s="57">
        <v>2274599</v>
      </c>
      <c r="DD32" s="57">
        <v>418444</v>
      </c>
      <c r="DE32" s="57">
        <v>155128</v>
      </c>
      <c r="DF32" s="57">
        <v>49466</v>
      </c>
      <c r="DG32" s="57">
        <v>17193</v>
      </c>
      <c r="DH32" s="58">
        <v>6931</v>
      </c>
      <c r="DI32" s="59">
        <v>14676</v>
      </c>
      <c r="DJ32" s="57">
        <v>5456</v>
      </c>
      <c r="DK32" s="57">
        <v>3126</v>
      </c>
      <c r="DL32" s="57">
        <v>3161</v>
      </c>
      <c r="DM32" s="57">
        <v>2160</v>
      </c>
      <c r="DN32" s="57">
        <v>577</v>
      </c>
      <c r="DO32" s="57">
        <v>106</v>
      </c>
      <c r="DP32" s="57">
        <v>41</v>
      </c>
      <c r="DQ32" s="57">
        <v>24</v>
      </c>
      <c r="DR32" s="57">
        <v>10</v>
      </c>
      <c r="DS32" s="58">
        <v>15</v>
      </c>
      <c r="DT32" s="59">
        <v>65630675</v>
      </c>
      <c r="DU32" s="57">
        <v>26038361</v>
      </c>
      <c r="DV32" s="57">
        <v>13790868</v>
      </c>
      <c r="DW32" s="57">
        <v>13566016</v>
      </c>
      <c r="DX32" s="57">
        <v>9162660</v>
      </c>
      <c r="DY32" s="57">
        <v>2389813</v>
      </c>
      <c r="DZ32" s="57">
        <v>396191</v>
      </c>
      <c r="EA32" s="57">
        <v>142901</v>
      </c>
      <c r="EB32" s="57">
        <v>74814</v>
      </c>
      <c r="EC32" s="57">
        <v>29899</v>
      </c>
      <c r="ED32" s="58">
        <v>39152</v>
      </c>
      <c r="EE32" s="59">
        <v>9655</v>
      </c>
      <c r="EF32" s="57">
        <v>3071</v>
      </c>
      <c r="EG32" s="57">
        <v>2065</v>
      </c>
      <c r="EH32" s="57">
        <v>2286</v>
      </c>
      <c r="EI32" s="57">
        <v>1654</v>
      </c>
      <c r="EJ32" s="57">
        <v>415</v>
      </c>
      <c r="EK32" s="57">
        <v>86</v>
      </c>
      <c r="EL32" s="57">
        <v>39</v>
      </c>
      <c r="EM32" s="57">
        <v>23</v>
      </c>
      <c r="EN32" s="57">
        <v>4</v>
      </c>
      <c r="EO32" s="58">
        <v>12</v>
      </c>
      <c r="EP32" s="59">
        <v>51136506</v>
      </c>
      <c r="EQ32" s="57">
        <v>17428616</v>
      </c>
      <c r="ER32" s="57">
        <v>10889731</v>
      </c>
      <c r="ES32" s="57">
        <v>11711911</v>
      </c>
      <c r="ET32" s="57">
        <v>8334232</v>
      </c>
      <c r="EU32" s="57">
        <v>2060994</v>
      </c>
      <c r="EV32" s="57">
        <v>395339</v>
      </c>
      <c r="EW32" s="57">
        <v>169234</v>
      </c>
      <c r="EX32" s="57">
        <v>94344</v>
      </c>
      <c r="EY32" s="57">
        <v>14459</v>
      </c>
      <c r="EZ32" s="58">
        <v>37646</v>
      </c>
      <c r="FA32" s="59">
        <v>6355</v>
      </c>
      <c r="FB32" s="57">
        <v>2033</v>
      </c>
      <c r="FC32" s="57">
        <v>1382</v>
      </c>
      <c r="FD32" s="57">
        <v>1446</v>
      </c>
      <c r="FE32" s="57">
        <v>1128</v>
      </c>
      <c r="FF32" s="57">
        <v>250</v>
      </c>
      <c r="FG32" s="57">
        <v>52</v>
      </c>
      <c r="FH32" s="57">
        <v>33</v>
      </c>
      <c r="FI32" s="57">
        <v>14</v>
      </c>
      <c r="FJ32" s="57">
        <v>8</v>
      </c>
      <c r="FK32" s="58">
        <v>9</v>
      </c>
      <c r="FL32" s="59">
        <v>39411199</v>
      </c>
      <c r="FM32" s="57">
        <v>13465388</v>
      </c>
      <c r="FN32" s="57">
        <v>8537334</v>
      </c>
      <c r="FO32" s="57">
        <v>8686445</v>
      </c>
      <c r="FP32" s="57">
        <v>6676073</v>
      </c>
      <c r="FQ32" s="57">
        <v>1445737</v>
      </c>
      <c r="FR32" s="57">
        <v>290936</v>
      </c>
      <c r="FS32" s="57">
        <v>168214</v>
      </c>
      <c r="FT32" s="57">
        <v>71943</v>
      </c>
      <c r="FU32" s="57">
        <v>36639</v>
      </c>
      <c r="FV32" s="58">
        <v>32490</v>
      </c>
      <c r="FW32" s="59">
        <v>4194</v>
      </c>
      <c r="FX32" s="57">
        <v>1226</v>
      </c>
      <c r="FY32" s="57">
        <v>970</v>
      </c>
      <c r="FZ32" s="57">
        <v>998</v>
      </c>
      <c r="GA32" s="57">
        <v>713</v>
      </c>
      <c r="GB32" s="57">
        <v>192</v>
      </c>
      <c r="GC32" s="57">
        <v>43</v>
      </c>
      <c r="GD32" s="57">
        <v>19</v>
      </c>
      <c r="GE32" s="57">
        <v>14</v>
      </c>
      <c r="GF32" s="57">
        <v>11</v>
      </c>
      <c r="GG32" s="58">
        <v>8</v>
      </c>
      <c r="GH32" s="59">
        <v>30172361</v>
      </c>
      <c r="GI32" s="57">
        <v>9272018</v>
      </c>
      <c r="GJ32" s="57">
        <v>7006412</v>
      </c>
      <c r="GK32" s="57">
        <v>7042352</v>
      </c>
      <c r="GL32" s="57">
        <v>4938937</v>
      </c>
      <c r="GM32" s="57">
        <v>1323372</v>
      </c>
      <c r="GN32" s="57">
        <v>284759</v>
      </c>
      <c r="GO32" s="57">
        <v>118023</v>
      </c>
      <c r="GP32" s="57">
        <v>82660</v>
      </c>
      <c r="GQ32" s="57">
        <v>61200</v>
      </c>
      <c r="GR32" s="58">
        <v>42628</v>
      </c>
      <c r="GS32" s="56">
        <v>5009</v>
      </c>
      <c r="GT32" s="57">
        <v>2128</v>
      </c>
      <c r="GU32" s="57">
        <v>1143</v>
      </c>
      <c r="GV32" s="57">
        <v>1215</v>
      </c>
      <c r="GW32" s="57">
        <v>355</v>
      </c>
      <c r="GX32" s="57">
        <v>88</v>
      </c>
      <c r="GY32" s="57">
        <v>30</v>
      </c>
      <c r="GZ32" s="57">
        <v>25</v>
      </c>
      <c r="HA32" s="57">
        <v>9</v>
      </c>
      <c r="HB32" s="57">
        <v>4</v>
      </c>
      <c r="HC32" s="58">
        <v>12</v>
      </c>
      <c r="HD32" s="59">
        <v>43041607</v>
      </c>
      <c r="HE32" s="57">
        <v>18824980</v>
      </c>
      <c r="HF32" s="57">
        <v>9713747</v>
      </c>
      <c r="HG32" s="57">
        <v>10243274</v>
      </c>
      <c r="HH32" s="57">
        <v>2954534</v>
      </c>
      <c r="HI32" s="57">
        <v>719448</v>
      </c>
      <c r="HJ32" s="57">
        <v>236920</v>
      </c>
      <c r="HK32" s="57">
        <v>186723</v>
      </c>
      <c r="HL32" s="57">
        <v>64350</v>
      </c>
      <c r="HM32" s="57">
        <v>28896</v>
      </c>
      <c r="HN32" s="58">
        <v>68735</v>
      </c>
    </row>
    <row r="33" spans="1:222" s="21" customFormat="1" ht="12.6" customHeight="1" x14ac:dyDescent="0.2">
      <c r="A33" s="22">
        <v>24</v>
      </c>
      <c r="B33" s="23" t="s">
        <v>48</v>
      </c>
      <c r="C33" s="52">
        <f>SUM(C10:C32)</f>
        <v>511561</v>
      </c>
      <c r="D33" s="53">
        <f t="shared" ref="D33:BO33" si="0">SUM(D10:D32)</f>
        <v>410964</v>
      </c>
      <c r="E33" s="53">
        <f t="shared" si="0"/>
        <v>64435</v>
      </c>
      <c r="F33" s="53">
        <f t="shared" si="0"/>
        <v>24799</v>
      </c>
      <c r="G33" s="53">
        <f t="shared" si="0"/>
        <v>8913</v>
      </c>
      <c r="H33" s="53">
        <f t="shared" si="0"/>
        <v>2035</v>
      </c>
      <c r="I33" s="53">
        <f t="shared" si="0"/>
        <v>390</v>
      </c>
      <c r="J33" s="53">
        <f t="shared" si="0"/>
        <v>25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833641990</v>
      </c>
      <c r="O33" s="53">
        <f t="shared" si="0"/>
        <v>705648208</v>
      </c>
      <c r="P33" s="53">
        <f t="shared" si="0"/>
        <v>85834422</v>
      </c>
      <c r="Q33" s="53">
        <f t="shared" si="0"/>
        <v>29411694</v>
      </c>
      <c r="R33" s="53">
        <f t="shared" si="0"/>
        <v>10225977</v>
      </c>
      <c r="S33" s="53">
        <f t="shared" si="0"/>
        <v>2152936</v>
      </c>
      <c r="T33" s="53">
        <f t="shared" si="0"/>
        <v>349375</v>
      </c>
      <c r="U33" s="53">
        <f t="shared" si="0"/>
        <v>19378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441400</v>
      </c>
      <c r="Z33" s="53">
        <f t="shared" si="0"/>
        <v>340281</v>
      </c>
      <c r="AA33" s="53">
        <f t="shared" si="0"/>
        <v>58751</v>
      </c>
      <c r="AB33" s="53">
        <f t="shared" si="0"/>
        <v>27915</v>
      </c>
      <c r="AC33" s="53">
        <f t="shared" si="0"/>
        <v>11144</v>
      </c>
      <c r="AD33" s="53">
        <f t="shared" si="0"/>
        <v>2628</v>
      </c>
      <c r="AE33" s="53">
        <f t="shared" si="0"/>
        <v>527</v>
      </c>
      <c r="AF33" s="53">
        <f t="shared" si="0"/>
        <v>132</v>
      </c>
      <c r="AG33" s="53">
        <f t="shared" si="0"/>
        <v>22</v>
      </c>
      <c r="AH33" s="53">
        <f t="shared" si="0"/>
        <v>0</v>
      </c>
      <c r="AI33" s="54">
        <f t="shared" si="0"/>
        <v>0</v>
      </c>
      <c r="AJ33" s="55">
        <f t="shared" si="0"/>
        <v>891315881</v>
      </c>
      <c r="AK33" s="53">
        <f t="shared" si="0"/>
        <v>721498569</v>
      </c>
      <c r="AL33" s="53">
        <f t="shared" si="0"/>
        <v>102735352</v>
      </c>
      <c r="AM33" s="53">
        <f t="shared" si="0"/>
        <v>45106697</v>
      </c>
      <c r="AN33" s="53">
        <f t="shared" si="0"/>
        <v>17371529</v>
      </c>
      <c r="AO33" s="53">
        <f t="shared" si="0"/>
        <v>3786876</v>
      </c>
      <c r="AP33" s="53">
        <f t="shared" si="0"/>
        <v>659739</v>
      </c>
      <c r="AQ33" s="53">
        <f t="shared" si="0"/>
        <v>137809</v>
      </c>
      <c r="AR33" s="53">
        <f t="shared" si="0"/>
        <v>19310</v>
      </c>
      <c r="AS33" s="53">
        <f t="shared" si="0"/>
        <v>0</v>
      </c>
      <c r="AT33" s="54">
        <f t="shared" si="0"/>
        <v>0</v>
      </c>
      <c r="AU33" s="55">
        <f t="shared" si="0"/>
        <v>363283</v>
      </c>
      <c r="AV33" s="53">
        <f t="shared" si="0"/>
        <v>266964</v>
      </c>
      <c r="AW33" s="53">
        <f t="shared" si="0"/>
        <v>52405</v>
      </c>
      <c r="AX33" s="53">
        <f t="shared" si="0"/>
        <v>28213</v>
      </c>
      <c r="AY33" s="53">
        <f t="shared" si="0"/>
        <v>12096</v>
      </c>
      <c r="AZ33" s="53">
        <f t="shared" si="0"/>
        <v>2868</v>
      </c>
      <c r="BA33" s="53">
        <f t="shared" si="0"/>
        <v>548</v>
      </c>
      <c r="BB33" s="53">
        <f t="shared" si="0"/>
        <v>137</v>
      </c>
      <c r="BC33" s="53">
        <f t="shared" si="0"/>
        <v>43</v>
      </c>
      <c r="BD33" s="53">
        <f t="shared" si="0"/>
        <v>9</v>
      </c>
      <c r="BE33" s="54">
        <f t="shared" si="0"/>
        <v>0</v>
      </c>
      <c r="BF33" s="55">
        <f t="shared" si="0"/>
        <v>875856030</v>
      </c>
      <c r="BG33" s="53">
        <f t="shared" si="0"/>
        <v>674497013</v>
      </c>
      <c r="BH33" s="53">
        <f t="shared" si="0"/>
        <v>113569358</v>
      </c>
      <c r="BI33" s="53">
        <f t="shared" si="0"/>
        <v>57628275</v>
      </c>
      <c r="BJ33" s="53">
        <f t="shared" si="0"/>
        <v>23751078</v>
      </c>
      <c r="BK33" s="53">
        <f t="shared" si="0"/>
        <v>5288762</v>
      </c>
      <c r="BL33" s="53">
        <f t="shared" si="0"/>
        <v>877975</v>
      </c>
      <c r="BM33" s="53">
        <f t="shared" si="0"/>
        <v>188744</v>
      </c>
      <c r="BN33" s="53">
        <f t="shared" si="0"/>
        <v>45902</v>
      </c>
      <c r="BO33" s="53">
        <f t="shared" si="0"/>
        <v>8923</v>
      </c>
      <c r="BP33" s="54">
        <f t="shared" ref="BP33:CL33" si="1">SUM(BP10:BP32)</f>
        <v>0</v>
      </c>
      <c r="BQ33" s="55">
        <f t="shared" si="1"/>
        <v>527860</v>
      </c>
      <c r="BR33" s="53">
        <f t="shared" si="1"/>
        <v>355971</v>
      </c>
      <c r="BS33" s="53">
        <f t="shared" si="1"/>
        <v>85066</v>
      </c>
      <c r="BT33" s="53">
        <f t="shared" si="1"/>
        <v>53593</v>
      </c>
      <c r="BU33" s="53">
        <f t="shared" si="1"/>
        <v>25614</v>
      </c>
      <c r="BV33" s="53">
        <f t="shared" si="1"/>
        <v>6022</v>
      </c>
      <c r="BW33" s="53">
        <f t="shared" si="1"/>
        <v>1178</v>
      </c>
      <c r="BX33" s="53">
        <f t="shared" si="1"/>
        <v>299</v>
      </c>
      <c r="BY33" s="53">
        <f t="shared" si="1"/>
        <v>83</v>
      </c>
      <c r="BZ33" s="53">
        <f t="shared" si="1"/>
        <v>22</v>
      </c>
      <c r="CA33" s="54">
        <f t="shared" si="1"/>
        <v>12</v>
      </c>
      <c r="CB33" s="55">
        <f t="shared" si="1"/>
        <v>1568566265</v>
      </c>
      <c r="CC33" s="53">
        <f t="shared" si="1"/>
        <v>1105642507</v>
      </c>
      <c r="CD33" s="53">
        <f t="shared" si="1"/>
        <v>235808550</v>
      </c>
      <c r="CE33" s="53">
        <f t="shared" si="1"/>
        <v>143013407</v>
      </c>
      <c r="CF33" s="53">
        <f t="shared" si="1"/>
        <v>66102006</v>
      </c>
      <c r="CG33" s="53">
        <f t="shared" si="1"/>
        <v>14708174</v>
      </c>
      <c r="CH33" s="53">
        <f t="shared" si="1"/>
        <v>2581539</v>
      </c>
      <c r="CI33" s="53">
        <f t="shared" si="1"/>
        <v>547325</v>
      </c>
      <c r="CJ33" s="53">
        <f t="shared" si="1"/>
        <v>129560</v>
      </c>
      <c r="CK33" s="53">
        <f t="shared" si="1"/>
        <v>23341</v>
      </c>
      <c r="CL33" s="54">
        <f t="shared" si="1"/>
        <v>9856</v>
      </c>
      <c r="CM33" s="52">
        <f t="shared" ref="CM33:DR33" si="2">SUM(CM10:CM32)</f>
        <v>336455</v>
      </c>
      <c r="CN33" s="53">
        <f t="shared" si="2"/>
        <v>201524</v>
      </c>
      <c r="CO33" s="53">
        <f t="shared" si="2"/>
        <v>60400</v>
      </c>
      <c r="CP33" s="53">
        <f t="shared" si="2"/>
        <v>44965</v>
      </c>
      <c r="CQ33" s="53">
        <f t="shared" si="2"/>
        <v>22876</v>
      </c>
      <c r="CR33" s="53">
        <f t="shared" si="2"/>
        <v>5250</v>
      </c>
      <c r="CS33" s="53">
        <f t="shared" si="2"/>
        <v>1014</v>
      </c>
      <c r="CT33" s="53">
        <f t="shared" si="2"/>
        <v>271</v>
      </c>
      <c r="CU33" s="53">
        <f t="shared" si="2"/>
        <v>105</v>
      </c>
      <c r="CV33" s="53">
        <f t="shared" si="2"/>
        <v>36</v>
      </c>
      <c r="CW33" s="54">
        <f t="shared" si="2"/>
        <v>14</v>
      </c>
      <c r="CX33" s="55">
        <f t="shared" si="2"/>
        <v>1274201382</v>
      </c>
      <c r="CY33" s="53">
        <f t="shared" si="2"/>
        <v>797391821</v>
      </c>
      <c r="CZ33" s="53">
        <f t="shared" si="2"/>
        <v>219202212</v>
      </c>
      <c r="DA33" s="53">
        <f t="shared" si="2"/>
        <v>158104932</v>
      </c>
      <c r="DB33" s="53">
        <f t="shared" si="2"/>
        <v>78144363</v>
      </c>
      <c r="DC33" s="53">
        <f t="shared" si="2"/>
        <v>17245521</v>
      </c>
      <c r="DD33" s="53">
        <f t="shared" si="2"/>
        <v>3055951</v>
      </c>
      <c r="DE33" s="53">
        <f t="shared" si="2"/>
        <v>715053</v>
      </c>
      <c r="DF33" s="53">
        <f t="shared" si="2"/>
        <v>250781</v>
      </c>
      <c r="DG33" s="53">
        <f t="shared" si="2"/>
        <v>72937</v>
      </c>
      <c r="DH33" s="54">
        <f t="shared" si="2"/>
        <v>17811</v>
      </c>
      <c r="DI33" s="55">
        <f t="shared" si="2"/>
        <v>240011</v>
      </c>
      <c r="DJ33" s="53">
        <f t="shared" si="2"/>
        <v>126521</v>
      </c>
      <c r="DK33" s="53">
        <f t="shared" si="2"/>
        <v>47439</v>
      </c>
      <c r="DL33" s="53">
        <f t="shared" si="2"/>
        <v>38785</v>
      </c>
      <c r="DM33" s="53">
        <f t="shared" si="2"/>
        <v>21216</v>
      </c>
      <c r="DN33" s="53">
        <f t="shared" si="2"/>
        <v>4772</v>
      </c>
      <c r="DO33" s="53">
        <f t="shared" si="2"/>
        <v>873</v>
      </c>
      <c r="DP33" s="53">
        <f t="shared" si="2"/>
        <v>237</v>
      </c>
      <c r="DQ33" s="53">
        <f t="shared" si="2"/>
        <v>106</v>
      </c>
      <c r="DR33" s="53">
        <f t="shared" si="2"/>
        <v>32</v>
      </c>
      <c r="DS33" s="54">
        <f t="shared" ref="DS33:EX33" si="3">SUM(DS10:DS32)</f>
        <v>30</v>
      </c>
      <c r="DT33" s="55">
        <f t="shared" si="3"/>
        <v>1104074079</v>
      </c>
      <c r="DU33" s="53">
        <f t="shared" si="3"/>
        <v>608483029</v>
      </c>
      <c r="DV33" s="53">
        <f t="shared" si="3"/>
        <v>212160666</v>
      </c>
      <c r="DW33" s="53">
        <f t="shared" si="3"/>
        <v>169051054</v>
      </c>
      <c r="DX33" s="53">
        <f t="shared" si="3"/>
        <v>90079532</v>
      </c>
      <c r="DY33" s="53">
        <f t="shared" si="3"/>
        <v>19633222</v>
      </c>
      <c r="DZ33" s="53">
        <f t="shared" si="3"/>
        <v>3350142</v>
      </c>
      <c r="EA33" s="53">
        <f t="shared" si="3"/>
        <v>815406</v>
      </c>
      <c r="EB33" s="53">
        <f t="shared" si="3"/>
        <v>332157</v>
      </c>
      <c r="EC33" s="53">
        <f t="shared" si="3"/>
        <v>97427</v>
      </c>
      <c r="ED33" s="54">
        <f t="shared" si="3"/>
        <v>71444</v>
      </c>
      <c r="EE33" s="55">
        <f t="shared" si="3"/>
        <v>168041</v>
      </c>
      <c r="EF33" s="53">
        <f t="shared" si="3"/>
        <v>79888</v>
      </c>
      <c r="EG33" s="53">
        <f t="shared" si="3"/>
        <v>34883</v>
      </c>
      <c r="EH33" s="53">
        <f t="shared" si="3"/>
        <v>30788</v>
      </c>
      <c r="EI33" s="53">
        <f t="shared" si="3"/>
        <v>17596</v>
      </c>
      <c r="EJ33" s="53">
        <f t="shared" si="3"/>
        <v>3886</v>
      </c>
      <c r="EK33" s="53">
        <f t="shared" si="3"/>
        <v>695</v>
      </c>
      <c r="EL33" s="53">
        <f t="shared" si="3"/>
        <v>172</v>
      </c>
      <c r="EM33" s="53">
        <f t="shared" si="3"/>
        <v>87</v>
      </c>
      <c r="EN33" s="53">
        <f t="shared" si="3"/>
        <v>23</v>
      </c>
      <c r="EO33" s="54">
        <f t="shared" si="3"/>
        <v>23</v>
      </c>
      <c r="EP33" s="55">
        <f t="shared" si="3"/>
        <v>917967148</v>
      </c>
      <c r="EQ33" s="53">
        <f t="shared" si="3"/>
        <v>457347687</v>
      </c>
      <c r="ER33" s="53">
        <f t="shared" si="3"/>
        <v>186955752</v>
      </c>
      <c r="ES33" s="53">
        <f t="shared" si="3"/>
        <v>160494865</v>
      </c>
      <c r="ET33" s="53">
        <f t="shared" si="3"/>
        <v>89501816</v>
      </c>
      <c r="EU33" s="53">
        <f t="shared" si="3"/>
        <v>19192775</v>
      </c>
      <c r="EV33" s="53">
        <f t="shared" si="3"/>
        <v>3221649</v>
      </c>
      <c r="EW33" s="53">
        <f t="shared" si="3"/>
        <v>733510</v>
      </c>
      <c r="EX33" s="53">
        <f t="shared" si="3"/>
        <v>356930</v>
      </c>
      <c r="EY33" s="53">
        <f t="shared" ref="EY33:GD33" si="4">SUM(EY10:EY32)</f>
        <v>87911</v>
      </c>
      <c r="EZ33" s="54">
        <f t="shared" si="4"/>
        <v>74253</v>
      </c>
      <c r="FA33" s="55">
        <f t="shared" si="4"/>
        <v>120080</v>
      </c>
      <c r="FB33" s="53">
        <f t="shared" si="4"/>
        <v>54851</v>
      </c>
      <c r="FC33" s="53">
        <f t="shared" si="4"/>
        <v>25657</v>
      </c>
      <c r="FD33" s="53">
        <f t="shared" si="4"/>
        <v>22772</v>
      </c>
      <c r="FE33" s="53">
        <f t="shared" si="4"/>
        <v>13242</v>
      </c>
      <c r="FF33" s="53">
        <f t="shared" si="4"/>
        <v>2850</v>
      </c>
      <c r="FG33" s="53">
        <f t="shared" si="4"/>
        <v>454</v>
      </c>
      <c r="FH33" s="53">
        <f t="shared" si="4"/>
        <v>132</v>
      </c>
      <c r="FI33" s="53">
        <f t="shared" si="4"/>
        <v>66</v>
      </c>
      <c r="FJ33" s="53">
        <f t="shared" si="4"/>
        <v>24</v>
      </c>
      <c r="FK33" s="54">
        <f t="shared" si="4"/>
        <v>32</v>
      </c>
      <c r="FL33" s="55">
        <f t="shared" si="4"/>
        <v>764824379</v>
      </c>
      <c r="FM33" s="53">
        <f t="shared" si="4"/>
        <v>365057911</v>
      </c>
      <c r="FN33" s="53">
        <f t="shared" si="4"/>
        <v>160992626</v>
      </c>
      <c r="FO33" s="53">
        <f t="shared" si="4"/>
        <v>139258076</v>
      </c>
      <c r="FP33" s="53">
        <f t="shared" si="4"/>
        <v>79169911</v>
      </c>
      <c r="FQ33" s="53">
        <f t="shared" si="4"/>
        <v>16599956</v>
      </c>
      <c r="FR33" s="53">
        <f t="shared" si="4"/>
        <v>2510640</v>
      </c>
      <c r="FS33" s="53">
        <f t="shared" si="4"/>
        <v>677308</v>
      </c>
      <c r="FT33" s="53">
        <f t="shared" si="4"/>
        <v>328482</v>
      </c>
      <c r="FU33" s="53">
        <f t="shared" si="4"/>
        <v>110126</v>
      </c>
      <c r="FV33" s="54">
        <f t="shared" si="4"/>
        <v>119343</v>
      </c>
      <c r="FW33" s="55">
        <f t="shared" si="4"/>
        <v>88371</v>
      </c>
      <c r="FX33" s="53">
        <f t="shared" si="4"/>
        <v>38207</v>
      </c>
      <c r="FY33" s="53">
        <f t="shared" si="4"/>
        <v>19436</v>
      </c>
      <c r="FZ33" s="53">
        <f t="shared" si="4"/>
        <v>17877</v>
      </c>
      <c r="GA33" s="53">
        <f t="shared" si="4"/>
        <v>10175</v>
      </c>
      <c r="GB33" s="53">
        <f t="shared" si="4"/>
        <v>2118</v>
      </c>
      <c r="GC33" s="53">
        <f t="shared" si="4"/>
        <v>365</v>
      </c>
      <c r="GD33" s="53">
        <f t="shared" si="4"/>
        <v>104</v>
      </c>
      <c r="GE33" s="53">
        <f t="shared" ref="GE33:HJ33" si="5">SUM(GE10:GE32)</f>
        <v>40</v>
      </c>
      <c r="GF33" s="53">
        <f t="shared" si="5"/>
        <v>24</v>
      </c>
      <c r="GG33" s="54">
        <f t="shared" si="5"/>
        <v>25</v>
      </c>
      <c r="GH33" s="55">
        <f t="shared" si="5"/>
        <v>649279858</v>
      </c>
      <c r="GI33" s="53">
        <f t="shared" si="5"/>
        <v>290212876</v>
      </c>
      <c r="GJ33" s="53">
        <f t="shared" si="5"/>
        <v>141710335</v>
      </c>
      <c r="GK33" s="53">
        <f t="shared" si="5"/>
        <v>127673431</v>
      </c>
      <c r="GL33" s="53">
        <f t="shared" si="5"/>
        <v>71569303</v>
      </c>
      <c r="GM33" s="53">
        <f t="shared" si="5"/>
        <v>14592393</v>
      </c>
      <c r="GN33" s="53">
        <f t="shared" si="5"/>
        <v>2391696</v>
      </c>
      <c r="GO33" s="53">
        <f t="shared" si="5"/>
        <v>644119</v>
      </c>
      <c r="GP33" s="53">
        <f t="shared" si="5"/>
        <v>240023</v>
      </c>
      <c r="GQ33" s="53">
        <f t="shared" si="5"/>
        <v>135010</v>
      </c>
      <c r="GR33" s="54">
        <f t="shared" si="5"/>
        <v>110672</v>
      </c>
      <c r="GS33" s="52">
        <f t="shared" si="5"/>
        <v>121290</v>
      </c>
      <c r="GT33" s="53">
        <f t="shared" si="5"/>
        <v>62713</v>
      </c>
      <c r="GU33" s="53">
        <f t="shared" si="5"/>
        <v>27387</v>
      </c>
      <c r="GV33" s="53">
        <f t="shared" si="5"/>
        <v>24831</v>
      </c>
      <c r="GW33" s="53">
        <f t="shared" si="5"/>
        <v>5196</v>
      </c>
      <c r="GX33" s="53">
        <f t="shared" si="5"/>
        <v>820</v>
      </c>
      <c r="GY33" s="53">
        <f t="shared" si="5"/>
        <v>195</v>
      </c>
      <c r="GZ33" s="53">
        <f t="shared" si="5"/>
        <v>85</v>
      </c>
      <c r="HA33" s="53">
        <f t="shared" si="5"/>
        <v>25</v>
      </c>
      <c r="HB33" s="53">
        <f t="shared" si="5"/>
        <v>15</v>
      </c>
      <c r="HC33" s="54">
        <f t="shared" si="5"/>
        <v>23</v>
      </c>
      <c r="HD33" s="55">
        <f t="shared" si="5"/>
        <v>1060335325</v>
      </c>
      <c r="HE33" s="53">
        <f t="shared" si="5"/>
        <v>559442009</v>
      </c>
      <c r="HF33" s="53">
        <f t="shared" si="5"/>
        <v>235717894</v>
      </c>
      <c r="HG33" s="53">
        <f t="shared" si="5"/>
        <v>212363327</v>
      </c>
      <c r="HH33" s="53">
        <f t="shared" si="5"/>
        <v>43630404</v>
      </c>
      <c r="HI33" s="53">
        <f t="shared" si="5"/>
        <v>6649980</v>
      </c>
      <c r="HJ33" s="53">
        <f t="shared" si="5"/>
        <v>1492999</v>
      </c>
      <c r="HK33" s="53">
        <f>SUM(HK10:HK32)</f>
        <v>623892</v>
      </c>
      <c r="HL33" s="53">
        <f>SUM(HL10:HL32)</f>
        <v>177822</v>
      </c>
      <c r="HM33" s="53">
        <f>SUM(HM10:HM32)</f>
        <v>104153</v>
      </c>
      <c r="HN33" s="54">
        <f>SUM(HN10:HN32)</f>
        <v>132845</v>
      </c>
    </row>
    <row r="34" spans="1:222" s="21" customFormat="1" ht="12.6" customHeight="1" x14ac:dyDescent="0.2">
      <c r="A34" s="24">
        <v>25</v>
      </c>
      <c r="B34" s="25" t="s">
        <v>49</v>
      </c>
      <c r="C34" s="56">
        <v>209089</v>
      </c>
      <c r="D34" s="57">
        <v>150426</v>
      </c>
      <c r="E34" s="57">
        <v>37955</v>
      </c>
      <c r="F34" s="57">
        <v>13896</v>
      </c>
      <c r="G34" s="57">
        <v>5360</v>
      </c>
      <c r="H34" s="57">
        <v>1228</v>
      </c>
      <c r="I34" s="57">
        <v>213</v>
      </c>
      <c r="J34" s="57">
        <v>11</v>
      </c>
      <c r="K34" s="57">
        <v>0</v>
      </c>
      <c r="L34" s="57">
        <v>0</v>
      </c>
      <c r="M34" s="58">
        <v>0</v>
      </c>
      <c r="N34" s="59">
        <v>333098689</v>
      </c>
      <c r="O34" s="57">
        <v>257375172</v>
      </c>
      <c r="P34" s="57">
        <v>51401816</v>
      </c>
      <c r="Q34" s="57">
        <v>16441367</v>
      </c>
      <c r="R34" s="57">
        <v>6265880</v>
      </c>
      <c r="S34" s="57">
        <v>1381827</v>
      </c>
      <c r="T34" s="57">
        <v>220255</v>
      </c>
      <c r="U34" s="57">
        <v>12372</v>
      </c>
      <c r="V34" s="57">
        <v>0</v>
      </c>
      <c r="W34" s="57">
        <v>0</v>
      </c>
      <c r="X34" s="58">
        <v>0</v>
      </c>
      <c r="Y34" s="59">
        <v>176862</v>
      </c>
      <c r="Z34" s="57">
        <v>118120</v>
      </c>
      <c r="AA34" s="57">
        <v>33185</v>
      </c>
      <c r="AB34" s="57">
        <v>15998</v>
      </c>
      <c r="AC34" s="57">
        <v>7417</v>
      </c>
      <c r="AD34" s="57">
        <v>1773</v>
      </c>
      <c r="AE34" s="57">
        <v>304</v>
      </c>
      <c r="AF34" s="57">
        <v>56</v>
      </c>
      <c r="AG34" s="57">
        <v>9</v>
      </c>
      <c r="AH34" s="57">
        <v>0</v>
      </c>
      <c r="AI34" s="58">
        <v>0</v>
      </c>
      <c r="AJ34" s="59">
        <v>349058161</v>
      </c>
      <c r="AK34" s="57">
        <v>249488786</v>
      </c>
      <c r="AL34" s="57">
        <v>58632315</v>
      </c>
      <c r="AM34" s="57">
        <v>25983688</v>
      </c>
      <c r="AN34" s="57">
        <v>11769308</v>
      </c>
      <c r="AO34" s="57">
        <v>2671165</v>
      </c>
      <c r="AP34" s="57">
        <v>422971</v>
      </c>
      <c r="AQ34" s="57">
        <v>78169</v>
      </c>
      <c r="AR34" s="57">
        <v>11759</v>
      </c>
      <c r="AS34" s="57">
        <v>0</v>
      </c>
      <c r="AT34" s="58">
        <v>0</v>
      </c>
      <c r="AU34" s="59">
        <v>144182</v>
      </c>
      <c r="AV34" s="57">
        <v>87884</v>
      </c>
      <c r="AW34" s="57">
        <v>28677</v>
      </c>
      <c r="AX34" s="57">
        <v>16600</v>
      </c>
      <c r="AY34" s="57">
        <v>8526</v>
      </c>
      <c r="AZ34" s="57">
        <v>2016</v>
      </c>
      <c r="BA34" s="57">
        <v>381</v>
      </c>
      <c r="BB34" s="57">
        <v>72</v>
      </c>
      <c r="BC34" s="57">
        <v>19</v>
      </c>
      <c r="BD34" s="57">
        <v>7</v>
      </c>
      <c r="BE34" s="58">
        <v>0</v>
      </c>
      <c r="BF34" s="59">
        <v>339371224</v>
      </c>
      <c r="BG34" s="57">
        <v>220911928</v>
      </c>
      <c r="BH34" s="57">
        <v>62532389</v>
      </c>
      <c r="BI34" s="57">
        <v>34168378</v>
      </c>
      <c r="BJ34" s="57">
        <v>17069742</v>
      </c>
      <c r="BK34" s="57">
        <v>3854519</v>
      </c>
      <c r="BL34" s="57">
        <v>687739</v>
      </c>
      <c r="BM34" s="57">
        <v>108763</v>
      </c>
      <c r="BN34" s="57">
        <v>28113</v>
      </c>
      <c r="BO34" s="57">
        <v>9653</v>
      </c>
      <c r="BP34" s="58">
        <v>0</v>
      </c>
      <c r="BQ34" s="59">
        <v>204680</v>
      </c>
      <c r="BR34" s="57">
        <v>106565</v>
      </c>
      <c r="BS34" s="57">
        <v>42837</v>
      </c>
      <c r="BT34" s="57">
        <v>31826</v>
      </c>
      <c r="BU34" s="57">
        <v>18369</v>
      </c>
      <c r="BV34" s="57">
        <v>4229</v>
      </c>
      <c r="BW34" s="57">
        <v>673</v>
      </c>
      <c r="BX34" s="57">
        <v>118</v>
      </c>
      <c r="BY34" s="57">
        <v>50</v>
      </c>
      <c r="BZ34" s="57">
        <v>9</v>
      </c>
      <c r="CA34" s="58">
        <v>4</v>
      </c>
      <c r="CB34" s="59">
        <v>591982147</v>
      </c>
      <c r="CC34" s="57">
        <v>328391710</v>
      </c>
      <c r="CD34" s="57">
        <v>118570425</v>
      </c>
      <c r="CE34" s="57">
        <v>84660256</v>
      </c>
      <c r="CF34" s="57">
        <v>47763437</v>
      </c>
      <c r="CG34" s="57">
        <v>10631335</v>
      </c>
      <c r="CH34" s="57">
        <v>1612149</v>
      </c>
      <c r="CI34" s="57">
        <v>243186</v>
      </c>
      <c r="CJ34" s="57">
        <v>91695</v>
      </c>
      <c r="CK34" s="57">
        <v>15181</v>
      </c>
      <c r="CL34" s="58">
        <v>2773</v>
      </c>
      <c r="CM34" s="56">
        <v>131823</v>
      </c>
      <c r="CN34" s="57">
        <v>56937</v>
      </c>
      <c r="CO34" s="57">
        <v>28645</v>
      </c>
      <c r="CP34" s="57">
        <v>25458</v>
      </c>
      <c r="CQ34" s="57">
        <v>16180</v>
      </c>
      <c r="CR34" s="57">
        <v>3862</v>
      </c>
      <c r="CS34" s="57">
        <v>573</v>
      </c>
      <c r="CT34" s="57">
        <v>129</v>
      </c>
      <c r="CU34" s="57">
        <v>21</v>
      </c>
      <c r="CV34" s="57">
        <v>8</v>
      </c>
      <c r="CW34" s="58">
        <v>10</v>
      </c>
      <c r="CX34" s="59">
        <v>485772420</v>
      </c>
      <c r="CY34" s="57">
        <v>223581915</v>
      </c>
      <c r="CZ34" s="57">
        <v>103172359</v>
      </c>
      <c r="DA34" s="57">
        <v>88669405</v>
      </c>
      <c r="DB34" s="57">
        <v>55207209</v>
      </c>
      <c r="DC34" s="57">
        <v>12873216</v>
      </c>
      <c r="DD34" s="57">
        <v>1806817</v>
      </c>
      <c r="DE34" s="57">
        <v>370339</v>
      </c>
      <c r="DF34" s="57">
        <v>57119</v>
      </c>
      <c r="DG34" s="57">
        <v>19352</v>
      </c>
      <c r="DH34" s="58">
        <v>14689</v>
      </c>
      <c r="DI34" s="59">
        <v>95163</v>
      </c>
      <c r="DJ34" s="57">
        <v>34098</v>
      </c>
      <c r="DK34" s="57">
        <v>21090</v>
      </c>
      <c r="DL34" s="57">
        <v>21161</v>
      </c>
      <c r="DM34" s="57">
        <v>14604</v>
      </c>
      <c r="DN34" s="57">
        <v>3529</v>
      </c>
      <c r="DO34" s="57">
        <v>555</v>
      </c>
      <c r="DP34" s="57">
        <v>86</v>
      </c>
      <c r="DQ34" s="57">
        <v>28</v>
      </c>
      <c r="DR34" s="57">
        <v>6</v>
      </c>
      <c r="DS34" s="58">
        <v>6</v>
      </c>
      <c r="DT34" s="59">
        <v>425497912</v>
      </c>
      <c r="DU34" s="57">
        <v>162715836</v>
      </c>
      <c r="DV34" s="57">
        <v>93427812</v>
      </c>
      <c r="DW34" s="57">
        <v>90811296</v>
      </c>
      <c r="DX34" s="57">
        <v>61383860</v>
      </c>
      <c r="DY34" s="57">
        <v>14549540</v>
      </c>
      <c r="DZ34" s="57">
        <v>2171279</v>
      </c>
      <c r="EA34" s="57">
        <v>315732</v>
      </c>
      <c r="EB34" s="57">
        <v>88108</v>
      </c>
      <c r="EC34" s="57">
        <v>19859</v>
      </c>
      <c r="ED34" s="58">
        <v>14590</v>
      </c>
      <c r="EE34" s="59">
        <v>63485</v>
      </c>
      <c r="EF34" s="57">
        <v>19639</v>
      </c>
      <c r="EG34" s="57">
        <v>14467</v>
      </c>
      <c r="EH34" s="57">
        <v>15377</v>
      </c>
      <c r="EI34" s="57">
        <v>10881</v>
      </c>
      <c r="EJ34" s="57">
        <v>2614</v>
      </c>
      <c r="EK34" s="57">
        <v>410</v>
      </c>
      <c r="EL34" s="57">
        <v>66</v>
      </c>
      <c r="EM34" s="57">
        <v>25</v>
      </c>
      <c r="EN34" s="57">
        <v>2</v>
      </c>
      <c r="EO34" s="58">
        <v>4</v>
      </c>
      <c r="EP34" s="59">
        <v>336377957</v>
      </c>
      <c r="EQ34" s="57">
        <v>111560707</v>
      </c>
      <c r="ER34" s="57">
        <v>76628191</v>
      </c>
      <c r="ES34" s="57">
        <v>78444625</v>
      </c>
      <c r="ET34" s="57">
        <v>54533166</v>
      </c>
      <c r="EU34" s="57">
        <v>12838686</v>
      </c>
      <c r="EV34" s="57">
        <v>1952006</v>
      </c>
      <c r="EW34" s="57">
        <v>291095</v>
      </c>
      <c r="EX34" s="57">
        <v>109990</v>
      </c>
      <c r="EY34" s="57">
        <v>5272</v>
      </c>
      <c r="EZ34" s="58">
        <v>14219</v>
      </c>
      <c r="FA34" s="59">
        <v>41551</v>
      </c>
      <c r="FB34" s="57">
        <v>12228</v>
      </c>
      <c r="FC34" s="57">
        <v>9898</v>
      </c>
      <c r="FD34" s="57">
        <v>10078</v>
      </c>
      <c r="FE34" s="57">
        <v>7370</v>
      </c>
      <c r="FF34" s="57">
        <v>1698</v>
      </c>
      <c r="FG34" s="57">
        <v>218</v>
      </c>
      <c r="FH34" s="57">
        <v>43</v>
      </c>
      <c r="FI34" s="57">
        <v>13</v>
      </c>
      <c r="FJ34" s="57">
        <v>4</v>
      </c>
      <c r="FK34" s="58">
        <v>1</v>
      </c>
      <c r="FL34" s="59">
        <v>256874191</v>
      </c>
      <c r="FM34" s="57">
        <v>80756679</v>
      </c>
      <c r="FN34" s="57">
        <v>61372006</v>
      </c>
      <c r="FO34" s="57">
        <v>60216547</v>
      </c>
      <c r="FP34" s="57">
        <v>43205815</v>
      </c>
      <c r="FQ34" s="57">
        <v>9783958</v>
      </c>
      <c r="FR34" s="57">
        <v>1214988</v>
      </c>
      <c r="FS34" s="57">
        <v>236838</v>
      </c>
      <c r="FT34" s="57">
        <v>63776</v>
      </c>
      <c r="FU34" s="57">
        <v>18736</v>
      </c>
      <c r="FV34" s="58">
        <v>4848</v>
      </c>
      <c r="FW34" s="59">
        <v>28477</v>
      </c>
      <c r="FX34" s="57">
        <v>8248</v>
      </c>
      <c r="FY34" s="57">
        <v>7043</v>
      </c>
      <c r="FZ34" s="57">
        <v>7028</v>
      </c>
      <c r="GA34" s="57">
        <v>4809</v>
      </c>
      <c r="GB34" s="57">
        <v>1133</v>
      </c>
      <c r="GC34" s="57">
        <v>166</v>
      </c>
      <c r="GD34" s="57">
        <v>34</v>
      </c>
      <c r="GE34" s="57">
        <v>9</v>
      </c>
      <c r="GF34" s="57">
        <v>3</v>
      </c>
      <c r="GG34" s="58">
        <v>4</v>
      </c>
      <c r="GH34" s="59">
        <v>204665404</v>
      </c>
      <c r="GI34" s="57">
        <v>62351491</v>
      </c>
      <c r="GJ34" s="57">
        <v>50833262</v>
      </c>
      <c r="GK34" s="57">
        <v>49200873</v>
      </c>
      <c r="GL34" s="57">
        <v>33195136</v>
      </c>
      <c r="GM34" s="57">
        <v>7698616</v>
      </c>
      <c r="GN34" s="57">
        <v>1088532</v>
      </c>
      <c r="GO34" s="57">
        <v>212613</v>
      </c>
      <c r="GP34" s="57">
        <v>50550</v>
      </c>
      <c r="GQ34" s="57">
        <v>14381</v>
      </c>
      <c r="GR34" s="58">
        <v>19950</v>
      </c>
      <c r="GS34" s="56">
        <v>34370</v>
      </c>
      <c r="GT34" s="57">
        <v>14735</v>
      </c>
      <c r="GU34" s="57">
        <v>8346</v>
      </c>
      <c r="GV34" s="57">
        <v>8781</v>
      </c>
      <c r="GW34" s="57">
        <v>2139</v>
      </c>
      <c r="GX34" s="57">
        <v>298</v>
      </c>
      <c r="GY34" s="57">
        <v>46</v>
      </c>
      <c r="GZ34" s="57">
        <v>18</v>
      </c>
      <c r="HA34" s="57">
        <v>5</v>
      </c>
      <c r="HB34" s="57">
        <v>1</v>
      </c>
      <c r="HC34" s="58">
        <v>1</v>
      </c>
      <c r="HD34" s="59">
        <v>296114314</v>
      </c>
      <c r="HE34" s="57">
        <v>131071197</v>
      </c>
      <c r="HF34" s="57">
        <v>70781818</v>
      </c>
      <c r="HG34" s="57">
        <v>73618548</v>
      </c>
      <c r="HH34" s="57">
        <v>17686087</v>
      </c>
      <c r="HI34" s="57">
        <v>2415169</v>
      </c>
      <c r="HJ34" s="57">
        <v>353268</v>
      </c>
      <c r="HK34" s="57">
        <v>140229</v>
      </c>
      <c r="HL34" s="57">
        <v>34234</v>
      </c>
      <c r="HM34" s="57">
        <v>7782</v>
      </c>
      <c r="HN34" s="58">
        <v>5982</v>
      </c>
    </row>
    <row r="35" spans="1:222" s="21" customFormat="1" ht="12.6" customHeight="1" x14ac:dyDescent="0.2">
      <c r="A35" s="26">
        <v>26</v>
      </c>
      <c r="B35" s="27" t="s">
        <v>50</v>
      </c>
      <c r="C35" s="60">
        <f>C33+C34</f>
        <v>720650</v>
      </c>
      <c r="D35" s="61">
        <f t="shared" ref="D35:BO35" si="6">D33+D34</f>
        <v>561390</v>
      </c>
      <c r="E35" s="61">
        <f t="shared" si="6"/>
        <v>102390</v>
      </c>
      <c r="F35" s="61">
        <f t="shared" si="6"/>
        <v>38695</v>
      </c>
      <c r="G35" s="61">
        <f t="shared" si="6"/>
        <v>14273</v>
      </c>
      <c r="H35" s="61">
        <f t="shared" si="6"/>
        <v>3263</v>
      </c>
      <c r="I35" s="61">
        <f t="shared" si="6"/>
        <v>603</v>
      </c>
      <c r="J35" s="61">
        <f t="shared" si="6"/>
        <v>36</v>
      </c>
      <c r="K35" s="61">
        <f t="shared" si="6"/>
        <v>0</v>
      </c>
      <c r="L35" s="61">
        <f t="shared" si="6"/>
        <v>0</v>
      </c>
      <c r="M35" s="62">
        <f t="shared" si="6"/>
        <v>0</v>
      </c>
      <c r="N35" s="63">
        <f t="shared" si="6"/>
        <v>1166740679</v>
      </c>
      <c r="O35" s="60">
        <f t="shared" si="6"/>
        <v>963023380</v>
      </c>
      <c r="P35" s="61">
        <f t="shared" si="6"/>
        <v>137236238</v>
      </c>
      <c r="Q35" s="61">
        <f t="shared" si="6"/>
        <v>45853061</v>
      </c>
      <c r="R35" s="61">
        <f t="shared" si="6"/>
        <v>16491857</v>
      </c>
      <c r="S35" s="61">
        <f t="shared" si="6"/>
        <v>3534763</v>
      </c>
      <c r="T35" s="61">
        <f t="shared" si="6"/>
        <v>569630</v>
      </c>
      <c r="U35" s="61">
        <f t="shared" si="6"/>
        <v>31750</v>
      </c>
      <c r="V35" s="61">
        <f t="shared" si="6"/>
        <v>0</v>
      </c>
      <c r="W35" s="61">
        <f t="shared" si="6"/>
        <v>0</v>
      </c>
      <c r="X35" s="62">
        <f t="shared" si="6"/>
        <v>0</v>
      </c>
      <c r="Y35" s="63">
        <f t="shared" si="6"/>
        <v>618262</v>
      </c>
      <c r="Z35" s="61">
        <f t="shared" si="6"/>
        <v>458401</v>
      </c>
      <c r="AA35" s="61">
        <f t="shared" si="6"/>
        <v>91936</v>
      </c>
      <c r="AB35" s="61">
        <f t="shared" si="6"/>
        <v>43913</v>
      </c>
      <c r="AC35" s="61">
        <f t="shared" si="6"/>
        <v>18561</v>
      </c>
      <c r="AD35" s="61">
        <f t="shared" si="6"/>
        <v>4401</v>
      </c>
      <c r="AE35" s="61">
        <f t="shared" si="6"/>
        <v>831</v>
      </c>
      <c r="AF35" s="61">
        <f t="shared" si="6"/>
        <v>188</v>
      </c>
      <c r="AG35" s="61">
        <f t="shared" si="6"/>
        <v>31</v>
      </c>
      <c r="AH35" s="61">
        <f t="shared" si="6"/>
        <v>0</v>
      </c>
      <c r="AI35" s="62">
        <f t="shared" si="6"/>
        <v>0</v>
      </c>
      <c r="AJ35" s="63">
        <f t="shared" si="6"/>
        <v>1240374042</v>
      </c>
      <c r="AK35" s="60">
        <f t="shared" si="6"/>
        <v>970987355</v>
      </c>
      <c r="AL35" s="61">
        <f t="shared" si="6"/>
        <v>161367667</v>
      </c>
      <c r="AM35" s="61">
        <f t="shared" si="6"/>
        <v>71090385</v>
      </c>
      <c r="AN35" s="61">
        <f t="shared" si="6"/>
        <v>29140837</v>
      </c>
      <c r="AO35" s="61">
        <f t="shared" si="6"/>
        <v>6458041</v>
      </c>
      <c r="AP35" s="61">
        <f t="shared" si="6"/>
        <v>1082710</v>
      </c>
      <c r="AQ35" s="61">
        <f t="shared" si="6"/>
        <v>215978</v>
      </c>
      <c r="AR35" s="61">
        <f t="shared" si="6"/>
        <v>31069</v>
      </c>
      <c r="AS35" s="61">
        <f t="shared" si="6"/>
        <v>0</v>
      </c>
      <c r="AT35" s="62">
        <f t="shared" si="6"/>
        <v>0</v>
      </c>
      <c r="AU35" s="63">
        <f t="shared" si="6"/>
        <v>507465</v>
      </c>
      <c r="AV35" s="61">
        <f t="shared" si="6"/>
        <v>354848</v>
      </c>
      <c r="AW35" s="61">
        <f t="shared" si="6"/>
        <v>81082</v>
      </c>
      <c r="AX35" s="61">
        <f t="shared" si="6"/>
        <v>44813</v>
      </c>
      <c r="AY35" s="61">
        <f t="shared" si="6"/>
        <v>20622</v>
      </c>
      <c r="AZ35" s="61">
        <f t="shared" si="6"/>
        <v>4884</v>
      </c>
      <c r="BA35" s="61">
        <f t="shared" si="6"/>
        <v>929</v>
      </c>
      <c r="BB35" s="61">
        <f t="shared" si="6"/>
        <v>209</v>
      </c>
      <c r="BC35" s="61">
        <f t="shared" si="6"/>
        <v>62</v>
      </c>
      <c r="BD35" s="61">
        <f t="shared" si="6"/>
        <v>16</v>
      </c>
      <c r="BE35" s="62">
        <f t="shared" si="6"/>
        <v>0</v>
      </c>
      <c r="BF35" s="63">
        <f t="shared" si="6"/>
        <v>1215227254</v>
      </c>
      <c r="BG35" s="60">
        <f t="shared" si="6"/>
        <v>895408941</v>
      </c>
      <c r="BH35" s="61">
        <f t="shared" si="6"/>
        <v>176101747</v>
      </c>
      <c r="BI35" s="61">
        <f t="shared" si="6"/>
        <v>91796653</v>
      </c>
      <c r="BJ35" s="61">
        <f t="shared" si="6"/>
        <v>40820820</v>
      </c>
      <c r="BK35" s="61">
        <f t="shared" si="6"/>
        <v>9143281</v>
      </c>
      <c r="BL35" s="61">
        <f t="shared" si="6"/>
        <v>1565714</v>
      </c>
      <c r="BM35" s="61">
        <f t="shared" si="6"/>
        <v>297507</v>
      </c>
      <c r="BN35" s="61">
        <f t="shared" si="6"/>
        <v>74015</v>
      </c>
      <c r="BO35" s="61">
        <f t="shared" si="6"/>
        <v>18576</v>
      </c>
      <c r="BP35" s="62">
        <f t="shared" ref="BP35:CL35" si="7">BP33+BP34</f>
        <v>0</v>
      </c>
      <c r="BQ35" s="63">
        <f t="shared" si="7"/>
        <v>732540</v>
      </c>
      <c r="BR35" s="61">
        <f t="shared" si="7"/>
        <v>462536</v>
      </c>
      <c r="BS35" s="61">
        <f t="shared" si="7"/>
        <v>127903</v>
      </c>
      <c r="BT35" s="61">
        <f t="shared" si="7"/>
        <v>85419</v>
      </c>
      <c r="BU35" s="61">
        <f t="shared" si="7"/>
        <v>43983</v>
      </c>
      <c r="BV35" s="61">
        <f t="shared" si="7"/>
        <v>10251</v>
      </c>
      <c r="BW35" s="61">
        <f t="shared" si="7"/>
        <v>1851</v>
      </c>
      <c r="BX35" s="61">
        <f t="shared" si="7"/>
        <v>417</v>
      </c>
      <c r="BY35" s="61">
        <f t="shared" si="7"/>
        <v>133</v>
      </c>
      <c r="BZ35" s="61">
        <f t="shared" si="7"/>
        <v>31</v>
      </c>
      <c r="CA35" s="62">
        <f t="shared" si="7"/>
        <v>16</v>
      </c>
      <c r="CB35" s="63">
        <f t="shared" si="7"/>
        <v>2160548412</v>
      </c>
      <c r="CC35" s="60">
        <f t="shared" si="7"/>
        <v>1434034217</v>
      </c>
      <c r="CD35" s="61">
        <f t="shared" si="7"/>
        <v>354378975</v>
      </c>
      <c r="CE35" s="61">
        <f t="shared" si="7"/>
        <v>227673663</v>
      </c>
      <c r="CF35" s="61">
        <f t="shared" si="7"/>
        <v>113865443</v>
      </c>
      <c r="CG35" s="61">
        <f t="shared" si="7"/>
        <v>25339509</v>
      </c>
      <c r="CH35" s="61">
        <f t="shared" si="7"/>
        <v>4193688</v>
      </c>
      <c r="CI35" s="61">
        <f t="shared" si="7"/>
        <v>790511</v>
      </c>
      <c r="CJ35" s="61">
        <f t="shared" si="7"/>
        <v>221255</v>
      </c>
      <c r="CK35" s="61">
        <f t="shared" si="7"/>
        <v>38522</v>
      </c>
      <c r="CL35" s="62">
        <f t="shared" si="7"/>
        <v>12629</v>
      </c>
      <c r="CM35" s="60">
        <f t="shared" ref="CM35:DR35" si="8">CM33+CM34</f>
        <v>468278</v>
      </c>
      <c r="CN35" s="61">
        <f t="shared" si="8"/>
        <v>258461</v>
      </c>
      <c r="CO35" s="61">
        <f t="shared" si="8"/>
        <v>89045</v>
      </c>
      <c r="CP35" s="61">
        <f t="shared" si="8"/>
        <v>70423</v>
      </c>
      <c r="CQ35" s="61">
        <f t="shared" si="8"/>
        <v>39056</v>
      </c>
      <c r="CR35" s="61">
        <f t="shared" si="8"/>
        <v>9112</v>
      </c>
      <c r="CS35" s="61">
        <f t="shared" si="8"/>
        <v>1587</v>
      </c>
      <c r="CT35" s="61">
        <f t="shared" si="8"/>
        <v>400</v>
      </c>
      <c r="CU35" s="61">
        <f t="shared" si="8"/>
        <v>126</v>
      </c>
      <c r="CV35" s="61">
        <f t="shared" si="8"/>
        <v>44</v>
      </c>
      <c r="CW35" s="62">
        <f t="shared" si="8"/>
        <v>24</v>
      </c>
      <c r="CX35" s="63">
        <f t="shared" si="8"/>
        <v>1759973802</v>
      </c>
      <c r="CY35" s="60">
        <f t="shared" si="8"/>
        <v>1020973736</v>
      </c>
      <c r="CZ35" s="61">
        <f t="shared" si="8"/>
        <v>322374571</v>
      </c>
      <c r="DA35" s="61">
        <f t="shared" si="8"/>
        <v>246774337</v>
      </c>
      <c r="DB35" s="61">
        <f t="shared" si="8"/>
        <v>133351572</v>
      </c>
      <c r="DC35" s="61">
        <f t="shared" si="8"/>
        <v>30118737</v>
      </c>
      <c r="DD35" s="61">
        <f t="shared" si="8"/>
        <v>4862768</v>
      </c>
      <c r="DE35" s="61">
        <f t="shared" si="8"/>
        <v>1085392</v>
      </c>
      <c r="DF35" s="61">
        <f t="shared" si="8"/>
        <v>307900</v>
      </c>
      <c r="DG35" s="61">
        <f t="shared" si="8"/>
        <v>92289</v>
      </c>
      <c r="DH35" s="62">
        <f t="shared" si="8"/>
        <v>32500</v>
      </c>
      <c r="DI35" s="63">
        <f t="shared" si="8"/>
        <v>335174</v>
      </c>
      <c r="DJ35" s="61">
        <f t="shared" si="8"/>
        <v>160619</v>
      </c>
      <c r="DK35" s="61">
        <f t="shared" si="8"/>
        <v>68529</v>
      </c>
      <c r="DL35" s="61">
        <f t="shared" si="8"/>
        <v>59946</v>
      </c>
      <c r="DM35" s="61">
        <f t="shared" si="8"/>
        <v>35820</v>
      </c>
      <c r="DN35" s="61">
        <f t="shared" si="8"/>
        <v>8301</v>
      </c>
      <c r="DO35" s="61">
        <f t="shared" si="8"/>
        <v>1428</v>
      </c>
      <c r="DP35" s="61">
        <f t="shared" si="8"/>
        <v>323</v>
      </c>
      <c r="DQ35" s="61">
        <f t="shared" si="8"/>
        <v>134</v>
      </c>
      <c r="DR35" s="61">
        <f t="shared" si="8"/>
        <v>38</v>
      </c>
      <c r="DS35" s="62">
        <f t="shared" ref="DS35:EX35" si="9">DS33+DS34</f>
        <v>36</v>
      </c>
      <c r="DT35" s="63">
        <f t="shared" si="9"/>
        <v>1529571991</v>
      </c>
      <c r="DU35" s="60">
        <f t="shared" si="9"/>
        <v>771198865</v>
      </c>
      <c r="DV35" s="61">
        <f t="shared" si="9"/>
        <v>305588478</v>
      </c>
      <c r="DW35" s="61">
        <f t="shared" si="9"/>
        <v>259862350</v>
      </c>
      <c r="DX35" s="61">
        <f t="shared" si="9"/>
        <v>151463392</v>
      </c>
      <c r="DY35" s="61">
        <f t="shared" si="9"/>
        <v>34182762</v>
      </c>
      <c r="DZ35" s="61">
        <f t="shared" si="9"/>
        <v>5521421</v>
      </c>
      <c r="EA35" s="61">
        <f t="shared" si="9"/>
        <v>1131138</v>
      </c>
      <c r="EB35" s="61">
        <f t="shared" si="9"/>
        <v>420265</v>
      </c>
      <c r="EC35" s="61">
        <f t="shared" si="9"/>
        <v>117286</v>
      </c>
      <c r="ED35" s="62">
        <f t="shared" si="9"/>
        <v>86034</v>
      </c>
      <c r="EE35" s="63">
        <f t="shared" si="9"/>
        <v>231526</v>
      </c>
      <c r="EF35" s="61">
        <f t="shared" si="9"/>
        <v>99527</v>
      </c>
      <c r="EG35" s="61">
        <f t="shared" si="9"/>
        <v>49350</v>
      </c>
      <c r="EH35" s="61">
        <f t="shared" si="9"/>
        <v>46165</v>
      </c>
      <c r="EI35" s="61">
        <f t="shared" si="9"/>
        <v>28477</v>
      </c>
      <c r="EJ35" s="61">
        <f t="shared" si="9"/>
        <v>6500</v>
      </c>
      <c r="EK35" s="61">
        <f t="shared" si="9"/>
        <v>1105</v>
      </c>
      <c r="EL35" s="61">
        <f t="shared" si="9"/>
        <v>238</v>
      </c>
      <c r="EM35" s="61">
        <f t="shared" si="9"/>
        <v>112</v>
      </c>
      <c r="EN35" s="61">
        <f t="shared" si="9"/>
        <v>25</v>
      </c>
      <c r="EO35" s="62">
        <f t="shared" si="9"/>
        <v>27</v>
      </c>
      <c r="EP35" s="63">
        <f t="shared" si="9"/>
        <v>1254345105</v>
      </c>
      <c r="EQ35" s="60">
        <f t="shared" si="9"/>
        <v>568908394</v>
      </c>
      <c r="ER35" s="61">
        <f t="shared" si="9"/>
        <v>263583943</v>
      </c>
      <c r="ES35" s="61">
        <f t="shared" si="9"/>
        <v>238939490</v>
      </c>
      <c r="ET35" s="61">
        <f t="shared" si="9"/>
        <v>144034982</v>
      </c>
      <c r="EU35" s="61">
        <f t="shared" si="9"/>
        <v>32031461</v>
      </c>
      <c r="EV35" s="61">
        <f t="shared" si="9"/>
        <v>5173655</v>
      </c>
      <c r="EW35" s="61">
        <f t="shared" si="9"/>
        <v>1024605</v>
      </c>
      <c r="EX35" s="61">
        <f t="shared" si="9"/>
        <v>466920</v>
      </c>
      <c r="EY35" s="61">
        <f t="shared" ref="EY35:GD35" si="10">EY33+EY34</f>
        <v>93183</v>
      </c>
      <c r="EZ35" s="62">
        <f t="shared" si="10"/>
        <v>88472</v>
      </c>
      <c r="FA35" s="63">
        <f t="shared" si="10"/>
        <v>161631</v>
      </c>
      <c r="FB35" s="61">
        <f t="shared" si="10"/>
        <v>67079</v>
      </c>
      <c r="FC35" s="61">
        <f t="shared" si="10"/>
        <v>35555</v>
      </c>
      <c r="FD35" s="61">
        <f t="shared" si="10"/>
        <v>32850</v>
      </c>
      <c r="FE35" s="61">
        <f t="shared" si="10"/>
        <v>20612</v>
      </c>
      <c r="FF35" s="61">
        <f t="shared" si="10"/>
        <v>4548</v>
      </c>
      <c r="FG35" s="61">
        <f t="shared" si="10"/>
        <v>672</v>
      </c>
      <c r="FH35" s="61">
        <f t="shared" si="10"/>
        <v>175</v>
      </c>
      <c r="FI35" s="61">
        <f t="shared" si="10"/>
        <v>79</v>
      </c>
      <c r="FJ35" s="61">
        <f t="shared" si="10"/>
        <v>28</v>
      </c>
      <c r="FK35" s="62">
        <f t="shared" si="10"/>
        <v>33</v>
      </c>
      <c r="FL35" s="63">
        <f t="shared" si="10"/>
        <v>1021698570</v>
      </c>
      <c r="FM35" s="60">
        <f t="shared" si="10"/>
        <v>445814590</v>
      </c>
      <c r="FN35" s="61">
        <f t="shared" si="10"/>
        <v>222364632</v>
      </c>
      <c r="FO35" s="61">
        <f t="shared" si="10"/>
        <v>199474623</v>
      </c>
      <c r="FP35" s="61">
        <f t="shared" si="10"/>
        <v>122375726</v>
      </c>
      <c r="FQ35" s="61">
        <f t="shared" si="10"/>
        <v>26383914</v>
      </c>
      <c r="FR35" s="61">
        <f t="shared" si="10"/>
        <v>3725628</v>
      </c>
      <c r="FS35" s="61">
        <f t="shared" si="10"/>
        <v>914146</v>
      </c>
      <c r="FT35" s="61">
        <f t="shared" si="10"/>
        <v>392258</v>
      </c>
      <c r="FU35" s="61">
        <f t="shared" si="10"/>
        <v>128862</v>
      </c>
      <c r="FV35" s="62">
        <f t="shared" si="10"/>
        <v>124191</v>
      </c>
      <c r="FW35" s="63">
        <f t="shared" si="10"/>
        <v>116848</v>
      </c>
      <c r="FX35" s="61">
        <f t="shared" si="10"/>
        <v>46455</v>
      </c>
      <c r="FY35" s="61">
        <f t="shared" si="10"/>
        <v>26479</v>
      </c>
      <c r="FZ35" s="61">
        <f t="shared" si="10"/>
        <v>24905</v>
      </c>
      <c r="GA35" s="61">
        <f t="shared" si="10"/>
        <v>14984</v>
      </c>
      <c r="GB35" s="61">
        <f t="shared" si="10"/>
        <v>3251</v>
      </c>
      <c r="GC35" s="61">
        <f t="shared" si="10"/>
        <v>531</v>
      </c>
      <c r="GD35" s="61">
        <f t="shared" si="10"/>
        <v>138</v>
      </c>
      <c r="GE35" s="61">
        <f t="shared" ref="GE35:HJ35" si="11">GE33+GE34</f>
        <v>49</v>
      </c>
      <c r="GF35" s="61">
        <f t="shared" si="11"/>
        <v>27</v>
      </c>
      <c r="GG35" s="62">
        <f t="shared" si="11"/>
        <v>29</v>
      </c>
      <c r="GH35" s="63">
        <f t="shared" si="11"/>
        <v>853945262</v>
      </c>
      <c r="GI35" s="60">
        <f t="shared" si="11"/>
        <v>352564367</v>
      </c>
      <c r="GJ35" s="61">
        <f t="shared" si="11"/>
        <v>192543597</v>
      </c>
      <c r="GK35" s="61">
        <f t="shared" si="11"/>
        <v>176874304</v>
      </c>
      <c r="GL35" s="61">
        <f t="shared" si="11"/>
        <v>104764439</v>
      </c>
      <c r="GM35" s="61">
        <f t="shared" si="11"/>
        <v>22291009</v>
      </c>
      <c r="GN35" s="61">
        <f t="shared" si="11"/>
        <v>3480228</v>
      </c>
      <c r="GO35" s="61">
        <f t="shared" si="11"/>
        <v>856732</v>
      </c>
      <c r="GP35" s="61">
        <f t="shared" si="11"/>
        <v>290573</v>
      </c>
      <c r="GQ35" s="61">
        <f t="shared" si="11"/>
        <v>149391</v>
      </c>
      <c r="GR35" s="62">
        <f t="shared" si="11"/>
        <v>130622</v>
      </c>
      <c r="GS35" s="60">
        <f t="shared" si="11"/>
        <v>155660</v>
      </c>
      <c r="GT35" s="61">
        <f t="shared" si="11"/>
        <v>77448</v>
      </c>
      <c r="GU35" s="61">
        <f t="shared" si="11"/>
        <v>35733</v>
      </c>
      <c r="GV35" s="61">
        <f t="shared" si="11"/>
        <v>33612</v>
      </c>
      <c r="GW35" s="61">
        <f t="shared" si="11"/>
        <v>7335</v>
      </c>
      <c r="GX35" s="61">
        <f t="shared" si="11"/>
        <v>1118</v>
      </c>
      <c r="GY35" s="61">
        <f t="shared" si="11"/>
        <v>241</v>
      </c>
      <c r="GZ35" s="61">
        <f t="shared" si="11"/>
        <v>103</v>
      </c>
      <c r="HA35" s="61">
        <f t="shared" si="11"/>
        <v>30</v>
      </c>
      <c r="HB35" s="61">
        <f t="shared" si="11"/>
        <v>16</v>
      </c>
      <c r="HC35" s="62">
        <f t="shared" si="11"/>
        <v>24</v>
      </c>
      <c r="HD35" s="63">
        <f t="shared" si="11"/>
        <v>1356449639</v>
      </c>
      <c r="HE35" s="60">
        <f t="shared" si="11"/>
        <v>690513206</v>
      </c>
      <c r="HF35" s="61">
        <f t="shared" si="11"/>
        <v>306499712</v>
      </c>
      <c r="HG35" s="61">
        <f t="shared" si="11"/>
        <v>285981875</v>
      </c>
      <c r="HH35" s="61">
        <f t="shared" si="11"/>
        <v>61316491</v>
      </c>
      <c r="HI35" s="61">
        <f t="shared" si="11"/>
        <v>9065149</v>
      </c>
      <c r="HJ35" s="61">
        <f t="shared" si="11"/>
        <v>1846267</v>
      </c>
      <c r="HK35" s="61">
        <f>HK33+HK34</f>
        <v>764121</v>
      </c>
      <c r="HL35" s="61">
        <f>HL33+HL34</f>
        <v>212056</v>
      </c>
      <c r="HM35" s="61">
        <f>HM33+HM34</f>
        <v>111935</v>
      </c>
      <c r="HN35" s="62">
        <f>HN33+HN34</f>
        <v>138827</v>
      </c>
    </row>
  </sheetData>
  <dataConsolidate/>
  <mergeCells count="83">
    <mergeCell ref="GS1:HC1"/>
    <mergeCell ref="HD1:HN1"/>
    <mergeCell ref="GT6:HC6"/>
    <mergeCell ref="HE6:HN6"/>
    <mergeCell ref="GS5:HC5"/>
    <mergeCell ref="HD5:HN5"/>
    <mergeCell ref="GS4:HC4"/>
    <mergeCell ref="HD4:HN4"/>
    <mergeCell ref="EP5:EZ5"/>
    <mergeCell ref="FA5:FK5"/>
    <mergeCell ref="FL5:FV5"/>
    <mergeCell ref="DI1:DS1"/>
    <mergeCell ref="DT1:ED1"/>
    <mergeCell ref="EE1:EO1"/>
    <mergeCell ref="EP1:EZ1"/>
    <mergeCell ref="FA1:FK1"/>
    <mergeCell ref="FL1:FV1"/>
    <mergeCell ref="DI4:DS4"/>
    <mergeCell ref="DT4:ED4"/>
    <mergeCell ref="EE4:EO4"/>
    <mergeCell ref="EP4:EZ4"/>
    <mergeCell ref="GH5:GR5"/>
    <mergeCell ref="FA4:FK4"/>
    <mergeCell ref="FL4:FV4"/>
    <mergeCell ref="CN6:CW6"/>
    <mergeCell ref="CY6:DH6"/>
    <mergeCell ref="DJ6:DS6"/>
    <mergeCell ref="DU6:ED6"/>
    <mergeCell ref="EF6:EO6"/>
    <mergeCell ref="GH4:GR4"/>
    <mergeCell ref="FW4:GG4"/>
    <mergeCell ref="CM5:CW5"/>
    <mergeCell ref="CX5:DH5"/>
    <mergeCell ref="DI5:DS5"/>
    <mergeCell ref="DT5:ED5"/>
    <mergeCell ref="FW5:GG5"/>
    <mergeCell ref="EE5:EO5"/>
    <mergeCell ref="EQ6:EZ6"/>
    <mergeCell ref="FB6:FK6"/>
    <mergeCell ref="FM6:FV6"/>
    <mergeCell ref="FX6:GG6"/>
    <mergeCell ref="GI6:GR6"/>
    <mergeCell ref="CB1:CL1"/>
    <mergeCell ref="AU4:BE4"/>
    <mergeCell ref="BF4:BP4"/>
    <mergeCell ref="BQ4:CA4"/>
    <mergeCell ref="GH1:GR1"/>
    <mergeCell ref="FW1:GG1"/>
    <mergeCell ref="CM4:CW4"/>
    <mergeCell ref="CX4:DH4"/>
    <mergeCell ref="CM1:CW1"/>
    <mergeCell ref="CX1:DH1"/>
    <mergeCell ref="BF5:BP5"/>
    <mergeCell ref="BQ5:CA5"/>
    <mergeCell ref="AU1:BE1"/>
    <mergeCell ref="BF1:BP1"/>
    <mergeCell ref="BQ1:CA1"/>
    <mergeCell ref="CC6:CL6"/>
    <mergeCell ref="A4:B4"/>
    <mergeCell ref="C4:M4"/>
    <mergeCell ref="N4:X4"/>
    <mergeCell ref="CB4:CL4"/>
    <mergeCell ref="AV6:BE6"/>
    <mergeCell ref="CB5:CL5"/>
    <mergeCell ref="BG6:BP6"/>
    <mergeCell ref="BR6:CA6"/>
    <mergeCell ref="Z6:AI6"/>
    <mergeCell ref="AK6:AT6"/>
    <mergeCell ref="Y4:AI4"/>
    <mergeCell ref="AJ4:AT4"/>
    <mergeCell ref="Y5:AI5"/>
    <mergeCell ref="AJ5:AT5"/>
    <mergeCell ref="AU5:BE5"/>
    <mergeCell ref="AJ1:AT1"/>
    <mergeCell ref="O6:X6"/>
    <mergeCell ref="A5:B5"/>
    <mergeCell ref="N5:X5"/>
    <mergeCell ref="C5:M5"/>
    <mergeCell ref="A6:B9"/>
    <mergeCell ref="D6:M6"/>
    <mergeCell ref="C1:M1"/>
    <mergeCell ref="N1:X1"/>
    <mergeCell ref="Y1:AI1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M34 CA10:CA32 BE10:BE32 AI10:AI32 M10:M32 AI34 EO34 FK34 GG34 CW34 GG10:GG32 FK10:FK32 EO10:EO32 DS10:DS32 CW10:CW32 DS34 HC34 HC10:HC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L34 BZ10:BZ32 BD10:BD32 AH10:AH32 L10:L32 AH34 EN34 FJ34 GF34 CV34 GF10:GF32 FJ10:FJ32 EN10:EN32 DR10:DR32 CV10:CV32 DR34 HB34 HB10:HB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J34:K34 BX10:BY32 BB10:BC32 AF10:AG32 J10:K32 AF34:AG34 EL34:EM34 FH34:FI34 GD34:GE34 CT34:CU34 GD10:GE32 FH10:FI32 EL10:EM32 DP10:DQ32 CT10:CU32 DP34:DQ34 GZ34:HA34 GZ10:HA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I34 BW10:BW32 BA10:BA32 AE10:AE32 I10:I32 AE34 EK34 FG34 GC34 CS34 GC10:GC32 FG10:FG32 EK10:EK32 DO10:DO32 CS10:CS32 DO34 GY34 GY10:GY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D34:H34 BR10:BV32 AV10:AZ32 Z10:AD32 D10:H32 Z34:AD34 EF34:EJ34 FB34:FF34 FX34:GB34 CN34:CR34 FX10:GB32 FB10:FF32 EF10:EJ32 DJ10:DN32 CN10:CR32 DJ34:DN34 GT34:GX34 GT10:GX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4" manualBreakCount="4">
    <brk id="13" max="1048575" man="1"/>
    <brk id="35" max="34" man="1"/>
    <brk id="57" max="34" man="1"/>
    <brk id="79" max="34" man="1"/>
  </colBreaks>
  <ignoredErrors>
    <ignoredError sqref="C3:HN3" numberStoredAsText="1"/>
    <ignoredError sqref="D33:HN33 D35:HN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P35"/>
  <sheetViews>
    <sheetView showGridLines="0" topLeftCell="A4" zoomScale="80" zoomScaleNormal="80" zoomScaleSheetLayoutView="100" workbookViewId="0">
      <selection activeCell="AR32" sqref="AR32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16384" width="1" style="8"/>
  </cols>
  <sheetData>
    <row r="1" spans="1:68" s="44" customFormat="1" ht="31.5" customHeight="1" x14ac:dyDescent="0.2">
      <c r="C1" s="121" t="s">
        <v>183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184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総所得金額等の段階別家族数別令和３年度納税義務者数に関する調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総所得金額等の段階別家族数別令和３年度納税義務者数に関する調（つづき）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総所得金額等の段階別家族数別令和３年度納税義務者数に関する調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総所得金額等の段階別家族数別令和３年度納税義務者数に関する調（つづき）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</row>
    <row r="2" spans="1:68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</row>
    <row r="3" spans="1:68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</row>
    <row r="4" spans="1:68" s="9" customFormat="1" ht="15" customHeight="1" x14ac:dyDescent="0.2">
      <c r="A4" s="115" t="s">
        <v>99</v>
      </c>
      <c r="B4" s="116"/>
      <c r="C4" s="113">
        <v>300</v>
      </c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113">
        <v>301</v>
      </c>
      <c r="O4" s="113"/>
      <c r="P4" s="113"/>
      <c r="Q4" s="113"/>
      <c r="R4" s="113"/>
      <c r="S4" s="113"/>
      <c r="T4" s="113"/>
      <c r="U4" s="113"/>
      <c r="V4" s="113"/>
      <c r="W4" s="113"/>
      <c r="X4" s="114"/>
      <c r="Y4" s="113">
        <v>310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4"/>
      <c r="AJ4" s="113">
        <v>311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4"/>
      <c r="AU4" s="113">
        <v>320</v>
      </c>
      <c r="AV4" s="113"/>
      <c r="AW4" s="113"/>
      <c r="AX4" s="113"/>
      <c r="AY4" s="113"/>
      <c r="AZ4" s="113"/>
      <c r="BA4" s="113"/>
      <c r="BB4" s="113"/>
      <c r="BC4" s="113"/>
      <c r="BD4" s="113"/>
      <c r="BE4" s="114"/>
      <c r="BF4" s="113">
        <v>321</v>
      </c>
      <c r="BG4" s="113"/>
      <c r="BH4" s="113"/>
      <c r="BI4" s="113"/>
      <c r="BJ4" s="113"/>
      <c r="BK4" s="113"/>
      <c r="BL4" s="113"/>
      <c r="BM4" s="113"/>
      <c r="BN4" s="113"/>
      <c r="BO4" s="113"/>
      <c r="BP4" s="114"/>
    </row>
    <row r="5" spans="1:68" s="9" customFormat="1" ht="15" customHeight="1" x14ac:dyDescent="0.2">
      <c r="A5" s="119" t="s">
        <v>100</v>
      </c>
      <c r="B5" s="120"/>
      <c r="C5" s="105" t="s">
        <v>177</v>
      </c>
      <c r="D5" s="105"/>
      <c r="E5" s="105"/>
      <c r="F5" s="105"/>
      <c r="G5" s="105"/>
      <c r="H5" s="105"/>
      <c r="I5" s="105"/>
      <c r="J5" s="105"/>
      <c r="K5" s="105"/>
      <c r="L5" s="105"/>
      <c r="M5" s="106"/>
      <c r="N5" s="105" t="s">
        <v>177</v>
      </c>
      <c r="O5" s="105"/>
      <c r="P5" s="105"/>
      <c r="Q5" s="105"/>
      <c r="R5" s="105"/>
      <c r="S5" s="105"/>
      <c r="T5" s="105"/>
      <c r="U5" s="105"/>
      <c r="V5" s="105"/>
      <c r="W5" s="105"/>
      <c r="X5" s="106"/>
      <c r="Y5" s="105" t="s">
        <v>178</v>
      </c>
      <c r="Z5" s="105"/>
      <c r="AA5" s="105"/>
      <c r="AB5" s="105"/>
      <c r="AC5" s="105"/>
      <c r="AD5" s="105"/>
      <c r="AE5" s="105"/>
      <c r="AF5" s="105"/>
      <c r="AG5" s="105"/>
      <c r="AH5" s="105"/>
      <c r="AI5" s="106"/>
      <c r="AJ5" s="105" t="s">
        <v>178</v>
      </c>
      <c r="AK5" s="105"/>
      <c r="AL5" s="105"/>
      <c r="AM5" s="105"/>
      <c r="AN5" s="105"/>
      <c r="AO5" s="105"/>
      <c r="AP5" s="105"/>
      <c r="AQ5" s="105"/>
      <c r="AR5" s="105"/>
      <c r="AS5" s="105"/>
      <c r="AT5" s="106"/>
      <c r="AU5" s="105" t="s">
        <v>133</v>
      </c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 t="s">
        <v>133</v>
      </c>
      <c r="BG5" s="105"/>
      <c r="BH5" s="105"/>
      <c r="BI5" s="105"/>
      <c r="BJ5" s="105"/>
      <c r="BK5" s="105"/>
      <c r="BL5" s="105"/>
      <c r="BM5" s="105"/>
      <c r="BN5" s="105"/>
      <c r="BO5" s="105"/>
      <c r="BP5" s="106"/>
    </row>
    <row r="6" spans="1:68" s="9" customFormat="1" ht="13.5" customHeight="1" x14ac:dyDescent="0.2">
      <c r="A6" s="107" t="s">
        <v>101</v>
      </c>
      <c r="B6" s="108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</row>
    <row r="7" spans="1:68" ht="13.5" customHeight="1" x14ac:dyDescent="0.2">
      <c r="A7" s="109"/>
      <c r="B7" s="110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</row>
    <row r="8" spans="1:68" ht="13.5" customHeight="1" x14ac:dyDescent="0.2">
      <c r="A8" s="109"/>
      <c r="B8" s="110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</row>
    <row r="9" spans="1:68" ht="13.5" customHeight="1" x14ac:dyDescent="0.2">
      <c r="A9" s="111"/>
      <c r="B9" s="112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116</v>
      </c>
      <c r="Z9" s="17" t="s">
        <v>116</v>
      </c>
      <c r="AA9" s="17" t="s">
        <v>116</v>
      </c>
      <c r="AB9" s="17" t="s">
        <v>116</v>
      </c>
      <c r="AC9" s="17" t="s">
        <v>116</v>
      </c>
      <c r="AD9" s="17" t="s">
        <v>116</v>
      </c>
      <c r="AE9" s="17" t="s">
        <v>116</v>
      </c>
      <c r="AF9" s="17" t="s">
        <v>116</v>
      </c>
      <c r="AG9" s="17" t="s">
        <v>116</v>
      </c>
      <c r="AH9" s="17" t="s">
        <v>116</v>
      </c>
      <c r="AI9" s="18" t="s">
        <v>116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116</v>
      </c>
      <c r="AV9" s="17" t="s">
        <v>116</v>
      </c>
      <c r="AW9" s="17" t="s">
        <v>116</v>
      </c>
      <c r="AX9" s="17" t="s">
        <v>116</v>
      </c>
      <c r="AY9" s="17" t="s">
        <v>116</v>
      </c>
      <c r="AZ9" s="17" t="s">
        <v>116</v>
      </c>
      <c r="BA9" s="17" t="s">
        <v>116</v>
      </c>
      <c r="BB9" s="17" t="s">
        <v>116</v>
      </c>
      <c r="BC9" s="17" t="s">
        <v>116</v>
      </c>
      <c r="BD9" s="17" t="s">
        <v>116</v>
      </c>
      <c r="BE9" s="18" t="s">
        <v>116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</row>
    <row r="10" spans="1:68" s="21" customFormat="1" ht="12.6" customHeight="1" x14ac:dyDescent="0.2">
      <c r="A10" s="19">
        <v>1</v>
      </c>
      <c r="B10" s="20" t="s">
        <v>25</v>
      </c>
      <c r="C10" s="48">
        <v>1327</v>
      </c>
      <c r="D10" s="49">
        <v>847</v>
      </c>
      <c r="E10" s="49">
        <v>248</v>
      </c>
      <c r="F10" s="49">
        <v>181</v>
      </c>
      <c r="G10" s="49">
        <v>43</v>
      </c>
      <c r="H10" s="49">
        <v>6</v>
      </c>
      <c r="I10" s="49">
        <v>0</v>
      </c>
      <c r="J10" s="49">
        <v>0</v>
      </c>
      <c r="K10" s="49">
        <v>1</v>
      </c>
      <c r="L10" s="49">
        <v>0</v>
      </c>
      <c r="M10" s="50">
        <v>1</v>
      </c>
      <c r="N10" s="51">
        <v>14393106</v>
      </c>
      <c r="O10" s="49">
        <v>9313268</v>
      </c>
      <c r="P10" s="49">
        <v>2652501</v>
      </c>
      <c r="Q10" s="49">
        <v>1901927</v>
      </c>
      <c r="R10" s="49">
        <v>452877</v>
      </c>
      <c r="S10" s="49">
        <v>58719</v>
      </c>
      <c r="T10" s="49">
        <v>0</v>
      </c>
      <c r="U10" s="49">
        <v>0</v>
      </c>
      <c r="V10" s="49">
        <v>10016</v>
      </c>
      <c r="W10" s="49">
        <v>0</v>
      </c>
      <c r="X10" s="50">
        <v>3798</v>
      </c>
      <c r="Y10" s="51">
        <v>5420</v>
      </c>
      <c r="Z10" s="49">
        <v>3067</v>
      </c>
      <c r="AA10" s="49">
        <v>1076</v>
      </c>
      <c r="AB10" s="49">
        <v>963</v>
      </c>
      <c r="AC10" s="49">
        <v>262</v>
      </c>
      <c r="AD10" s="49">
        <v>36</v>
      </c>
      <c r="AE10" s="49">
        <v>14</v>
      </c>
      <c r="AF10" s="49">
        <v>2</v>
      </c>
      <c r="AG10" s="49">
        <v>0</v>
      </c>
      <c r="AH10" s="49">
        <v>0</v>
      </c>
      <c r="AI10" s="50">
        <v>0</v>
      </c>
      <c r="AJ10" s="51">
        <v>214535321</v>
      </c>
      <c r="AK10" s="49">
        <v>121388001</v>
      </c>
      <c r="AL10" s="49">
        <v>42426049</v>
      </c>
      <c r="AM10" s="49">
        <v>36538439</v>
      </c>
      <c r="AN10" s="49">
        <v>10974397</v>
      </c>
      <c r="AO10" s="49">
        <v>2700122</v>
      </c>
      <c r="AP10" s="49">
        <v>450305</v>
      </c>
      <c r="AQ10" s="49">
        <v>58008</v>
      </c>
      <c r="AR10" s="49">
        <v>0</v>
      </c>
      <c r="AS10" s="49">
        <v>0</v>
      </c>
      <c r="AT10" s="50">
        <v>0</v>
      </c>
      <c r="AU10" s="51">
        <v>40423</v>
      </c>
      <c r="AV10" s="49">
        <v>30774</v>
      </c>
      <c r="AW10" s="49">
        <v>5149</v>
      </c>
      <c r="AX10" s="49">
        <v>3121</v>
      </c>
      <c r="AY10" s="49">
        <v>1092</v>
      </c>
      <c r="AZ10" s="49">
        <v>222</v>
      </c>
      <c r="BA10" s="49">
        <v>55</v>
      </c>
      <c r="BB10" s="49">
        <v>6</v>
      </c>
      <c r="BC10" s="49">
        <v>2</v>
      </c>
      <c r="BD10" s="49">
        <v>1</v>
      </c>
      <c r="BE10" s="50">
        <v>1</v>
      </c>
      <c r="BF10" s="51">
        <v>339198839</v>
      </c>
      <c r="BG10" s="49">
        <v>213444721</v>
      </c>
      <c r="BH10" s="49">
        <v>59588539</v>
      </c>
      <c r="BI10" s="49">
        <v>47137921</v>
      </c>
      <c r="BJ10" s="49">
        <v>14806727</v>
      </c>
      <c r="BK10" s="49">
        <v>3518928</v>
      </c>
      <c r="BL10" s="49">
        <v>607742</v>
      </c>
      <c r="BM10" s="49">
        <v>73341</v>
      </c>
      <c r="BN10" s="49">
        <v>13611</v>
      </c>
      <c r="BO10" s="49">
        <v>3511</v>
      </c>
      <c r="BP10" s="50">
        <v>3798</v>
      </c>
    </row>
    <row r="11" spans="1:68" s="21" customFormat="1" ht="12.6" customHeight="1" x14ac:dyDescent="0.2">
      <c r="A11" s="22">
        <v>2</v>
      </c>
      <c r="B11" s="23" t="s">
        <v>26</v>
      </c>
      <c r="C11" s="52">
        <v>3119</v>
      </c>
      <c r="D11" s="53">
        <v>1783</v>
      </c>
      <c r="E11" s="53">
        <v>687</v>
      </c>
      <c r="F11" s="53">
        <v>501</v>
      </c>
      <c r="G11" s="53">
        <v>106</v>
      </c>
      <c r="H11" s="53">
        <v>24</v>
      </c>
      <c r="I11" s="53">
        <v>11</v>
      </c>
      <c r="J11" s="53">
        <v>5</v>
      </c>
      <c r="K11" s="53">
        <v>2</v>
      </c>
      <c r="L11" s="53">
        <v>0</v>
      </c>
      <c r="M11" s="54">
        <v>0</v>
      </c>
      <c r="N11" s="55">
        <v>33515021</v>
      </c>
      <c r="O11" s="53">
        <v>19384299</v>
      </c>
      <c r="P11" s="53">
        <v>7309325</v>
      </c>
      <c r="Q11" s="53">
        <v>5319960</v>
      </c>
      <c r="R11" s="53">
        <v>1091856</v>
      </c>
      <c r="S11" s="53">
        <v>240502</v>
      </c>
      <c r="T11" s="53">
        <v>103976</v>
      </c>
      <c r="U11" s="53">
        <v>46998</v>
      </c>
      <c r="V11" s="53">
        <v>18105</v>
      </c>
      <c r="W11" s="53">
        <v>0</v>
      </c>
      <c r="X11" s="54">
        <v>0</v>
      </c>
      <c r="Y11" s="55">
        <v>8917</v>
      </c>
      <c r="Z11" s="53">
        <v>5009</v>
      </c>
      <c r="AA11" s="53">
        <v>1870</v>
      </c>
      <c r="AB11" s="53">
        <v>1525</v>
      </c>
      <c r="AC11" s="53">
        <v>376</v>
      </c>
      <c r="AD11" s="53">
        <v>95</v>
      </c>
      <c r="AE11" s="53">
        <v>29</v>
      </c>
      <c r="AF11" s="53">
        <v>6</v>
      </c>
      <c r="AG11" s="53">
        <v>3</v>
      </c>
      <c r="AH11" s="53">
        <v>1</v>
      </c>
      <c r="AI11" s="54">
        <v>3</v>
      </c>
      <c r="AJ11" s="55">
        <v>261027278</v>
      </c>
      <c r="AK11" s="53">
        <v>139433366</v>
      </c>
      <c r="AL11" s="53">
        <v>50004551</v>
      </c>
      <c r="AM11" s="53">
        <v>54800040</v>
      </c>
      <c r="AN11" s="53">
        <v>12722887</v>
      </c>
      <c r="AO11" s="53">
        <v>3227975</v>
      </c>
      <c r="AP11" s="53">
        <v>528671</v>
      </c>
      <c r="AQ11" s="53">
        <v>139501</v>
      </c>
      <c r="AR11" s="53">
        <v>54420</v>
      </c>
      <c r="AS11" s="53">
        <v>32369</v>
      </c>
      <c r="AT11" s="54">
        <v>83498</v>
      </c>
      <c r="AU11" s="55">
        <v>101810</v>
      </c>
      <c r="AV11" s="53">
        <v>75737</v>
      </c>
      <c r="AW11" s="53">
        <v>14407</v>
      </c>
      <c r="AX11" s="53">
        <v>8171</v>
      </c>
      <c r="AY11" s="53">
        <v>2693</v>
      </c>
      <c r="AZ11" s="53">
        <v>595</v>
      </c>
      <c r="BA11" s="53">
        <v>141</v>
      </c>
      <c r="BB11" s="53">
        <v>37</v>
      </c>
      <c r="BC11" s="53">
        <v>14</v>
      </c>
      <c r="BD11" s="53">
        <v>6</v>
      </c>
      <c r="BE11" s="54">
        <v>9</v>
      </c>
      <c r="BF11" s="55">
        <v>577887837</v>
      </c>
      <c r="BG11" s="53">
        <v>359064679</v>
      </c>
      <c r="BH11" s="53">
        <v>101249662</v>
      </c>
      <c r="BI11" s="53">
        <v>87443533</v>
      </c>
      <c r="BJ11" s="53">
        <v>23181811</v>
      </c>
      <c r="BK11" s="53">
        <v>5387468</v>
      </c>
      <c r="BL11" s="53">
        <v>1001665</v>
      </c>
      <c r="BM11" s="53">
        <v>283228</v>
      </c>
      <c r="BN11" s="53">
        <v>113769</v>
      </c>
      <c r="BO11" s="53">
        <v>55964</v>
      </c>
      <c r="BP11" s="54">
        <v>106058</v>
      </c>
    </row>
    <row r="12" spans="1:68" s="21" customFormat="1" ht="12.6" customHeight="1" x14ac:dyDescent="0.2">
      <c r="A12" s="24">
        <v>3</v>
      </c>
      <c r="B12" s="25" t="s">
        <v>27</v>
      </c>
      <c r="C12" s="56">
        <v>4603</v>
      </c>
      <c r="D12" s="57">
        <v>2760</v>
      </c>
      <c r="E12" s="57">
        <v>963</v>
      </c>
      <c r="F12" s="57">
        <v>681</v>
      </c>
      <c r="G12" s="57">
        <v>155</v>
      </c>
      <c r="H12" s="57">
        <v>28</v>
      </c>
      <c r="I12" s="57">
        <v>7</v>
      </c>
      <c r="J12" s="57">
        <v>5</v>
      </c>
      <c r="K12" s="57">
        <v>2</v>
      </c>
      <c r="L12" s="57">
        <v>0</v>
      </c>
      <c r="M12" s="58">
        <v>2</v>
      </c>
      <c r="N12" s="59">
        <v>49833521</v>
      </c>
      <c r="O12" s="57">
        <v>30245288</v>
      </c>
      <c r="P12" s="57">
        <v>10252349</v>
      </c>
      <c r="Q12" s="57">
        <v>7270457</v>
      </c>
      <c r="R12" s="57">
        <v>1638551</v>
      </c>
      <c r="S12" s="57">
        <v>285219</v>
      </c>
      <c r="T12" s="57">
        <v>65117</v>
      </c>
      <c r="U12" s="57">
        <v>46457</v>
      </c>
      <c r="V12" s="57">
        <v>15583</v>
      </c>
      <c r="W12" s="57">
        <v>0</v>
      </c>
      <c r="X12" s="58">
        <v>14500</v>
      </c>
      <c r="Y12" s="59">
        <v>20238</v>
      </c>
      <c r="Z12" s="57">
        <v>11167</v>
      </c>
      <c r="AA12" s="57">
        <v>4200</v>
      </c>
      <c r="AB12" s="57">
        <v>3563</v>
      </c>
      <c r="AC12" s="57">
        <v>988</v>
      </c>
      <c r="AD12" s="57">
        <v>234</v>
      </c>
      <c r="AE12" s="57">
        <v>51</v>
      </c>
      <c r="AF12" s="57">
        <v>19</v>
      </c>
      <c r="AG12" s="57">
        <v>8</v>
      </c>
      <c r="AH12" s="57">
        <v>2</v>
      </c>
      <c r="AI12" s="58">
        <v>6</v>
      </c>
      <c r="AJ12" s="59">
        <v>1075281221</v>
      </c>
      <c r="AK12" s="57">
        <v>609695851</v>
      </c>
      <c r="AL12" s="57">
        <v>191557391</v>
      </c>
      <c r="AM12" s="57">
        <v>200161711</v>
      </c>
      <c r="AN12" s="57">
        <v>47177245</v>
      </c>
      <c r="AO12" s="57">
        <v>23219053</v>
      </c>
      <c r="AP12" s="57">
        <v>2211869</v>
      </c>
      <c r="AQ12" s="57">
        <v>882130</v>
      </c>
      <c r="AR12" s="57">
        <v>229900</v>
      </c>
      <c r="AS12" s="57">
        <v>26589</v>
      </c>
      <c r="AT12" s="58">
        <v>119482</v>
      </c>
      <c r="AU12" s="59">
        <v>143239</v>
      </c>
      <c r="AV12" s="57">
        <v>106280</v>
      </c>
      <c r="AW12" s="57">
        <v>20339</v>
      </c>
      <c r="AX12" s="57">
        <v>11674</v>
      </c>
      <c r="AY12" s="57">
        <v>3850</v>
      </c>
      <c r="AZ12" s="57">
        <v>837</v>
      </c>
      <c r="BA12" s="57">
        <v>159</v>
      </c>
      <c r="BB12" s="57">
        <v>57</v>
      </c>
      <c r="BC12" s="57">
        <v>21</v>
      </c>
      <c r="BD12" s="57">
        <v>9</v>
      </c>
      <c r="BE12" s="58">
        <v>13</v>
      </c>
      <c r="BF12" s="59">
        <v>1490313494</v>
      </c>
      <c r="BG12" s="57">
        <v>905240407</v>
      </c>
      <c r="BH12" s="57">
        <v>255250260</v>
      </c>
      <c r="BI12" s="57">
        <v>239749038</v>
      </c>
      <c r="BJ12" s="57">
        <v>60120980</v>
      </c>
      <c r="BK12" s="57">
        <v>25714207</v>
      </c>
      <c r="BL12" s="57">
        <v>2704460</v>
      </c>
      <c r="BM12" s="57">
        <v>1044062</v>
      </c>
      <c r="BN12" s="57">
        <v>293673</v>
      </c>
      <c r="BO12" s="57">
        <v>47427</v>
      </c>
      <c r="BP12" s="58">
        <v>148980</v>
      </c>
    </row>
    <row r="13" spans="1:68" s="21" customFormat="1" ht="12.6" customHeight="1" x14ac:dyDescent="0.2">
      <c r="A13" s="22">
        <v>4</v>
      </c>
      <c r="B13" s="23" t="s">
        <v>28</v>
      </c>
      <c r="C13" s="52">
        <v>3710</v>
      </c>
      <c r="D13" s="53">
        <v>2131</v>
      </c>
      <c r="E13" s="53">
        <v>785</v>
      </c>
      <c r="F13" s="53">
        <v>627</v>
      </c>
      <c r="G13" s="53">
        <v>130</v>
      </c>
      <c r="H13" s="53">
        <v>24</v>
      </c>
      <c r="I13" s="53">
        <v>9</v>
      </c>
      <c r="J13" s="53">
        <v>2</v>
      </c>
      <c r="K13" s="53">
        <v>1</v>
      </c>
      <c r="L13" s="53">
        <v>0</v>
      </c>
      <c r="M13" s="54">
        <v>1</v>
      </c>
      <c r="N13" s="55">
        <v>39868906</v>
      </c>
      <c r="O13" s="53">
        <v>23299781</v>
      </c>
      <c r="P13" s="53">
        <v>8348519</v>
      </c>
      <c r="Q13" s="53">
        <v>6533798</v>
      </c>
      <c r="R13" s="53">
        <v>1332422</v>
      </c>
      <c r="S13" s="53">
        <v>238814</v>
      </c>
      <c r="T13" s="53">
        <v>83619</v>
      </c>
      <c r="U13" s="53">
        <v>17809</v>
      </c>
      <c r="V13" s="53">
        <v>7819</v>
      </c>
      <c r="W13" s="53">
        <v>0</v>
      </c>
      <c r="X13" s="54">
        <v>6325</v>
      </c>
      <c r="Y13" s="55">
        <v>10649</v>
      </c>
      <c r="Z13" s="53">
        <v>6187</v>
      </c>
      <c r="AA13" s="53">
        <v>2110</v>
      </c>
      <c r="AB13" s="53">
        <v>1730</v>
      </c>
      <c r="AC13" s="53">
        <v>454</v>
      </c>
      <c r="AD13" s="53">
        <v>105</v>
      </c>
      <c r="AE13" s="53">
        <v>43</v>
      </c>
      <c r="AF13" s="53">
        <v>13</v>
      </c>
      <c r="AG13" s="53">
        <v>5</v>
      </c>
      <c r="AH13" s="53">
        <v>0</v>
      </c>
      <c r="AI13" s="54">
        <v>2</v>
      </c>
      <c r="AJ13" s="55">
        <v>331838433</v>
      </c>
      <c r="AK13" s="53">
        <v>202708526</v>
      </c>
      <c r="AL13" s="53">
        <v>60244650</v>
      </c>
      <c r="AM13" s="53">
        <v>48481920</v>
      </c>
      <c r="AN13" s="53">
        <v>15920505</v>
      </c>
      <c r="AO13" s="53">
        <v>2944018</v>
      </c>
      <c r="AP13" s="53">
        <v>1040490</v>
      </c>
      <c r="AQ13" s="53">
        <v>324206</v>
      </c>
      <c r="AR13" s="53">
        <v>147424</v>
      </c>
      <c r="AS13" s="53">
        <v>0</v>
      </c>
      <c r="AT13" s="54">
        <v>26694</v>
      </c>
      <c r="AU13" s="55">
        <v>189427</v>
      </c>
      <c r="AV13" s="53">
        <v>148465</v>
      </c>
      <c r="AW13" s="53">
        <v>23411</v>
      </c>
      <c r="AX13" s="53">
        <v>11882</v>
      </c>
      <c r="AY13" s="53">
        <v>4333</v>
      </c>
      <c r="AZ13" s="53">
        <v>937</v>
      </c>
      <c r="BA13" s="53">
        <v>265</v>
      </c>
      <c r="BB13" s="53">
        <v>86</v>
      </c>
      <c r="BC13" s="53">
        <v>35</v>
      </c>
      <c r="BD13" s="53">
        <v>6</v>
      </c>
      <c r="BE13" s="54">
        <v>7</v>
      </c>
      <c r="BF13" s="55">
        <v>819182289</v>
      </c>
      <c r="BG13" s="53">
        <v>559521933</v>
      </c>
      <c r="BH13" s="53">
        <v>128393087</v>
      </c>
      <c r="BI13" s="53">
        <v>90783128</v>
      </c>
      <c r="BJ13" s="53">
        <v>31697229</v>
      </c>
      <c r="BK13" s="53">
        <v>6024442</v>
      </c>
      <c r="BL13" s="53">
        <v>1850179</v>
      </c>
      <c r="BM13" s="53">
        <v>598970</v>
      </c>
      <c r="BN13" s="53">
        <v>257497</v>
      </c>
      <c r="BO13" s="53">
        <v>17869</v>
      </c>
      <c r="BP13" s="54">
        <v>37955</v>
      </c>
    </row>
    <row r="14" spans="1:68" s="21" customFormat="1" ht="12.6" customHeight="1" x14ac:dyDescent="0.2">
      <c r="A14" s="24">
        <v>5</v>
      </c>
      <c r="B14" s="25" t="s">
        <v>29</v>
      </c>
      <c r="C14" s="56">
        <v>3235</v>
      </c>
      <c r="D14" s="57">
        <v>1596</v>
      </c>
      <c r="E14" s="57">
        <v>739</v>
      </c>
      <c r="F14" s="57">
        <v>701</v>
      </c>
      <c r="G14" s="57">
        <v>168</v>
      </c>
      <c r="H14" s="57">
        <v>27</v>
      </c>
      <c r="I14" s="57">
        <v>1</v>
      </c>
      <c r="J14" s="57">
        <v>2</v>
      </c>
      <c r="K14" s="57">
        <v>0</v>
      </c>
      <c r="L14" s="57">
        <v>1</v>
      </c>
      <c r="M14" s="58">
        <v>0</v>
      </c>
      <c r="N14" s="59">
        <v>34763699</v>
      </c>
      <c r="O14" s="57">
        <v>17414281</v>
      </c>
      <c r="P14" s="57">
        <v>7828522</v>
      </c>
      <c r="Q14" s="57">
        <v>7421895</v>
      </c>
      <c r="R14" s="57">
        <v>1794200</v>
      </c>
      <c r="S14" s="57">
        <v>268274</v>
      </c>
      <c r="T14" s="57">
        <v>9328</v>
      </c>
      <c r="U14" s="57">
        <v>18558</v>
      </c>
      <c r="V14" s="57">
        <v>0</v>
      </c>
      <c r="W14" s="57">
        <v>8641</v>
      </c>
      <c r="X14" s="58">
        <v>0</v>
      </c>
      <c r="Y14" s="59">
        <v>9387</v>
      </c>
      <c r="Z14" s="57">
        <v>4358</v>
      </c>
      <c r="AA14" s="57">
        <v>2033</v>
      </c>
      <c r="AB14" s="57">
        <v>2191</v>
      </c>
      <c r="AC14" s="57">
        <v>668</v>
      </c>
      <c r="AD14" s="57">
        <v>111</v>
      </c>
      <c r="AE14" s="57">
        <v>18</v>
      </c>
      <c r="AF14" s="57">
        <v>5</v>
      </c>
      <c r="AG14" s="57">
        <v>2</v>
      </c>
      <c r="AH14" s="57">
        <v>0</v>
      </c>
      <c r="AI14" s="58">
        <v>1</v>
      </c>
      <c r="AJ14" s="59">
        <v>252229163</v>
      </c>
      <c r="AK14" s="57">
        <v>121835147</v>
      </c>
      <c r="AL14" s="57">
        <v>52904051</v>
      </c>
      <c r="AM14" s="57">
        <v>52990744</v>
      </c>
      <c r="AN14" s="57">
        <v>17763227</v>
      </c>
      <c r="AO14" s="57">
        <v>5931777</v>
      </c>
      <c r="AP14" s="57">
        <v>612681</v>
      </c>
      <c r="AQ14" s="57">
        <v>116348</v>
      </c>
      <c r="AR14" s="57">
        <v>23701</v>
      </c>
      <c r="AS14" s="57">
        <v>0</v>
      </c>
      <c r="AT14" s="58">
        <v>51487</v>
      </c>
      <c r="AU14" s="59">
        <v>125889</v>
      </c>
      <c r="AV14" s="57">
        <v>92763</v>
      </c>
      <c r="AW14" s="57">
        <v>17798</v>
      </c>
      <c r="AX14" s="57">
        <v>10694</v>
      </c>
      <c r="AY14" s="57">
        <v>3733</v>
      </c>
      <c r="AZ14" s="57">
        <v>713</v>
      </c>
      <c r="BA14" s="57">
        <v>130</v>
      </c>
      <c r="BB14" s="57">
        <v>42</v>
      </c>
      <c r="BC14" s="57">
        <v>10</v>
      </c>
      <c r="BD14" s="57">
        <v>1</v>
      </c>
      <c r="BE14" s="58">
        <v>5</v>
      </c>
      <c r="BF14" s="59">
        <v>612440162</v>
      </c>
      <c r="BG14" s="57">
        <v>364344458</v>
      </c>
      <c r="BH14" s="57">
        <v>110605828</v>
      </c>
      <c r="BI14" s="57">
        <v>95096865</v>
      </c>
      <c r="BJ14" s="57">
        <v>32367073</v>
      </c>
      <c r="BK14" s="57">
        <v>8539184</v>
      </c>
      <c r="BL14" s="57">
        <v>1083629</v>
      </c>
      <c r="BM14" s="57">
        <v>281849</v>
      </c>
      <c r="BN14" s="57">
        <v>48985</v>
      </c>
      <c r="BO14" s="57">
        <v>8641</v>
      </c>
      <c r="BP14" s="58">
        <v>63650</v>
      </c>
    </row>
    <row r="15" spans="1:68" s="21" customFormat="1" ht="12.6" customHeight="1" x14ac:dyDescent="0.2">
      <c r="A15" s="22">
        <v>6</v>
      </c>
      <c r="B15" s="23" t="s">
        <v>30</v>
      </c>
      <c r="C15" s="52">
        <v>1351</v>
      </c>
      <c r="D15" s="53">
        <v>837</v>
      </c>
      <c r="E15" s="53">
        <v>253</v>
      </c>
      <c r="F15" s="53">
        <v>205</v>
      </c>
      <c r="G15" s="53">
        <v>48</v>
      </c>
      <c r="H15" s="53">
        <v>7</v>
      </c>
      <c r="I15" s="53">
        <v>1</v>
      </c>
      <c r="J15" s="53">
        <v>0</v>
      </c>
      <c r="K15" s="53">
        <v>0</v>
      </c>
      <c r="L15" s="53">
        <v>0</v>
      </c>
      <c r="M15" s="54">
        <v>0</v>
      </c>
      <c r="N15" s="55">
        <v>14417438</v>
      </c>
      <c r="O15" s="53">
        <v>9094645</v>
      </c>
      <c r="P15" s="53">
        <v>2638444</v>
      </c>
      <c r="Q15" s="53">
        <v>2118110</v>
      </c>
      <c r="R15" s="53">
        <v>486463</v>
      </c>
      <c r="S15" s="53">
        <v>69911</v>
      </c>
      <c r="T15" s="53">
        <v>9865</v>
      </c>
      <c r="U15" s="53">
        <v>0</v>
      </c>
      <c r="V15" s="53">
        <v>0</v>
      </c>
      <c r="W15" s="53">
        <v>0</v>
      </c>
      <c r="X15" s="54">
        <v>0</v>
      </c>
      <c r="Y15" s="55">
        <v>3426</v>
      </c>
      <c r="Z15" s="53">
        <v>2167</v>
      </c>
      <c r="AA15" s="53">
        <v>613</v>
      </c>
      <c r="AB15" s="53">
        <v>436</v>
      </c>
      <c r="AC15" s="53">
        <v>158</v>
      </c>
      <c r="AD15" s="53">
        <v>37</v>
      </c>
      <c r="AE15" s="53">
        <v>9</v>
      </c>
      <c r="AF15" s="53">
        <v>3</v>
      </c>
      <c r="AG15" s="53">
        <v>1</v>
      </c>
      <c r="AH15" s="53">
        <v>1</v>
      </c>
      <c r="AI15" s="54">
        <v>1</v>
      </c>
      <c r="AJ15" s="55">
        <v>91816177</v>
      </c>
      <c r="AK15" s="53">
        <v>59604476</v>
      </c>
      <c r="AL15" s="53">
        <v>14255919</v>
      </c>
      <c r="AM15" s="53">
        <v>13012546</v>
      </c>
      <c r="AN15" s="53">
        <v>3708378</v>
      </c>
      <c r="AO15" s="53">
        <v>959908</v>
      </c>
      <c r="AP15" s="53">
        <v>156855</v>
      </c>
      <c r="AQ15" s="53">
        <v>83236</v>
      </c>
      <c r="AR15" s="53">
        <v>11221</v>
      </c>
      <c r="AS15" s="53">
        <v>13288</v>
      </c>
      <c r="AT15" s="54">
        <v>10350</v>
      </c>
      <c r="AU15" s="55">
        <v>116205</v>
      </c>
      <c r="AV15" s="53">
        <v>91110</v>
      </c>
      <c r="AW15" s="53">
        <v>14259</v>
      </c>
      <c r="AX15" s="53">
        <v>7086</v>
      </c>
      <c r="AY15" s="53">
        <v>2909</v>
      </c>
      <c r="AZ15" s="53">
        <v>668</v>
      </c>
      <c r="BA15" s="53">
        <v>132</v>
      </c>
      <c r="BB15" s="53">
        <v>27</v>
      </c>
      <c r="BC15" s="53">
        <v>8</v>
      </c>
      <c r="BD15" s="53">
        <v>3</v>
      </c>
      <c r="BE15" s="54">
        <v>3</v>
      </c>
      <c r="BF15" s="55">
        <v>372711978</v>
      </c>
      <c r="BG15" s="53">
        <v>266573806</v>
      </c>
      <c r="BH15" s="53">
        <v>52997379</v>
      </c>
      <c r="BI15" s="53">
        <v>36291811</v>
      </c>
      <c r="BJ15" s="53">
        <v>13238926</v>
      </c>
      <c r="BK15" s="53">
        <v>2892030</v>
      </c>
      <c r="BL15" s="53">
        <v>499693</v>
      </c>
      <c r="BM15" s="53">
        <v>154720</v>
      </c>
      <c r="BN15" s="53">
        <v>28616</v>
      </c>
      <c r="BO15" s="53">
        <v>21912</v>
      </c>
      <c r="BP15" s="54">
        <v>13085</v>
      </c>
    </row>
    <row r="16" spans="1:68" s="21" customFormat="1" ht="12.6" customHeight="1" x14ac:dyDescent="0.2">
      <c r="A16" s="24">
        <v>7</v>
      </c>
      <c r="B16" s="25" t="s">
        <v>31</v>
      </c>
      <c r="C16" s="56">
        <v>1306</v>
      </c>
      <c r="D16" s="57">
        <v>722</v>
      </c>
      <c r="E16" s="57">
        <v>294</v>
      </c>
      <c r="F16" s="57">
        <v>214</v>
      </c>
      <c r="G16" s="57">
        <v>59</v>
      </c>
      <c r="H16" s="57">
        <v>10</v>
      </c>
      <c r="I16" s="57">
        <v>5</v>
      </c>
      <c r="J16" s="57">
        <v>1</v>
      </c>
      <c r="K16" s="57">
        <v>0</v>
      </c>
      <c r="L16" s="57">
        <v>1</v>
      </c>
      <c r="M16" s="58">
        <v>0</v>
      </c>
      <c r="N16" s="59">
        <v>13904195</v>
      </c>
      <c r="O16" s="57">
        <v>7814514</v>
      </c>
      <c r="P16" s="57">
        <v>3083838</v>
      </c>
      <c r="Q16" s="57">
        <v>2236749</v>
      </c>
      <c r="R16" s="57">
        <v>607701</v>
      </c>
      <c r="S16" s="57">
        <v>95162</v>
      </c>
      <c r="T16" s="57">
        <v>48012</v>
      </c>
      <c r="U16" s="57">
        <v>10012</v>
      </c>
      <c r="V16" s="57">
        <v>0</v>
      </c>
      <c r="W16" s="57">
        <v>8207</v>
      </c>
      <c r="X16" s="58">
        <v>0</v>
      </c>
      <c r="Y16" s="59">
        <v>2967</v>
      </c>
      <c r="Z16" s="57">
        <v>1775</v>
      </c>
      <c r="AA16" s="57">
        <v>576</v>
      </c>
      <c r="AB16" s="57">
        <v>439</v>
      </c>
      <c r="AC16" s="57">
        <v>138</v>
      </c>
      <c r="AD16" s="57">
        <v>26</v>
      </c>
      <c r="AE16" s="57">
        <v>6</v>
      </c>
      <c r="AF16" s="57">
        <v>5</v>
      </c>
      <c r="AG16" s="57">
        <v>0</v>
      </c>
      <c r="AH16" s="57">
        <v>0</v>
      </c>
      <c r="AI16" s="58">
        <v>2</v>
      </c>
      <c r="AJ16" s="59">
        <v>76217613</v>
      </c>
      <c r="AK16" s="57">
        <v>50491274</v>
      </c>
      <c r="AL16" s="57">
        <v>12872571</v>
      </c>
      <c r="AM16" s="57">
        <v>8932462</v>
      </c>
      <c r="AN16" s="57">
        <v>3109356</v>
      </c>
      <c r="AO16" s="57">
        <v>575090</v>
      </c>
      <c r="AP16" s="57">
        <v>118235</v>
      </c>
      <c r="AQ16" s="57">
        <v>90796</v>
      </c>
      <c r="AR16" s="57">
        <v>0</v>
      </c>
      <c r="AS16" s="57">
        <v>0</v>
      </c>
      <c r="AT16" s="58">
        <v>27829</v>
      </c>
      <c r="AU16" s="59">
        <v>155738</v>
      </c>
      <c r="AV16" s="57">
        <v>119160</v>
      </c>
      <c r="AW16" s="57">
        <v>20185</v>
      </c>
      <c r="AX16" s="57">
        <v>10528</v>
      </c>
      <c r="AY16" s="57">
        <v>4593</v>
      </c>
      <c r="AZ16" s="57">
        <v>1021</v>
      </c>
      <c r="BA16" s="57">
        <v>181</v>
      </c>
      <c r="BB16" s="57">
        <v>50</v>
      </c>
      <c r="BC16" s="57">
        <v>11</v>
      </c>
      <c r="BD16" s="57">
        <v>4</v>
      </c>
      <c r="BE16" s="58">
        <v>5</v>
      </c>
      <c r="BF16" s="59">
        <v>435603995</v>
      </c>
      <c r="BG16" s="57">
        <v>303689708</v>
      </c>
      <c r="BH16" s="57">
        <v>65064185</v>
      </c>
      <c r="BI16" s="57">
        <v>43379302</v>
      </c>
      <c r="BJ16" s="57">
        <v>18568121</v>
      </c>
      <c r="BK16" s="57">
        <v>3877369</v>
      </c>
      <c r="BL16" s="57">
        <v>712885</v>
      </c>
      <c r="BM16" s="57">
        <v>221187</v>
      </c>
      <c r="BN16" s="57">
        <v>38362</v>
      </c>
      <c r="BO16" s="57">
        <v>15064</v>
      </c>
      <c r="BP16" s="58">
        <v>37812</v>
      </c>
    </row>
    <row r="17" spans="1:68" s="21" customFormat="1" ht="12.6" customHeight="1" x14ac:dyDescent="0.2">
      <c r="A17" s="22">
        <v>8</v>
      </c>
      <c r="B17" s="23" t="s">
        <v>32</v>
      </c>
      <c r="C17" s="52">
        <v>4233</v>
      </c>
      <c r="D17" s="53">
        <v>1851</v>
      </c>
      <c r="E17" s="53">
        <v>1055</v>
      </c>
      <c r="F17" s="53">
        <v>1020</v>
      </c>
      <c r="G17" s="53">
        <v>212</v>
      </c>
      <c r="H17" s="53">
        <v>50</v>
      </c>
      <c r="I17" s="53">
        <v>17</v>
      </c>
      <c r="J17" s="53">
        <v>14</v>
      </c>
      <c r="K17" s="53">
        <v>5</v>
      </c>
      <c r="L17" s="53">
        <v>2</v>
      </c>
      <c r="M17" s="54">
        <v>7</v>
      </c>
      <c r="N17" s="55">
        <v>44811055</v>
      </c>
      <c r="O17" s="53">
        <v>19965580</v>
      </c>
      <c r="P17" s="53">
        <v>11077439</v>
      </c>
      <c r="Q17" s="53">
        <v>10703498</v>
      </c>
      <c r="R17" s="53">
        <v>2176018</v>
      </c>
      <c r="S17" s="53">
        <v>484754</v>
      </c>
      <c r="T17" s="53">
        <v>161430</v>
      </c>
      <c r="U17" s="53">
        <v>128241</v>
      </c>
      <c r="V17" s="53">
        <v>43871</v>
      </c>
      <c r="W17" s="53">
        <v>16664</v>
      </c>
      <c r="X17" s="54">
        <v>53560</v>
      </c>
      <c r="Y17" s="55">
        <v>9413</v>
      </c>
      <c r="Z17" s="53">
        <v>4604</v>
      </c>
      <c r="AA17" s="53">
        <v>2050</v>
      </c>
      <c r="AB17" s="53">
        <v>2052</v>
      </c>
      <c r="AC17" s="53">
        <v>514</v>
      </c>
      <c r="AD17" s="53">
        <v>113</v>
      </c>
      <c r="AE17" s="53">
        <v>41</v>
      </c>
      <c r="AF17" s="53">
        <v>18</v>
      </c>
      <c r="AG17" s="53">
        <v>3</v>
      </c>
      <c r="AH17" s="53">
        <v>6</v>
      </c>
      <c r="AI17" s="54">
        <v>12</v>
      </c>
      <c r="AJ17" s="55">
        <v>224178076</v>
      </c>
      <c r="AK17" s="53">
        <v>121290700</v>
      </c>
      <c r="AL17" s="53">
        <v>44974175</v>
      </c>
      <c r="AM17" s="53">
        <v>42057389</v>
      </c>
      <c r="AN17" s="53">
        <v>12336173</v>
      </c>
      <c r="AO17" s="53">
        <v>2295350</v>
      </c>
      <c r="AP17" s="53">
        <v>644719</v>
      </c>
      <c r="AQ17" s="53">
        <v>290530</v>
      </c>
      <c r="AR17" s="53">
        <v>42217</v>
      </c>
      <c r="AS17" s="53">
        <v>76936</v>
      </c>
      <c r="AT17" s="54">
        <v>169887</v>
      </c>
      <c r="AU17" s="55">
        <v>285584</v>
      </c>
      <c r="AV17" s="53">
        <v>202254</v>
      </c>
      <c r="AW17" s="53">
        <v>43713</v>
      </c>
      <c r="AX17" s="53">
        <v>25706</v>
      </c>
      <c r="AY17" s="53">
        <v>10376</v>
      </c>
      <c r="AZ17" s="53">
        <v>2496</v>
      </c>
      <c r="BA17" s="53">
        <v>600</v>
      </c>
      <c r="BB17" s="53">
        <v>246</v>
      </c>
      <c r="BC17" s="53">
        <v>99</v>
      </c>
      <c r="BD17" s="53">
        <v>42</v>
      </c>
      <c r="BE17" s="54">
        <v>52</v>
      </c>
      <c r="BF17" s="55">
        <v>941293473</v>
      </c>
      <c r="BG17" s="53">
        <v>566641941</v>
      </c>
      <c r="BH17" s="53">
        <v>168682058</v>
      </c>
      <c r="BI17" s="53">
        <v>138596638</v>
      </c>
      <c r="BJ17" s="53">
        <v>51487558</v>
      </c>
      <c r="BK17" s="53">
        <v>11117680</v>
      </c>
      <c r="BL17" s="53">
        <v>2688880</v>
      </c>
      <c r="BM17" s="53">
        <v>1127682</v>
      </c>
      <c r="BN17" s="53">
        <v>397972</v>
      </c>
      <c r="BO17" s="53">
        <v>205611</v>
      </c>
      <c r="BP17" s="54">
        <v>347453</v>
      </c>
    </row>
    <row r="18" spans="1:68" s="21" customFormat="1" ht="12.6" customHeight="1" x14ac:dyDescent="0.2">
      <c r="A18" s="24">
        <v>9</v>
      </c>
      <c r="B18" s="25" t="s">
        <v>33</v>
      </c>
      <c r="C18" s="56">
        <v>3830</v>
      </c>
      <c r="D18" s="57">
        <v>2072</v>
      </c>
      <c r="E18" s="57">
        <v>860</v>
      </c>
      <c r="F18" s="57">
        <v>712</v>
      </c>
      <c r="G18" s="57">
        <v>150</v>
      </c>
      <c r="H18" s="57">
        <v>26</v>
      </c>
      <c r="I18" s="57">
        <v>8</v>
      </c>
      <c r="J18" s="57">
        <v>1</v>
      </c>
      <c r="K18" s="57">
        <v>0</v>
      </c>
      <c r="L18" s="57">
        <v>0</v>
      </c>
      <c r="M18" s="58">
        <v>1</v>
      </c>
      <c r="N18" s="59">
        <v>40877368</v>
      </c>
      <c r="O18" s="57">
        <v>22405134</v>
      </c>
      <c r="P18" s="57">
        <v>9079823</v>
      </c>
      <c r="Q18" s="57">
        <v>7494554</v>
      </c>
      <c r="R18" s="57">
        <v>1538900</v>
      </c>
      <c r="S18" s="57">
        <v>260925</v>
      </c>
      <c r="T18" s="57">
        <v>82127</v>
      </c>
      <c r="U18" s="57">
        <v>10089</v>
      </c>
      <c r="V18" s="57">
        <v>0</v>
      </c>
      <c r="W18" s="57">
        <v>0</v>
      </c>
      <c r="X18" s="58">
        <v>5816</v>
      </c>
      <c r="Y18" s="59">
        <v>10293</v>
      </c>
      <c r="Z18" s="57">
        <v>5380</v>
      </c>
      <c r="AA18" s="57">
        <v>2258</v>
      </c>
      <c r="AB18" s="57">
        <v>2033</v>
      </c>
      <c r="AC18" s="57">
        <v>503</v>
      </c>
      <c r="AD18" s="57">
        <v>78</v>
      </c>
      <c r="AE18" s="57">
        <v>23</v>
      </c>
      <c r="AF18" s="57">
        <v>11</v>
      </c>
      <c r="AG18" s="57">
        <v>4</v>
      </c>
      <c r="AH18" s="57">
        <v>1</v>
      </c>
      <c r="AI18" s="58">
        <v>2</v>
      </c>
      <c r="AJ18" s="59">
        <v>300139176</v>
      </c>
      <c r="AK18" s="57">
        <v>158000740</v>
      </c>
      <c r="AL18" s="57">
        <v>58682018</v>
      </c>
      <c r="AM18" s="57">
        <v>67384551</v>
      </c>
      <c r="AN18" s="57">
        <v>13727433</v>
      </c>
      <c r="AO18" s="57">
        <v>1615491</v>
      </c>
      <c r="AP18" s="57">
        <v>426939</v>
      </c>
      <c r="AQ18" s="57">
        <v>210851</v>
      </c>
      <c r="AR18" s="57">
        <v>52342</v>
      </c>
      <c r="AS18" s="57">
        <v>11301</v>
      </c>
      <c r="AT18" s="58">
        <v>27510</v>
      </c>
      <c r="AU18" s="59">
        <v>239133</v>
      </c>
      <c r="AV18" s="57">
        <v>180099</v>
      </c>
      <c r="AW18" s="57">
        <v>32983</v>
      </c>
      <c r="AX18" s="57">
        <v>17833</v>
      </c>
      <c r="AY18" s="57">
        <v>6501</v>
      </c>
      <c r="AZ18" s="57">
        <v>1397</v>
      </c>
      <c r="BA18" s="57">
        <v>237</v>
      </c>
      <c r="BB18" s="57">
        <v>55</v>
      </c>
      <c r="BC18" s="57">
        <v>17</v>
      </c>
      <c r="BD18" s="57">
        <v>6</v>
      </c>
      <c r="BE18" s="58">
        <v>5</v>
      </c>
      <c r="BF18" s="59">
        <v>920778991</v>
      </c>
      <c r="BG18" s="57">
        <v>584764254</v>
      </c>
      <c r="BH18" s="57">
        <v>155596081</v>
      </c>
      <c r="BI18" s="57">
        <v>134339434</v>
      </c>
      <c r="BJ18" s="57">
        <v>37804155</v>
      </c>
      <c r="BK18" s="57">
        <v>6509203</v>
      </c>
      <c r="BL18" s="57">
        <v>1247398</v>
      </c>
      <c r="BM18" s="57">
        <v>360125</v>
      </c>
      <c r="BN18" s="57">
        <v>90664</v>
      </c>
      <c r="BO18" s="57">
        <v>32061</v>
      </c>
      <c r="BP18" s="58">
        <v>35616</v>
      </c>
    </row>
    <row r="19" spans="1:68" s="21" customFormat="1" ht="12.6" customHeight="1" x14ac:dyDescent="0.2">
      <c r="A19" s="22">
        <v>10</v>
      </c>
      <c r="B19" s="23" t="s">
        <v>34</v>
      </c>
      <c r="C19" s="52">
        <v>3680</v>
      </c>
      <c r="D19" s="53">
        <v>1875</v>
      </c>
      <c r="E19" s="53">
        <v>854</v>
      </c>
      <c r="F19" s="53">
        <v>780</v>
      </c>
      <c r="G19" s="53">
        <v>140</v>
      </c>
      <c r="H19" s="53">
        <v>22</v>
      </c>
      <c r="I19" s="53">
        <v>9</v>
      </c>
      <c r="J19" s="53">
        <v>0</v>
      </c>
      <c r="K19" s="53">
        <v>0</v>
      </c>
      <c r="L19" s="53">
        <v>0</v>
      </c>
      <c r="M19" s="54">
        <v>0</v>
      </c>
      <c r="N19" s="55">
        <v>39448546</v>
      </c>
      <c r="O19" s="53">
        <v>20431999</v>
      </c>
      <c r="P19" s="53">
        <v>9023677</v>
      </c>
      <c r="Q19" s="53">
        <v>8238757</v>
      </c>
      <c r="R19" s="53">
        <v>1442352</v>
      </c>
      <c r="S19" s="53">
        <v>229049</v>
      </c>
      <c r="T19" s="53">
        <v>82712</v>
      </c>
      <c r="U19" s="53">
        <v>0</v>
      </c>
      <c r="V19" s="53">
        <v>0</v>
      </c>
      <c r="W19" s="53">
        <v>0</v>
      </c>
      <c r="X19" s="54">
        <v>0</v>
      </c>
      <c r="Y19" s="55">
        <v>11878</v>
      </c>
      <c r="Z19" s="53">
        <v>6174</v>
      </c>
      <c r="AA19" s="53">
        <v>2463</v>
      </c>
      <c r="AB19" s="53">
        <v>2477</v>
      </c>
      <c r="AC19" s="53">
        <v>619</v>
      </c>
      <c r="AD19" s="53">
        <v>117</v>
      </c>
      <c r="AE19" s="53">
        <v>19</v>
      </c>
      <c r="AF19" s="53">
        <v>6</v>
      </c>
      <c r="AG19" s="53">
        <v>3</v>
      </c>
      <c r="AH19" s="53">
        <v>0</v>
      </c>
      <c r="AI19" s="54">
        <v>0</v>
      </c>
      <c r="AJ19" s="55">
        <v>391756472</v>
      </c>
      <c r="AK19" s="53">
        <v>213738043</v>
      </c>
      <c r="AL19" s="53">
        <v>72032308</v>
      </c>
      <c r="AM19" s="53">
        <v>75595062</v>
      </c>
      <c r="AN19" s="53">
        <v>24288986</v>
      </c>
      <c r="AO19" s="53">
        <v>5223391</v>
      </c>
      <c r="AP19" s="53">
        <v>531684</v>
      </c>
      <c r="AQ19" s="53">
        <v>223603</v>
      </c>
      <c r="AR19" s="53">
        <v>123395</v>
      </c>
      <c r="AS19" s="53">
        <v>0</v>
      </c>
      <c r="AT19" s="54">
        <v>0</v>
      </c>
      <c r="AU19" s="55">
        <v>164883</v>
      </c>
      <c r="AV19" s="53">
        <v>125281</v>
      </c>
      <c r="AW19" s="53">
        <v>22450</v>
      </c>
      <c r="AX19" s="53">
        <v>12017</v>
      </c>
      <c r="AY19" s="53">
        <v>4203</v>
      </c>
      <c r="AZ19" s="53">
        <v>782</v>
      </c>
      <c r="BA19" s="53">
        <v>119</v>
      </c>
      <c r="BB19" s="53">
        <v>21</v>
      </c>
      <c r="BC19" s="53">
        <v>5</v>
      </c>
      <c r="BD19" s="53">
        <v>2</v>
      </c>
      <c r="BE19" s="54">
        <v>3</v>
      </c>
      <c r="BF19" s="55">
        <v>829774778</v>
      </c>
      <c r="BG19" s="53">
        <v>519854548</v>
      </c>
      <c r="BH19" s="53">
        <v>139992409</v>
      </c>
      <c r="BI19" s="53">
        <v>120338880</v>
      </c>
      <c r="BJ19" s="53">
        <v>40136940</v>
      </c>
      <c r="BK19" s="53">
        <v>8062111</v>
      </c>
      <c r="BL19" s="53">
        <v>967112</v>
      </c>
      <c r="BM19" s="53">
        <v>277691</v>
      </c>
      <c r="BN19" s="53">
        <v>127745</v>
      </c>
      <c r="BO19" s="53">
        <v>5623</v>
      </c>
      <c r="BP19" s="54">
        <v>11719</v>
      </c>
    </row>
    <row r="20" spans="1:68" s="21" customFormat="1" ht="12.6" customHeight="1" x14ac:dyDescent="0.2">
      <c r="A20" s="24">
        <v>11</v>
      </c>
      <c r="B20" s="25" t="s">
        <v>35</v>
      </c>
      <c r="C20" s="56">
        <v>4403</v>
      </c>
      <c r="D20" s="57">
        <v>1979</v>
      </c>
      <c r="E20" s="57">
        <v>1091</v>
      </c>
      <c r="F20" s="57">
        <v>1050</v>
      </c>
      <c r="G20" s="57">
        <v>242</v>
      </c>
      <c r="H20" s="57">
        <v>31</v>
      </c>
      <c r="I20" s="57">
        <v>6</v>
      </c>
      <c r="J20" s="57">
        <v>3</v>
      </c>
      <c r="K20" s="57">
        <v>0</v>
      </c>
      <c r="L20" s="57">
        <v>0</v>
      </c>
      <c r="M20" s="58">
        <v>1</v>
      </c>
      <c r="N20" s="59">
        <v>46559691</v>
      </c>
      <c r="O20" s="57">
        <v>21459186</v>
      </c>
      <c r="P20" s="57">
        <v>11371479</v>
      </c>
      <c r="Q20" s="57">
        <v>10850323</v>
      </c>
      <c r="R20" s="57">
        <v>2486690</v>
      </c>
      <c r="S20" s="57">
        <v>304910</v>
      </c>
      <c r="T20" s="57">
        <v>54023</v>
      </c>
      <c r="U20" s="57">
        <v>26612</v>
      </c>
      <c r="V20" s="57">
        <v>0</v>
      </c>
      <c r="W20" s="57">
        <v>0</v>
      </c>
      <c r="X20" s="58">
        <v>6468</v>
      </c>
      <c r="Y20" s="59">
        <v>11597</v>
      </c>
      <c r="Z20" s="57">
        <v>6071</v>
      </c>
      <c r="AA20" s="57">
        <v>2508</v>
      </c>
      <c r="AB20" s="57">
        <v>2234</v>
      </c>
      <c r="AC20" s="57">
        <v>644</v>
      </c>
      <c r="AD20" s="57">
        <v>118</v>
      </c>
      <c r="AE20" s="57">
        <v>17</v>
      </c>
      <c r="AF20" s="57">
        <v>3</v>
      </c>
      <c r="AG20" s="57">
        <v>0</v>
      </c>
      <c r="AH20" s="57">
        <v>2</v>
      </c>
      <c r="AI20" s="58">
        <v>0</v>
      </c>
      <c r="AJ20" s="59">
        <v>378126567</v>
      </c>
      <c r="AK20" s="57">
        <v>242368594</v>
      </c>
      <c r="AL20" s="57">
        <v>63563914</v>
      </c>
      <c r="AM20" s="57">
        <v>51813801</v>
      </c>
      <c r="AN20" s="57">
        <v>16251458</v>
      </c>
      <c r="AO20" s="57">
        <v>3512737</v>
      </c>
      <c r="AP20" s="57">
        <v>365338</v>
      </c>
      <c r="AQ20" s="57">
        <v>226126</v>
      </c>
      <c r="AR20" s="57">
        <v>0</v>
      </c>
      <c r="AS20" s="57">
        <v>24599</v>
      </c>
      <c r="AT20" s="58">
        <v>0</v>
      </c>
      <c r="AU20" s="59">
        <v>414844</v>
      </c>
      <c r="AV20" s="57">
        <v>305534</v>
      </c>
      <c r="AW20" s="57">
        <v>59521</v>
      </c>
      <c r="AX20" s="57">
        <v>31789</v>
      </c>
      <c r="AY20" s="57">
        <v>14290</v>
      </c>
      <c r="AZ20" s="57">
        <v>3059</v>
      </c>
      <c r="BA20" s="57">
        <v>511</v>
      </c>
      <c r="BB20" s="57">
        <v>93</v>
      </c>
      <c r="BC20" s="57">
        <v>27</v>
      </c>
      <c r="BD20" s="57">
        <v>15</v>
      </c>
      <c r="BE20" s="58">
        <v>5</v>
      </c>
      <c r="BF20" s="59">
        <v>1318503618</v>
      </c>
      <c r="BG20" s="57">
        <v>854744190</v>
      </c>
      <c r="BH20" s="57">
        <v>217697479</v>
      </c>
      <c r="BI20" s="57">
        <v>162466383</v>
      </c>
      <c r="BJ20" s="57">
        <v>67179914</v>
      </c>
      <c r="BK20" s="57">
        <v>13832419</v>
      </c>
      <c r="BL20" s="57">
        <v>1917421</v>
      </c>
      <c r="BM20" s="57">
        <v>491315</v>
      </c>
      <c r="BN20" s="57">
        <v>89904</v>
      </c>
      <c r="BO20" s="57">
        <v>66910</v>
      </c>
      <c r="BP20" s="58">
        <v>17683</v>
      </c>
    </row>
    <row r="21" spans="1:68" s="21" customFormat="1" ht="12.6" customHeight="1" x14ac:dyDescent="0.2">
      <c r="A21" s="22">
        <v>12</v>
      </c>
      <c r="B21" s="23" t="s">
        <v>36</v>
      </c>
      <c r="C21" s="52">
        <v>10254</v>
      </c>
      <c r="D21" s="53">
        <v>4416</v>
      </c>
      <c r="E21" s="53">
        <v>2642</v>
      </c>
      <c r="F21" s="53">
        <v>2588</v>
      </c>
      <c r="G21" s="53">
        <v>519</v>
      </c>
      <c r="H21" s="53">
        <v>72</v>
      </c>
      <c r="I21" s="53">
        <v>13</v>
      </c>
      <c r="J21" s="53">
        <v>4</v>
      </c>
      <c r="K21" s="53">
        <v>0</v>
      </c>
      <c r="L21" s="53">
        <v>0</v>
      </c>
      <c r="M21" s="54">
        <v>0</v>
      </c>
      <c r="N21" s="55">
        <v>109308781</v>
      </c>
      <c r="O21" s="53">
        <v>48015783</v>
      </c>
      <c r="P21" s="53">
        <v>27867539</v>
      </c>
      <c r="Q21" s="53">
        <v>27112955</v>
      </c>
      <c r="R21" s="53">
        <v>5413010</v>
      </c>
      <c r="S21" s="53">
        <v>735076</v>
      </c>
      <c r="T21" s="53">
        <v>127000</v>
      </c>
      <c r="U21" s="53">
        <v>37418</v>
      </c>
      <c r="V21" s="53">
        <v>0</v>
      </c>
      <c r="W21" s="53">
        <v>0</v>
      </c>
      <c r="X21" s="54">
        <v>0</v>
      </c>
      <c r="Y21" s="55">
        <v>30537</v>
      </c>
      <c r="Z21" s="53">
        <v>14422</v>
      </c>
      <c r="AA21" s="53">
        <v>6904</v>
      </c>
      <c r="AB21" s="53">
        <v>7005</v>
      </c>
      <c r="AC21" s="53">
        <v>1788</v>
      </c>
      <c r="AD21" s="53">
        <v>314</v>
      </c>
      <c r="AE21" s="53">
        <v>76</v>
      </c>
      <c r="AF21" s="53">
        <v>19</v>
      </c>
      <c r="AG21" s="53">
        <v>5</v>
      </c>
      <c r="AH21" s="53">
        <v>4</v>
      </c>
      <c r="AI21" s="54">
        <v>0</v>
      </c>
      <c r="AJ21" s="55">
        <v>942014357</v>
      </c>
      <c r="AK21" s="53">
        <v>486115585</v>
      </c>
      <c r="AL21" s="53">
        <v>185908572</v>
      </c>
      <c r="AM21" s="53">
        <v>206145047</v>
      </c>
      <c r="AN21" s="53">
        <v>50455934</v>
      </c>
      <c r="AO21" s="53">
        <v>9577030</v>
      </c>
      <c r="AP21" s="53">
        <v>2467547</v>
      </c>
      <c r="AQ21" s="53">
        <v>1210980</v>
      </c>
      <c r="AR21" s="53">
        <v>81641</v>
      </c>
      <c r="AS21" s="53">
        <v>52021</v>
      </c>
      <c r="AT21" s="54">
        <v>0</v>
      </c>
      <c r="AU21" s="55">
        <v>505099</v>
      </c>
      <c r="AV21" s="53">
        <v>368196</v>
      </c>
      <c r="AW21" s="53">
        <v>75098</v>
      </c>
      <c r="AX21" s="53">
        <v>42411</v>
      </c>
      <c r="AY21" s="53">
        <v>15902</v>
      </c>
      <c r="AZ21" s="53">
        <v>2905</v>
      </c>
      <c r="BA21" s="53">
        <v>475</v>
      </c>
      <c r="BB21" s="53">
        <v>85</v>
      </c>
      <c r="BC21" s="53">
        <v>15</v>
      </c>
      <c r="BD21" s="53">
        <v>10</v>
      </c>
      <c r="BE21" s="54">
        <v>2</v>
      </c>
      <c r="BF21" s="55">
        <v>2217243246</v>
      </c>
      <c r="BG21" s="53">
        <v>1299192193</v>
      </c>
      <c r="BH21" s="53">
        <v>408727199</v>
      </c>
      <c r="BI21" s="53">
        <v>370241532</v>
      </c>
      <c r="BJ21" s="53">
        <v>112977276</v>
      </c>
      <c r="BK21" s="53">
        <v>20448958</v>
      </c>
      <c r="BL21" s="53">
        <v>3993070</v>
      </c>
      <c r="BM21" s="53">
        <v>1471451</v>
      </c>
      <c r="BN21" s="53">
        <v>112123</v>
      </c>
      <c r="BO21" s="53">
        <v>74995</v>
      </c>
      <c r="BP21" s="54">
        <v>4449</v>
      </c>
    </row>
    <row r="22" spans="1:68" s="21" customFormat="1" ht="12.6" customHeight="1" x14ac:dyDescent="0.2">
      <c r="A22" s="24">
        <v>13</v>
      </c>
      <c r="B22" s="25" t="s">
        <v>37</v>
      </c>
      <c r="C22" s="56">
        <v>3295</v>
      </c>
      <c r="D22" s="57">
        <v>2098</v>
      </c>
      <c r="E22" s="57">
        <v>630</v>
      </c>
      <c r="F22" s="57">
        <v>447</v>
      </c>
      <c r="G22" s="57">
        <v>105</v>
      </c>
      <c r="H22" s="57">
        <v>13</v>
      </c>
      <c r="I22" s="57">
        <v>1</v>
      </c>
      <c r="J22" s="57">
        <v>0</v>
      </c>
      <c r="K22" s="57">
        <v>0</v>
      </c>
      <c r="L22" s="57">
        <v>0</v>
      </c>
      <c r="M22" s="58">
        <v>1</v>
      </c>
      <c r="N22" s="59">
        <v>35533778</v>
      </c>
      <c r="O22" s="57">
        <v>22931278</v>
      </c>
      <c r="P22" s="57">
        <v>6660219</v>
      </c>
      <c r="Q22" s="57">
        <v>4690884</v>
      </c>
      <c r="R22" s="57">
        <v>1096860</v>
      </c>
      <c r="S22" s="57">
        <v>136561</v>
      </c>
      <c r="T22" s="57">
        <v>9919</v>
      </c>
      <c r="U22" s="57">
        <v>0</v>
      </c>
      <c r="V22" s="57">
        <v>0</v>
      </c>
      <c r="W22" s="57">
        <v>0</v>
      </c>
      <c r="X22" s="58">
        <v>8057</v>
      </c>
      <c r="Y22" s="59">
        <v>12568</v>
      </c>
      <c r="Z22" s="57">
        <v>7147</v>
      </c>
      <c r="AA22" s="57">
        <v>2576</v>
      </c>
      <c r="AB22" s="57">
        <v>2108</v>
      </c>
      <c r="AC22" s="57">
        <v>569</v>
      </c>
      <c r="AD22" s="57">
        <v>127</v>
      </c>
      <c r="AE22" s="57">
        <v>28</v>
      </c>
      <c r="AF22" s="57">
        <v>7</v>
      </c>
      <c r="AG22" s="57">
        <v>5</v>
      </c>
      <c r="AH22" s="57">
        <v>0</v>
      </c>
      <c r="AI22" s="58">
        <v>1</v>
      </c>
      <c r="AJ22" s="59">
        <v>688004217</v>
      </c>
      <c r="AK22" s="57">
        <v>367999372</v>
      </c>
      <c r="AL22" s="57">
        <v>127694384</v>
      </c>
      <c r="AM22" s="57">
        <v>143173655</v>
      </c>
      <c r="AN22" s="57">
        <v>30390419</v>
      </c>
      <c r="AO22" s="57">
        <v>5770471</v>
      </c>
      <c r="AP22" s="57">
        <v>12331177</v>
      </c>
      <c r="AQ22" s="57">
        <v>422387</v>
      </c>
      <c r="AR22" s="57">
        <v>216094</v>
      </c>
      <c r="AS22" s="57">
        <v>0</v>
      </c>
      <c r="AT22" s="58">
        <v>6258</v>
      </c>
      <c r="AU22" s="59">
        <v>135556</v>
      </c>
      <c r="AV22" s="57">
        <v>106671</v>
      </c>
      <c r="AW22" s="57">
        <v>16940</v>
      </c>
      <c r="AX22" s="57">
        <v>8433</v>
      </c>
      <c r="AY22" s="57">
        <v>2827</v>
      </c>
      <c r="AZ22" s="57">
        <v>554</v>
      </c>
      <c r="BA22" s="57">
        <v>94</v>
      </c>
      <c r="BB22" s="57">
        <v>21</v>
      </c>
      <c r="BC22" s="57">
        <v>11</v>
      </c>
      <c r="BD22" s="57">
        <v>3</v>
      </c>
      <c r="BE22" s="58">
        <v>2</v>
      </c>
      <c r="BF22" s="59">
        <v>1053114496</v>
      </c>
      <c r="BG22" s="57">
        <v>643448345</v>
      </c>
      <c r="BH22" s="57">
        <v>177459340</v>
      </c>
      <c r="BI22" s="57">
        <v>171494194</v>
      </c>
      <c r="BJ22" s="57">
        <v>39990883</v>
      </c>
      <c r="BK22" s="57">
        <v>7426962</v>
      </c>
      <c r="BL22" s="57">
        <v>12561917</v>
      </c>
      <c r="BM22" s="57">
        <v>464607</v>
      </c>
      <c r="BN22" s="57">
        <v>238771</v>
      </c>
      <c r="BO22" s="57">
        <v>15162</v>
      </c>
      <c r="BP22" s="58">
        <v>14315</v>
      </c>
    </row>
    <row r="23" spans="1:68" s="21" customFormat="1" ht="12.6" customHeight="1" x14ac:dyDescent="0.2">
      <c r="A23" s="22">
        <v>14</v>
      </c>
      <c r="B23" s="23" t="s">
        <v>38</v>
      </c>
      <c r="C23" s="52">
        <v>2230</v>
      </c>
      <c r="D23" s="53">
        <v>1166</v>
      </c>
      <c r="E23" s="53">
        <v>513</v>
      </c>
      <c r="F23" s="53">
        <v>426</v>
      </c>
      <c r="G23" s="53">
        <v>107</v>
      </c>
      <c r="H23" s="53">
        <v>16</v>
      </c>
      <c r="I23" s="53">
        <v>1</v>
      </c>
      <c r="J23" s="53">
        <v>0</v>
      </c>
      <c r="K23" s="53">
        <v>0</v>
      </c>
      <c r="L23" s="53">
        <v>1</v>
      </c>
      <c r="M23" s="54">
        <v>0</v>
      </c>
      <c r="N23" s="55">
        <v>23864610</v>
      </c>
      <c r="O23" s="53">
        <v>12762728</v>
      </c>
      <c r="P23" s="53">
        <v>5385721</v>
      </c>
      <c r="Q23" s="53">
        <v>4427839</v>
      </c>
      <c r="R23" s="53">
        <v>1104502</v>
      </c>
      <c r="S23" s="53">
        <v>165797</v>
      </c>
      <c r="T23" s="53">
        <v>8358</v>
      </c>
      <c r="U23" s="53">
        <v>0</v>
      </c>
      <c r="V23" s="53">
        <v>0</v>
      </c>
      <c r="W23" s="53">
        <v>9665</v>
      </c>
      <c r="X23" s="54">
        <v>0</v>
      </c>
      <c r="Y23" s="55">
        <v>5478</v>
      </c>
      <c r="Z23" s="53">
        <v>3155</v>
      </c>
      <c r="AA23" s="53">
        <v>1072</v>
      </c>
      <c r="AB23" s="53">
        <v>937</v>
      </c>
      <c r="AC23" s="53">
        <v>246</v>
      </c>
      <c r="AD23" s="53">
        <v>51</v>
      </c>
      <c r="AE23" s="53">
        <v>10</v>
      </c>
      <c r="AF23" s="53">
        <v>3</v>
      </c>
      <c r="AG23" s="53">
        <v>0</v>
      </c>
      <c r="AH23" s="53">
        <v>2</v>
      </c>
      <c r="AI23" s="54">
        <v>2</v>
      </c>
      <c r="AJ23" s="55">
        <v>153309352</v>
      </c>
      <c r="AK23" s="53">
        <v>98272229</v>
      </c>
      <c r="AL23" s="53">
        <v>26450629</v>
      </c>
      <c r="AM23" s="53">
        <v>21602253</v>
      </c>
      <c r="AN23" s="53">
        <v>5241596</v>
      </c>
      <c r="AO23" s="53">
        <v>1347635</v>
      </c>
      <c r="AP23" s="53">
        <v>266227</v>
      </c>
      <c r="AQ23" s="53">
        <v>54670</v>
      </c>
      <c r="AR23" s="53">
        <v>0</v>
      </c>
      <c r="AS23" s="53">
        <v>43107</v>
      </c>
      <c r="AT23" s="54">
        <v>31006</v>
      </c>
      <c r="AU23" s="55">
        <v>192661</v>
      </c>
      <c r="AV23" s="53">
        <v>151595</v>
      </c>
      <c r="AW23" s="53">
        <v>23723</v>
      </c>
      <c r="AX23" s="53">
        <v>11642</v>
      </c>
      <c r="AY23" s="53">
        <v>4563</v>
      </c>
      <c r="AZ23" s="53">
        <v>941</v>
      </c>
      <c r="BA23" s="53">
        <v>151</v>
      </c>
      <c r="BB23" s="53">
        <v>31</v>
      </c>
      <c r="BC23" s="53">
        <v>6</v>
      </c>
      <c r="BD23" s="53">
        <v>6</v>
      </c>
      <c r="BE23" s="54">
        <v>3</v>
      </c>
      <c r="BF23" s="55">
        <v>596547273</v>
      </c>
      <c r="BG23" s="53">
        <v>413183910</v>
      </c>
      <c r="BH23" s="53">
        <v>91786531</v>
      </c>
      <c r="BI23" s="53">
        <v>63487096</v>
      </c>
      <c r="BJ23" s="53">
        <v>22305000</v>
      </c>
      <c r="BK23" s="53">
        <v>4793783</v>
      </c>
      <c r="BL23" s="53">
        <v>753279</v>
      </c>
      <c r="BM23" s="53">
        <v>124906</v>
      </c>
      <c r="BN23" s="53">
        <v>11346</v>
      </c>
      <c r="BO23" s="53">
        <v>64383</v>
      </c>
      <c r="BP23" s="54">
        <v>37039</v>
      </c>
    </row>
    <row r="24" spans="1:68" s="21" customFormat="1" ht="12.6" customHeight="1" x14ac:dyDescent="0.2">
      <c r="A24" s="24">
        <v>15</v>
      </c>
      <c r="B24" s="25" t="s">
        <v>39</v>
      </c>
      <c r="C24" s="56">
        <v>4936</v>
      </c>
      <c r="D24" s="57">
        <v>2168</v>
      </c>
      <c r="E24" s="57">
        <v>1177</v>
      </c>
      <c r="F24" s="57">
        <v>1264</v>
      </c>
      <c r="G24" s="57">
        <v>284</v>
      </c>
      <c r="H24" s="57">
        <v>33</v>
      </c>
      <c r="I24" s="57">
        <v>7</v>
      </c>
      <c r="J24" s="57">
        <v>3</v>
      </c>
      <c r="K24" s="57">
        <v>0</v>
      </c>
      <c r="L24" s="57">
        <v>0</v>
      </c>
      <c r="M24" s="58">
        <v>0</v>
      </c>
      <c r="N24" s="59">
        <v>52421775</v>
      </c>
      <c r="O24" s="57">
        <v>23530117</v>
      </c>
      <c r="P24" s="57">
        <v>12330719</v>
      </c>
      <c r="Q24" s="57">
        <v>13225459</v>
      </c>
      <c r="R24" s="57">
        <v>2910617</v>
      </c>
      <c r="S24" s="57">
        <v>327451</v>
      </c>
      <c r="T24" s="57">
        <v>65949</v>
      </c>
      <c r="U24" s="57">
        <v>31463</v>
      </c>
      <c r="V24" s="57">
        <v>0</v>
      </c>
      <c r="W24" s="57">
        <v>0</v>
      </c>
      <c r="X24" s="58">
        <v>0</v>
      </c>
      <c r="Y24" s="59">
        <v>13180</v>
      </c>
      <c r="Z24" s="57">
        <v>6681</v>
      </c>
      <c r="AA24" s="57">
        <v>2843</v>
      </c>
      <c r="AB24" s="57">
        <v>2767</v>
      </c>
      <c r="AC24" s="57">
        <v>728</v>
      </c>
      <c r="AD24" s="57">
        <v>131</v>
      </c>
      <c r="AE24" s="57">
        <v>21</v>
      </c>
      <c r="AF24" s="57">
        <v>7</v>
      </c>
      <c r="AG24" s="57">
        <v>2</v>
      </c>
      <c r="AH24" s="57">
        <v>0</v>
      </c>
      <c r="AI24" s="58">
        <v>0</v>
      </c>
      <c r="AJ24" s="59">
        <v>366093599</v>
      </c>
      <c r="AK24" s="57">
        <v>212292835</v>
      </c>
      <c r="AL24" s="57">
        <v>67935316</v>
      </c>
      <c r="AM24" s="57">
        <v>63743859</v>
      </c>
      <c r="AN24" s="57">
        <v>17656684</v>
      </c>
      <c r="AO24" s="57">
        <v>3421321</v>
      </c>
      <c r="AP24" s="57">
        <v>830889</v>
      </c>
      <c r="AQ24" s="57">
        <v>179933</v>
      </c>
      <c r="AR24" s="57">
        <v>32762</v>
      </c>
      <c r="AS24" s="57">
        <v>0</v>
      </c>
      <c r="AT24" s="58">
        <v>0</v>
      </c>
      <c r="AU24" s="59">
        <v>326085</v>
      </c>
      <c r="AV24" s="57">
        <v>245938</v>
      </c>
      <c r="AW24" s="57">
        <v>44992</v>
      </c>
      <c r="AX24" s="57">
        <v>24018</v>
      </c>
      <c r="AY24" s="57">
        <v>9153</v>
      </c>
      <c r="AZ24" s="57">
        <v>1676</v>
      </c>
      <c r="BA24" s="57">
        <v>247</v>
      </c>
      <c r="BB24" s="57">
        <v>39</v>
      </c>
      <c r="BC24" s="57">
        <v>18</v>
      </c>
      <c r="BD24" s="57">
        <v>1</v>
      </c>
      <c r="BE24" s="58">
        <v>3</v>
      </c>
      <c r="BF24" s="59">
        <v>1142473180</v>
      </c>
      <c r="BG24" s="57">
        <v>725389285</v>
      </c>
      <c r="BH24" s="57">
        <v>194826371</v>
      </c>
      <c r="BI24" s="57">
        <v>156647655</v>
      </c>
      <c r="BJ24" s="57">
        <v>53986638</v>
      </c>
      <c r="BK24" s="57">
        <v>9583512</v>
      </c>
      <c r="BL24" s="57">
        <v>1648188</v>
      </c>
      <c r="BM24" s="57">
        <v>299479</v>
      </c>
      <c r="BN24" s="57">
        <v>81552</v>
      </c>
      <c r="BO24" s="57">
        <v>638</v>
      </c>
      <c r="BP24" s="58">
        <v>9862</v>
      </c>
    </row>
    <row r="25" spans="1:68" s="21" customFormat="1" ht="12.6" customHeight="1" x14ac:dyDescent="0.2">
      <c r="A25" s="22">
        <v>16</v>
      </c>
      <c r="B25" s="23" t="s">
        <v>40</v>
      </c>
      <c r="C25" s="52">
        <v>2240</v>
      </c>
      <c r="D25" s="53">
        <v>1197</v>
      </c>
      <c r="E25" s="53">
        <v>477</v>
      </c>
      <c r="F25" s="53">
        <v>428</v>
      </c>
      <c r="G25" s="53">
        <v>115</v>
      </c>
      <c r="H25" s="53">
        <v>16</v>
      </c>
      <c r="I25" s="53">
        <v>3</v>
      </c>
      <c r="J25" s="53">
        <v>3</v>
      </c>
      <c r="K25" s="53">
        <v>0</v>
      </c>
      <c r="L25" s="53">
        <v>1</v>
      </c>
      <c r="M25" s="54">
        <v>0</v>
      </c>
      <c r="N25" s="55">
        <v>23901966</v>
      </c>
      <c r="O25" s="53">
        <v>12998148</v>
      </c>
      <c r="P25" s="53">
        <v>5044945</v>
      </c>
      <c r="Q25" s="53">
        <v>4457225</v>
      </c>
      <c r="R25" s="53">
        <v>1177296</v>
      </c>
      <c r="S25" s="53">
        <v>158517</v>
      </c>
      <c r="T25" s="53">
        <v>27752</v>
      </c>
      <c r="U25" s="53">
        <v>29255</v>
      </c>
      <c r="V25" s="53">
        <v>0</v>
      </c>
      <c r="W25" s="53">
        <v>8828</v>
      </c>
      <c r="X25" s="54">
        <v>0</v>
      </c>
      <c r="Y25" s="55">
        <v>6214</v>
      </c>
      <c r="Z25" s="53">
        <v>3361</v>
      </c>
      <c r="AA25" s="53">
        <v>1321</v>
      </c>
      <c r="AB25" s="53">
        <v>1153</v>
      </c>
      <c r="AC25" s="53">
        <v>316</v>
      </c>
      <c r="AD25" s="53">
        <v>44</v>
      </c>
      <c r="AE25" s="53">
        <v>11</v>
      </c>
      <c r="AF25" s="53">
        <v>5</v>
      </c>
      <c r="AG25" s="53">
        <v>1</v>
      </c>
      <c r="AH25" s="53">
        <v>2</v>
      </c>
      <c r="AI25" s="54">
        <v>0</v>
      </c>
      <c r="AJ25" s="55">
        <v>178180338</v>
      </c>
      <c r="AK25" s="53">
        <v>101973337</v>
      </c>
      <c r="AL25" s="53">
        <v>35043471</v>
      </c>
      <c r="AM25" s="53">
        <v>26169431</v>
      </c>
      <c r="AN25" s="53">
        <v>10538745</v>
      </c>
      <c r="AO25" s="53">
        <v>2218896</v>
      </c>
      <c r="AP25" s="53">
        <v>1846918</v>
      </c>
      <c r="AQ25" s="53">
        <v>320888</v>
      </c>
      <c r="AR25" s="53">
        <v>38574</v>
      </c>
      <c r="AS25" s="53">
        <v>30078</v>
      </c>
      <c r="AT25" s="54">
        <v>0</v>
      </c>
      <c r="AU25" s="55">
        <v>162936</v>
      </c>
      <c r="AV25" s="53">
        <v>127415</v>
      </c>
      <c r="AW25" s="53">
        <v>20334</v>
      </c>
      <c r="AX25" s="53">
        <v>10418</v>
      </c>
      <c r="AY25" s="53">
        <v>3801</v>
      </c>
      <c r="AZ25" s="53">
        <v>762</v>
      </c>
      <c r="BA25" s="53">
        <v>150</v>
      </c>
      <c r="BB25" s="53">
        <v>36</v>
      </c>
      <c r="BC25" s="53">
        <v>9</v>
      </c>
      <c r="BD25" s="53">
        <v>9</v>
      </c>
      <c r="BE25" s="54">
        <v>2</v>
      </c>
      <c r="BF25" s="55">
        <v>557295765</v>
      </c>
      <c r="BG25" s="53">
        <v>372382143</v>
      </c>
      <c r="BH25" s="53">
        <v>90431617</v>
      </c>
      <c r="BI25" s="53">
        <v>62609238</v>
      </c>
      <c r="BJ25" s="53">
        <v>24241816</v>
      </c>
      <c r="BK25" s="53">
        <v>4786178</v>
      </c>
      <c r="BL25" s="53">
        <v>2276275</v>
      </c>
      <c r="BM25" s="53">
        <v>433912</v>
      </c>
      <c r="BN25" s="53">
        <v>66097</v>
      </c>
      <c r="BO25" s="53">
        <v>61427</v>
      </c>
      <c r="BP25" s="54">
        <v>7062</v>
      </c>
    </row>
    <row r="26" spans="1:68" s="21" customFormat="1" ht="12.6" customHeight="1" x14ac:dyDescent="0.2">
      <c r="A26" s="24">
        <v>17</v>
      </c>
      <c r="B26" s="25" t="s">
        <v>41</v>
      </c>
      <c r="C26" s="56">
        <v>1560</v>
      </c>
      <c r="D26" s="57">
        <v>730</v>
      </c>
      <c r="E26" s="57">
        <v>396</v>
      </c>
      <c r="F26" s="57">
        <v>331</v>
      </c>
      <c r="G26" s="57">
        <v>87</v>
      </c>
      <c r="H26" s="57">
        <v>12</v>
      </c>
      <c r="I26" s="57">
        <v>1</v>
      </c>
      <c r="J26" s="57">
        <v>1</v>
      </c>
      <c r="K26" s="57">
        <v>1</v>
      </c>
      <c r="L26" s="57">
        <v>0</v>
      </c>
      <c r="M26" s="58">
        <v>1</v>
      </c>
      <c r="N26" s="59">
        <v>16584010</v>
      </c>
      <c r="O26" s="57">
        <v>7890070</v>
      </c>
      <c r="P26" s="57">
        <v>4167438</v>
      </c>
      <c r="Q26" s="57">
        <v>3481791</v>
      </c>
      <c r="R26" s="57">
        <v>889155</v>
      </c>
      <c r="S26" s="57">
        <v>120697</v>
      </c>
      <c r="T26" s="57">
        <v>9618</v>
      </c>
      <c r="U26" s="57">
        <v>8616</v>
      </c>
      <c r="V26" s="57">
        <v>8621</v>
      </c>
      <c r="W26" s="57">
        <v>0</v>
      </c>
      <c r="X26" s="58">
        <v>8004</v>
      </c>
      <c r="Y26" s="59">
        <v>3581</v>
      </c>
      <c r="Z26" s="57">
        <v>1990</v>
      </c>
      <c r="AA26" s="57">
        <v>740</v>
      </c>
      <c r="AB26" s="57">
        <v>647</v>
      </c>
      <c r="AC26" s="57">
        <v>160</v>
      </c>
      <c r="AD26" s="57">
        <v>32</v>
      </c>
      <c r="AE26" s="57">
        <v>8</v>
      </c>
      <c r="AF26" s="57">
        <v>2</v>
      </c>
      <c r="AG26" s="57">
        <v>2</v>
      </c>
      <c r="AH26" s="57">
        <v>0</v>
      </c>
      <c r="AI26" s="58">
        <v>0</v>
      </c>
      <c r="AJ26" s="59">
        <v>86309552</v>
      </c>
      <c r="AK26" s="57">
        <v>52249054</v>
      </c>
      <c r="AL26" s="57">
        <v>16474279</v>
      </c>
      <c r="AM26" s="57">
        <v>13114834</v>
      </c>
      <c r="AN26" s="57">
        <v>3571329</v>
      </c>
      <c r="AO26" s="57">
        <v>691062</v>
      </c>
      <c r="AP26" s="57">
        <v>135007</v>
      </c>
      <c r="AQ26" s="57">
        <v>35919</v>
      </c>
      <c r="AR26" s="57">
        <v>38068</v>
      </c>
      <c r="AS26" s="57">
        <v>0</v>
      </c>
      <c r="AT26" s="58">
        <v>0</v>
      </c>
      <c r="AU26" s="59">
        <v>190599</v>
      </c>
      <c r="AV26" s="57">
        <v>141452</v>
      </c>
      <c r="AW26" s="57">
        <v>26887</v>
      </c>
      <c r="AX26" s="57">
        <v>14297</v>
      </c>
      <c r="AY26" s="57">
        <v>6182</v>
      </c>
      <c r="AZ26" s="57">
        <v>1388</v>
      </c>
      <c r="BA26" s="57">
        <v>274</v>
      </c>
      <c r="BB26" s="57">
        <v>81</v>
      </c>
      <c r="BC26" s="57">
        <v>30</v>
      </c>
      <c r="BD26" s="57">
        <v>6</v>
      </c>
      <c r="BE26" s="58">
        <v>2</v>
      </c>
      <c r="BF26" s="59">
        <v>506794338</v>
      </c>
      <c r="BG26" s="57">
        <v>329669467</v>
      </c>
      <c r="BH26" s="57">
        <v>82877550</v>
      </c>
      <c r="BI26" s="57">
        <v>61819529</v>
      </c>
      <c r="BJ26" s="57">
        <v>25764122</v>
      </c>
      <c r="BK26" s="57">
        <v>5306252</v>
      </c>
      <c r="BL26" s="57">
        <v>917686</v>
      </c>
      <c r="BM26" s="57">
        <v>273156</v>
      </c>
      <c r="BN26" s="57">
        <v>144692</v>
      </c>
      <c r="BO26" s="57">
        <v>11645</v>
      </c>
      <c r="BP26" s="58">
        <v>10239</v>
      </c>
    </row>
    <row r="27" spans="1:68" s="21" customFormat="1" ht="12.6" customHeight="1" x14ac:dyDescent="0.2">
      <c r="A27" s="22">
        <v>18</v>
      </c>
      <c r="B27" s="23" t="s">
        <v>42</v>
      </c>
      <c r="C27" s="52">
        <v>957</v>
      </c>
      <c r="D27" s="53">
        <v>473</v>
      </c>
      <c r="E27" s="53">
        <v>214</v>
      </c>
      <c r="F27" s="53">
        <v>198</v>
      </c>
      <c r="G27" s="53">
        <v>54</v>
      </c>
      <c r="H27" s="53">
        <v>10</v>
      </c>
      <c r="I27" s="53">
        <v>6</v>
      </c>
      <c r="J27" s="53">
        <v>2</v>
      </c>
      <c r="K27" s="53">
        <v>0</v>
      </c>
      <c r="L27" s="53">
        <v>0</v>
      </c>
      <c r="M27" s="54">
        <v>0</v>
      </c>
      <c r="N27" s="55">
        <v>10120292</v>
      </c>
      <c r="O27" s="53">
        <v>5125957</v>
      </c>
      <c r="P27" s="53">
        <v>2224100</v>
      </c>
      <c r="Q27" s="53">
        <v>2032337</v>
      </c>
      <c r="R27" s="53">
        <v>558205</v>
      </c>
      <c r="S27" s="53">
        <v>101122</v>
      </c>
      <c r="T27" s="53">
        <v>59528</v>
      </c>
      <c r="U27" s="53">
        <v>19043</v>
      </c>
      <c r="V27" s="53">
        <v>0</v>
      </c>
      <c r="W27" s="53">
        <v>0</v>
      </c>
      <c r="X27" s="54">
        <v>0</v>
      </c>
      <c r="Y27" s="55">
        <v>2209</v>
      </c>
      <c r="Z27" s="53">
        <v>1238</v>
      </c>
      <c r="AA27" s="53">
        <v>437</v>
      </c>
      <c r="AB27" s="53">
        <v>367</v>
      </c>
      <c r="AC27" s="53">
        <v>124</v>
      </c>
      <c r="AD27" s="53">
        <v>37</v>
      </c>
      <c r="AE27" s="53">
        <v>3</v>
      </c>
      <c r="AF27" s="53">
        <v>2</v>
      </c>
      <c r="AG27" s="53">
        <v>1</v>
      </c>
      <c r="AH27" s="53">
        <v>0</v>
      </c>
      <c r="AI27" s="54">
        <v>0</v>
      </c>
      <c r="AJ27" s="55">
        <v>52224269</v>
      </c>
      <c r="AK27" s="53">
        <v>31549775</v>
      </c>
      <c r="AL27" s="53">
        <v>9896254</v>
      </c>
      <c r="AM27" s="53">
        <v>7114961</v>
      </c>
      <c r="AN27" s="53">
        <v>2739088</v>
      </c>
      <c r="AO27" s="53">
        <v>800149</v>
      </c>
      <c r="AP27" s="53">
        <v>74432</v>
      </c>
      <c r="AQ27" s="53">
        <v>34773</v>
      </c>
      <c r="AR27" s="53">
        <v>14837</v>
      </c>
      <c r="AS27" s="53">
        <v>0</v>
      </c>
      <c r="AT27" s="54">
        <v>0</v>
      </c>
      <c r="AU27" s="55">
        <v>112877</v>
      </c>
      <c r="AV27" s="53">
        <v>82346</v>
      </c>
      <c r="AW27" s="53">
        <v>16037</v>
      </c>
      <c r="AX27" s="53">
        <v>9301</v>
      </c>
      <c r="AY27" s="53">
        <v>3998</v>
      </c>
      <c r="AZ27" s="53">
        <v>913</v>
      </c>
      <c r="BA27" s="53">
        <v>189</v>
      </c>
      <c r="BB27" s="53">
        <v>55</v>
      </c>
      <c r="BC27" s="53">
        <v>31</v>
      </c>
      <c r="BD27" s="53">
        <v>6</v>
      </c>
      <c r="BE27" s="54">
        <v>1</v>
      </c>
      <c r="BF27" s="55">
        <v>297527976</v>
      </c>
      <c r="BG27" s="53">
        <v>189415821</v>
      </c>
      <c r="BH27" s="53">
        <v>49570969</v>
      </c>
      <c r="BI27" s="53">
        <v>37671551</v>
      </c>
      <c r="BJ27" s="53">
        <v>16128082</v>
      </c>
      <c r="BK27" s="53">
        <v>3718163</v>
      </c>
      <c r="BL27" s="53">
        <v>661230</v>
      </c>
      <c r="BM27" s="53">
        <v>221025</v>
      </c>
      <c r="BN27" s="53">
        <v>112689</v>
      </c>
      <c r="BO27" s="53">
        <v>26798</v>
      </c>
      <c r="BP27" s="54">
        <v>1648</v>
      </c>
    </row>
    <row r="28" spans="1:68" s="21" customFormat="1" ht="12.6" customHeight="1" x14ac:dyDescent="0.2">
      <c r="A28" s="24">
        <v>19</v>
      </c>
      <c r="B28" s="25" t="s">
        <v>43</v>
      </c>
      <c r="C28" s="56">
        <v>2239</v>
      </c>
      <c r="D28" s="57">
        <v>1091</v>
      </c>
      <c r="E28" s="57">
        <v>508</v>
      </c>
      <c r="F28" s="57">
        <v>484</v>
      </c>
      <c r="G28" s="57">
        <v>123</v>
      </c>
      <c r="H28" s="57">
        <v>26</v>
      </c>
      <c r="I28" s="57">
        <v>3</v>
      </c>
      <c r="J28" s="57">
        <v>2</v>
      </c>
      <c r="K28" s="57">
        <v>2</v>
      </c>
      <c r="L28" s="57">
        <v>0</v>
      </c>
      <c r="M28" s="58">
        <v>0</v>
      </c>
      <c r="N28" s="59">
        <v>23755909</v>
      </c>
      <c r="O28" s="57">
        <v>11820439</v>
      </c>
      <c r="P28" s="57">
        <v>5308906</v>
      </c>
      <c r="Q28" s="57">
        <v>5021643</v>
      </c>
      <c r="R28" s="57">
        <v>1273567</v>
      </c>
      <c r="S28" s="57">
        <v>263315</v>
      </c>
      <c r="T28" s="57">
        <v>28472</v>
      </c>
      <c r="U28" s="57">
        <v>20341</v>
      </c>
      <c r="V28" s="57">
        <v>19226</v>
      </c>
      <c r="W28" s="57">
        <v>0</v>
      </c>
      <c r="X28" s="58">
        <v>0</v>
      </c>
      <c r="Y28" s="59">
        <v>5460</v>
      </c>
      <c r="Z28" s="57">
        <v>3094</v>
      </c>
      <c r="AA28" s="57">
        <v>1049</v>
      </c>
      <c r="AB28" s="57">
        <v>968</v>
      </c>
      <c r="AC28" s="57">
        <v>276</v>
      </c>
      <c r="AD28" s="57">
        <v>59</v>
      </c>
      <c r="AE28" s="57">
        <v>6</v>
      </c>
      <c r="AF28" s="57">
        <v>5</v>
      </c>
      <c r="AG28" s="57">
        <v>2</v>
      </c>
      <c r="AH28" s="57">
        <v>0</v>
      </c>
      <c r="AI28" s="58">
        <v>1</v>
      </c>
      <c r="AJ28" s="59">
        <v>140715663</v>
      </c>
      <c r="AK28" s="57">
        <v>87333083</v>
      </c>
      <c r="AL28" s="57">
        <v>24824003</v>
      </c>
      <c r="AM28" s="57">
        <v>20050699</v>
      </c>
      <c r="AN28" s="57">
        <v>7051217</v>
      </c>
      <c r="AO28" s="57">
        <v>1243304</v>
      </c>
      <c r="AP28" s="57">
        <v>90948</v>
      </c>
      <c r="AQ28" s="57">
        <v>87374</v>
      </c>
      <c r="AR28" s="57">
        <v>22112</v>
      </c>
      <c r="AS28" s="57">
        <v>0</v>
      </c>
      <c r="AT28" s="58">
        <v>12923</v>
      </c>
      <c r="AU28" s="59">
        <v>302814</v>
      </c>
      <c r="AV28" s="57">
        <v>222885</v>
      </c>
      <c r="AW28" s="57">
        <v>43246</v>
      </c>
      <c r="AX28" s="57">
        <v>23131</v>
      </c>
      <c r="AY28" s="57">
        <v>10672</v>
      </c>
      <c r="AZ28" s="57">
        <v>2323</v>
      </c>
      <c r="BA28" s="57">
        <v>398</v>
      </c>
      <c r="BB28" s="57">
        <v>101</v>
      </c>
      <c r="BC28" s="57">
        <v>50</v>
      </c>
      <c r="BD28" s="57">
        <v>5</v>
      </c>
      <c r="BE28" s="58">
        <v>3</v>
      </c>
      <c r="BF28" s="59">
        <v>773221316</v>
      </c>
      <c r="BG28" s="57">
        <v>495635286</v>
      </c>
      <c r="BH28" s="57">
        <v>127656102</v>
      </c>
      <c r="BI28" s="57">
        <v>95243166</v>
      </c>
      <c r="BJ28" s="57">
        <v>43724101</v>
      </c>
      <c r="BK28" s="57">
        <v>9098855</v>
      </c>
      <c r="BL28" s="57">
        <v>1291970</v>
      </c>
      <c r="BM28" s="57">
        <v>364149</v>
      </c>
      <c r="BN28" s="57">
        <v>168705</v>
      </c>
      <c r="BO28" s="57">
        <v>21697</v>
      </c>
      <c r="BP28" s="58">
        <v>17285</v>
      </c>
    </row>
    <row r="29" spans="1:68" s="21" customFormat="1" ht="12.6" customHeight="1" x14ac:dyDescent="0.2">
      <c r="A29" s="22">
        <v>20</v>
      </c>
      <c r="B29" s="23" t="s">
        <v>44</v>
      </c>
      <c r="C29" s="52">
        <v>4396</v>
      </c>
      <c r="D29" s="53">
        <v>1744</v>
      </c>
      <c r="E29" s="53">
        <v>1098</v>
      </c>
      <c r="F29" s="53">
        <v>1195</v>
      </c>
      <c r="G29" s="53">
        <v>316</v>
      </c>
      <c r="H29" s="53">
        <v>34</v>
      </c>
      <c r="I29" s="53">
        <v>5</v>
      </c>
      <c r="J29" s="53">
        <v>2</v>
      </c>
      <c r="K29" s="53">
        <v>1</v>
      </c>
      <c r="L29" s="53">
        <v>0</v>
      </c>
      <c r="M29" s="54">
        <v>1</v>
      </c>
      <c r="N29" s="55">
        <v>46441232</v>
      </c>
      <c r="O29" s="53">
        <v>18933476</v>
      </c>
      <c r="P29" s="53">
        <v>11471584</v>
      </c>
      <c r="Q29" s="53">
        <v>12386497</v>
      </c>
      <c r="R29" s="53">
        <v>3235117</v>
      </c>
      <c r="S29" s="53">
        <v>336696</v>
      </c>
      <c r="T29" s="53">
        <v>44648</v>
      </c>
      <c r="U29" s="53">
        <v>20699</v>
      </c>
      <c r="V29" s="53">
        <v>9345</v>
      </c>
      <c r="W29" s="53">
        <v>0</v>
      </c>
      <c r="X29" s="54">
        <v>3170</v>
      </c>
      <c r="Y29" s="55">
        <v>10641</v>
      </c>
      <c r="Z29" s="53">
        <v>5540</v>
      </c>
      <c r="AA29" s="53">
        <v>2184</v>
      </c>
      <c r="AB29" s="53">
        <v>2144</v>
      </c>
      <c r="AC29" s="53">
        <v>641</v>
      </c>
      <c r="AD29" s="53">
        <v>109</v>
      </c>
      <c r="AE29" s="53">
        <v>18</v>
      </c>
      <c r="AF29" s="53">
        <v>3</v>
      </c>
      <c r="AG29" s="53">
        <v>0</v>
      </c>
      <c r="AH29" s="53">
        <v>0</v>
      </c>
      <c r="AI29" s="54">
        <v>2</v>
      </c>
      <c r="AJ29" s="55">
        <v>295753397</v>
      </c>
      <c r="AK29" s="53">
        <v>174697988</v>
      </c>
      <c r="AL29" s="53">
        <v>49709665</v>
      </c>
      <c r="AM29" s="53">
        <v>53834992</v>
      </c>
      <c r="AN29" s="53">
        <v>14602931</v>
      </c>
      <c r="AO29" s="53">
        <v>2467153</v>
      </c>
      <c r="AP29" s="53">
        <v>314352</v>
      </c>
      <c r="AQ29" s="53">
        <v>32681</v>
      </c>
      <c r="AR29" s="53">
        <v>0</v>
      </c>
      <c r="AS29" s="53">
        <v>0</v>
      </c>
      <c r="AT29" s="54">
        <v>93635</v>
      </c>
      <c r="AU29" s="55">
        <v>386791</v>
      </c>
      <c r="AV29" s="53">
        <v>271648</v>
      </c>
      <c r="AW29" s="53">
        <v>60230</v>
      </c>
      <c r="AX29" s="53">
        <v>34455</v>
      </c>
      <c r="AY29" s="53">
        <v>16296</v>
      </c>
      <c r="AZ29" s="53">
        <v>3492</v>
      </c>
      <c r="BA29" s="53">
        <v>522</v>
      </c>
      <c r="BB29" s="53">
        <v>100</v>
      </c>
      <c r="BC29" s="53">
        <v>33</v>
      </c>
      <c r="BD29" s="53">
        <v>5</v>
      </c>
      <c r="BE29" s="54">
        <v>10</v>
      </c>
      <c r="BF29" s="55">
        <v>1166506970</v>
      </c>
      <c r="BG29" s="53">
        <v>688768846</v>
      </c>
      <c r="BH29" s="53">
        <v>206416453</v>
      </c>
      <c r="BI29" s="53">
        <v>177532894</v>
      </c>
      <c r="BJ29" s="53">
        <v>75929722</v>
      </c>
      <c r="BK29" s="53">
        <v>15095542</v>
      </c>
      <c r="BL29" s="53">
        <v>2138405</v>
      </c>
      <c r="BM29" s="53">
        <v>372054</v>
      </c>
      <c r="BN29" s="53">
        <v>108659</v>
      </c>
      <c r="BO29" s="53">
        <v>21505</v>
      </c>
      <c r="BP29" s="54">
        <v>122890</v>
      </c>
    </row>
    <row r="30" spans="1:68" s="21" customFormat="1" ht="12.6" customHeight="1" x14ac:dyDescent="0.2">
      <c r="A30" s="24">
        <v>21</v>
      </c>
      <c r="B30" s="25" t="s">
        <v>45</v>
      </c>
      <c r="C30" s="56">
        <v>1940</v>
      </c>
      <c r="D30" s="57">
        <v>1050</v>
      </c>
      <c r="E30" s="57">
        <v>466</v>
      </c>
      <c r="F30" s="57">
        <v>323</v>
      </c>
      <c r="G30" s="57">
        <v>77</v>
      </c>
      <c r="H30" s="57">
        <v>17</v>
      </c>
      <c r="I30" s="57">
        <v>3</v>
      </c>
      <c r="J30" s="57">
        <v>2</v>
      </c>
      <c r="K30" s="57">
        <v>1</v>
      </c>
      <c r="L30" s="57">
        <v>0</v>
      </c>
      <c r="M30" s="58">
        <v>1</v>
      </c>
      <c r="N30" s="59">
        <v>20598637</v>
      </c>
      <c r="O30" s="57">
        <v>11365558</v>
      </c>
      <c r="P30" s="57">
        <v>4862815</v>
      </c>
      <c r="Q30" s="57">
        <v>3334534</v>
      </c>
      <c r="R30" s="57">
        <v>788958</v>
      </c>
      <c r="S30" s="57">
        <v>182665</v>
      </c>
      <c r="T30" s="57">
        <v>29443</v>
      </c>
      <c r="U30" s="57">
        <v>19598</v>
      </c>
      <c r="V30" s="57">
        <v>6976</v>
      </c>
      <c r="W30" s="57">
        <v>0</v>
      </c>
      <c r="X30" s="58">
        <v>8090</v>
      </c>
      <c r="Y30" s="59">
        <v>4993</v>
      </c>
      <c r="Z30" s="57">
        <v>2916</v>
      </c>
      <c r="AA30" s="57">
        <v>1082</v>
      </c>
      <c r="AB30" s="57">
        <v>727</v>
      </c>
      <c r="AC30" s="57">
        <v>218</v>
      </c>
      <c r="AD30" s="57">
        <v>40</v>
      </c>
      <c r="AE30" s="57">
        <v>8</v>
      </c>
      <c r="AF30" s="57">
        <v>0</v>
      </c>
      <c r="AG30" s="57">
        <v>1</v>
      </c>
      <c r="AH30" s="57">
        <v>0</v>
      </c>
      <c r="AI30" s="58">
        <v>1</v>
      </c>
      <c r="AJ30" s="59">
        <v>137077330</v>
      </c>
      <c r="AK30" s="57">
        <v>86654402</v>
      </c>
      <c r="AL30" s="57">
        <v>26522973</v>
      </c>
      <c r="AM30" s="57">
        <v>16078134</v>
      </c>
      <c r="AN30" s="57">
        <v>6672531</v>
      </c>
      <c r="AO30" s="57">
        <v>882240</v>
      </c>
      <c r="AP30" s="57">
        <v>233214</v>
      </c>
      <c r="AQ30" s="57">
        <v>0</v>
      </c>
      <c r="AR30" s="57">
        <v>20793</v>
      </c>
      <c r="AS30" s="57">
        <v>0</v>
      </c>
      <c r="AT30" s="58">
        <v>13043</v>
      </c>
      <c r="AU30" s="59">
        <v>343531</v>
      </c>
      <c r="AV30" s="57">
        <v>244393</v>
      </c>
      <c r="AW30" s="57">
        <v>55023</v>
      </c>
      <c r="AX30" s="57">
        <v>28325</v>
      </c>
      <c r="AY30" s="57">
        <v>12425</v>
      </c>
      <c r="AZ30" s="57">
        <v>2776</v>
      </c>
      <c r="BA30" s="57">
        <v>486</v>
      </c>
      <c r="BB30" s="57">
        <v>77</v>
      </c>
      <c r="BC30" s="57">
        <v>16</v>
      </c>
      <c r="BD30" s="57">
        <v>2</v>
      </c>
      <c r="BE30" s="58">
        <v>8</v>
      </c>
      <c r="BF30" s="59">
        <v>807667969</v>
      </c>
      <c r="BG30" s="57">
        <v>508392698</v>
      </c>
      <c r="BH30" s="57">
        <v>146599016</v>
      </c>
      <c r="BI30" s="57">
        <v>96816239</v>
      </c>
      <c r="BJ30" s="57">
        <v>44328161</v>
      </c>
      <c r="BK30" s="57">
        <v>9523387</v>
      </c>
      <c r="BL30" s="57">
        <v>1664459</v>
      </c>
      <c r="BM30" s="57">
        <v>241602</v>
      </c>
      <c r="BN30" s="57">
        <v>58563</v>
      </c>
      <c r="BO30" s="57">
        <v>7259</v>
      </c>
      <c r="BP30" s="58">
        <v>36585</v>
      </c>
    </row>
    <row r="31" spans="1:68" s="21" customFormat="1" ht="12.6" customHeight="1" x14ac:dyDescent="0.2">
      <c r="A31" s="22">
        <v>22</v>
      </c>
      <c r="B31" s="23" t="s">
        <v>46</v>
      </c>
      <c r="C31" s="52">
        <v>1307</v>
      </c>
      <c r="D31" s="53">
        <v>658</v>
      </c>
      <c r="E31" s="53">
        <v>270</v>
      </c>
      <c r="F31" s="53">
        <v>287</v>
      </c>
      <c r="G31" s="53">
        <v>72</v>
      </c>
      <c r="H31" s="53">
        <v>17</v>
      </c>
      <c r="I31" s="53">
        <v>3</v>
      </c>
      <c r="J31" s="53">
        <v>0</v>
      </c>
      <c r="K31" s="53">
        <v>0</v>
      </c>
      <c r="L31" s="53">
        <v>0</v>
      </c>
      <c r="M31" s="54">
        <v>0</v>
      </c>
      <c r="N31" s="55">
        <v>13817186</v>
      </c>
      <c r="O31" s="53">
        <v>7129669</v>
      </c>
      <c r="P31" s="53">
        <v>2785970</v>
      </c>
      <c r="Q31" s="53">
        <v>2957126</v>
      </c>
      <c r="R31" s="53">
        <v>745060</v>
      </c>
      <c r="S31" s="53">
        <v>167704</v>
      </c>
      <c r="T31" s="53">
        <v>31657</v>
      </c>
      <c r="U31" s="53">
        <v>0</v>
      </c>
      <c r="V31" s="53">
        <v>0</v>
      </c>
      <c r="W31" s="53">
        <v>0</v>
      </c>
      <c r="X31" s="54">
        <v>0</v>
      </c>
      <c r="Y31" s="55">
        <v>3096</v>
      </c>
      <c r="Z31" s="53">
        <v>1779</v>
      </c>
      <c r="AA31" s="53">
        <v>588</v>
      </c>
      <c r="AB31" s="53">
        <v>500</v>
      </c>
      <c r="AC31" s="53">
        <v>174</v>
      </c>
      <c r="AD31" s="53">
        <v>41</v>
      </c>
      <c r="AE31" s="53">
        <v>7</v>
      </c>
      <c r="AF31" s="53">
        <v>3</v>
      </c>
      <c r="AG31" s="53">
        <v>2</v>
      </c>
      <c r="AH31" s="53">
        <v>2</v>
      </c>
      <c r="AI31" s="54">
        <v>0</v>
      </c>
      <c r="AJ31" s="55">
        <v>80681252</v>
      </c>
      <c r="AK31" s="53">
        <v>48615773</v>
      </c>
      <c r="AL31" s="53">
        <v>16032596</v>
      </c>
      <c r="AM31" s="53">
        <v>10885737</v>
      </c>
      <c r="AN31" s="53">
        <v>4004323</v>
      </c>
      <c r="AO31" s="53">
        <v>888001</v>
      </c>
      <c r="AP31" s="53">
        <v>129950</v>
      </c>
      <c r="AQ31" s="53">
        <v>71677</v>
      </c>
      <c r="AR31" s="53">
        <v>25765</v>
      </c>
      <c r="AS31" s="53">
        <v>27430</v>
      </c>
      <c r="AT31" s="54">
        <v>0</v>
      </c>
      <c r="AU31" s="55">
        <v>232277</v>
      </c>
      <c r="AV31" s="53">
        <v>164364</v>
      </c>
      <c r="AW31" s="53">
        <v>35471</v>
      </c>
      <c r="AX31" s="53">
        <v>19629</v>
      </c>
      <c r="AY31" s="53">
        <v>9784</v>
      </c>
      <c r="AZ31" s="53">
        <v>2375</v>
      </c>
      <c r="BA31" s="53">
        <v>468</v>
      </c>
      <c r="BB31" s="53">
        <v>132</v>
      </c>
      <c r="BC31" s="53">
        <v>38</v>
      </c>
      <c r="BD31" s="53">
        <v>12</v>
      </c>
      <c r="BE31" s="54">
        <v>4</v>
      </c>
      <c r="BF31" s="55">
        <v>543953313</v>
      </c>
      <c r="BG31" s="53">
        <v>333466061</v>
      </c>
      <c r="BH31" s="53">
        <v>94848502</v>
      </c>
      <c r="BI31" s="53">
        <v>70018017</v>
      </c>
      <c r="BJ31" s="53">
        <v>35148827</v>
      </c>
      <c r="BK31" s="53">
        <v>8312212</v>
      </c>
      <c r="BL31" s="53">
        <v>1570933</v>
      </c>
      <c r="BM31" s="53">
        <v>415763</v>
      </c>
      <c r="BN31" s="53">
        <v>110728</v>
      </c>
      <c r="BO31" s="53">
        <v>51990</v>
      </c>
      <c r="BP31" s="54">
        <v>10280</v>
      </c>
    </row>
    <row r="32" spans="1:68" s="21" customFormat="1" ht="12.6" customHeight="1" x14ac:dyDescent="0.2">
      <c r="A32" s="24">
        <v>23</v>
      </c>
      <c r="B32" s="25" t="s">
        <v>47</v>
      </c>
      <c r="C32" s="56">
        <v>2601</v>
      </c>
      <c r="D32" s="57">
        <v>1160</v>
      </c>
      <c r="E32" s="57">
        <v>576</v>
      </c>
      <c r="F32" s="57">
        <v>602</v>
      </c>
      <c r="G32" s="57">
        <v>169</v>
      </c>
      <c r="H32" s="57">
        <v>49</v>
      </c>
      <c r="I32" s="57">
        <v>14</v>
      </c>
      <c r="J32" s="57">
        <v>8</v>
      </c>
      <c r="K32" s="57">
        <v>10</v>
      </c>
      <c r="L32" s="57">
        <v>5</v>
      </c>
      <c r="M32" s="58">
        <v>8</v>
      </c>
      <c r="N32" s="59">
        <v>27223003</v>
      </c>
      <c r="O32" s="57">
        <v>12445016</v>
      </c>
      <c r="P32" s="57">
        <v>5982186</v>
      </c>
      <c r="Q32" s="57">
        <v>6188136</v>
      </c>
      <c r="R32" s="57">
        <v>1708468</v>
      </c>
      <c r="S32" s="57">
        <v>492580</v>
      </c>
      <c r="T32" s="57">
        <v>136927</v>
      </c>
      <c r="U32" s="57">
        <v>76882</v>
      </c>
      <c r="V32" s="57">
        <v>88125</v>
      </c>
      <c r="W32" s="57">
        <v>45445</v>
      </c>
      <c r="X32" s="58">
        <v>59238</v>
      </c>
      <c r="Y32" s="59">
        <v>5930</v>
      </c>
      <c r="Z32" s="57">
        <v>3269</v>
      </c>
      <c r="AA32" s="57">
        <v>1150</v>
      </c>
      <c r="AB32" s="57">
        <v>1022</v>
      </c>
      <c r="AC32" s="57">
        <v>317</v>
      </c>
      <c r="AD32" s="57">
        <v>99</v>
      </c>
      <c r="AE32" s="57">
        <v>26</v>
      </c>
      <c r="AF32" s="57">
        <v>20</v>
      </c>
      <c r="AG32" s="57">
        <v>7</v>
      </c>
      <c r="AH32" s="57">
        <v>6</v>
      </c>
      <c r="AI32" s="58">
        <v>14</v>
      </c>
      <c r="AJ32" s="59">
        <v>155576446</v>
      </c>
      <c r="AK32" s="57">
        <v>93738922</v>
      </c>
      <c r="AL32" s="57">
        <v>25917240</v>
      </c>
      <c r="AM32" s="57">
        <v>21528802</v>
      </c>
      <c r="AN32" s="57">
        <v>7541712</v>
      </c>
      <c r="AO32" s="57">
        <v>5701097</v>
      </c>
      <c r="AP32" s="57">
        <v>464327</v>
      </c>
      <c r="AQ32" s="57">
        <v>334591</v>
      </c>
      <c r="AR32" s="57">
        <v>89247</v>
      </c>
      <c r="AS32" s="57">
        <v>77281</v>
      </c>
      <c r="AT32" s="58">
        <v>183227</v>
      </c>
      <c r="AU32" s="59">
        <v>353526</v>
      </c>
      <c r="AV32" s="57">
        <v>245320</v>
      </c>
      <c r="AW32" s="57">
        <v>53250</v>
      </c>
      <c r="AX32" s="57">
        <v>31977</v>
      </c>
      <c r="AY32" s="57">
        <v>17128</v>
      </c>
      <c r="AZ32" s="57">
        <v>4322</v>
      </c>
      <c r="BA32" s="57">
        <v>881</v>
      </c>
      <c r="BB32" s="57">
        <v>343</v>
      </c>
      <c r="BC32" s="57">
        <v>154</v>
      </c>
      <c r="BD32" s="57">
        <v>65</v>
      </c>
      <c r="BE32" s="58">
        <v>86</v>
      </c>
      <c r="BF32" s="59">
        <v>892727283</v>
      </c>
      <c r="BG32" s="57">
        <v>527021090</v>
      </c>
      <c r="BH32" s="57">
        <v>151303156</v>
      </c>
      <c r="BI32" s="57">
        <v>122775730</v>
      </c>
      <c r="BJ32" s="57">
        <v>65284708</v>
      </c>
      <c r="BK32" s="57">
        <v>20104302</v>
      </c>
      <c r="BL32" s="57">
        <v>3285483</v>
      </c>
      <c r="BM32" s="57">
        <v>1505569</v>
      </c>
      <c r="BN32" s="57">
        <v>658444</v>
      </c>
      <c r="BO32" s="57">
        <v>314185</v>
      </c>
      <c r="BP32" s="58">
        <v>474616</v>
      </c>
    </row>
    <row r="33" spans="1:68" s="21" customFormat="1" ht="12.6" customHeight="1" x14ac:dyDescent="0.2">
      <c r="A33" s="22">
        <v>24</v>
      </c>
      <c r="B33" s="23" t="s">
        <v>48</v>
      </c>
      <c r="C33" s="52">
        <f t="shared" ref="C33:AH33" si="0">SUM(C10:C32)</f>
        <v>72752</v>
      </c>
      <c r="D33" s="53">
        <f t="shared" si="0"/>
        <v>36404</v>
      </c>
      <c r="E33" s="53">
        <f t="shared" si="0"/>
        <v>16796</v>
      </c>
      <c r="F33" s="53">
        <f t="shared" si="0"/>
        <v>15245</v>
      </c>
      <c r="G33" s="53">
        <f t="shared" si="0"/>
        <v>3481</v>
      </c>
      <c r="H33" s="53">
        <f t="shared" si="0"/>
        <v>570</v>
      </c>
      <c r="I33" s="53">
        <f t="shared" si="0"/>
        <v>134</v>
      </c>
      <c r="J33" s="53">
        <f t="shared" si="0"/>
        <v>60</v>
      </c>
      <c r="K33" s="53">
        <f t="shared" si="0"/>
        <v>26</v>
      </c>
      <c r="L33" s="53">
        <f t="shared" si="0"/>
        <v>11</v>
      </c>
      <c r="M33" s="54">
        <f t="shared" si="0"/>
        <v>25</v>
      </c>
      <c r="N33" s="55">
        <f t="shared" si="0"/>
        <v>775963725</v>
      </c>
      <c r="O33" s="53">
        <f t="shared" si="0"/>
        <v>395776214</v>
      </c>
      <c r="P33" s="53">
        <f t="shared" si="0"/>
        <v>176758058</v>
      </c>
      <c r="Q33" s="53">
        <f t="shared" si="0"/>
        <v>159406454</v>
      </c>
      <c r="R33" s="53">
        <f t="shared" si="0"/>
        <v>35948845</v>
      </c>
      <c r="S33" s="53">
        <f t="shared" si="0"/>
        <v>5724420</v>
      </c>
      <c r="T33" s="53">
        <f t="shared" si="0"/>
        <v>1279480</v>
      </c>
      <c r="U33" s="53">
        <f t="shared" si="0"/>
        <v>568091</v>
      </c>
      <c r="V33" s="53">
        <f t="shared" si="0"/>
        <v>227687</v>
      </c>
      <c r="W33" s="53">
        <f t="shared" si="0"/>
        <v>97450</v>
      </c>
      <c r="X33" s="54">
        <f t="shared" si="0"/>
        <v>177026</v>
      </c>
      <c r="Y33" s="55">
        <f>SUM(Y10:Y32)</f>
        <v>208072</v>
      </c>
      <c r="Z33" s="53">
        <f t="shared" si="0"/>
        <v>110551</v>
      </c>
      <c r="AA33" s="53">
        <f t="shared" si="0"/>
        <v>43703</v>
      </c>
      <c r="AB33" s="53">
        <f t="shared" si="0"/>
        <v>39988</v>
      </c>
      <c r="AC33" s="53">
        <f t="shared" si="0"/>
        <v>10881</v>
      </c>
      <c r="AD33" s="53">
        <f t="shared" si="0"/>
        <v>2154</v>
      </c>
      <c r="AE33" s="53">
        <f t="shared" si="0"/>
        <v>492</v>
      </c>
      <c r="AF33" s="53">
        <f t="shared" si="0"/>
        <v>167</v>
      </c>
      <c r="AG33" s="53">
        <f t="shared" si="0"/>
        <v>57</v>
      </c>
      <c r="AH33" s="53">
        <f t="shared" si="0"/>
        <v>29</v>
      </c>
      <c r="AI33" s="54">
        <f t="shared" ref="AI33:BN33" si="1">SUM(AI10:AI32)</f>
        <v>50</v>
      </c>
      <c r="AJ33" s="55">
        <f t="shared" si="1"/>
        <v>6873085269</v>
      </c>
      <c r="AK33" s="53">
        <f t="shared" si="1"/>
        <v>3882047073</v>
      </c>
      <c r="AL33" s="53">
        <f t="shared" si="1"/>
        <v>1275926979</v>
      </c>
      <c r="AM33" s="53">
        <f t="shared" si="1"/>
        <v>1255211069</v>
      </c>
      <c r="AN33" s="53">
        <f t="shared" si="1"/>
        <v>338446554</v>
      </c>
      <c r="AO33" s="53">
        <f t="shared" si="1"/>
        <v>87213271</v>
      </c>
      <c r="AP33" s="53">
        <f t="shared" si="1"/>
        <v>26272774</v>
      </c>
      <c r="AQ33" s="53">
        <f t="shared" si="1"/>
        <v>5431208</v>
      </c>
      <c r="AR33" s="53">
        <f t="shared" si="1"/>
        <v>1264513</v>
      </c>
      <c r="AS33" s="53">
        <f t="shared" si="1"/>
        <v>414999</v>
      </c>
      <c r="AT33" s="54">
        <f t="shared" si="1"/>
        <v>856829</v>
      </c>
      <c r="AU33" s="55">
        <f t="shared" si="1"/>
        <v>5221927</v>
      </c>
      <c r="AV33" s="53">
        <f t="shared" si="1"/>
        <v>3849680</v>
      </c>
      <c r="AW33" s="53">
        <f t="shared" si="1"/>
        <v>745446</v>
      </c>
      <c r="AX33" s="53">
        <f t="shared" si="1"/>
        <v>408538</v>
      </c>
      <c r="AY33" s="53">
        <f t="shared" si="1"/>
        <v>171304</v>
      </c>
      <c r="AZ33" s="53">
        <f t="shared" si="1"/>
        <v>37154</v>
      </c>
      <c r="BA33" s="53">
        <f t="shared" si="1"/>
        <v>6865</v>
      </c>
      <c r="BB33" s="53">
        <f t="shared" si="1"/>
        <v>1821</v>
      </c>
      <c r="BC33" s="53">
        <f t="shared" si="1"/>
        <v>660</v>
      </c>
      <c r="BD33" s="53">
        <f t="shared" si="1"/>
        <v>225</v>
      </c>
      <c r="BE33" s="54">
        <f t="shared" si="1"/>
        <v>234</v>
      </c>
      <c r="BF33" s="55">
        <f t="shared" si="1"/>
        <v>19212762579</v>
      </c>
      <c r="BG33" s="53">
        <f t="shared" si="1"/>
        <v>12023849790</v>
      </c>
      <c r="BH33" s="53">
        <f t="shared" si="1"/>
        <v>3277619773</v>
      </c>
      <c r="BI33" s="53">
        <f t="shared" si="1"/>
        <v>2681979774</v>
      </c>
      <c r="BJ33" s="53">
        <f t="shared" si="1"/>
        <v>950398770</v>
      </c>
      <c r="BK33" s="53">
        <f t="shared" si="1"/>
        <v>213673147</v>
      </c>
      <c r="BL33" s="53">
        <f t="shared" si="1"/>
        <v>48043959</v>
      </c>
      <c r="BM33" s="53">
        <f t="shared" si="1"/>
        <v>11101843</v>
      </c>
      <c r="BN33" s="53">
        <f t="shared" si="1"/>
        <v>3373167</v>
      </c>
      <c r="BO33" s="53">
        <f>SUM(BO10:BO32)</f>
        <v>1152277</v>
      </c>
      <c r="BP33" s="54">
        <f>SUM(BP10:BP32)</f>
        <v>1570079</v>
      </c>
    </row>
    <row r="34" spans="1:68" s="21" customFormat="1" ht="12.6" customHeight="1" x14ac:dyDescent="0.2">
      <c r="A34" s="24">
        <v>25</v>
      </c>
      <c r="B34" s="25" t="s">
        <v>49</v>
      </c>
      <c r="C34" s="56">
        <v>18648</v>
      </c>
      <c r="D34" s="57">
        <v>8188</v>
      </c>
      <c r="E34" s="57">
        <v>4483</v>
      </c>
      <c r="F34" s="57">
        <v>4543</v>
      </c>
      <c r="G34" s="57">
        <v>1219</v>
      </c>
      <c r="H34" s="57">
        <v>173</v>
      </c>
      <c r="I34" s="57">
        <v>31</v>
      </c>
      <c r="J34" s="57">
        <v>6</v>
      </c>
      <c r="K34" s="57">
        <v>3</v>
      </c>
      <c r="L34" s="57">
        <v>1</v>
      </c>
      <c r="M34" s="58">
        <v>1</v>
      </c>
      <c r="N34" s="59">
        <v>196291750</v>
      </c>
      <c r="O34" s="57">
        <v>88465411</v>
      </c>
      <c r="P34" s="57">
        <v>46620378</v>
      </c>
      <c r="Q34" s="57">
        <v>46731959</v>
      </c>
      <c r="R34" s="57">
        <v>12358919</v>
      </c>
      <c r="S34" s="57">
        <v>1710578</v>
      </c>
      <c r="T34" s="57">
        <v>304542</v>
      </c>
      <c r="U34" s="57">
        <v>57574</v>
      </c>
      <c r="V34" s="57">
        <v>26207</v>
      </c>
      <c r="W34" s="57">
        <v>9691</v>
      </c>
      <c r="X34" s="58">
        <v>6491</v>
      </c>
      <c r="Y34" s="59">
        <v>41482</v>
      </c>
      <c r="Z34" s="57">
        <v>22421</v>
      </c>
      <c r="AA34" s="57">
        <v>8717</v>
      </c>
      <c r="AB34" s="57">
        <v>7530</v>
      </c>
      <c r="AC34" s="57">
        <v>2261</v>
      </c>
      <c r="AD34" s="57">
        <v>430</v>
      </c>
      <c r="AE34" s="57">
        <v>92</v>
      </c>
      <c r="AF34" s="57">
        <v>18</v>
      </c>
      <c r="AG34" s="57">
        <v>6</v>
      </c>
      <c r="AH34" s="57">
        <v>3</v>
      </c>
      <c r="AI34" s="58">
        <v>4</v>
      </c>
      <c r="AJ34" s="59">
        <v>1079063816</v>
      </c>
      <c r="AK34" s="57">
        <v>640893509</v>
      </c>
      <c r="AL34" s="57">
        <v>210521061</v>
      </c>
      <c r="AM34" s="57">
        <v>163852314</v>
      </c>
      <c r="AN34" s="57">
        <v>49676137</v>
      </c>
      <c r="AO34" s="57">
        <v>11276080</v>
      </c>
      <c r="AP34" s="57">
        <v>2215427</v>
      </c>
      <c r="AQ34" s="57">
        <v>404495</v>
      </c>
      <c r="AR34" s="57">
        <v>116911</v>
      </c>
      <c r="AS34" s="57">
        <v>62383</v>
      </c>
      <c r="AT34" s="58">
        <v>45499</v>
      </c>
      <c r="AU34" s="59">
        <v>2120919</v>
      </c>
      <c r="AV34" s="57">
        <v>1401034</v>
      </c>
      <c r="AW34" s="57">
        <v>389128</v>
      </c>
      <c r="AX34" s="57">
        <v>198791</v>
      </c>
      <c r="AY34" s="57">
        <v>103748</v>
      </c>
      <c r="AZ34" s="57">
        <v>23632</v>
      </c>
      <c r="BA34" s="57">
        <v>3662</v>
      </c>
      <c r="BB34" s="57">
        <v>657</v>
      </c>
      <c r="BC34" s="57">
        <v>188</v>
      </c>
      <c r="BD34" s="57">
        <v>44</v>
      </c>
      <c r="BE34" s="58">
        <v>35</v>
      </c>
      <c r="BF34" s="59">
        <v>5598388357</v>
      </c>
      <c r="BG34" s="57">
        <v>3155692950</v>
      </c>
      <c r="BH34" s="57">
        <v>1094030132</v>
      </c>
      <c r="BI34" s="57">
        <v>825514764</v>
      </c>
      <c r="BJ34" s="57">
        <v>413422160</v>
      </c>
      <c r="BK34" s="57">
        <v>92217180</v>
      </c>
      <c r="BL34" s="57">
        <v>14049973</v>
      </c>
      <c r="BM34" s="57">
        <v>2471405</v>
      </c>
      <c r="BN34" s="57">
        <v>678462</v>
      </c>
      <c r="BO34" s="57">
        <v>182290</v>
      </c>
      <c r="BP34" s="58">
        <v>129041</v>
      </c>
    </row>
    <row r="35" spans="1:68" s="21" customFormat="1" ht="12.6" customHeight="1" x14ac:dyDescent="0.2">
      <c r="A35" s="26">
        <v>26</v>
      </c>
      <c r="B35" s="27" t="s">
        <v>50</v>
      </c>
      <c r="C35" s="60">
        <f t="shared" ref="C35:AH35" si="2">C33+C34</f>
        <v>91400</v>
      </c>
      <c r="D35" s="61">
        <f t="shared" si="2"/>
        <v>44592</v>
      </c>
      <c r="E35" s="61">
        <f t="shared" si="2"/>
        <v>21279</v>
      </c>
      <c r="F35" s="61">
        <f t="shared" si="2"/>
        <v>19788</v>
      </c>
      <c r="G35" s="61">
        <f t="shared" si="2"/>
        <v>4700</v>
      </c>
      <c r="H35" s="61">
        <f t="shared" si="2"/>
        <v>743</v>
      </c>
      <c r="I35" s="61">
        <f t="shared" si="2"/>
        <v>165</v>
      </c>
      <c r="J35" s="61">
        <f t="shared" si="2"/>
        <v>66</v>
      </c>
      <c r="K35" s="61">
        <f t="shared" si="2"/>
        <v>29</v>
      </c>
      <c r="L35" s="61">
        <f t="shared" si="2"/>
        <v>12</v>
      </c>
      <c r="M35" s="62">
        <f t="shared" si="2"/>
        <v>26</v>
      </c>
      <c r="N35" s="63">
        <f t="shared" si="2"/>
        <v>972255475</v>
      </c>
      <c r="O35" s="60">
        <f t="shared" si="2"/>
        <v>484241625</v>
      </c>
      <c r="P35" s="61">
        <f t="shared" si="2"/>
        <v>223378436</v>
      </c>
      <c r="Q35" s="61">
        <f t="shared" si="2"/>
        <v>206138413</v>
      </c>
      <c r="R35" s="61">
        <f t="shared" si="2"/>
        <v>48307764</v>
      </c>
      <c r="S35" s="61">
        <f t="shared" si="2"/>
        <v>7434998</v>
      </c>
      <c r="T35" s="61">
        <f t="shared" si="2"/>
        <v>1584022</v>
      </c>
      <c r="U35" s="61">
        <f t="shared" si="2"/>
        <v>625665</v>
      </c>
      <c r="V35" s="61">
        <f t="shared" si="2"/>
        <v>253894</v>
      </c>
      <c r="W35" s="61">
        <f t="shared" si="2"/>
        <v>107141</v>
      </c>
      <c r="X35" s="62">
        <f t="shared" si="2"/>
        <v>183517</v>
      </c>
      <c r="Y35" s="63">
        <f t="shared" si="2"/>
        <v>249554</v>
      </c>
      <c r="Z35" s="61">
        <f t="shared" si="2"/>
        <v>132972</v>
      </c>
      <c r="AA35" s="61">
        <f t="shared" si="2"/>
        <v>52420</v>
      </c>
      <c r="AB35" s="61">
        <f t="shared" si="2"/>
        <v>47518</v>
      </c>
      <c r="AC35" s="61">
        <f t="shared" si="2"/>
        <v>13142</v>
      </c>
      <c r="AD35" s="61">
        <f t="shared" si="2"/>
        <v>2584</v>
      </c>
      <c r="AE35" s="61">
        <f t="shared" si="2"/>
        <v>584</v>
      </c>
      <c r="AF35" s="61">
        <f t="shared" si="2"/>
        <v>185</v>
      </c>
      <c r="AG35" s="61">
        <f t="shared" si="2"/>
        <v>63</v>
      </c>
      <c r="AH35" s="61">
        <f t="shared" si="2"/>
        <v>32</v>
      </c>
      <c r="AI35" s="62">
        <f t="shared" ref="AI35:BN35" si="3">AI33+AI34</f>
        <v>54</v>
      </c>
      <c r="AJ35" s="63">
        <f t="shared" si="3"/>
        <v>7952149085</v>
      </c>
      <c r="AK35" s="60">
        <f t="shared" si="3"/>
        <v>4522940582</v>
      </c>
      <c r="AL35" s="61">
        <f t="shared" si="3"/>
        <v>1486448040</v>
      </c>
      <c r="AM35" s="61">
        <f t="shared" si="3"/>
        <v>1419063383</v>
      </c>
      <c r="AN35" s="61">
        <f t="shared" si="3"/>
        <v>388122691</v>
      </c>
      <c r="AO35" s="61">
        <f t="shared" si="3"/>
        <v>98489351</v>
      </c>
      <c r="AP35" s="61">
        <f t="shared" si="3"/>
        <v>28488201</v>
      </c>
      <c r="AQ35" s="61">
        <f t="shared" si="3"/>
        <v>5835703</v>
      </c>
      <c r="AR35" s="61">
        <f t="shared" si="3"/>
        <v>1381424</v>
      </c>
      <c r="AS35" s="61">
        <f t="shared" si="3"/>
        <v>477382</v>
      </c>
      <c r="AT35" s="62">
        <f t="shared" si="3"/>
        <v>902328</v>
      </c>
      <c r="AU35" s="63">
        <f t="shared" si="3"/>
        <v>7342846</v>
      </c>
      <c r="AV35" s="61">
        <f t="shared" si="3"/>
        <v>5250714</v>
      </c>
      <c r="AW35" s="61">
        <f t="shared" si="3"/>
        <v>1134574</v>
      </c>
      <c r="AX35" s="61">
        <f t="shared" si="3"/>
        <v>607329</v>
      </c>
      <c r="AY35" s="61">
        <f t="shared" si="3"/>
        <v>275052</v>
      </c>
      <c r="AZ35" s="61">
        <f t="shared" si="3"/>
        <v>60786</v>
      </c>
      <c r="BA35" s="61">
        <f t="shared" si="3"/>
        <v>10527</v>
      </c>
      <c r="BB35" s="61">
        <f t="shared" si="3"/>
        <v>2478</v>
      </c>
      <c r="BC35" s="61">
        <f t="shared" si="3"/>
        <v>848</v>
      </c>
      <c r="BD35" s="61">
        <f t="shared" si="3"/>
        <v>269</v>
      </c>
      <c r="BE35" s="62">
        <f t="shared" si="3"/>
        <v>269</v>
      </c>
      <c r="BF35" s="63">
        <f t="shared" si="3"/>
        <v>24811150936</v>
      </c>
      <c r="BG35" s="60">
        <f t="shared" si="3"/>
        <v>15179542740</v>
      </c>
      <c r="BH35" s="61">
        <f t="shared" si="3"/>
        <v>4371649905</v>
      </c>
      <c r="BI35" s="61">
        <f t="shared" si="3"/>
        <v>3507494538</v>
      </c>
      <c r="BJ35" s="61">
        <f t="shared" si="3"/>
        <v>1363820930</v>
      </c>
      <c r="BK35" s="61">
        <f t="shared" si="3"/>
        <v>305890327</v>
      </c>
      <c r="BL35" s="61">
        <f t="shared" si="3"/>
        <v>62093932</v>
      </c>
      <c r="BM35" s="61">
        <f t="shared" si="3"/>
        <v>13573248</v>
      </c>
      <c r="BN35" s="61">
        <f t="shared" si="3"/>
        <v>4051629</v>
      </c>
      <c r="BO35" s="61">
        <f>BO33+BO34</f>
        <v>1334567</v>
      </c>
      <c r="BP35" s="62">
        <f>BP33+BP34</f>
        <v>1699120</v>
      </c>
    </row>
  </sheetData>
  <dataConsolidate/>
  <mergeCells count="27">
    <mergeCell ref="AV6:BE6"/>
    <mergeCell ref="BG6:BP6"/>
    <mergeCell ref="A6:B9"/>
    <mergeCell ref="Z6:AI6"/>
    <mergeCell ref="AK6:AT6"/>
    <mergeCell ref="D6:M6"/>
    <mergeCell ref="O6:X6"/>
    <mergeCell ref="AU5:BE5"/>
    <mergeCell ref="BF5:BP5"/>
    <mergeCell ref="AU4:BE4"/>
    <mergeCell ref="BF4:BP4"/>
    <mergeCell ref="A5:B5"/>
    <mergeCell ref="Y5:AI5"/>
    <mergeCell ref="AJ5:AT5"/>
    <mergeCell ref="N4:X4"/>
    <mergeCell ref="C5:M5"/>
    <mergeCell ref="N5:X5"/>
    <mergeCell ref="AU1:BE1"/>
    <mergeCell ref="BF1:BP1"/>
    <mergeCell ref="A4:B4"/>
    <mergeCell ref="Y4:AI4"/>
    <mergeCell ref="AJ4:AT4"/>
    <mergeCell ref="Y1:AI1"/>
    <mergeCell ref="AJ1:AT1"/>
    <mergeCell ref="C1:M1"/>
    <mergeCell ref="N1:X1"/>
    <mergeCell ref="C4:M4"/>
  </mergeCells>
  <phoneticPr fontId="10"/>
  <dataValidations count="5">
    <dataValidation type="whole" allowBlank="1" showInputMessage="1" showErrorMessage="1" errorTitle="入力エラー" error="数値以外の入力または、5桁以上の入力は行えません。" sqref="BE34 BE10:BE32 AI10:AI32 AI34 M34 M10:M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D10:BD32 AH10:AH32 AH34 L34 L10:L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B10:BC32 AF10:AG32 AF34:AG34 J34:K34 J10:K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A10:BA32 AE10:AE32 AE34 I34 I10:I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AV10:AZ32 Z10:AD32 Z34:AD34 D34:H34 D10:H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2" manualBreakCount="2">
    <brk id="35" max="34" man="1"/>
    <brk id="57" max="34" man="1"/>
  </colBreaks>
  <ignoredErrors>
    <ignoredError sqref="C3:BP3" numberStoredAsText="1"/>
    <ignoredError sqref="D33:X33 D35:BP35 Z33:BP3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  <pageSetUpPr fitToPage="1"/>
  </sheetPr>
  <dimension ref="A1:X42"/>
  <sheetViews>
    <sheetView showGridLines="0" topLeftCell="A18" zoomScaleNormal="100" zoomScaleSheetLayoutView="100" workbookViewId="0">
      <selection activeCell="W41" sqref="W41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3" width="9.6640625" style="29" customWidth="1"/>
    <col min="14" max="14" width="13.88671875" style="29" customWidth="1"/>
    <col min="15" max="24" width="10.6640625" style="29" customWidth="1"/>
    <col min="25" max="16384" width="1" style="29"/>
  </cols>
  <sheetData>
    <row r="1" spans="1:24" s="3" customFormat="1" ht="31.5" customHeight="1" x14ac:dyDescent="0.2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8"/>
      <c r="B3" s="28" t="s">
        <v>61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2">
      <c r="A4" s="127" t="s">
        <v>11</v>
      </c>
      <c r="B4" s="128"/>
      <c r="C4" s="129" t="s">
        <v>158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159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2">
      <c r="A5" s="132" t="s">
        <v>160</v>
      </c>
      <c r="B5" s="133"/>
      <c r="C5" s="31"/>
      <c r="D5" s="117" t="s">
        <v>102</v>
      </c>
      <c r="E5" s="117"/>
      <c r="F5" s="117"/>
      <c r="G5" s="117"/>
      <c r="H5" s="117"/>
      <c r="I5" s="117"/>
      <c r="J5" s="117"/>
      <c r="K5" s="117"/>
      <c r="L5" s="117"/>
      <c r="M5" s="118"/>
      <c r="N5" s="78"/>
      <c r="O5" s="117" t="s">
        <v>103</v>
      </c>
      <c r="P5" s="117"/>
      <c r="Q5" s="117"/>
      <c r="R5" s="117"/>
      <c r="S5" s="117"/>
      <c r="T5" s="117"/>
      <c r="U5" s="117"/>
      <c r="V5" s="117"/>
      <c r="W5" s="117"/>
      <c r="X5" s="118"/>
    </row>
    <row r="6" spans="1:24" ht="13.5" customHeight="1" x14ac:dyDescent="0.2">
      <c r="A6" s="134"/>
      <c r="B6" s="135"/>
      <c r="C6" s="31" t="s">
        <v>13</v>
      </c>
      <c r="D6" s="11"/>
      <c r="E6" s="11"/>
      <c r="F6" s="11"/>
      <c r="G6" s="11"/>
      <c r="H6" s="11"/>
      <c r="I6" s="11"/>
      <c r="J6" s="11"/>
      <c r="K6" s="11"/>
      <c r="L6" s="11"/>
      <c r="M6" s="12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4"/>
      <c r="B7" s="135"/>
      <c r="C7" s="33"/>
      <c r="D7" s="14" t="s">
        <v>106</v>
      </c>
      <c r="E7" s="14" t="s">
        <v>107</v>
      </c>
      <c r="F7" s="14" t="s">
        <v>108</v>
      </c>
      <c r="G7" s="14" t="s">
        <v>109</v>
      </c>
      <c r="H7" s="14" t="s">
        <v>110</v>
      </c>
      <c r="I7" s="14" t="s">
        <v>111</v>
      </c>
      <c r="J7" s="14" t="s">
        <v>112</v>
      </c>
      <c r="K7" s="14" t="s">
        <v>113</v>
      </c>
      <c r="L7" s="14" t="s">
        <v>114</v>
      </c>
      <c r="M7" s="15" t="s">
        <v>115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6"/>
      <c r="B8" s="137"/>
      <c r="C8" s="35" t="s">
        <v>24</v>
      </c>
      <c r="D8" s="17" t="s">
        <v>116</v>
      </c>
      <c r="E8" s="17" t="s">
        <v>116</v>
      </c>
      <c r="F8" s="17" t="s">
        <v>116</v>
      </c>
      <c r="G8" s="17" t="s">
        <v>116</v>
      </c>
      <c r="H8" s="17" t="s">
        <v>116</v>
      </c>
      <c r="I8" s="17" t="s">
        <v>116</v>
      </c>
      <c r="J8" s="17" t="s">
        <v>116</v>
      </c>
      <c r="K8" s="17" t="s">
        <v>116</v>
      </c>
      <c r="L8" s="17" t="s">
        <v>116</v>
      </c>
      <c r="M8" s="18" t="s">
        <v>116</v>
      </c>
      <c r="N8" s="80" t="s">
        <v>117</v>
      </c>
      <c r="O8" s="16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2">
      <c r="A9" s="37">
        <v>1</v>
      </c>
      <c r="B9" s="38" t="s">
        <v>185</v>
      </c>
      <c r="C9" s="64">
        <f>表31!C33</f>
        <v>34812</v>
      </c>
      <c r="D9" s="71">
        <f>表31!D33</f>
        <v>34812</v>
      </c>
      <c r="E9" s="71">
        <f>表31!E33</f>
        <v>0</v>
      </c>
      <c r="F9" s="71">
        <f>表31!F33</f>
        <v>0</v>
      </c>
      <c r="G9" s="71">
        <f>表31!G33</f>
        <v>0</v>
      </c>
      <c r="H9" s="71">
        <f>表31!H33</f>
        <v>0</v>
      </c>
      <c r="I9" s="71">
        <f>表31!I33</f>
        <v>0</v>
      </c>
      <c r="J9" s="71">
        <f>表31!J33</f>
        <v>0</v>
      </c>
      <c r="K9" s="71">
        <f>表31!K33</f>
        <v>0</v>
      </c>
      <c r="L9" s="71">
        <f>表31!L33</f>
        <v>0</v>
      </c>
      <c r="M9" s="72">
        <f>表31!M33</f>
        <v>0</v>
      </c>
      <c r="N9" s="65">
        <f>表31!N33</f>
        <v>1337302</v>
      </c>
      <c r="O9" s="71">
        <f>表31!O33</f>
        <v>1337302</v>
      </c>
      <c r="P9" s="71">
        <f>表31!P33</f>
        <v>0</v>
      </c>
      <c r="Q9" s="71">
        <f>表31!Q33</f>
        <v>0</v>
      </c>
      <c r="R9" s="71">
        <f>表31!R33</f>
        <v>0</v>
      </c>
      <c r="S9" s="71">
        <f>表31!S33</f>
        <v>0</v>
      </c>
      <c r="T9" s="71">
        <f>表31!T33</f>
        <v>0</v>
      </c>
      <c r="U9" s="71">
        <f>表31!U33</f>
        <v>0</v>
      </c>
      <c r="V9" s="71">
        <f>表31!V33</f>
        <v>0</v>
      </c>
      <c r="W9" s="71">
        <f>表31!W33</f>
        <v>0</v>
      </c>
      <c r="X9" s="72">
        <f>表31!X33</f>
        <v>0</v>
      </c>
    </row>
    <row r="10" spans="1:24" ht="13.5" customHeight="1" x14ac:dyDescent="0.2">
      <c r="A10" s="40">
        <v>2</v>
      </c>
      <c r="B10" s="41" t="s">
        <v>186</v>
      </c>
      <c r="C10" s="66">
        <f>表31!Y33</f>
        <v>51134</v>
      </c>
      <c r="D10" s="73">
        <f>表31!Z33</f>
        <v>51134</v>
      </c>
      <c r="E10" s="73">
        <f>表31!AA33</f>
        <v>0</v>
      </c>
      <c r="F10" s="73">
        <f>表31!AB33</f>
        <v>0</v>
      </c>
      <c r="G10" s="73">
        <f>表31!AC33</f>
        <v>0</v>
      </c>
      <c r="H10" s="73">
        <f>表31!AD33</f>
        <v>0</v>
      </c>
      <c r="I10" s="73">
        <f>表31!AE33</f>
        <v>0</v>
      </c>
      <c r="J10" s="73">
        <f>表31!AF33</f>
        <v>0</v>
      </c>
      <c r="K10" s="73">
        <f>表31!AG33</f>
        <v>0</v>
      </c>
      <c r="L10" s="73">
        <f>表31!AH33</f>
        <v>0</v>
      </c>
      <c r="M10" s="74">
        <f>表31!AI33</f>
        <v>0</v>
      </c>
      <c r="N10" s="67">
        <f>表31!AJ33</f>
        <v>4376549</v>
      </c>
      <c r="O10" s="73">
        <f>表31!AK33</f>
        <v>4376549</v>
      </c>
      <c r="P10" s="73">
        <f>表31!AL33</f>
        <v>0</v>
      </c>
      <c r="Q10" s="73">
        <f>表31!AM33</f>
        <v>0</v>
      </c>
      <c r="R10" s="73">
        <f>表31!AN33</f>
        <v>0</v>
      </c>
      <c r="S10" s="73">
        <f>表31!AO33</f>
        <v>0</v>
      </c>
      <c r="T10" s="73">
        <f>表31!AP33</f>
        <v>0</v>
      </c>
      <c r="U10" s="73">
        <f>表31!AQ33</f>
        <v>0</v>
      </c>
      <c r="V10" s="73">
        <f>表31!AR33</f>
        <v>0</v>
      </c>
      <c r="W10" s="73">
        <f>表31!AS33</f>
        <v>0</v>
      </c>
      <c r="X10" s="74">
        <f>表31!AT33</f>
        <v>0</v>
      </c>
    </row>
    <row r="11" spans="1:24" s="92" customFormat="1" ht="13.5" customHeight="1" x14ac:dyDescent="0.2">
      <c r="A11" s="87">
        <v>3</v>
      </c>
      <c r="B11" s="88" t="s">
        <v>137</v>
      </c>
      <c r="C11" s="93">
        <f>表31!AU33</f>
        <v>68055</v>
      </c>
      <c r="D11" s="90">
        <f>表31!AV33</f>
        <v>68055</v>
      </c>
      <c r="E11" s="90">
        <f>表31!AW33</f>
        <v>0</v>
      </c>
      <c r="F11" s="90">
        <f>表31!AX33</f>
        <v>0</v>
      </c>
      <c r="G11" s="90">
        <f>表31!AY33</f>
        <v>0</v>
      </c>
      <c r="H11" s="90">
        <f>表31!AZ33</f>
        <v>0</v>
      </c>
      <c r="I11" s="90">
        <f>表31!BA33</f>
        <v>0</v>
      </c>
      <c r="J11" s="90">
        <f>表31!BB33</f>
        <v>0</v>
      </c>
      <c r="K11" s="90">
        <f>表31!BC33</f>
        <v>0</v>
      </c>
      <c r="L11" s="90">
        <f>表31!BD33</f>
        <v>0</v>
      </c>
      <c r="M11" s="91">
        <f>表31!BE33</f>
        <v>0</v>
      </c>
      <c r="N11" s="89">
        <f>表31!BF33</f>
        <v>9916212</v>
      </c>
      <c r="O11" s="90">
        <f>表31!BG33</f>
        <v>9916212</v>
      </c>
      <c r="P11" s="90">
        <f>表31!BH33</f>
        <v>0</v>
      </c>
      <c r="Q11" s="90">
        <f>表31!BI33</f>
        <v>0</v>
      </c>
      <c r="R11" s="90">
        <f>表31!BJ33</f>
        <v>0</v>
      </c>
      <c r="S11" s="90">
        <f>表31!BK33</f>
        <v>0</v>
      </c>
      <c r="T11" s="90">
        <f>表31!BL33</f>
        <v>0</v>
      </c>
      <c r="U11" s="90">
        <f>表31!BM33</f>
        <v>0</v>
      </c>
      <c r="V11" s="90">
        <f>表31!BN33</f>
        <v>0</v>
      </c>
      <c r="W11" s="90">
        <f>表31!BO33</f>
        <v>0</v>
      </c>
      <c r="X11" s="91">
        <f>表31!BP33</f>
        <v>0</v>
      </c>
    </row>
    <row r="12" spans="1:24" ht="13.5" customHeight="1" x14ac:dyDescent="0.2">
      <c r="A12" s="40">
        <v>4</v>
      </c>
      <c r="B12" s="41" t="s">
        <v>138</v>
      </c>
      <c r="C12" s="66">
        <f>表31!BQ33</f>
        <v>63719</v>
      </c>
      <c r="D12" s="73">
        <f>表31!BR33</f>
        <v>63719</v>
      </c>
      <c r="E12" s="73">
        <f>表31!BS33</f>
        <v>0</v>
      </c>
      <c r="F12" s="73">
        <f>表31!BT33</f>
        <v>0</v>
      </c>
      <c r="G12" s="73">
        <f>表31!BU33</f>
        <v>0</v>
      </c>
      <c r="H12" s="73">
        <f>表31!BV33</f>
        <v>0</v>
      </c>
      <c r="I12" s="73">
        <f>表31!BW33</f>
        <v>0</v>
      </c>
      <c r="J12" s="73">
        <f>表31!BX33</f>
        <v>0</v>
      </c>
      <c r="K12" s="73">
        <f>表31!BY33</f>
        <v>0</v>
      </c>
      <c r="L12" s="73">
        <f>表31!BZ33</f>
        <v>0</v>
      </c>
      <c r="M12" s="74">
        <f>表31!CA33</f>
        <v>0</v>
      </c>
      <c r="N12" s="67">
        <f>表31!CB33</f>
        <v>13215406</v>
      </c>
      <c r="O12" s="73">
        <f>表31!CC33</f>
        <v>13215406</v>
      </c>
      <c r="P12" s="73">
        <f>表31!CD33</f>
        <v>0</v>
      </c>
      <c r="Q12" s="73">
        <f>表31!CE33</f>
        <v>0</v>
      </c>
      <c r="R12" s="73">
        <f>表31!CF33</f>
        <v>0</v>
      </c>
      <c r="S12" s="73">
        <f>表31!CG33</f>
        <v>0</v>
      </c>
      <c r="T12" s="73">
        <f>表31!CH33</f>
        <v>0</v>
      </c>
      <c r="U12" s="73">
        <f>表31!CI33</f>
        <v>0</v>
      </c>
      <c r="V12" s="73">
        <f>表31!CJ33</f>
        <v>0</v>
      </c>
      <c r="W12" s="73">
        <f>表31!CK33</f>
        <v>0</v>
      </c>
      <c r="X12" s="74">
        <f>表31!CL33</f>
        <v>0</v>
      </c>
    </row>
    <row r="13" spans="1:24" s="92" customFormat="1" ht="13.5" customHeight="1" x14ac:dyDescent="0.2">
      <c r="A13" s="87">
        <v>5</v>
      </c>
      <c r="B13" s="88" t="s">
        <v>139</v>
      </c>
      <c r="C13" s="93">
        <f>表31!CM33</f>
        <v>54908</v>
      </c>
      <c r="D13" s="90">
        <f>表31!CN33</f>
        <v>54908</v>
      </c>
      <c r="E13" s="90">
        <f>表31!CO33</f>
        <v>0</v>
      </c>
      <c r="F13" s="90">
        <f>表31!CP33</f>
        <v>0</v>
      </c>
      <c r="G13" s="90">
        <f>表31!CQ33</f>
        <v>0</v>
      </c>
      <c r="H13" s="90">
        <f>表31!CR33</f>
        <v>0</v>
      </c>
      <c r="I13" s="90">
        <f>表31!CS33</f>
        <v>0</v>
      </c>
      <c r="J13" s="90">
        <f>表31!CT33</f>
        <v>0</v>
      </c>
      <c r="K13" s="90">
        <f>表31!CU33</f>
        <v>0</v>
      </c>
      <c r="L13" s="90">
        <f>表31!CV33</f>
        <v>0</v>
      </c>
      <c r="M13" s="91">
        <f>表31!CW33</f>
        <v>0</v>
      </c>
      <c r="N13" s="89">
        <f>表31!CX33</f>
        <v>14628931</v>
      </c>
      <c r="O13" s="90">
        <f>表31!CY33</f>
        <v>14628931</v>
      </c>
      <c r="P13" s="90">
        <f>表31!CZ33</f>
        <v>0</v>
      </c>
      <c r="Q13" s="90">
        <f>表31!DA33</f>
        <v>0</v>
      </c>
      <c r="R13" s="90">
        <f>表31!DB33</f>
        <v>0</v>
      </c>
      <c r="S13" s="90">
        <f>表31!DC33</f>
        <v>0</v>
      </c>
      <c r="T13" s="90">
        <f>表31!DD33</f>
        <v>0</v>
      </c>
      <c r="U13" s="90">
        <f>表31!DE33</f>
        <v>0</v>
      </c>
      <c r="V13" s="90">
        <f>表31!DF33</f>
        <v>0</v>
      </c>
      <c r="W13" s="90">
        <f>表31!DG33</f>
        <v>0</v>
      </c>
      <c r="X13" s="91">
        <f>表31!DH33</f>
        <v>0</v>
      </c>
    </row>
    <row r="14" spans="1:24" ht="13.5" customHeight="1" x14ac:dyDescent="0.2">
      <c r="A14" s="40">
        <v>6</v>
      </c>
      <c r="B14" s="41" t="s">
        <v>140</v>
      </c>
      <c r="C14" s="66">
        <f>表31!DI33</f>
        <v>55499</v>
      </c>
      <c r="D14" s="73">
        <f>表31!DJ33</f>
        <v>55499</v>
      </c>
      <c r="E14" s="73">
        <f>表31!DK33</f>
        <v>0</v>
      </c>
      <c r="F14" s="73">
        <f>表31!DL33</f>
        <v>0</v>
      </c>
      <c r="G14" s="73">
        <f>表31!DM33</f>
        <v>0</v>
      </c>
      <c r="H14" s="73">
        <f>表31!DN33</f>
        <v>0</v>
      </c>
      <c r="I14" s="73">
        <f>表31!DO33</f>
        <v>0</v>
      </c>
      <c r="J14" s="73">
        <f>表31!DP33</f>
        <v>0</v>
      </c>
      <c r="K14" s="73">
        <f>表31!DQ33</f>
        <v>0</v>
      </c>
      <c r="L14" s="73">
        <f>表31!DR33</f>
        <v>0</v>
      </c>
      <c r="M14" s="74">
        <f>表31!DS33</f>
        <v>0</v>
      </c>
      <c r="N14" s="67">
        <f>表31!DT33</f>
        <v>18839344</v>
      </c>
      <c r="O14" s="73">
        <f>表31!DU33</f>
        <v>18839344</v>
      </c>
      <c r="P14" s="73">
        <f>表31!DV33</f>
        <v>0</v>
      </c>
      <c r="Q14" s="73">
        <f>表31!DW33</f>
        <v>0</v>
      </c>
      <c r="R14" s="73">
        <f>表31!DX33</f>
        <v>0</v>
      </c>
      <c r="S14" s="73">
        <f>表31!DY33</f>
        <v>0</v>
      </c>
      <c r="T14" s="73">
        <f>表31!DZ33</f>
        <v>0</v>
      </c>
      <c r="U14" s="73">
        <f>表31!EA33</f>
        <v>0</v>
      </c>
      <c r="V14" s="73">
        <f>表31!EB33</f>
        <v>0</v>
      </c>
      <c r="W14" s="73">
        <f>表31!EC33</f>
        <v>0</v>
      </c>
      <c r="X14" s="74">
        <f>表31!ED33</f>
        <v>0</v>
      </c>
    </row>
    <row r="15" spans="1:24" s="92" customFormat="1" ht="13.5" customHeight="1" x14ac:dyDescent="0.2">
      <c r="A15" s="87">
        <v>7</v>
      </c>
      <c r="B15" s="88" t="s">
        <v>141</v>
      </c>
      <c r="C15" s="93">
        <f>表31!EE33</f>
        <v>62024</v>
      </c>
      <c r="D15" s="90">
        <f>表31!EF33</f>
        <v>62024</v>
      </c>
      <c r="E15" s="90">
        <f>表31!EG33</f>
        <v>0</v>
      </c>
      <c r="F15" s="90">
        <f>表31!EH33</f>
        <v>0</v>
      </c>
      <c r="G15" s="90">
        <f>表31!EI33</f>
        <v>0</v>
      </c>
      <c r="H15" s="90">
        <f>表31!EJ33</f>
        <v>0</v>
      </c>
      <c r="I15" s="90">
        <f>表31!EK33</f>
        <v>0</v>
      </c>
      <c r="J15" s="90">
        <f>表31!EL33</f>
        <v>0</v>
      </c>
      <c r="K15" s="90">
        <f>表31!EM33</f>
        <v>0</v>
      </c>
      <c r="L15" s="90">
        <f>表31!EN33</f>
        <v>0</v>
      </c>
      <c r="M15" s="91">
        <f>表31!EO33</f>
        <v>0</v>
      </c>
      <c r="N15" s="89">
        <f>表31!EP33</f>
        <v>25873436</v>
      </c>
      <c r="O15" s="90">
        <f>表31!EQ33</f>
        <v>25873436</v>
      </c>
      <c r="P15" s="90">
        <f>表31!ER33</f>
        <v>0</v>
      </c>
      <c r="Q15" s="90">
        <f>表31!ES33</f>
        <v>0</v>
      </c>
      <c r="R15" s="90">
        <f>表31!ET33</f>
        <v>0</v>
      </c>
      <c r="S15" s="90">
        <f>表31!EU33</f>
        <v>0</v>
      </c>
      <c r="T15" s="90">
        <f>表31!EV33</f>
        <v>0</v>
      </c>
      <c r="U15" s="90">
        <f>表31!EW33</f>
        <v>0</v>
      </c>
      <c r="V15" s="90">
        <f>表31!EX33</f>
        <v>0</v>
      </c>
      <c r="W15" s="90">
        <f>表31!EY33</f>
        <v>0</v>
      </c>
      <c r="X15" s="91">
        <f>表31!EZ33</f>
        <v>0</v>
      </c>
    </row>
    <row r="16" spans="1:24" ht="13.5" customHeight="1" x14ac:dyDescent="0.2">
      <c r="A16" s="40">
        <v>8</v>
      </c>
      <c r="B16" s="41" t="s">
        <v>142</v>
      </c>
      <c r="C16" s="66">
        <f>表31!FA33</f>
        <v>93919</v>
      </c>
      <c r="D16" s="73">
        <f>表31!FB33</f>
        <v>85052</v>
      </c>
      <c r="E16" s="73">
        <f>表31!FC33</f>
        <v>8867</v>
      </c>
      <c r="F16" s="73">
        <f>表31!FD33</f>
        <v>0</v>
      </c>
      <c r="G16" s="73">
        <f>表31!FE33</f>
        <v>0</v>
      </c>
      <c r="H16" s="73">
        <f>表31!FF33</f>
        <v>0</v>
      </c>
      <c r="I16" s="73">
        <f>表31!FG33</f>
        <v>0</v>
      </c>
      <c r="J16" s="73">
        <f>表31!FH33</f>
        <v>0</v>
      </c>
      <c r="K16" s="73">
        <f>表31!FI33</f>
        <v>0</v>
      </c>
      <c r="L16" s="73">
        <f>表31!FJ33</f>
        <v>0</v>
      </c>
      <c r="M16" s="74">
        <f>表31!FK33</f>
        <v>0</v>
      </c>
      <c r="N16" s="67">
        <f>表31!FL33</f>
        <v>43237574</v>
      </c>
      <c r="O16" s="73">
        <f>表31!FM33</f>
        <v>41633068</v>
      </c>
      <c r="P16" s="73">
        <f>表31!FN33</f>
        <v>1604506</v>
      </c>
      <c r="Q16" s="73">
        <f>表31!FO33</f>
        <v>0</v>
      </c>
      <c r="R16" s="73">
        <f>表31!FP33</f>
        <v>0</v>
      </c>
      <c r="S16" s="73">
        <f>表31!FQ33</f>
        <v>0</v>
      </c>
      <c r="T16" s="73">
        <f>表31!FR33</f>
        <v>0</v>
      </c>
      <c r="U16" s="73">
        <f>表31!FS33</f>
        <v>0</v>
      </c>
      <c r="V16" s="73">
        <f>表31!FT33</f>
        <v>0</v>
      </c>
      <c r="W16" s="73">
        <f>表31!FU33</f>
        <v>0</v>
      </c>
      <c r="X16" s="74">
        <f>表31!FV33</f>
        <v>0</v>
      </c>
    </row>
    <row r="17" spans="1:24" s="92" customFormat="1" ht="13.5" customHeight="1" x14ac:dyDescent="0.2">
      <c r="A17" s="87">
        <v>9</v>
      </c>
      <c r="B17" s="88" t="s">
        <v>143</v>
      </c>
      <c r="C17" s="93">
        <f>表31!FW33</f>
        <v>87882</v>
      </c>
      <c r="D17" s="90">
        <f>表31!FX33</f>
        <v>76420</v>
      </c>
      <c r="E17" s="90">
        <f>表31!FY33</f>
        <v>11462</v>
      </c>
      <c r="F17" s="90">
        <f>表31!FZ33</f>
        <v>0</v>
      </c>
      <c r="G17" s="90">
        <f>表31!GA33</f>
        <v>0</v>
      </c>
      <c r="H17" s="90">
        <f>表31!GB33</f>
        <v>0</v>
      </c>
      <c r="I17" s="90">
        <f>表31!GC33</f>
        <v>0</v>
      </c>
      <c r="J17" s="90">
        <f>表31!GD33</f>
        <v>0</v>
      </c>
      <c r="K17" s="90">
        <f>表31!GE33</f>
        <v>0</v>
      </c>
      <c r="L17" s="90">
        <f>表31!GF33</f>
        <v>0</v>
      </c>
      <c r="M17" s="91">
        <f>表31!GG33</f>
        <v>0</v>
      </c>
      <c r="N17" s="89">
        <f>表31!GH33</f>
        <v>45429886</v>
      </c>
      <c r="O17" s="90">
        <f>表31!GI33</f>
        <v>42770575</v>
      </c>
      <c r="P17" s="90">
        <f>表31!GJ33</f>
        <v>2659311</v>
      </c>
      <c r="Q17" s="90">
        <f>表31!GK33</f>
        <v>0</v>
      </c>
      <c r="R17" s="90">
        <f>表31!GL33</f>
        <v>0</v>
      </c>
      <c r="S17" s="90">
        <f>表31!GM33</f>
        <v>0</v>
      </c>
      <c r="T17" s="90">
        <f>表31!GN33</f>
        <v>0</v>
      </c>
      <c r="U17" s="90">
        <f>表31!GO33</f>
        <v>0</v>
      </c>
      <c r="V17" s="90">
        <f>表31!GP33</f>
        <v>0</v>
      </c>
      <c r="W17" s="90">
        <f>表31!GQ33</f>
        <v>0</v>
      </c>
      <c r="X17" s="91">
        <f>表31!GR33</f>
        <v>0</v>
      </c>
    </row>
    <row r="18" spans="1:24" ht="13.5" customHeight="1" x14ac:dyDescent="0.2">
      <c r="A18" s="40">
        <v>10</v>
      </c>
      <c r="B18" s="41" t="s">
        <v>144</v>
      </c>
      <c r="C18" s="66">
        <f>'表31 (2)'!C33</f>
        <v>99518</v>
      </c>
      <c r="D18" s="73">
        <f>'表31 (2)'!D33</f>
        <v>85679</v>
      </c>
      <c r="E18" s="73">
        <f>'表31 (2)'!E33</f>
        <v>13839</v>
      </c>
      <c r="F18" s="73">
        <f>'表31 (2)'!F33</f>
        <v>0</v>
      </c>
      <c r="G18" s="73">
        <f>'表31 (2)'!G33</f>
        <v>0</v>
      </c>
      <c r="H18" s="73">
        <f>'表31 (2)'!H33</f>
        <v>0</v>
      </c>
      <c r="I18" s="73">
        <f>'表31 (2)'!I33</f>
        <v>0</v>
      </c>
      <c r="J18" s="73">
        <f>'表31 (2)'!J33</f>
        <v>0</v>
      </c>
      <c r="K18" s="73">
        <f>'表31 (2)'!K33</f>
        <v>0</v>
      </c>
      <c r="L18" s="73">
        <f>'表31 (2)'!L33</f>
        <v>0</v>
      </c>
      <c r="M18" s="74">
        <f>'表31 (2)'!M33</f>
        <v>0</v>
      </c>
      <c r="N18" s="67">
        <f>'表31 (2)'!N33</f>
        <v>57833227</v>
      </c>
      <c r="O18" s="73">
        <f>'表31 (2)'!O33</f>
        <v>53843481</v>
      </c>
      <c r="P18" s="73">
        <f>'表31 (2)'!P33</f>
        <v>3989746</v>
      </c>
      <c r="Q18" s="73">
        <f>'表31 (2)'!Q33</f>
        <v>0</v>
      </c>
      <c r="R18" s="73">
        <f>'表31 (2)'!R33</f>
        <v>0</v>
      </c>
      <c r="S18" s="73">
        <f>'表31 (2)'!S33</f>
        <v>0</v>
      </c>
      <c r="T18" s="73">
        <f>'表31 (2)'!T33</f>
        <v>0</v>
      </c>
      <c r="U18" s="73">
        <f>'表31 (2)'!U33</f>
        <v>0</v>
      </c>
      <c r="V18" s="73">
        <f>'表31 (2)'!V33</f>
        <v>0</v>
      </c>
      <c r="W18" s="73">
        <f>'表31 (2)'!W33</f>
        <v>0</v>
      </c>
      <c r="X18" s="74">
        <f>'表31 (2)'!X33</f>
        <v>0</v>
      </c>
    </row>
    <row r="19" spans="1:24" s="92" customFormat="1" ht="13.5" customHeight="1" x14ac:dyDescent="0.2">
      <c r="A19" s="87">
        <v>11</v>
      </c>
      <c r="B19" s="88" t="s">
        <v>145</v>
      </c>
      <c r="C19" s="93">
        <f>'表31 (2)'!Y33</f>
        <v>108828</v>
      </c>
      <c r="D19" s="90">
        <f>'表31 (2)'!Z33</f>
        <v>92925</v>
      </c>
      <c r="E19" s="90">
        <f>'表31 (2)'!AA33</f>
        <v>15338</v>
      </c>
      <c r="F19" s="90">
        <f>'表31 (2)'!AB33</f>
        <v>565</v>
      </c>
      <c r="G19" s="90">
        <f>'表31 (2)'!AC33</f>
        <v>0</v>
      </c>
      <c r="H19" s="90">
        <f>'表31 (2)'!AD33</f>
        <v>0</v>
      </c>
      <c r="I19" s="90">
        <f>'表31 (2)'!AE33</f>
        <v>0</v>
      </c>
      <c r="J19" s="90">
        <f>'表31 (2)'!AF33</f>
        <v>0</v>
      </c>
      <c r="K19" s="90">
        <f>'表31 (2)'!AG33</f>
        <v>0</v>
      </c>
      <c r="L19" s="90">
        <f>'表31 (2)'!AH33</f>
        <v>0</v>
      </c>
      <c r="M19" s="91">
        <f>'表31 (2)'!AI33</f>
        <v>0</v>
      </c>
      <c r="N19" s="89">
        <f>'表31 (2)'!AJ33</f>
        <v>70502347</v>
      </c>
      <c r="O19" s="90">
        <f>'表31 (2)'!AK33</f>
        <v>64987820</v>
      </c>
      <c r="P19" s="90">
        <f>'表31 (2)'!AL33</f>
        <v>5324531</v>
      </c>
      <c r="Q19" s="90">
        <f>'表31 (2)'!AM33</f>
        <v>189996</v>
      </c>
      <c r="R19" s="90">
        <f>'表31 (2)'!AN33</f>
        <v>0</v>
      </c>
      <c r="S19" s="90">
        <f>'表31 (2)'!AO33</f>
        <v>0</v>
      </c>
      <c r="T19" s="90">
        <f>'表31 (2)'!AP33</f>
        <v>0</v>
      </c>
      <c r="U19" s="90">
        <f>'表31 (2)'!AQ33</f>
        <v>0</v>
      </c>
      <c r="V19" s="90">
        <f>'表31 (2)'!AR33</f>
        <v>0</v>
      </c>
      <c r="W19" s="90">
        <f>'表31 (2)'!AS33</f>
        <v>0</v>
      </c>
      <c r="X19" s="91">
        <f>'表31 (2)'!AT33</f>
        <v>0</v>
      </c>
    </row>
    <row r="20" spans="1:24" ht="13.5" customHeight="1" x14ac:dyDescent="0.2">
      <c r="A20" s="40">
        <v>12</v>
      </c>
      <c r="B20" s="41" t="s">
        <v>146</v>
      </c>
      <c r="C20" s="66">
        <f>'表31 (2)'!AU33</f>
        <v>124935</v>
      </c>
      <c r="D20" s="73">
        <f>'表31 (2)'!AV33</f>
        <v>104986</v>
      </c>
      <c r="E20" s="73">
        <f>'表31 (2)'!AW33</f>
        <v>17134</v>
      </c>
      <c r="F20" s="73">
        <f>'表31 (2)'!AX33</f>
        <v>2815</v>
      </c>
      <c r="G20" s="73">
        <f>'表31 (2)'!AY33</f>
        <v>0</v>
      </c>
      <c r="H20" s="73">
        <f>'表31 (2)'!AZ33</f>
        <v>0</v>
      </c>
      <c r="I20" s="73">
        <f>'表31 (2)'!BA33</f>
        <v>0</v>
      </c>
      <c r="J20" s="73">
        <f>'表31 (2)'!BB33</f>
        <v>0</v>
      </c>
      <c r="K20" s="73">
        <f>'表31 (2)'!BC33</f>
        <v>0</v>
      </c>
      <c r="L20" s="73">
        <f>'表31 (2)'!BD33</f>
        <v>0</v>
      </c>
      <c r="M20" s="74">
        <f>'表31 (2)'!BE33</f>
        <v>0</v>
      </c>
      <c r="N20" s="67">
        <f>'表31 (2)'!BF33</f>
        <v>90535793</v>
      </c>
      <c r="O20" s="73">
        <f>'表31 (2)'!BG33</f>
        <v>82376079</v>
      </c>
      <c r="P20" s="73">
        <f>'表31 (2)'!BH33</f>
        <v>7115100</v>
      </c>
      <c r="Q20" s="73">
        <f>'表31 (2)'!BI33</f>
        <v>1044614</v>
      </c>
      <c r="R20" s="73">
        <f>'表31 (2)'!BJ33</f>
        <v>0</v>
      </c>
      <c r="S20" s="73">
        <f>'表31 (2)'!BK33</f>
        <v>0</v>
      </c>
      <c r="T20" s="73">
        <f>'表31 (2)'!BL33</f>
        <v>0</v>
      </c>
      <c r="U20" s="73">
        <f>'表31 (2)'!BM33</f>
        <v>0</v>
      </c>
      <c r="V20" s="73">
        <f>'表31 (2)'!BN33</f>
        <v>0</v>
      </c>
      <c r="W20" s="73">
        <f>'表31 (2)'!BO33</f>
        <v>0</v>
      </c>
      <c r="X20" s="74">
        <f>'表31 (2)'!BP33</f>
        <v>0</v>
      </c>
    </row>
    <row r="21" spans="1:24" s="92" customFormat="1" ht="13.5" customHeight="1" x14ac:dyDescent="0.2">
      <c r="A21" s="87">
        <v>13</v>
      </c>
      <c r="B21" s="88" t="s">
        <v>147</v>
      </c>
      <c r="C21" s="93">
        <f>'表31 (2)'!BQ33</f>
        <v>113611</v>
      </c>
      <c r="D21" s="90">
        <f>'表31 (2)'!BR33</f>
        <v>95298</v>
      </c>
      <c r="E21" s="90">
        <f>'表31 (2)'!BS33</f>
        <v>15844</v>
      </c>
      <c r="F21" s="90">
        <f>'表31 (2)'!BT33</f>
        <v>2469</v>
      </c>
      <c r="G21" s="90">
        <f>'表31 (2)'!BU33</f>
        <v>0</v>
      </c>
      <c r="H21" s="90">
        <f>'表31 (2)'!BV33</f>
        <v>0</v>
      </c>
      <c r="I21" s="90">
        <f>'表31 (2)'!BW33</f>
        <v>0</v>
      </c>
      <c r="J21" s="90">
        <f>'表31 (2)'!BX33</f>
        <v>0</v>
      </c>
      <c r="K21" s="90">
        <f>'表31 (2)'!BY33</f>
        <v>0</v>
      </c>
      <c r="L21" s="90">
        <f>'表31 (2)'!BZ33</f>
        <v>0</v>
      </c>
      <c r="M21" s="91">
        <f>'表31 (2)'!CA33</f>
        <v>0</v>
      </c>
      <c r="N21" s="89">
        <f>'表31 (2)'!CB33</f>
        <v>90034369</v>
      </c>
      <c r="O21" s="90">
        <f>'表31 (2)'!CC33</f>
        <v>81487641</v>
      </c>
      <c r="P21" s="90">
        <f>'表31 (2)'!CD33</f>
        <v>7564485</v>
      </c>
      <c r="Q21" s="90">
        <f>'表31 (2)'!CE33</f>
        <v>982243</v>
      </c>
      <c r="R21" s="90">
        <f>'表31 (2)'!CF33</f>
        <v>0</v>
      </c>
      <c r="S21" s="90">
        <f>'表31 (2)'!CG33</f>
        <v>0</v>
      </c>
      <c r="T21" s="90">
        <f>'表31 (2)'!CH33</f>
        <v>0</v>
      </c>
      <c r="U21" s="90">
        <f>'表31 (2)'!CI33</f>
        <v>0</v>
      </c>
      <c r="V21" s="90">
        <f>'表31 (2)'!CJ33</f>
        <v>0</v>
      </c>
      <c r="W21" s="90">
        <f>'表31 (2)'!CK33</f>
        <v>0</v>
      </c>
      <c r="X21" s="91">
        <f>'表31 (2)'!CL33</f>
        <v>0</v>
      </c>
    </row>
    <row r="22" spans="1:24" ht="13.5" customHeight="1" x14ac:dyDescent="0.2">
      <c r="A22" s="40">
        <v>14</v>
      </c>
      <c r="B22" s="41" t="s">
        <v>148</v>
      </c>
      <c r="C22" s="66">
        <f>'表31 (2)'!CM33</f>
        <v>119227</v>
      </c>
      <c r="D22" s="73">
        <f>'表31 (2)'!CN33</f>
        <v>100303</v>
      </c>
      <c r="E22" s="73">
        <f>'表31 (2)'!CO33</f>
        <v>16124</v>
      </c>
      <c r="F22" s="73">
        <f>'表31 (2)'!CP33</f>
        <v>2800</v>
      </c>
      <c r="G22" s="73">
        <f>'表31 (2)'!CQ33</f>
        <v>0</v>
      </c>
      <c r="H22" s="73">
        <f>'表31 (2)'!CR33</f>
        <v>0</v>
      </c>
      <c r="I22" s="73">
        <f>'表31 (2)'!CS33</f>
        <v>0</v>
      </c>
      <c r="J22" s="73">
        <f>'表31 (2)'!CT33</f>
        <v>0</v>
      </c>
      <c r="K22" s="73">
        <f>'表31 (2)'!CU33</f>
        <v>0</v>
      </c>
      <c r="L22" s="73">
        <f>'表31 (2)'!CV33</f>
        <v>0</v>
      </c>
      <c r="M22" s="74">
        <f>'表31 (2)'!CW33</f>
        <v>0</v>
      </c>
      <c r="N22" s="67">
        <f>'表31 (2)'!CX33</f>
        <v>103597596</v>
      </c>
      <c r="O22" s="73">
        <f>'表31 (2)'!CY33</f>
        <v>93559212</v>
      </c>
      <c r="P22" s="73">
        <f>'表31 (2)'!CZ33</f>
        <v>8803996</v>
      </c>
      <c r="Q22" s="73">
        <f>'表31 (2)'!DA33</f>
        <v>1234388</v>
      </c>
      <c r="R22" s="73">
        <f>'表31 (2)'!DB33</f>
        <v>0</v>
      </c>
      <c r="S22" s="73">
        <f>'表31 (2)'!DC33</f>
        <v>0</v>
      </c>
      <c r="T22" s="73">
        <f>'表31 (2)'!DD33</f>
        <v>0</v>
      </c>
      <c r="U22" s="73">
        <f>'表31 (2)'!DE33</f>
        <v>0</v>
      </c>
      <c r="V22" s="73">
        <f>'表31 (2)'!DF33</f>
        <v>0</v>
      </c>
      <c r="W22" s="73">
        <f>'表31 (2)'!DG33</f>
        <v>0</v>
      </c>
      <c r="X22" s="74">
        <f>'表31 (2)'!DH33</f>
        <v>0</v>
      </c>
    </row>
    <row r="23" spans="1:24" s="92" customFormat="1" ht="13.5" customHeight="1" x14ac:dyDescent="0.2">
      <c r="A23" s="87">
        <v>15</v>
      </c>
      <c r="B23" s="88" t="s">
        <v>149</v>
      </c>
      <c r="C23" s="93">
        <f>'表31 (2)'!DI33</f>
        <v>125255</v>
      </c>
      <c r="D23" s="90">
        <f>'表31 (2)'!DJ33</f>
        <v>104984</v>
      </c>
      <c r="E23" s="90">
        <f>'表31 (2)'!DK33</f>
        <v>16355</v>
      </c>
      <c r="F23" s="90">
        <f>'表31 (2)'!DL33</f>
        <v>3228</v>
      </c>
      <c r="G23" s="90">
        <f>'表31 (2)'!DM33</f>
        <v>688</v>
      </c>
      <c r="H23" s="90">
        <f>'表31 (2)'!DN33</f>
        <v>0</v>
      </c>
      <c r="I23" s="90">
        <f>'表31 (2)'!DO33</f>
        <v>0</v>
      </c>
      <c r="J23" s="90">
        <f>'表31 (2)'!DP33</f>
        <v>0</v>
      </c>
      <c r="K23" s="90">
        <f>'表31 (2)'!DQ33</f>
        <v>0</v>
      </c>
      <c r="L23" s="90">
        <f>'表31 (2)'!DR33</f>
        <v>0</v>
      </c>
      <c r="M23" s="91">
        <f>'表31 (2)'!DS33</f>
        <v>0</v>
      </c>
      <c r="N23" s="89">
        <f>'表31 (2)'!DT33</f>
        <v>118154734</v>
      </c>
      <c r="O23" s="90">
        <f>'表31 (2)'!DU33</f>
        <v>106038099</v>
      </c>
      <c r="P23" s="90">
        <f>'表31 (2)'!DV33</f>
        <v>10150270</v>
      </c>
      <c r="Q23" s="90">
        <f>'表31 (2)'!DW33</f>
        <v>1624980</v>
      </c>
      <c r="R23" s="90">
        <f>'表31 (2)'!DX33</f>
        <v>341385</v>
      </c>
      <c r="S23" s="90">
        <f>'表31 (2)'!DY33</f>
        <v>0</v>
      </c>
      <c r="T23" s="90">
        <f>'表31 (2)'!DZ33</f>
        <v>0</v>
      </c>
      <c r="U23" s="90">
        <f>'表31 (2)'!EA33</f>
        <v>0</v>
      </c>
      <c r="V23" s="90">
        <f>'表31 (2)'!EB33</f>
        <v>0</v>
      </c>
      <c r="W23" s="90">
        <f>'表31 (2)'!EC33</f>
        <v>0</v>
      </c>
      <c r="X23" s="91">
        <f>'表31 (2)'!ED33</f>
        <v>0</v>
      </c>
    </row>
    <row r="24" spans="1:24" ht="13.5" customHeight="1" x14ac:dyDescent="0.2">
      <c r="A24" s="40">
        <v>16</v>
      </c>
      <c r="B24" s="41" t="s">
        <v>150</v>
      </c>
      <c r="C24" s="66">
        <f>'表31 (2)'!EE33</f>
        <v>122981</v>
      </c>
      <c r="D24" s="73">
        <f>'表31 (2)'!EF33</f>
        <v>102862</v>
      </c>
      <c r="E24" s="73">
        <f>'表31 (2)'!EG33</f>
        <v>15874</v>
      </c>
      <c r="F24" s="73">
        <f>'表31 (2)'!EH33</f>
        <v>3279</v>
      </c>
      <c r="G24" s="73">
        <f>'表31 (2)'!EI33</f>
        <v>966</v>
      </c>
      <c r="H24" s="73">
        <f>'表31 (2)'!EJ33</f>
        <v>0</v>
      </c>
      <c r="I24" s="73">
        <f>'表31 (2)'!EK33</f>
        <v>0</v>
      </c>
      <c r="J24" s="73">
        <f>'表31 (2)'!EL33</f>
        <v>0</v>
      </c>
      <c r="K24" s="73">
        <f>'表31 (2)'!EM33</f>
        <v>0</v>
      </c>
      <c r="L24" s="73">
        <f>'表31 (2)'!EN33</f>
        <v>0</v>
      </c>
      <c r="M24" s="74">
        <f>'表31 (2)'!EO33</f>
        <v>0</v>
      </c>
      <c r="N24" s="67">
        <f>'表31 (2)'!EP33</f>
        <v>125356504</v>
      </c>
      <c r="O24" s="73">
        <f>'表31 (2)'!EQ33</f>
        <v>112025838</v>
      </c>
      <c r="P24" s="73">
        <f>'表31 (2)'!ER33</f>
        <v>10977738</v>
      </c>
      <c r="Q24" s="73">
        <f>'表31 (2)'!ES33</f>
        <v>1844805</v>
      </c>
      <c r="R24" s="73">
        <f>'表31 (2)'!ET33</f>
        <v>508123</v>
      </c>
      <c r="S24" s="73">
        <f>'表31 (2)'!EU33</f>
        <v>0</v>
      </c>
      <c r="T24" s="73">
        <f>'表31 (2)'!EV33</f>
        <v>0</v>
      </c>
      <c r="U24" s="73">
        <f>'表31 (2)'!EW33</f>
        <v>0</v>
      </c>
      <c r="V24" s="73">
        <f>'表31 (2)'!EX33</f>
        <v>0</v>
      </c>
      <c r="W24" s="73">
        <f>'表31 (2)'!EY33</f>
        <v>0</v>
      </c>
      <c r="X24" s="74">
        <f>'表31 (2)'!EZ33</f>
        <v>0</v>
      </c>
    </row>
    <row r="25" spans="1:24" s="92" customFormat="1" ht="13.5" customHeight="1" x14ac:dyDescent="0.2">
      <c r="A25" s="87">
        <v>17</v>
      </c>
      <c r="B25" s="88" t="s">
        <v>151</v>
      </c>
      <c r="C25" s="93">
        <f>'表31 (2)'!FA33</f>
        <v>136451</v>
      </c>
      <c r="D25" s="90">
        <f>'表31 (2)'!FB33</f>
        <v>113367</v>
      </c>
      <c r="E25" s="90">
        <f>'表31 (2)'!FC33</f>
        <v>16968</v>
      </c>
      <c r="F25" s="90">
        <f>'表31 (2)'!FD33</f>
        <v>4692</v>
      </c>
      <c r="G25" s="90">
        <f>'表31 (2)'!FE33</f>
        <v>1424</v>
      </c>
      <c r="H25" s="90">
        <f>'表31 (2)'!FF33</f>
        <v>0</v>
      </c>
      <c r="I25" s="90">
        <f>'表31 (2)'!FG33</f>
        <v>0</v>
      </c>
      <c r="J25" s="90">
        <f>'表31 (2)'!FH33</f>
        <v>0</v>
      </c>
      <c r="K25" s="90">
        <f>'表31 (2)'!FI33</f>
        <v>0</v>
      </c>
      <c r="L25" s="90">
        <f>'表31 (2)'!FJ33</f>
        <v>0</v>
      </c>
      <c r="M25" s="91">
        <f>'表31 (2)'!FK33</f>
        <v>0</v>
      </c>
      <c r="N25" s="89">
        <f>'表31 (2)'!FL33</f>
        <v>149405603</v>
      </c>
      <c r="O25" s="90">
        <f>'表31 (2)'!FM33</f>
        <v>132470348</v>
      </c>
      <c r="P25" s="90">
        <f>'表31 (2)'!FN33</f>
        <v>13110236</v>
      </c>
      <c r="Q25" s="90">
        <f>'表31 (2)'!FO33</f>
        <v>2923377</v>
      </c>
      <c r="R25" s="90">
        <f>'表31 (2)'!FP33</f>
        <v>901642</v>
      </c>
      <c r="S25" s="90">
        <f>'表31 (2)'!FQ33</f>
        <v>0</v>
      </c>
      <c r="T25" s="90">
        <f>'表31 (2)'!FR33</f>
        <v>0</v>
      </c>
      <c r="U25" s="90">
        <f>'表31 (2)'!FS33</f>
        <v>0</v>
      </c>
      <c r="V25" s="90">
        <f>'表31 (2)'!FT33</f>
        <v>0</v>
      </c>
      <c r="W25" s="90">
        <f>'表31 (2)'!FU33</f>
        <v>0</v>
      </c>
      <c r="X25" s="91">
        <f>'表31 (2)'!FV33</f>
        <v>0</v>
      </c>
    </row>
    <row r="26" spans="1:24" ht="13.5" customHeight="1" x14ac:dyDescent="0.2">
      <c r="A26" s="40">
        <v>18</v>
      </c>
      <c r="B26" s="41" t="s">
        <v>152</v>
      </c>
      <c r="C26" s="66">
        <f>'表31 (2)'!FW33</f>
        <v>129477</v>
      </c>
      <c r="D26" s="73">
        <f>'表31 (2)'!FX33</f>
        <v>108468</v>
      </c>
      <c r="E26" s="73">
        <f>'表31 (2)'!FY33</f>
        <v>15500</v>
      </c>
      <c r="F26" s="73">
        <f>'表31 (2)'!FZ33</f>
        <v>4225</v>
      </c>
      <c r="G26" s="73">
        <f>'表31 (2)'!GA33</f>
        <v>1200</v>
      </c>
      <c r="H26" s="73">
        <f>'表31 (2)'!GB33</f>
        <v>84</v>
      </c>
      <c r="I26" s="73">
        <f>'表31 (2)'!GC33</f>
        <v>0</v>
      </c>
      <c r="J26" s="73">
        <f>'表31 (2)'!GD33</f>
        <v>0</v>
      </c>
      <c r="K26" s="73">
        <f>'表31 (2)'!GE33</f>
        <v>0</v>
      </c>
      <c r="L26" s="73">
        <f>'表31 (2)'!GF33</f>
        <v>0</v>
      </c>
      <c r="M26" s="74">
        <f>'表31 (2)'!GG33</f>
        <v>0</v>
      </c>
      <c r="N26" s="67">
        <f>'表31 (2)'!GH33</f>
        <v>151857766</v>
      </c>
      <c r="O26" s="73">
        <f>'表31 (2)'!GI33</f>
        <v>134989538</v>
      </c>
      <c r="P26" s="73">
        <f>'表31 (2)'!GJ33</f>
        <v>13060939</v>
      </c>
      <c r="Q26" s="73">
        <f>'表31 (2)'!GK33</f>
        <v>2951215</v>
      </c>
      <c r="R26" s="73">
        <f>'表31 (2)'!GL33</f>
        <v>807579</v>
      </c>
      <c r="S26" s="73">
        <f>'表31 (2)'!GM33</f>
        <v>48495</v>
      </c>
      <c r="T26" s="73">
        <f>'表31 (2)'!GN33</f>
        <v>0</v>
      </c>
      <c r="U26" s="73">
        <f>'表31 (2)'!GO33</f>
        <v>0</v>
      </c>
      <c r="V26" s="73">
        <f>'表31 (2)'!GP33</f>
        <v>0</v>
      </c>
      <c r="W26" s="73">
        <f>'表31 (2)'!GQ33</f>
        <v>0</v>
      </c>
      <c r="X26" s="74">
        <f>'表31 (2)'!GR33</f>
        <v>0</v>
      </c>
    </row>
    <row r="27" spans="1:24" s="92" customFormat="1" ht="13.5" customHeight="1" x14ac:dyDescent="0.2">
      <c r="A27" s="87">
        <v>19</v>
      </c>
      <c r="B27" s="88" t="s">
        <v>153</v>
      </c>
      <c r="C27" s="93">
        <f>'表31 (2)'!GS33</f>
        <v>370516</v>
      </c>
      <c r="D27" s="90">
        <f>'表31 (2)'!GT33</f>
        <v>304346</v>
      </c>
      <c r="E27" s="90">
        <f>'表31 (2)'!GU33</f>
        <v>45783</v>
      </c>
      <c r="F27" s="90">
        <f>'表31 (2)'!GV33</f>
        <v>14694</v>
      </c>
      <c r="G27" s="90">
        <f>'表31 (2)'!GW33</f>
        <v>4596</v>
      </c>
      <c r="H27" s="90">
        <f>'表31 (2)'!GX33</f>
        <v>1097</v>
      </c>
      <c r="I27" s="90">
        <f>'表31 (2)'!GY33</f>
        <v>0</v>
      </c>
      <c r="J27" s="90">
        <f>'表31 (2)'!GZ33</f>
        <v>0</v>
      </c>
      <c r="K27" s="90">
        <f>'表31 (2)'!HA33</f>
        <v>0</v>
      </c>
      <c r="L27" s="90">
        <f>'表31 (2)'!HB33</f>
        <v>0</v>
      </c>
      <c r="M27" s="91">
        <f>'表31 (2)'!HC33</f>
        <v>0</v>
      </c>
      <c r="N27" s="89">
        <f>'表31 (2)'!HD33</f>
        <v>489518669</v>
      </c>
      <c r="O27" s="90">
        <f>'表31 (2)'!HE33</f>
        <v>426435994</v>
      </c>
      <c r="P27" s="90">
        <f>'表31 (2)'!HF33</f>
        <v>45886711</v>
      </c>
      <c r="Q27" s="90">
        <f>'表31 (2)'!HG33</f>
        <v>12460875</v>
      </c>
      <c r="R27" s="90">
        <f>'表31 (2)'!HH33</f>
        <v>3898723</v>
      </c>
      <c r="S27" s="90">
        <f>'表31 (2)'!HI33</f>
        <v>836366</v>
      </c>
      <c r="T27" s="90">
        <f>'表31 (2)'!HJ33</f>
        <v>0</v>
      </c>
      <c r="U27" s="90">
        <f>'表31 (2)'!HK33</f>
        <v>0</v>
      </c>
      <c r="V27" s="90">
        <f>'表31 (2)'!HL33</f>
        <v>0</v>
      </c>
      <c r="W27" s="90">
        <f>'表31 (2)'!HM33</f>
        <v>0</v>
      </c>
      <c r="X27" s="91">
        <f>'表31 (2)'!HN33</f>
        <v>0</v>
      </c>
    </row>
    <row r="28" spans="1:24" ht="13.5" customHeight="1" x14ac:dyDescent="0.2">
      <c r="A28" s="40">
        <v>20</v>
      </c>
      <c r="B28" s="41" t="s">
        <v>154</v>
      </c>
      <c r="C28" s="66">
        <f>'表31 (3)'!C33</f>
        <v>511561</v>
      </c>
      <c r="D28" s="73">
        <f>'表31 (3)'!D33</f>
        <v>410964</v>
      </c>
      <c r="E28" s="73">
        <f>'表31 (3)'!E33</f>
        <v>64435</v>
      </c>
      <c r="F28" s="73">
        <f>'表31 (3)'!F33</f>
        <v>24799</v>
      </c>
      <c r="G28" s="73">
        <f>'表31 (3)'!G33</f>
        <v>8913</v>
      </c>
      <c r="H28" s="73">
        <f>'表31 (3)'!H33</f>
        <v>2035</v>
      </c>
      <c r="I28" s="73">
        <f>'表31 (3)'!I33</f>
        <v>390</v>
      </c>
      <c r="J28" s="73">
        <f>'表31 (3)'!J33</f>
        <v>25</v>
      </c>
      <c r="K28" s="73">
        <f>'表31 (3)'!K33</f>
        <v>0</v>
      </c>
      <c r="L28" s="73">
        <f>'表31 (3)'!L33</f>
        <v>0</v>
      </c>
      <c r="M28" s="74">
        <f>'表31 (3)'!M33</f>
        <v>0</v>
      </c>
      <c r="N28" s="67">
        <f>'表31 (3)'!N33</f>
        <v>833641990</v>
      </c>
      <c r="O28" s="73">
        <f>'表31 (3)'!O33</f>
        <v>705648208</v>
      </c>
      <c r="P28" s="73">
        <f>'表31 (3)'!P33</f>
        <v>85834422</v>
      </c>
      <c r="Q28" s="73">
        <f>'表31 (3)'!Q33</f>
        <v>29411694</v>
      </c>
      <c r="R28" s="73">
        <f>'表31 (3)'!R33</f>
        <v>10225977</v>
      </c>
      <c r="S28" s="73">
        <f>'表31 (3)'!S33</f>
        <v>2152936</v>
      </c>
      <c r="T28" s="73">
        <f>'表31 (3)'!T33</f>
        <v>349375</v>
      </c>
      <c r="U28" s="73">
        <f>'表31 (3)'!U33</f>
        <v>19378</v>
      </c>
      <c r="V28" s="73">
        <f>'表31 (3)'!V33</f>
        <v>0</v>
      </c>
      <c r="W28" s="73">
        <f>'表31 (3)'!W33</f>
        <v>0</v>
      </c>
      <c r="X28" s="74">
        <f>'表31 (3)'!X33</f>
        <v>0</v>
      </c>
    </row>
    <row r="29" spans="1:24" s="92" customFormat="1" ht="13.5" customHeight="1" x14ac:dyDescent="0.2">
      <c r="A29" s="87">
        <v>21</v>
      </c>
      <c r="B29" s="88" t="s">
        <v>155</v>
      </c>
      <c r="C29" s="93">
        <f>'表31 (3)'!Y33</f>
        <v>441400</v>
      </c>
      <c r="D29" s="90">
        <f>'表31 (3)'!Z33</f>
        <v>340281</v>
      </c>
      <c r="E29" s="90">
        <f>'表31 (3)'!AA33</f>
        <v>58751</v>
      </c>
      <c r="F29" s="90">
        <f>'表31 (3)'!AB33</f>
        <v>27915</v>
      </c>
      <c r="G29" s="90">
        <f>'表31 (3)'!AC33</f>
        <v>11144</v>
      </c>
      <c r="H29" s="90">
        <f>'表31 (3)'!AD33</f>
        <v>2628</v>
      </c>
      <c r="I29" s="90">
        <f>'表31 (3)'!AE33</f>
        <v>527</v>
      </c>
      <c r="J29" s="90">
        <f>'表31 (3)'!AF33</f>
        <v>132</v>
      </c>
      <c r="K29" s="90">
        <f>'表31 (3)'!AG33</f>
        <v>22</v>
      </c>
      <c r="L29" s="90">
        <f>'表31 (3)'!AH33</f>
        <v>0</v>
      </c>
      <c r="M29" s="91">
        <f>'表31 (3)'!AI33</f>
        <v>0</v>
      </c>
      <c r="N29" s="89">
        <f>'表31 (3)'!AJ33</f>
        <v>891315881</v>
      </c>
      <c r="O29" s="90">
        <f>'表31 (3)'!AK33</f>
        <v>721498569</v>
      </c>
      <c r="P29" s="90">
        <f>'表31 (3)'!AL33</f>
        <v>102735352</v>
      </c>
      <c r="Q29" s="90">
        <f>'表31 (3)'!AM33</f>
        <v>45106697</v>
      </c>
      <c r="R29" s="90">
        <f>'表31 (3)'!AN33</f>
        <v>17371529</v>
      </c>
      <c r="S29" s="90">
        <f>'表31 (3)'!AO33</f>
        <v>3786876</v>
      </c>
      <c r="T29" s="90">
        <f>'表31 (3)'!AP33</f>
        <v>659739</v>
      </c>
      <c r="U29" s="90">
        <f>'表31 (3)'!AQ33</f>
        <v>137809</v>
      </c>
      <c r="V29" s="90">
        <f>'表31 (3)'!AR33</f>
        <v>19310</v>
      </c>
      <c r="W29" s="90">
        <f>'表31 (3)'!AS33</f>
        <v>0</v>
      </c>
      <c r="X29" s="91">
        <f>'表31 (3)'!AT33</f>
        <v>0</v>
      </c>
    </row>
    <row r="30" spans="1:24" ht="13.5" customHeight="1" x14ac:dyDescent="0.2">
      <c r="A30" s="40">
        <v>22</v>
      </c>
      <c r="B30" s="41" t="s">
        <v>157</v>
      </c>
      <c r="C30" s="66">
        <f>'表31 (3)'!AU33</f>
        <v>363283</v>
      </c>
      <c r="D30" s="73">
        <f>'表31 (3)'!AV33</f>
        <v>266964</v>
      </c>
      <c r="E30" s="73">
        <f>'表31 (3)'!AW33</f>
        <v>52405</v>
      </c>
      <c r="F30" s="73">
        <f>'表31 (3)'!AX33</f>
        <v>28213</v>
      </c>
      <c r="G30" s="73">
        <f>'表31 (3)'!AY33</f>
        <v>12096</v>
      </c>
      <c r="H30" s="73">
        <f>'表31 (3)'!AZ33</f>
        <v>2868</v>
      </c>
      <c r="I30" s="73">
        <f>'表31 (3)'!BA33</f>
        <v>548</v>
      </c>
      <c r="J30" s="73">
        <f>'表31 (3)'!BB33</f>
        <v>137</v>
      </c>
      <c r="K30" s="73">
        <f>'表31 (3)'!BC33</f>
        <v>43</v>
      </c>
      <c r="L30" s="73">
        <f>'表31 (3)'!BD33</f>
        <v>9</v>
      </c>
      <c r="M30" s="74">
        <f>'表31 (3)'!BE33</f>
        <v>0</v>
      </c>
      <c r="N30" s="67">
        <f>'表31 (3)'!BF33</f>
        <v>875856030</v>
      </c>
      <c r="O30" s="73">
        <f>'表31 (3)'!BG33</f>
        <v>674497013</v>
      </c>
      <c r="P30" s="73">
        <f>'表31 (3)'!BH33</f>
        <v>113569358</v>
      </c>
      <c r="Q30" s="73">
        <f>'表31 (3)'!BI33</f>
        <v>57628275</v>
      </c>
      <c r="R30" s="73">
        <f>'表31 (3)'!BJ33</f>
        <v>23751078</v>
      </c>
      <c r="S30" s="73">
        <f>'表31 (3)'!BK33</f>
        <v>5288762</v>
      </c>
      <c r="T30" s="73">
        <f>'表31 (3)'!BL33</f>
        <v>877975</v>
      </c>
      <c r="U30" s="73">
        <f>'表31 (3)'!BM33</f>
        <v>188744</v>
      </c>
      <c r="V30" s="73">
        <f>'表31 (3)'!BN33</f>
        <v>45902</v>
      </c>
      <c r="W30" s="73">
        <f>'表31 (3)'!BO33</f>
        <v>8923</v>
      </c>
      <c r="X30" s="74">
        <f>'表31 (3)'!BP33</f>
        <v>0</v>
      </c>
    </row>
    <row r="31" spans="1:24" s="92" customFormat="1" ht="13.5" customHeight="1" x14ac:dyDescent="0.2">
      <c r="A31" s="87">
        <v>23</v>
      </c>
      <c r="B31" s="88" t="s">
        <v>166</v>
      </c>
      <c r="C31" s="93">
        <f>'表31 (3)'!BQ33</f>
        <v>527860</v>
      </c>
      <c r="D31" s="93">
        <f>'表31 (3)'!BR33</f>
        <v>355971</v>
      </c>
      <c r="E31" s="93">
        <f>'表31 (3)'!BS33</f>
        <v>85066</v>
      </c>
      <c r="F31" s="93">
        <f>'表31 (3)'!BT33</f>
        <v>53593</v>
      </c>
      <c r="G31" s="93">
        <f>'表31 (3)'!BU33</f>
        <v>25614</v>
      </c>
      <c r="H31" s="93">
        <f>'表31 (3)'!BV33</f>
        <v>6022</v>
      </c>
      <c r="I31" s="93">
        <f>'表31 (3)'!BW33</f>
        <v>1178</v>
      </c>
      <c r="J31" s="93">
        <f>'表31 (3)'!BX33</f>
        <v>299</v>
      </c>
      <c r="K31" s="93">
        <f>'表31 (3)'!BY33</f>
        <v>83</v>
      </c>
      <c r="L31" s="93">
        <f>'表31 (3)'!BZ33</f>
        <v>22</v>
      </c>
      <c r="M31" s="91">
        <f>'表31 (3)'!CA33</f>
        <v>12</v>
      </c>
      <c r="N31" s="89">
        <f>'表31 (3)'!CB33</f>
        <v>1568566265</v>
      </c>
      <c r="O31" s="93">
        <f>'表31 (3)'!CC33</f>
        <v>1105642507</v>
      </c>
      <c r="P31" s="90">
        <f>'表31 (3)'!CD33</f>
        <v>235808550</v>
      </c>
      <c r="Q31" s="90">
        <f>'表31 (3)'!CE33</f>
        <v>143013407</v>
      </c>
      <c r="R31" s="93">
        <f>'表31 (3)'!CF33</f>
        <v>66102006</v>
      </c>
      <c r="S31" s="93">
        <f>'表31 (3)'!CG33</f>
        <v>14708174</v>
      </c>
      <c r="T31" s="93">
        <f>'表31 (3)'!CH33</f>
        <v>2581539</v>
      </c>
      <c r="U31" s="93">
        <f>'表31 (3)'!CI33</f>
        <v>547325</v>
      </c>
      <c r="V31" s="93">
        <f>'表31 (3)'!CJ33</f>
        <v>129560</v>
      </c>
      <c r="W31" s="93">
        <f>'表31 (3)'!CK33</f>
        <v>23341</v>
      </c>
      <c r="X31" s="94">
        <f>'表31 (3)'!CL33</f>
        <v>9856</v>
      </c>
    </row>
    <row r="32" spans="1:24" ht="13.5" customHeight="1" x14ac:dyDescent="0.2">
      <c r="A32" s="40">
        <v>24</v>
      </c>
      <c r="B32" s="41" t="s">
        <v>167</v>
      </c>
      <c r="C32" s="66">
        <f>'表31 (3)'!CM33</f>
        <v>336455</v>
      </c>
      <c r="D32" s="66">
        <f>'表31 (3)'!CN33</f>
        <v>201524</v>
      </c>
      <c r="E32" s="66">
        <f>'表31 (3)'!CO33</f>
        <v>60400</v>
      </c>
      <c r="F32" s="66">
        <f>'表31 (3)'!CP33</f>
        <v>44965</v>
      </c>
      <c r="G32" s="66">
        <f>'表31 (3)'!CQ33</f>
        <v>22876</v>
      </c>
      <c r="H32" s="66">
        <f>'表31 (3)'!CR33</f>
        <v>5250</v>
      </c>
      <c r="I32" s="66">
        <f>'表31 (3)'!CS33</f>
        <v>1014</v>
      </c>
      <c r="J32" s="66">
        <f>'表31 (3)'!CT33</f>
        <v>271</v>
      </c>
      <c r="K32" s="66">
        <f>'表31 (3)'!CU33</f>
        <v>105</v>
      </c>
      <c r="L32" s="66">
        <f>'表31 (3)'!CV33</f>
        <v>36</v>
      </c>
      <c r="M32" s="74">
        <f>'表31 (3)'!CW33</f>
        <v>14</v>
      </c>
      <c r="N32" s="67">
        <f>'表31 (3)'!CX33</f>
        <v>1274201382</v>
      </c>
      <c r="O32" s="66">
        <f>'表31 (3)'!CY33</f>
        <v>797391821</v>
      </c>
      <c r="P32" s="73">
        <f>'表31 (3)'!CZ33</f>
        <v>219202212</v>
      </c>
      <c r="Q32" s="73">
        <f>'表31 (3)'!DA33</f>
        <v>158104932</v>
      </c>
      <c r="R32" s="66">
        <f>'表31 (3)'!DB33</f>
        <v>78144363</v>
      </c>
      <c r="S32" s="66">
        <f>'表31 (3)'!DC33</f>
        <v>17245521</v>
      </c>
      <c r="T32" s="66">
        <f>'表31 (3)'!DD33</f>
        <v>3055951</v>
      </c>
      <c r="U32" s="66">
        <f>'表31 (3)'!DE33</f>
        <v>715053</v>
      </c>
      <c r="V32" s="66">
        <f>'表31 (3)'!DF33</f>
        <v>250781</v>
      </c>
      <c r="W32" s="66">
        <f>'表31 (3)'!DG33</f>
        <v>72937</v>
      </c>
      <c r="X32" s="81">
        <f>'表31 (3)'!DH33</f>
        <v>17811</v>
      </c>
    </row>
    <row r="33" spans="1:24" s="92" customFormat="1" ht="13.5" customHeight="1" x14ac:dyDescent="0.2">
      <c r="A33" s="87">
        <v>25</v>
      </c>
      <c r="B33" s="88" t="s">
        <v>168</v>
      </c>
      <c r="C33" s="93">
        <f>'表31 (3)'!DI33</f>
        <v>240011</v>
      </c>
      <c r="D33" s="93">
        <f>'表31 (3)'!DJ33</f>
        <v>126521</v>
      </c>
      <c r="E33" s="93">
        <f>'表31 (3)'!DK33</f>
        <v>47439</v>
      </c>
      <c r="F33" s="93">
        <f>'表31 (3)'!DL33</f>
        <v>38785</v>
      </c>
      <c r="G33" s="93">
        <f>'表31 (3)'!DM33</f>
        <v>21216</v>
      </c>
      <c r="H33" s="93">
        <f>'表31 (3)'!DN33</f>
        <v>4772</v>
      </c>
      <c r="I33" s="93">
        <f>'表31 (3)'!DO33</f>
        <v>873</v>
      </c>
      <c r="J33" s="93">
        <f>'表31 (3)'!DP33</f>
        <v>237</v>
      </c>
      <c r="K33" s="93">
        <f>'表31 (3)'!DQ33</f>
        <v>106</v>
      </c>
      <c r="L33" s="93">
        <f>'表31 (3)'!DR33</f>
        <v>32</v>
      </c>
      <c r="M33" s="91">
        <f>'表31 (3)'!DS33</f>
        <v>30</v>
      </c>
      <c r="N33" s="89">
        <f>'表31 (3)'!DT33</f>
        <v>1104074079</v>
      </c>
      <c r="O33" s="93">
        <f>'表31 (3)'!DU33</f>
        <v>608483029</v>
      </c>
      <c r="P33" s="90">
        <f>'表31 (3)'!DV33</f>
        <v>212160666</v>
      </c>
      <c r="Q33" s="90">
        <f>'表31 (3)'!DW33</f>
        <v>169051054</v>
      </c>
      <c r="R33" s="93">
        <f>'表31 (3)'!DX33</f>
        <v>90079532</v>
      </c>
      <c r="S33" s="93">
        <f>'表31 (3)'!DY33</f>
        <v>19633222</v>
      </c>
      <c r="T33" s="93">
        <f>'表31 (3)'!DZ33</f>
        <v>3350142</v>
      </c>
      <c r="U33" s="93">
        <f>'表31 (3)'!EA33</f>
        <v>815406</v>
      </c>
      <c r="V33" s="93">
        <f>'表31 (3)'!EB33</f>
        <v>332157</v>
      </c>
      <c r="W33" s="93">
        <f>'表31 (3)'!EC33</f>
        <v>97427</v>
      </c>
      <c r="X33" s="94">
        <f>'表31 (3)'!ED33</f>
        <v>71444</v>
      </c>
    </row>
    <row r="34" spans="1:24" ht="13.5" customHeight="1" x14ac:dyDescent="0.2">
      <c r="A34" s="40">
        <v>26</v>
      </c>
      <c r="B34" s="41" t="s">
        <v>169</v>
      </c>
      <c r="C34" s="66">
        <f>'表31 (3)'!EE33</f>
        <v>168041</v>
      </c>
      <c r="D34" s="66">
        <f>'表31 (3)'!EF33</f>
        <v>79888</v>
      </c>
      <c r="E34" s="66">
        <f>'表31 (3)'!EG33</f>
        <v>34883</v>
      </c>
      <c r="F34" s="66">
        <f>'表31 (3)'!EH33</f>
        <v>30788</v>
      </c>
      <c r="G34" s="66">
        <f>'表31 (3)'!EI33</f>
        <v>17596</v>
      </c>
      <c r="H34" s="66">
        <f>'表31 (3)'!EJ33</f>
        <v>3886</v>
      </c>
      <c r="I34" s="66">
        <f>'表31 (3)'!EK33</f>
        <v>695</v>
      </c>
      <c r="J34" s="66">
        <f>'表31 (3)'!EL33</f>
        <v>172</v>
      </c>
      <c r="K34" s="66">
        <f>'表31 (3)'!EM33</f>
        <v>87</v>
      </c>
      <c r="L34" s="66">
        <f>'表31 (3)'!EN33</f>
        <v>23</v>
      </c>
      <c r="M34" s="74">
        <f>'表31 (3)'!EO33</f>
        <v>23</v>
      </c>
      <c r="N34" s="67">
        <f>'表31 (3)'!EP33</f>
        <v>917967148</v>
      </c>
      <c r="O34" s="66">
        <f>'表31 (3)'!EQ33</f>
        <v>457347687</v>
      </c>
      <c r="P34" s="73">
        <f>'表31 (3)'!ER33</f>
        <v>186955752</v>
      </c>
      <c r="Q34" s="73">
        <f>'表31 (3)'!ES33</f>
        <v>160494865</v>
      </c>
      <c r="R34" s="66">
        <f>'表31 (3)'!ET33</f>
        <v>89501816</v>
      </c>
      <c r="S34" s="66">
        <f>'表31 (3)'!EU33</f>
        <v>19192775</v>
      </c>
      <c r="T34" s="66">
        <f>'表31 (3)'!EV33</f>
        <v>3221649</v>
      </c>
      <c r="U34" s="66">
        <f>'表31 (3)'!EW33</f>
        <v>733510</v>
      </c>
      <c r="V34" s="66">
        <f>'表31 (3)'!EX33</f>
        <v>356930</v>
      </c>
      <c r="W34" s="66">
        <f>'表31 (3)'!EY33</f>
        <v>87911</v>
      </c>
      <c r="X34" s="81">
        <f>'表31 (3)'!EZ33</f>
        <v>74253</v>
      </c>
    </row>
    <row r="35" spans="1:24" s="92" customFormat="1" ht="13.5" customHeight="1" x14ac:dyDescent="0.2">
      <c r="A35" s="87">
        <v>27</v>
      </c>
      <c r="B35" s="88" t="s">
        <v>170</v>
      </c>
      <c r="C35" s="93">
        <f>'表31 (3)'!FA33</f>
        <v>120080</v>
      </c>
      <c r="D35" s="93">
        <f>'表31 (3)'!FB33</f>
        <v>54851</v>
      </c>
      <c r="E35" s="93">
        <f>'表31 (3)'!FC33</f>
        <v>25657</v>
      </c>
      <c r="F35" s="93">
        <f>'表31 (3)'!FD33</f>
        <v>22772</v>
      </c>
      <c r="G35" s="93">
        <f>'表31 (3)'!FE33</f>
        <v>13242</v>
      </c>
      <c r="H35" s="93">
        <f>'表31 (3)'!FF33</f>
        <v>2850</v>
      </c>
      <c r="I35" s="93">
        <f>'表31 (3)'!FG33</f>
        <v>454</v>
      </c>
      <c r="J35" s="93">
        <f>'表31 (3)'!FH33</f>
        <v>132</v>
      </c>
      <c r="K35" s="93">
        <f>'表31 (3)'!FI33</f>
        <v>66</v>
      </c>
      <c r="L35" s="93">
        <f>'表31 (3)'!FJ33</f>
        <v>24</v>
      </c>
      <c r="M35" s="91">
        <f>'表31 (3)'!FK33</f>
        <v>32</v>
      </c>
      <c r="N35" s="89">
        <f>'表31 (3)'!FL33</f>
        <v>764824379</v>
      </c>
      <c r="O35" s="93">
        <f>'表31 (3)'!FM33</f>
        <v>365057911</v>
      </c>
      <c r="P35" s="90">
        <f>'表31 (3)'!FN33</f>
        <v>160992626</v>
      </c>
      <c r="Q35" s="90">
        <f>'表31 (3)'!FO33</f>
        <v>139258076</v>
      </c>
      <c r="R35" s="93">
        <f>'表31 (3)'!FP33</f>
        <v>79169911</v>
      </c>
      <c r="S35" s="93">
        <f>'表31 (3)'!FQ33</f>
        <v>16599956</v>
      </c>
      <c r="T35" s="93">
        <f>'表31 (3)'!FR33</f>
        <v>2510640</v>
      </c>
      <c r="U35" s="93">
        <f>'表31 (3)'!FS33</f>
        <v>677308</v>
      </c>
      <c r="V35" s="93">
        <f>'表31 (3)'!FT33</f>
        <v>328482</v>
      </c>
      <c r="W35" s="93">
        <f>'表31 (3)'!FU33</f>
        <v>110126</v>
      </c>
      <c r="X35" s="94">
        <f>'表31 (3)'!FV33</f>
        <v>119343</v>
      </c>
    </row>
    <row r="36" spans="1:24" ht="13.5" customHeight="1" x14ac:dyDescent="0.2">
      <c r="A36" s="40">
        <v>28</v>
      </c>
      <c r="B36" s="41" t="s">
        <v>179</v>
      </c>
      <c r="C36" s="66">
        <f>'表31 (3)'!FW33</f>
        <v>88371</v>
      </c>
      <c r="D36" s="66">
        <f>'表31 (3)'!FX33</f>
        <v>38207</v>
      </c>
      <c r="E36" s="66">
        <f>'表31 (3)'!FY33</f>
        <v>19436</v>
      </c>
      <c r="F36" s="66">
        <f>'表31 (3)'!FZ33</f>
        <v>17877</v>
      </c>
      <c r="G36" s="66">
        <f>'表31 (3)'!GA33</f>
        <v>10175</v>
      </c>
      <c r="H36" s="66">
        <f>'表31 (3)'!GB33</f>
        <v>2118</v>
      </c>
      <c r="I36" s="66">
        <f>'表31 (3)'!GC33</f>
        <v>365</v>
      </c>
      <c r="J36" s="66">
        <f>'表31 (3)'!GD33</f>
        <v>104</v>
      </c>
      <c r="K36" s="66">
        <f>'表31 (3)'!GE33</f>
        <v>40</v>
      </c>
      <c r="L36" s="66">
        <f>'表31 (3)'!GF33</f>
        <v>24</v>
      </c>
      <c r="M36" s="74">
        <f>'表31 (3)'!GG33</f>
        <v>25</v>
      </c>
      <c r="N36" s="67">
        <f>'表31 (3)'!GH33</f>
        <v>649279858</v>
      </c>
      <c r="O36" s="66">
        <f>'表31 (3)'!GI33</f>
        <v>290212876</v>
      </c>
      <c r="P36" s="73">
        <f>'表31 (3)'!GJ33</f>
        <v>141710335</v>
      </c>
      <c r="Q36" s="73">
        <f>'表31 (3)'!GK33</f>
        <v>127673431</v>
      </c>
      <c r="R36" s="66">
        <f>'表31 (3)'!GL33</f>
        <v>71569303</v>
      </c>
      <c r="S36" s="66">
        <f>'表31 (3)'!GM33</f>
        <v>14592393</v>
      </c>
      <c r="T36" s="66">
        <f>'表31 (3)'!GN33</f>
        <v>2391696</v>
      </c>
      <c r="U36" s="66">
        <f>'表31 (3)'!GO33</f>
        <v>644119</v>
      </c>
      <c r="V36" s="66">
        <f>'表31 (3)'!GP33</f>
        <v>240023</v>
      </c>
      <c r="W36" s="66">
        <f>'表31 (3)'!GQ33</f>
        <v>135010</v>
      </c>
      <c r="X36" s="81">
        <f>'表31 (3)'!GR33</f>
        <v>110672</v>
      </c>
    </row>
    <row r="37" spans="1:24" s="92" customFormat="1" ht="13.5" customHeight="1" x14ac:dyDescent="0.2">
      <c r="A37" s="87">
        <v>29</v>
      </c>
      <c r="B37" s="88" t="s">
        <v>171</v>
      </c>
      <c r="C37" s="93">
        <f>'表31 (3)'!GS33</f>
        <v>121290</v>
      </c>
      <c r="D37" s="93">
        <f>'表31 (3)'!GT33</f>
        <v>62713</v>
      </c>
      <c r="E37" s="93">
        <f>'表31 (3)'!GU33</f>
        <v>27387</v>
      </c>
      <c r="F37" s="93">
        <f>'表31 (3)'!GV33</f>
        <v>24831</v>
      </c>
      <c r="G37" s="93">
        <f>'表31 (3)'!GW33</f>
        <v>5196</v>
      </c>
      <c r="H37" s="93">
        <f>'表31 (3)'!GX33</f>
        <v>820</v>
      </c>
      <c r="I37" s="93">
        <f>'表31 (3)'!GY33</f>
        <v>195</v>
      </c>
      <c r="J37" s="93">
        <f>'表31 (3)'!GZ33</f>
        <v>85</v>
      </c>
      <c r="K37" s="93">
        <f>'表31 (3)'!HA33</f>
        <v>25</v>
      </c>
      <c r="L37" s="93">
        <f>'表31 (3)'!HB33</f>
        <v>15</v>
      </c>
      <c r="M37" s="91">
        <f>'表31 (3)'!HC33</f>
        <v>23</v>
      </c>
      <c r="N37" s="89">
        <f>'表31 (3)'!HD33</f>
        <v>1060335325</v>
      </c>
      <c r="O37" s="93">
        <f>'表31 (3)'!HE33</f>
        <v>559442009</v>
      </c>
      <c r="P37" s="90">
        <f>'表31 (3)'!HF33</f>
        <v>235717894</v>
      </c>
      <c r="Q37" s="90">
        <f>'表31 (3)'!HG33</f>
        <v>212363327</v>
      </c>
      <c r="R37" s="93">
        <f>'表31 (3)'!HH33</f>
        <v>43630404</v>
      </c>
      <c r="S37" s="93">
        <f>'表31 (3)'!HI33</f>
        <v>6649980</v>
      </c>
      <c r="T37" s="93">
        <f>'表31 (3)'!HJ33</f>
        <v>1492999</v>
      </c>
      <c r="U37" s="93">
        <f>'表31 (3)'!HK33</f>
        <v>623892</v>
      </c>
      <c r="V37" s="93">
        <f>'表31 (3)'!HL33</f>
        <v>177822</v>
      </c>
      <c r="W37" s="93">
        <f>'表31 (3)'!HM33</f>
        <v>104153</v>
      </c>
      <c r="X37" s="94">
        <f>'表31 (3)'!HN33</f>
        <v>132845</v>
      </c>
    </row>
    <row r="38" spans="1:24" ht="13.5" customHeight="1" x14ac:dyDescent="0.2">
      <c r="A38" s="40">
        <v>30</v>
      </c>
      <c r="B38" s="41" t="s">
        <v>172</v>
      </c>
      <c r="C38" s="66">
        <f>'表31 (4)'!C33</f>
        <v>72752</v>
      </c>
      <c r="D38" s="66">
        <f>'表31 (4)'!D33</f>
        <v>36404</v>
      </c>
      <c r="E38" s="66">
        <f>'表31 (4)'!E33</f>
        <v>16796</v>
      </c>
      <c r="F38" s="66">
        <f>'表31 (4)'!F33</f>
        <v>15245</v>
      </c>
      <c r="G38" s="66">
        <f>'表31 (4)'!G33</f>
        <v>3481</v>
      </c>
      <c r="H38" s="66">
        <f>'表31 (4)'!H33</f>
        <v>570</v>
      </c>
      <c r="I38" s="66">
        <f>'表31 (4)'!I33</f>
        <v>134</v>
      </c>
      <c r="J38" s="66">
        <f>'表31 (4)'!J33</f>
        <v>60</v>
      </c>
      <c r="K38" s="66">
        <f>'表31 (4)'!K33</f>
        <v>26</v>
      </c>
      <c r="L38" s="66">
        <f>'表31 (4)'!L33</f>
        <v>11</v>
      </c>
      <c r="M38" s="74">
        <f>'表31 (4)'!M33</f>
        <v>25</v>
      </c>
      <c r="N38" s="67">
        <f>'表31 (4)'!N33</f>
        <v>775963725</v>
      </c>
      <c r="O38" s="66">
        <f>'表31 (4)'!O33</f>
        <v>395776214</v>
      </c>
      <c r="P38" s="73">
        <f>'表31 (4)'!P33</f>
        <v>176758058</v>
      </c>
      <c r="Q38" s="73">
        <f>'表31 (4)'!Q33</f>
        <v>159406454</v>
      </c>
      <c r="R38" s="66">
        <f>'表31 (4)'!R33</f>
        <v>35948845</v>
      </c>
      <c r="S38" s="66">
        <f>'表31 (4)'!S33</f>
        <v>5724420</v>
      </c>
      <c r="T38" s="66">
        <f>'表31 (4)'!T33</f>
        <v>1279480</v>
      </c>
      <c r="U38" s="66">
        <f>'表31 (4)'!U33</f>
        <v>568091</v>
      </c>
      <c r="V38" s="66">
        <f>'表31 (4)'!V33</f>
        <v>227687</v>
      </c>
      <c r="W38" s="66">
        <f>'表31 (4)'!W33</f>
        <v>97450</v>
      </c>
      <c r="X38" s="81">
        <f>'表31 (4)'!X33</f>
        <v>177026</v>
      </c>
    </row>
    <row r="39" spans="1:24" s="92" customFormat="1" ht="13.5" customHeight="1" x14ac:dyDescent="0.2">
      <c r="A39" s="87">
        <v>31</v>
      </c>
      <c r="B39" s="88" t="s">
        <v>173</v>
      </c>
      <c r="C39" s="93">
        <f>'表31 (4)'!Y33</f>
        <v>208072</v>
      </c>
      <c r="D39" s="93">
        <f>'表31 (4)'!Z33</f>
        <v>110551</v>
      </c>
      <c r="E39" s="93">
        <f>'表31 (4)'!AA33</f>
        <v>43703</v>
      </c>
      <c r="F39" s="93">
        <f>'表31 (4)'!AB33</f>
        <v>39988</v>
      </c>
      <c r="G39" s="93">
        <f>'表31 (4)'!AC33</f>
        <v>10881</v>
      </c>
      <c r="H39" s="93">
        <f>'表31 (4)'!AD33</f>
        <v>2154</v>
      </c>
      <c r="I39" s="93">
        <f>'表31 (4)'!AE33</f>
        <v>492</v>
      </c>
      <c r="J39" s="93">
        <f>'表31 (4)'!AF33</f>
        <v>167</v>
      </c>
      <c r="K39" s="93">
        <f>'表31 (4)'!AG33</f>
        <v>57</v>
      </c>
      <c r="L39" s="93">
        <f>'表31 (4)'!AH33</f>
        <v>29</v>
      </c>
      <c r="M39" s="91">
        <f>'表31 (4)'!AI33</f>
        <v>50</v>
      </c>
      <c r="N39" s="89">
        <f>'表31 (4)'!AJ33</f>
        <v>6873085269</v>
      </c>
      <c r="O39" s="93">
        <f>'表31 (4)'!AK33</f>
        <v>3882047073</v>
      </c>
      <c r="P39" s="90">
        <f>'表31 (4)'!AL33</f>
        <v>1275926979</v>
      </c>
      <c r="Q39" s="90">
        <f>'表31 (4)'!AM33</f>
        <v>1255211069</v>
      </c>
      <c r="R39" s="93">
        <f>'表31 (4)'!AN33</f>
        <v>338446554</v>
      </c>
      <c r="S39" s="93">
        <f>'表31 (4)'!AO33</f>
        <v>87213271</v>
      </c>
      <c r="T39" s="93">
        <f>'表31 (4)'!AP33</f>
        <v>26272774</v>
      </c>
      <c r="U39" s="93">
        <f>'表31 (4)'!AQ33</f>
        <v>5431208</v>
      </c>
      <c r="V39" s="93">
        <f>'表31 (4)'!AR33</f>
        <v>1264513</v>
      </c>
      <c r="W39" s="93">
        <f>'表31 (4)'!AS33</f>
        <v>414999</v>
      </c>
      <c r="X39" s="94">
        <f>'表31 (4)'!AT33</f>
        <v>856829</v>
      </c>
    </row>
    <row r="40" spans="1:24" ht="13.5" customHeight="1" x14ac:dyDescent="0.2">
      <c r="A40" s="95">
        <v>32</v>
      </c>
      <c r="B40" s="96" t="s">
        <v>156</v>
      </c>
      <c r="C40" s="98">
        <f>'表31 (4)'!AU33</f>
        <v>5221927</v>
      </c>
      <c r="D40" s="98">
        <f>'表31 (4)'!AV33</f>
        <v>3849680</v>
      </c>
      <c r="E40" s="98">
        <f>'表31 (4)'!AW33</f>
        <v>745446</v>
      </c>
      <c r="F40" s="98">
        <f>'表31 (4)'!AX33</f>
        <v>408538</v>
      </c>
      <c r="G40" s="98">
        <f>'表31 (4)'!AY33</f>
        <v>171304</v>
      </c>
      <c r="H40" s="98">
        <f>'表31 (4)'!AZ33</f>
        <v>37154</v>
      </c>
      <c r="I40" s="98">
        <f>'表31 (4)'!BA33</f>
        <v>6865</v>
      </c>
      <c r="J40" s="98">
        <f>'表31 (4)'!BB33</f>
        <v>1821</v>
      </c>
      <c r="K40" s="98">
        <f>'表31 (4)'!BC33</f>
        <v>660</v>
      </c>
      <c r="L40" s="98">
        <f>'表31 (4)'!BD33</f>
        <v>225</v>
      </c>
      <c r="M40" s="101">
        <f>'表31 (4)'!BE33</f>
        <v>234</v>
      </c>
      <c r="N40" s="97">
        <f>'表31 (4)'!BF33</f>
        <v>19212762579</v>
      </c>
      <c r="O40" s="98">
        <f>'表31 (4)'!BG33</f>
        <v>12023849790</v>
      </c>
      <c r="P40" s="100">
        <f>'表31 (4)'!BH33</f>
        <v>3277619773</v>
      </c>
      <c r="Q40" s="100">
        <f>'表31 (4)'!BI33</f>
        <v>2681979774</v>
      </c>
      <c r="R40" s="98">
        <f>'表31 (4)'!BJ33</f>
        <v>950398770</v>
      </c>
      <c r="S40" s="98">
        <f>'表31 (4)'!BK33</f>
        <v>213673147</v>
      </c>
      <c r="T40" s="98">
        <f>'表31 (4)'!BL33</f>
        <v>48043959</v>
      </c>
      <c r="U40" s="98">
        <f>'表31 (4)'!BM33</f>
        <v>11101843</v>
      </c>
      <c r="V40" s="98">
        <f>'表31 (4)'!BN33</f>
        <v>3373167</v>
      </c>
      <c r="W40" s="98">
        <f>'表31 (4)'!BO33</f>
        <v>1152277</v>
      </c>
      <c r="X40" s="99">
        <f>'表31 (4)'!BP33</f>
        <v>1570079</v>
      </c>
    </row>
    <row r="41" spans="1:24" x14ac:dyDescent="0.2"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spans="1:24" x14ac:dyDescent="0.2"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0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総所得金額等の段階別家族数別令和３年度納税義務者数に関する調&amp;"ＭＳ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Y40"/>
  <sheetViews>
    <sheetView showGridLines="0" topLeftCell="J19" zoomScaleNormal="100" zoomScaleSheetLayoutView="100" workbookViewId="0">
      <selection activeCell="C9" sqref="C9:X40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3" width="9.6640625" style="29" customWidth="1"/>
    <col min="14" max="14" width="13.88671875" style="29" customWidth="1"/>
    <col min="15" max="24" width="10.6640625" style="29" customWidth="1"/>
    <col min="25" max="16384" width="1" style="29"/>
  </cols>
  <sheetData>
    <row r="1" spans="1:24" s="3" customFormat="1" ht="31.5" customHeight="1" x14ac:dyDescent="0.2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8"/>
      <c r="B3" s="28" t="s">
        <v>62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2">
      <c r="A4" s="127" t="s">
        <v>11</v>
      </c>
      <c r="B4" s="128"/>
      <c r="C4" s="129" t="s">
        <v>158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159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2">
      <c r="A5" s="132" t="s">
        <v>160</v>
      </c>
      <c r="B5" s="133"/>
      <c r="C5" s="82"/>
      <c r="D5" s="138" t="s">
        <v>188</v>
      </c>
      <c r="E5" s="138"/>
      <c r="F5" s="138"/>
      <c r="G5" s="138"/>
      <c r="H5" s="138"/>
      <c r="I5" s="138"/>
      <c r="J5" s="138"/>
      <c r="K5" s="138"/>
      <c r="L5" s="138"/>
      <c r="M5" s="139"/>
      <c r="N5" s="77"/>
      <c r="O5" s="122" t="s">
        <v>103</v>
      </c>
      <c r="P5" s="123"/>
      <c r="Q5" s="123"/>
      <c r="R5" s="123"/>
      <c r="S5" s="123"/>
      <c r="T5" s="123"/>
      <c r="U5" s="123"/>
      <c r="V5" s="123"/>
      <c r="W5" s="123"/>
      <c r="X5" s="118"/>
    </row>
    <row r="6" spans="1:24" ht="13.5" customHeight="1" x14ac:dyDescent="0.2">
      <c r="A6" s="134"/>
      <c r="B6" s="135"/>
      <c r="C6" s="82" t="s">
        <v>13</v>
      </c>
      <c r="D6" s="32"/>
      <c r="E6" s="32"/>
      <c r="F6" s="32"/>
      <c r="G6" s="32"/>
      <c r="H6" s="32"/>
      <c r="I6" s="32"/>
      <c r="J6" s="32"/>
      <c r="K6" s="32"/>
      <c r="L6" s="32"/>
      <c r="M6" s="83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4"/>
      <c r="B7" s="135"/>
      <c r="C7" s="84"/>
      <c r="D7" s="34" t="s">
        <v>14</v>
      </c>
      <c r="E7" s="102" t="str">
        <f>P7</f>
        <v>2　人</v>
      </c>
      <c r="F7" s="102" t="str">
        <f>Q7</f>
        <v>3　人</v>
      </c>
      <c r="G7" s="102" t="str">
        <f t="shared" ref="G7:L7" si="0">R7</f>
        <v>4　人</v>
      </c>
      <c r="H7" s="102" t="str">
        <f t="shared" si="0"/>
        <v>5　人</v>
      </c>
      <c r="I7" s="102" t="str">
        <f t="shared" si="0"/>
        <v>6　人</v>
      </c>
      <c r="J7" s="102" t="str">
        <f t="shared" si="0"/>
        <v>7　人</v>
      </c>
      <c r="K7" s="102" t="str">
        <f t="shared" si="0"/>
        <v>8　人</v>
      </c>
      <c r="L7" s="102" t="str">
        <f t="shared" si="0"/>
        <v>9　人</v>
      </c>
      <c r="M7" s="103" t="s">
        <v>23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6"/>
      <c r="B8" s="137"/>
      <c r="C8" s="85" t="s">
        <v>24</v>
      </c>
      <c r="D8" s="36" t="s">
        <v>24</v>
      </c>
      <c r="E8" s="36" t="s">
        <v>24</v>
      </c>
      <c r="F8" s="36" t="s">
        <v>24</v>
      </c>
      <c r="G8" s="36" t="s">
        <v>24</v>
      </c>
      <c r="H8" s="36" t="s">
        <v>24</v>
      </c>
      <c r="I8" s="36" t="s">
        <v>24</v>
      </c>
      <c r="J8" s="36" t="s">
        <v>24</v>
      </c>
      <c r="K8" s="36" t="s">
        <v>24</v>
      </c>
      <c r="L8" s="36" t="s">
        <v>24</v>
      </c>
      <c r="M8" s="86" t="s">
        <v>24</v>
      </c>
      <c r="N8" s="80" t="s">
        <v>117</v>
      </c>
      <c r="O8" s="17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2">
      <c r="A9" s="37">
        <v>1</v>
      </c>
      <c r="B9" s="38" t="s">
        <v>135</v>
      </c>
      <c r="C9" s="65">
        <f>表31!C35</f>
        <v>55447</v>
      </c>
      <c r="D9" s="71">
        <f>表31!D35</f>
        <v>55447</v>
      </c>
      <c r="E9" s="71">
        <f>表31!E35</f>
        <v>0</v>
      </c>
      <c r="F9" s="71">
        <f>表31!F35</f>
        <v>0</v>
      </c>
      <c r="G9" s="71">
        <f>表31!G35</f>
        <v>0</v>
      </c>
      <c r="H9" s="71">
        <f>表31!H35</f>
        <v>0</v>
      </c>
      <c r="I9" s="71">
        <f>表31!I35</f>
        <v>0</v>
      </c>
      <c r="J9" s="71">
        <f>表31!J35</f>
        <v>0</v>
      </c>
      <c r="K9" s="71">
        <f>表31!K35</f>
        <v>0</v>
      </c>
      <c r="L9" s="71">
        <f>表31!L35</f>
        <v>0</v>
      </c>
      <c r="M9" s="72">
        <f>表31!M35</f>
        <v>0</v>
      </c>
      <c r="N9" s="65">
        <f>表31!N35</f>
        <v>2107793</v>
      </c>
      <c r="O9" s="71">
        <f>表31!O35</f>
        <v>2107793</v>
      </c>
      <c r="P9" s="71">
        <f>表31!P35</f>
        <v>0</v>
      </c>
      <c r="Q9" s="71">
        <f>表31!Q35</f>
        <v>0</v>
      </c>
      <c r="R9" s="71">
        <f>表31!R35</f>
        <v>0</v>
      </c>
      <c r="S9" s="71">
        <f>表31!S35</f>
        <v>0</v>
      </c>
      <c r="T9" s="71">
        <f>表31!T35</f>
        <v>0</v>
      </c>
      <c r="U9" s="71">
        <f>表31!U35</f>
        <v>0</v>
      </c>
      <c r="V9" s="71">
        <f>表31!V35</f>
        <v>0</v>
      </c>
      <c r="W9" s="71">
        <f>表31!W35</f>
        <v>0</v>
      </c>
      <c r="X9" s="72">
        <f>表31!X35</f>
        <v>0</v>
      </c>
    </row>
    <row r="10" spans="1:24" ht="13.5" customHeight="1" x14ac:dyDescent="0.2">
      <c r="A10" s="40">
        <v>2</v>
      </c>
      <c r="B10" s="41" t="s">
        <v>136</v>
      </c>
      <c r="C10" s="67">
        <f>表31!Y35</f>
        <v>78015</v>
      </c>
      <c r="D10" s="73">
        <f>表31!Z35</f>
        <v>78015</v>
      </c>
      <c r="E10" s="73">
        <f>表31!AA35</f>
        <v>0</v>
      </c>
      <c r="F10" s="73">
        <f>表31!AB35</f>
        <v>0</v>
      </c>
      <c r="G10" s="73">
        <f>表31!AC35</f>
        <v>0</v>
      </c>
      <c r="H10" s="73">
        <f>表31!AD35</f>
        <v>0</v>
      </c>
      <c r="I10" s="73">
        <f>表31!AE35</f>
        <v>0</v>
      </c>
      <c r="J10" s="73">
        <f>表31!AF35</f>
        <v>0</v>
      </c>
      <c r="K10" s="73">
        <f>表31!AG35</f>
        <v>0</v>
      </c>
      <c r="L10" s="73">
        <f>表31!AH35</f>
        <v>0</v>
      </c>
      <c r="M10" s="74">
        <f>表31!AI35</f>
        <v>0</v>
      </c>
      <c r="N10" s="67">
        <f>表31!AJ35</f>
        <v>6668594</v>
      </c>
      <c r="O10" s="73">
        <f>表31!AK35</f>
        <v>6668594</v>
      </c>
      <c r="P10" s="73">
        <f>表31!AL35</f>
        <v>0</v>
      </c>
      <c r="Q10" s="73">
        <f>表31!AM35</f>
        <v>0</v>
      </c>
      <c r="R10" s="73">
        <f>表31!AN35</f>
        <v>0</v>
      </c>
      <c r="S10" s="73">
        <f>表31!AO35</f>
        <v>0</v>
      </c>
      <c r="T10" s="73">
        <f>表31!AP35</f>
        <v>0</v>
      </c>
      <c r="U10" s="73">
        <f>表31!AQ35</f>
        <v>0</v>
      </c>
      <c r="V10" s="73">
        <f>表31!AR35</f>
        <v>0</v>
      </c>
      <c r="W10" s="73">
        <f>表31!AS35</f>
        <v>0</v>
      </c>
      <c r="X10" s="74">
        <f>表31!AT35</f>
        <v>0</v>
      </c>
    </row>
    <row r="11" spans="1:24" s="39" customFormat="1" ht="13.5" customHeight="1" x14ac:dyDescent="0.2">
      <c r="A11" s="42">
        <v>3</v>
      </c>
      <c r="B11" s="43" t="s">
        <v>137</v>
      </c>
      <c r="C11" s="68">
        <f>表31!AU35</f>
        <v>100634</v>
      </c>
      <c r="D11" s="75">
        <f>表31!AV35</f>
        <v>100634</v>
      </c>
      <c r="E11" s="75">
        <f>表31!AW35</f>
        <v>0</v>
      </c>
      <c r="F11" s="75">
        <f>表31!AX35</f>
        <v>0</v>
      </c>
      <c r="G11" s="75">
        <f>表31!AY35</f>
        <v>0</v>
      </c>
      <c r="H11" s="75">
        <f>表31!AZ35</f>
        <v>0</v>
      </c>
      <c r="I11" s="75">
        <f>表31!BA35</f>
        <v>0</v>
      </c>
      <c r="J11" s="75">
        <f>表31!BB35</f>
        <v>0</v>
      </c>
      <c r="K11" s="75">
        <f>表31!BC35</f>
        <v>0</v>
      </c>
      <c r="L11" s="75">
        <f>表31!BD35</f>
        <v>0</v>
      </c>
      <c r="M11" s="76">
        <f>表31!BE35</f>
        <v>0</v>
      </c>
      <c r="N11" s="68">
        <f>表31!BF35</f>
        <v>14871604</v>
      </c>
      <c r="O11" s="75">
        <f>表31!BG35</f>
        <v>14871604</v>
      </c>
      <c r="P11" s="75">
        <f>表31!BH35</f>
        <v>0</v>
      </c>
      <c r="Q11" s="75">
        <f>表31!BI35</f>
        <v>0</v>
      </c>
      <c r="R11" s="75">
        <f>表31!BJ35</f>
        <v>0</v>
      </c>
      <c r="S11" s="75">
        <f>表31!BK35</f>
        <v>0</v>
      </c>
      <c r="T11" s="75">
        <f>表31!BL35</f>
        <v>0</v>
      </c>
      <c r="U11" s="75">
        <f>表31!BM35</f>
        <v>0</v>
      </c>
      <c r="V11" s="75">
        <f>表31!BN35</f>
        <v>0</v>
      </c>
      <c r="W11" s="75">
        <f>表31!BO35</f>
        <v>0</v>
      </c>
      <c r="X11" s="76">
        <f>表31!BP35</f>
        <v>0</v>
      </c>
    </row>
    <row r="12" spans="1:24" ht="13.5" customHeight="1" x14ac:dyDescent="0.2">
      <c r="A12" s="40">
        <v>4</v>
      </c>
      <c r="B12" s="41" t="s">
        <v>138</v>
      </c>
      <c r="C12" s="67">
        <f>表31!BQ35</f>
        <v>94156</v>
      </c>
      <c r="D12" s="73">
        <f>表31!BR35</f>
        <v>94156</v>
      </c>
      <c r="E12" s="73">
        <f>表31!BS35</f>
        <v>0</v>
      </c>
      <c r="F12" s="73">
        <f>表31!BT35</f>
        <v>0</v>
      </c>
      <c r="G12" s="73">
        <f>表31!BU35</f>
        <v>0</v>
      </c>
      <c r="H12" s="73">
        <f>表31!BV35</f>
        <v>0</v>
      </c>
      <c r="I12" s="73">
        <f>表31!BW35</f>
        <v>0</v>
      </c>
      <c r="J12" s="73">
        <f>表31!BX35</f>
        <v>0</v>
      </c>
      <c r="K12" s="73">
        <f>表31!BY35</f>
        <v>0</v>
      </c>
      <c r="L12" s="73">
        <f>表31!BZ35</f>
        <v>0</v>
      </c>
      <c r="M12" s="74">
        <f>表31!CA35</f>
        <v>0</v>
      </c>
      <c r="N12" s="67">
        <f>表31!CB35</f>
        <v>19703397</v>
      </c>
      <c r="O12" s="73">
        <f>表31!CC35</f>
        <v>19703397</v>
      </c>
      <c r="P12" s="73">
        <f>表31!CD35</f>
        <v>0</v>
      </c>
      <c r="Q12" s="73">
        <f>表31!CE35</f>
        <v>0</v>
      </c>
      <c r="R12" s="73">
        <f>表31!CF35</f>
        <v>0</v>
      </c>
      <c r="S12" s="73">
        <f>表31!CG35</f>
        <v>0</v>
      </c>
      <c r="T12" s="73">
        <f>表31!CH35</f>
        <v>0</v>
      </c>
      <c r="U12" s="73">
        <f>表31!CI35</f>
        <v>0</v>
      </c>
      <c r="V12" s="73">
        <f>表31!CJ35</f>
        <v>0</v>
      </c>
      <c r="W12" s="73">
        <f>表31!CK35</f>
        <v>0</v>
      </c>
      <c r="X12" s="74">
        <f>表31!CL35</f>
        <v>0</v>
      </c>
    </row>
    <row r="13" spans="1:24" s="92" customFormat="1" ht="13.5" customHeight="1" x14ac:dyDescent="0.2">
      <c r="A13" s="87">
        <v>5</v>
      </c>
      <c r="B13" s="88" t="s">
        <v>139</v>
      </c>
      <c r="C13" s="89">
        <f>表31!CM35</f>
        <v>78574</v>
      </c>
      <c r="D13" s="90">
        <f>表31!CN35</f>
        <v>78574</v>
      </c>
      <c r="E13" s="90">
        <f>表31!CO35</f>
        <v>0</v>
      </c>
      <c r="F13" s="90">
        <f>表31!CP35</f>
        <v>0</v>
      </c>
      <c r="G13" s="90">
        <f>表31!CQ35</f>
        <v>0</v>
      </c>
      <c r="H13" s="90">
        <f>表31!CR35</f>
        <v>0</v>
      </c>
      <c r="I13" s="90">
        <f>表31!CS35</f>
        <v>0</v>
      </c>
      <c r="J13" s="90">
        <f>表31!CT35</f>
        <v>0</v>
      </c>
      <c r="K13" s="90">
        <f>表31!CU35</f>
        <v>0</v>
      </c>
      <c r="L13" s="90">
        <f>表31!CV35</f>
        <v>0</v>
      </c>
      <c r="M13" s="91">
        <f>表31!CW35</f>
        <v>0</v>
      </c>
      <c r="N13" s="89">
        <f>表31!CX35</f>
        <v>20978399</v>
      </c>
      <c r="O13" s="90">
        <f>表31!CY35</f>
        <v>20978399</v>
      </c>
      <c r="P13" s="90">
        <f>表31!CZ35</f>
        <v>0</v>
      </c>
      <c r="Q13" s="90">
        <f>表31!DA35</f>
        <v>0</v>
      </c>
      <c r="R13" s="90">
        <f>表31!DB35</f>
        <v>0</v>
      </c>
      <c r="S13" s="90">
        <f>表31!DC35</f>
        <v>0</v>
      </c>
      <c r="T13" s="90">
        <f>表31!DD35</f>
        <v>0</v>
      </c>
      <c r="U13" s="90">
        <f>表31!DE35</f>
        <v>0</v>
      </c>
      <c r="V13" s="90">
        <f>表31!DF35</f>
        <v>0</v>
      </c>
      <c r="W13" s="90">
        <f>表31!DG35</f>
        <v>0</v>
      </c>
      <c r="X13" s="91">
        <f>表31!DH35</f>
        <v>0</v>
      </c>
    </row>
    <row r="14" spans="1:24" ht="13.5" customHeight="1" x14ac:dyDescent="0.2">
      <c r="A14" s="40">
        <v>6</v>
      </c>
      <c r="B14" s="41" t="s">
        <v>140</v>
      </c>
      <c r="C14" s="67">
        <f>表31!DI35</f>
        <v>79844</v>
      </c>
      <c r="D14" s="73">
        <f>表31!DJ35</f>
        <v>79844</v>
      </c>
      <c r="E14" s="73">
        <f>表31!DK35</f>
        <v>0</v>
      </c>
      <c r="F14" s="73">
        <f>表31!DL35</f>
        <v>0</v>
      </c>
      <c r="G14" s="73">
        <f>表31!DM35</f>
        <v>0</v>
      </c>
      <c r="H14" s="73">
        <f>表31!DN35</f>
        <v>0</v>
      </c>
      <c r="I14" s="73">
        <f>表31!DO35</f>
        <v>0</v>
      </c>
      <c r="J14" s="73">
        <f>表31!DP35</f>
        <v>0</v>
      </c>
      <c r="K14" s="73">
        <f>表31!DQ35</f>
        <v>0</v>
      </c>
      <c r="L14" s="73">
        <f>表31!DR35</f>
        <v>0</v>
      </c>
      <c r="M14" s="74">
        <f>表31!DS35</f>
        <v>0</v>
      </c>
      <c r="N14" s="67">
        <f>表31!DT35</f>
        <v>27065716</v>
      </c>
      <c r="O14" s="73">
        <f>表31!DU35</f>
        <v>27065716</v>
      </c>
      <c r="P14" s="73">
        <f>表31!DV35</f>
        <v>0</v>
      </c>
      <c r="Q14" s="73">
        <f>表31!DW35</f>
        <v>0</v>
      </c>
      <c r="R14" s="73">
        <f>表31!DX35</f>
        <v>0</v>
      </c>
      <c r="S14" s="73">
        <f>表31!DY35</f>
        <v>0</v>
      </c>
      <c r="T14" s="73">
        <f>表31!DZ35</f>
        <v>0</v>
      </c>
      <c r="U14" s="73">
        <f>表31!EA35</f>
        <v>0</v>
      </c>
      <c r="V14" s="73">
        <f>表31!EB35</f>
        <v>0</v>
      </c>
      <c r="W14" s="73">
        <f>表31!EC35</f>
        <v>0</v>
      </c>
      <c r="X14" s="74">
        <f>表31!ED35</f>
        <v>0</v>
      </c>
    </row>
    <row r="15" spans="1:24" s="92" customFormat="1" ht="13.5" customHeight="1" x14ac:dyDescent="0.2">
      <c r="A15" s="87">
        <v>7</v>
      </c>
      <c r="B15" s="88" t="s">
        <v>141</v>
      </c>
      <c r="C15" s="89">
        <f>表31!EE35</f>
        <v>89967</v>
      </c>
      <c r="D15" s="90">
        <f>表31!EF35</f>
        <v>89967</v>
      </c>
      <c r="E15" s="90">
        <f>表31!EG35</f>
        <v>0</v>
      </c>
      <c r="F15" s="90">
        <f>表31!EH35</f>
        <v>0</v>
      </c>
      <c r="G15" s="90">
        <f>表31!EI35</f>
        <v>0</v>
      </c>
      <c r="H15" s="90">
        <f>表31!EJ35</f>
        <v>0</v>
      </c>
      <c r="I15" s="90">
        <f>表31!EK35</f>
        <v>0</v>
      </c>
      <c r="J15" s="90">
        <f>表31!EL35</f>
        <v>0</v>
      </c>
      <c r="K15" s="90">
        <f>表31!EM35</f>
        <v>0</v>
      </c>
      <c r="L15" s="90">
        <f>表31!EN35</f>
        <v>0</v>
      </c>
      <c r="M15" s="91">
        <f>表31!EO35</f>
        <v>0</v>
      </c>
      <c r="N15" s="89">
        <f>表31!EP35</f>
        <v>37454694</v>
      </c>
      <c r="O15" s="90">
        <f>表31!EQ35</f>
        <v>37454694</v>
      </c>
      <c r="P15" s="90">
        <f>表31!ER35</f>
        <v>0</v>
      </c>
      <c r="Q15" s="90">
        <f>表31!ES35</f>
        <v>0</v>
      </c>
      <c r="R15" s="90">
        <f>表31!ET35</f>
        <v>0</v>
      </c>
      <c r="S15" s="90">
        <f>表31!EU35</f>
        <v>0</v>
      </c>
      <c r="T15" s="90">
        <f>表31!EV35</f>
        <v>0</v>
      </c>
      <c r="U15" s="90">
        <f>表31!EW35</f>
        <v>0</v>
      </c>
      <c r="V15" s="90">
        <f>表31!EX35</f>
        <v>0</v>
      </c>
      <c r="W15" s="90">
        <f>表31!EY35</f>
        <v>0</v>
      </c>
      <c r="X15" s="91">
        <f>表31!EZ35</f>
        <v>0</v>
      </c>
    </row>
    <row r="16" spans="1:24" ht="13.5" customHeight="1" x14ac:dyDescent="0.2">
      <c r="A16" s="40">
        <v>8</v>
      </c>
      <c r="B16" s="41" t="s">
        <v>142</v>
      </c>
      <c r="C16" s="67">
        <f>表31!FA35</f>
        <v>138160</v>
      </c>
      <c r="D16" s="73">
        <f>表31!FB35</f>
        <v>122995</v>
      </c>
      <c r="E16" s="73">
        <f>表31!FC35</f>
        <v>15165</v>
      </c>
      <c r="F16" s="73">
        <f>表31!FD35</f>
        <v>0</v>
      </c>
      <c r="G16" s="73">
        <f>表31!FE35</f>
        <v>0</v>
      </c>
      <c r="H16" s="73">
        <f>表31!FF35</f>
        <v>0</v>
      </c>
      <c r="I16" s="73">
        <f>表31!FG35</f>
        <v>0</v>
      </c>
      <c r="J16" s="73">
        <f>表31!FH35</f>
        <v>0</v>
      </c>
      <c r="K16" s="73">
        <f>表31!FI35</f>
        <v>0</v>
      </c>
      <c r="L16" s="73">
        <f>表31!FJ35</f>
        <v>0</v>
      </c>
      <c r="M16" s="74">
        <f>表31!FK35</f>
        <v>0</v>
      </c>
      <c r="N16" s="67">
        <f>表31!FL35</f>
        <v>62796455</v>
      </c>
      <c r="O16" s="73">
        <f>表31!FM35</f>
        <v>60059289</v>
      </c>
      <c r="P16" s="73">
        <f>表31!FN35</f>
        <v>2737166</v>
      </c>
      <c r="Q16" s="73">
        <f>表31!FO35</f>
        <v>0</v>
      </c>
      <c r="R16" s="73">
        <f>表31!FP35</f>
        <v>0</v>
      </c>
      <c r="S16" s="73">
        <f>表31!FQ35</f>
        <v>0</v>
      </c>
      <c r="T16" s="73">
        <f>表31!FR35</f>
        <v>0</v>
      </c>
      <c r="U16" s="73">
        <f>表31!FS35</f>
        <v>0</v>
      </c>
      <c r="V16" s="73">
        <f>表31!FT35</f>
        <v>0</v>
      </c>
      <c r="W16" s="73">
        <f>表31!FU35</f>
        <v>0</v>
      </c>
      <c r="X16" s="74">
        <f>表31!FV35</f>
        <v>0</v>
      </c>
    </row>
    <row r="17" spans="1:24" s="92" customFormat="1" ht="13.5" customHeight="1" x14ac:dyDescent="0.2">
      <c r="A17" s="87">
        <v>9</v>
      </c>
      <c r="B17" s="88" t="s">
        <v>143</v>
      </c>
      <c r="C17" s="89">
        <f>表31!FW35</f>
        <v>132200</v>
      </c>
      <c r="D17" s="90">
        <f>表31!FX35</f>
        <v>111890</v>
      </c>
      <c r="E17" s="90">
        <f>表31!FY35</f>
        <v>20310</v>
      </c>
      <c r="F17" s="90">
        <f>表31!FZ35</f>
        <v>0</v>
      </c>
      <c r="G17" s="90">
        <f>表31!GA35</f>
        <v>0</v>
      </c>
      <c r="H17" s="90">
        <f>表31!GB35</f>
        <v>0</v>
      </c>
      <c r="I17" s="90">
        <f>表31!GC35</f>
        <v>0</v>
      </c>
      <c r="J17" s="90">
        <f>表31!GD35</f>
        <v>0</v>
      </c>
      <c r="K17" s="90">
        <f>表31!GE35</f>
        <v>0</v>
      </c>
      <c r="L17" s="90">
        <f>表31!GF35</f>
        <v>0</v>
      </c>
      <c r="M17" s="91">
        <f>表31!GG35</f>
        <v>0</v>
      </c>
      <c r="N17" s="89">
        <f>表31!GH35</f>
        <v>67278808</v>
      </c>
      <c r="O17" s="90">
        <f>表31!GI35</f>
        <v>62553142</v>
      </c>
      <c r="P17" s="90">
        <f>表31!GJ35</f>
        <v>4725666</v>
      </c>
      <c r="Q17" s="90">
        <f>表31!GK35</f>
        <v>0</v>
      </c>
      <c r="R17" s="90">
        <f>表31!GL35</f>
        <v>0</v>
      </c>
      <c r="S17" s="90">
        <f>表31!GM35</f>
        <v>0</v>
      </c>
      <c r="T17" s="90">
        <f>表31!GN35</f>
        <v>0</v>
      </c>
      <c r="U17" s="90">
        <f>表31!GO35</f>
        <v>0</v>
      </c>
      <c r="V17" s="90">
        <f>表31!GP35</f>
        <v>0</v>
      </c>
      <c r="W17" s="90">
        <f>表31!GQ35</f>
        <v>0</v>
      </c>
      <c r="X17" s="91">
        <f>表31!GR35</f>
        <v>0</v>
      </c>
    </row>
    <row r="18" spans="1:24" ht="13.5" customHeight="1" x14ac:dyDescent="0.2">
      <c r="A18" s="40">
        <v>10</v>
      </c>
      <c r="B18" s="41" t="s">
        <v>144</v>
      </c>
      <c r="C18" s="67">
        <f>'表31 (2)'!C35</f>
        <v>149785</v>
      </c>
      <c r="D18" s="73">
        <f>'表31 (2)'!D35</f>
        <v>125804</v>
      </c>
      <c r="E18" s="73">
        <f>'表31 (2)'!E35</f>
        <v>23981</v>
      </c>
      <c r="F18" s="73">
        <f>'表31 (2)'!F35</f>
        <v>0</v>
      </c>
      <c r="G18" s="73">
        <f>'表31 (2)'!G35</f>
        <v>0</v>
      </c>
      <c r="H18" s="73">
        <f>'表31 (2)'!H35</f>
        <v>0</v>
      </c>
      <c r="I18" s="73">
        <f>'表31 (2)'!I35</f>
        <v>0</v>
      </c>
      <c r="J18" s="73">
        <f>'表31 (2)'!J35</f>
        <v>0</v>
      </c>
      <c r="K18" s="73">
        <f>'表31 (2)'!K35</f>
        <v>0</v>
      </c>
      <c r="L18" s="73">
        <f>'表31 (2)'!L35</f>
        <v>0</v>
      </c>
      <c r="M18" s="74">
        <f>'表31 (2)'!M35</f>
        <v>0</v>
      </c>
      <c r="N18" s="67">
        <f>'表31 (2)'!N35</f>
        <v>85954621</v>
      </c>
      <c r="O18" s="73">
        <f>'表31 (2)'!O35</f>
        <v>78959543</v>
      </c>
      <c r="P18" s="73">
        <f>'表31 (2)'!P35</f>
        <v>6995078</v>
      </c>
      <c r="Q18" s="73">
        <f>'表31 (2)'!Q35</f>
        <v>0</v>
      </c>
      <c r="R18" s="73">
        <f>'表31 (2)'!R35</f>
        <v>0</v>
      </c>
      <c r="S18" s="73">
        <f>'表31 (2)'!S35</f>
        <v>0</v>
      </c>
      <c r="T18" s="73">
        <f>'表31 (2)'!T35</f>
        <v>0</v>
      </c>
      <c r="U18" s="73">
        <f>'表31 (2)'!U35</f>
        <v>0</v>
      </c>
      <c r="V18" s="73">
        <f>'表31 (2)'!V35</f>
        <v>0</v>
      </c>
      <c r="W18" s="73">
        <f>'表31 (2)'!W35</f>
        <v>0</v>
      </c>
      <c r="X18" s="74">
        <f>'表31 (2)'!X35</f>
        <v>0</v>
      </c>
    </row>
    <row r="19" spans="1:24" s="92" customFormat="1" ht="13.5" customHeight="1" x14ac:dyDescent="0.2">
      <c r="A19" s="87">
        <v>11</v>
      </c>
      <c r="B19" s="88" t="s">
        <v>145</v>
      </c>
      <c r="C19" s="89">
        <f>'表31 (2)'!Y35</f>
        <v>164556</v>
      </c>
      <c r="D19" s="90">
        <f>'表31 (2)'!Z35</f>
        <v>136685</v>
      </c>
      <c r="E19" s="90">
        <f>'表31 (2)'!AA35</f>
        <v>26956</v>
      </c>
      <c r="F19" s="90">
        <f>'表31 (2)'!AB35</f>
        <v>915</v>
      </c>
      <c r="G19" s="90">
        <f>'表31 (2)'!AC35</f>
        <v>0</v>
      </c>
      <c r="H19" s="90">
        <f>'表31 (2)'!AD35</f>
        <v>0</v>
      </c>
      <c r="I19" s="90">
        <f>'表31 (2)'!AE35</f>
        <v>0</v>
      </c>
      <c r="J19" s="90">
        <f>'表31 (2)'!AF35</f>
        <v>0</v>
      </c>
      <c r="K19" s="90">
        <f>'表31 (2)'!AG35</f>
        <v>0</v>
      </c>
      <c r="L19" s="90">
        <f>'表31 (2)'!AH35</f>
        <v>0</v>
      </c>
      <c r="M19" s="91">
        <f>'表31 (2)'!AI35</f>
        <v>0</v>
      </c>
      <c r="N19" s="89">
        <f>'表31 (2)'!AJ35</f>
        <v>105129097</v>
      </c>
      <c r="O19" s="90">
        <f>'表31 (2)'!AK35</f>
        <v>95348557</v>
      </c>
      <c r="P19" s="90">
        <f>'表31 (2)'!AL35</f>
        <v>9498877</v>
      </c>
      <c r="Q19" s="90">
        <f>'表31 (2)'!AM35</f>
        <v>281663</v>
      </c>
      <c r="R19" s="90">
        <f>'表31 (2)'!AN35</f>
        <v>0</v>
      </c>
      <c r="S19" s="90">
        <f>'表31 (2)'!AO35</f>
        <v>0</v>
      </c>
      <c r="T19" s="90">
        <f>'表31 (2)'!AP35</f>
        <v>0</v>
      </c>
      <c r="U19" s="90">
        <f>'表31 (2)'!AQ35</f>
        <v>0</v>
      </c>
      <c r="V19" s="90">
        <f>'表31 (2)'!AR35</f>
        <v>0</v>
      </c>
      <c r="W19" s="90">
        <f>'表31 (2)'!AS35</f>
        <v>0</v>
      </c>
      <c r="X19" s="91">
        <f>'表31 (2)'!AT35</f>
        <v>0</v>
      </c>
    </row>
    <row r="20" spans="1:24" ht="13.5" customHeight="1" x14ac:dyDescent="0.2">
      <c r="A20" s="40">
        <v>12</v>
      </c>
      <c r="B20" s="41" t="s">
        <v>146</v>
      </c>
      <c r="C20" s="67">
        <f>'表31 (2)'!AU35</f>
        <v>185503</v>
      </c>
      <c r="D20" s="73">
        <f>'表31 (2)'!AV35</f>
        <v>152011</v>
      </c>
      <c r="E20" s="73">
        <f>'表31 (2)'!AW35</f>
        <v>29366</v>
      </c>
      <c r="F20" s="73">
        <f>'表31 (2)'!AX35</f>
        <v>4126</v>
      </c>
      <c r="G20" s="73">
        <f>'表31 (2)'!AY35</f>
        <v>0</v>
      </c>
      <c r="H20" s="73">
        <f>'表31 (2)'!AZ35</f>
        <v>0</v>
      </c>
      <c r="I20" s="73">
        <f>'表31 (2)'!BA35</f>
        <v>0</v>
      </c>
      <c r="J20" s="73">
        <f>'表31 (2)'!BB35</f>
        <v>0</v>
      </c>
      <c r="K20" s="73">
        <f>'表31 (2)'!BC35</f>
        <v>0</v>
      </c>
      <c r="L20" s="73">
        <f>'表31 (2)'!BD35</f>
        <v>0</v>
      </c>
      <c r="M20" s="74">
        <f>'表31 (2)'!BE35</f>
        <v>0</v>
      </c>
      <c r="N20" s="67">
        <f>'表31 (2)'!BF35</f>
        <v>132931945</v>
      </c>
      <c r="O20" s="73">
        <f>'表31 (2)'!BG35</f>
        <v>119063458</v>
      </c>
      <c r="P20" s="73">
        <f>'表31 (2)'!BH35</f>
        <v>12381990</v>
      </c>
      <c r="Q20" s="73">
        <f>'表31 (2)'!BI35</f>
        <v>1486497</v>
      </c>
      <c r="R20" s="73">
        <f>'表31 (2)'!BJ35</f>
        <v>0</v>
      </c>
      <c r="S20" s="73">
        <f>'表31 (2)'!BK35</f>
        <v>0</v>
      </c>
      <c r="T20" s="73">
        <f>'表31 (2)'!BL35</f>
        <v>0</v>
      </c>
      <c r="U20" s="73">
        <f>'表31 (2)'!BM35</f>
        <v>0</v>
      </c>
      <c r="V20" s="73">
        <f>'表31 (2)'!BN35</f>
        <v>0</v>
      </c>
      <c r="W20" s="73">
        <f>'表31 (2)'!BO35</f>
        <v>0</v>
      </c>
      <c r="X20" s="74">
        <f>'表31 (2)'!BP35</f>
        <v>0</v>
      </c>
    </row>
    <row r="21" spans="1:24" s="92" customFormat="1" ht="13.5" customHeight="1" x14ac:dyDescent="0.2">
      <c r="A21" s="87">
        <v>13</v>
      </c>
      <c r="B21" s="88" t="s">
        <v>147</v>
      </c>
      <c r="C21" s="89">
        <f>'表31 (2)'!BQ35</f>
        <v>169400</v>
      </c>
      <c r="D21" s="90">
        <f>'表31 (2)'!BR35</f>
        <v>137935</v>
      </c>
      <c r="E21" s="90">
        <f>'表31 (2)'!BS35</f>
        <v>27632</v>
      </c>
      <c r="F21" s="90">
        <f>'表31 (2)'!BT35</f>
        <v>3833</v>
      </c>
      <c r="G21" s="90">
        <f>'表31 (2)'!BU35</f>
        <v>0</v>
      </c>
      <c r="H21" s="90">
        <f>'表31 (2)'!BV35</f>
        <v>0</v>
      </c>
      <c r="I21" s="90">
        <f>'表31 (2)'!BW35</f>
        <v>0</v>
      </c>
      <c r="J21" s="90">
        <f>'表31 (2)'!BX35</f>
        <v>0</v>
      </c>
      <c r="K21" s="90">
        <f>'表31 (2)'!BY35</f>
        <v>0</v>
      </c>
      <c r="L21" s="90">
        <f>'表31 (2)'!BZ35</f>
        <v>0</v>
      </c>
      <c r="M21" s="91">
        <f>'表31 (2)'!CA35</f>
        <v>0</v>
      </c>
      <c r="N21" s="89">
        <f>'表31 (2)'!CB35</f>
        <v>132788962</v>
      </c>
      <c r="O21" s="90">
        <f>'表31 (2)'!CC35</f>
        <v>117869827</v>
      </c>
      <c r="P21" s="90">
        <f>'表31 (2)'!CD35</f>
        <v>13427989</v>
      </c>
      <c r="Q21" s="90">
        <f>'表31 (2)'!CE35</f>
        <v>1491146</v>
      </c>
      <c r="R21" s="90">
        <f>'表31 (2)'!CF35</f>
        <v>0</v>
      </c>
      <c r="S21" s="90">
        <f>'表31 (2)'!CG35</f>
        <v>0</v>
      </c>
      <c r="T21" s="90">
        <f>'表31 (2)'!CH35</f>
        <v>0</v>
      </c>
      <c r="U21" s="90">
        <f>'表31 (2)'!CI35</f>
        <v>0</v>
      </c>
      <c r="V21" s="90">
        <f>'表31 (2)'!CJ35</f>
        <v>0</v>
      </c>
      <c r="W21" s="90">
        <f>'表31 (2)'!CK35</f>
        <v>0</v>
      </c>
      <c r="X21" s="91">
        <f>'表31 (2)'!CL35</f>
        <v>0</v>
      </c>
    </row>
    <row r="22" spans="1:24" ht="13.5" customHeight="1" x14ac:dyDescent="0.2">
      <c r="A22" s="40">
        <v>14</v>
      </c>
      <c r="B22" s="41" t="s">
        <v>148</v>
      </c>
      <c r="C22" s="67">
        <f>'表31 (2)'!CM35</f>
        <v>176408</v>
      </c>
      <c r="D22" s="73">
        <f>'表31 (2)'!CN35</f>
        <v>144242</v>
      </c>
      <c r="E22" s="73">
        <f>'表31 (2)'!CO35</f>
        <v>27767</v>
      </c>
      <c r="F22" s="73">
        <f>'表31 (2)'!CP35</f>
        <v>4399</v>
      </c>
      <c r="G22" s="73">
        <f>'表31 (2)'!CQ35</f>
        <v>0</v>
      </c>
      <c r="H22" s="73">
        <f>'表31 (2)'!CR35</f>
        <v>0</v>
      </c>
      <c r="I22" s="73">
        <f>'表31 (2)'!CS35</f>
        <v>0</v>
      </c>
      <c r="J22" s="73">
        <f>'表31 (2)'!CT35</f>
        <v>0</v>
      </c>
      <c r="K22" s="73">
        <f>'表31 (2)'!CU35</f>
        <v>0</v>
      </c>
      <c r="L22" s="73">
        <f>'表31 (2)'!CV35</f>
        <v>0</v>
      </c>
      <c r="M22" s="74">
        <f>'表31 (2)'!CW35</f>
        <v>0</v>
      </c>
      <c r="N22" s="67">
        <f>'表31 (2)'!CX35</f>
        <v>151691361</v>
      </c>
      <c r="O22" s="73">
        <f>'表31 (2)'!CY35</f>
        <v>134391903</v>
      </c>
      <c r="P22" s="73">
        <f>'表31 (2)'!CZ35</f>
        <v>15393774</v>
      </c>
      <c r="Q22" s="73">
        <f>'表31 (2)'!DA35</f>
        <v>1905684</v>
      </c>
      <c r="R22" s="73">
        <f>'表31 (2)'!DB35</f>
        <v>0</v>
      </c>
      <c r="S22" s="73">
        <f>'表31 (2)'!DC35</f>
        <v>0</v>
      </c>
      <c r="T22" s="73">
        <f>'表31 (2)'!DD35</f>
        <v>0</v>
      </c>
      <c r="U22" s="73">
        <f>'表31 (2)'!DE35</f>
        <v>0</v>
      </c>
      <c r="V22" s="73">
        <f>'表31 (2)'!DF35</f>
        <v>0</v>
      </c>
      <c r="W22" s="73">
        <f>'表31 (2)'!DG35</f>
        <v>0</v>
      </c>
      <c r="X22" s="74">
        <f>'表31 (2)'!DH35</f>
        <v>0</v>
      </c>
    </row>
    <row r="23" spans="1:24" s="92" customFormat="1" ht="13.5" customHeight="1" x14ac:dyDescent="0.2">
      <c r="A23" s="87">
        <v>15</v>
      </c>
      <c r="B23" s="88" t="s">
        <v>149</v>
      </c>
      <c r="C23" s="89">
        <f>'表31 (2)'!DI35</f>
        <v>183940</v>
      </c>
      <c r="D23" s="90">
        <f>'表31 (2)'!DJ35</f>
        <v>150067</v>
      </c>
      <c r="E23" s="90">
        <f>'表31 (2)'!DK35</f>
        <v>27896</v>
      </c>
      <c r="F23" s="90">
        <f>'表31 (2)'!DL35</f>
        <v>4942</v>
      </c>
      <c r="G23" s="90">
        <f>'表31 (2)'!DM35</f>
        <v>1035</v>
      </c>
      <c r="H23" s="90">
        <f>'表31 (2)'!DN35</f>
        <v>0</v>
      </c>
      <c r="I23" s="90">
        <f>'表31 (2)'!DO35</f>
        <v>0</v>
      </c>
      <c r="J23" s="90">
        <f>'表31 (2)'!DP35</f>
        <v>0</v>
      </c>
      <c r="K23" s="90">
        <f>'表31 (2)'!DQ35</f>
        <v>0</v>
      </c>
      <c r="L23" s="90">
        <f>'表31 (2)'!DR35</f>
        <v>0</v>
      </c>
      <c r="M23" s="91">
        <f>'表31 (2)'!DS35</f>
        <v>0</v>
      </c>
      <c r="N23" s="89">
        <f>'表31 (2)'!DT35</f>
        <v>171984613</v>
      </c>
      <c r="O23" s="90">
        <f>'表31 (2)'!DU35</f>
        <v>151466475</v>
      </c>
      <c r="P23" s="90">
        <f>'表31 (2)'!DV35</f>
        <v>17606536</v>
      </c>
      <c r="Q23" s="90">
        <f>'表31 (2)'!DW35</f>
        <v>2404993</v>
      </c>
      <c r="R23" s="90">
        <f>'表31 (2)'!DX35</f>
        <v>506609</v>
      </c>
      <c r="S23" s="90">
        <f>'表31 (2)'!DY35</f>
        <v>0</v>
      </c>
      <c r="T23" s="90">
        <f>'表31 (2)'!DZ35</f>
        <v>0</v>
      </c>
      <c r="U23" s="90">
        <f>'表31 (2)'!EA35</f>
        <v>0</v>
      </c>
      <c r="V23" s="90">
        <f>'表31 (2)'!EB35</f>
        <v>0</v>
      </c>
      <c r="W23" s="90">
        <f>'表31 (2)'!EC35</f>
        <v>0</v>
      </c>
      <c r="X23" s="91">
        <f>'表31 (2)'!ED35</f>
        <v>0</v>
      </c>
    </row>
    <row r="24" spans="1:24" ht="13.5" customHeight="1" x14ac:dyDescent="0.2">
      <c r="A24" s="40">
        <v>16</v>
      </c>
      <c r="B24" s="41" t="s">
        <v>150</v>
      </c>
      <c r="C24" s="67">
        <f>'表31 (2)'!EE35</f>
        <v>178188</v>
      </c>
      <c r="D24" s="73">
        <f>'表31 (2)'!EF35</f>
        <v>144644</v>
      </c>
      <c r="E24" s="73">
        <f>'表31 (2)'!EG35</f>
        <v>26841</v>
      </c>
      <c r="F24" s="73">
        <f>'表31 (2)'!EH35</f>
        <v>5188</v>
      </c>
      <c r="G24" s="73">
        <f>'表31 (2)'!EI35</f>
        <v>1515</v>
      </c>
      <c r="H24" s="73">
        <f>'表31 (2)'!EJ35</f>
        <v>0</v>
      </c>
      <c r="I24" s="73">
        <f>'表31 (2)'!EK35</f>
        <v>0</v>
      </c>
      <c r="J24" s="73">
        <f>'表31 (2)'!EL35</f>
        <v>0</v>
      </c>
      <c r="K24" s="73">
        <f>'表31 (2)'!EM35</f>
        <v>0</v>
      </c>
      <c r="L24" s="73">
        <f>'表31 (2)'!EN35</f>
        <v>0</v>
      </c>
      <c r="M24" s="74">
        <f>'表31 (2)'!EO35</f>
        <v>0</v>
      </c>
      <c r="N24" s="67">
        <f>'表31 (2)'!EP35</f>
        <v>180037153</v>
      </c>
      <c r="O24" s="73">
        <f>'表31 (2)'!EQ35</f>
        <v>157504343</v>
      </c>
      <c r="P24" s="73">
        <f>'表31 (2)'!ER35</f>
        <v>18912715</v>
      </c>
      <c r="Q24" s="73">
        <f>'表31 (2)'!ES35</f>
        <v>2831027</v>
      </c>
      <c r="R24" s="73">
        <f>'表31 (2)'!ET35</f>
        <v>789068</v>
      </c>
      <c r="S24" s="73">
        <f>'表31 (2)'!EU35</f>
        <v>0</v>
      </c>
      <c r="T24" s="73">
        <f>'表31 (2)'!EV35</f>
        <v>0</v>
      </c>
      <c r="U24" s="73">
        <f>'表31 (2)'!EW35</f>
        <v>0</v>
      </c>
      <c r="V24" s="73">
        <f>'表31 (2)'!EX35</f>
        <v>0</v>
      </c>
      <c r="W24" s="73">
        <f>'表31 (2)'!EY35</f>
        <v>0</v>
      </c>
      <c r="X24" s="74">
        <f>'表31 (2)'!EZ35</f>
        <v>0</v>
      </c>
    </row>
    <row r="25" spans="1:24" s="92" customFormat="1" ht="13.5" customHeight="1" x14ac:dyDescent="0.2">
      <c r="A25" s="87">
        <v>17</v>
      </c>
      <c r="B25" s="88" t="s">
        <v>151</v>
      </c>
      <c r="C25" s="89">
        <f>'表31 (2)'!FA35</f>
        <v>193960</v>
      </c>
      <c r="D25" s="90">
        <f>'表31 (2)'!FB35</f>
        <v>156940</v>
      </c>
      <c r="E25" s="90">
        <f>'表31 (2)'!FC35</f>
        <v>27877</v>
      </c>
      <c r="F25" s="90">
        <f>'表31 (2)'!FD35</f>
        <v>7033</v>
      </c>
      <c r="G25" s="90">
        <f>'表31 (2)'!FE35</f>
        <v>2110</v>
      </c>
      <c r="H25" s="90">
        <f>'表31 (2)'!FF35</f>
        <v>0</v>
      </c>
      <c r="I25" s="90">
        <f>'表31 (2)'!FG35</f>
        <v>0</v>
      </c>
      <c r="J25" s="90">
        <f>'表31 (2)'!FH35</f>
        <v>0</v>
      </c>
      <c r="K25" s="90">
        <f>'表31 (2)'!FI35</f>
        <v>0</v>
      </c>
      <c r="L25" s="90">
        <f>'表31 (2)'!FJ35</f>
        <v>0</v>
      </c>
      <c r="M25" s="91">
        <f>'表31 (2)'!FK35</f>
        <v>0</v>
      </c>
      <c r="N25" s="89">
        <f>'表31 (2)'!FL35</f>
        <v>210682910</v>
      </c>
      <c r="O25" s="90">
        <f>'表31 (2)'!FM35</f>
        <v>183210628</v>
      </c>
      <c r="P25" s="90">
        <f>'表31 (2)'!FN35</f>
        <v>21821818</v>
      </c>
      <c r="Q25" s="90">
        <f>'表31 (2)'!FO35</f>
        <v>4331199</v>
      </c>
      <c r="R25" s="90">
        <f>'表31 (2)'!FP35</f>
        <v>1319265</v>
      </c>
      <c r="S25" s="90">
        <f>'表31 (2)'!FQ35</f>
        <v>0</v>
      </c>
      <c r="T25" s="90">
        <f>'表31 (2)'!FR35</f>
        <v>0</v>
      </c>
      <c r="U25" s="90">
        <f>'表31 (2)'!FS35</f>
        <v>0</v>
      </c>
      <c r="V25" s="90">
        <f>'表31 (2)'!FT35</f>
        <v>0</v>
      </c>
      <c r="W25" s="90">
        <f>'表31 (2)'!FU35</f>
        <v>0</v>
      </c>
      <c r="X25" s="91">
        <f>'表31 (2)'!FV35</f>
        <v>0</v>
      </c>
    </row>
    <row r="26" spans="1:24" ht="13.5" customHeight="1" x14ac:dyDescent="0.2">
      <c r="A26" s="40">
        <v>18</v>
      </c>
      <c r="B26" s="41" t="s">
        <v>152</v>
      </c>
      <c r="C26" s="67">
        <f>'表31 (2)'!FW35</f>
        <v>182589</v>
      </c>
      <c r="D26" s="73">
        <f>'表31 (2)'!FX35</f>
        <v>148876</v>
      </c>
      <c r="E26" s="73">
        <f>'表31 (2)'!FY35</f>
        <v>25293</v>
      </c>
      <c r="F26" s="73">
        <f>'表31 (2)'!FZ35</f>
        <v>6449</v>
      </c>
      <c r="G26" s="73">
        <f>'表31 (2)'!GA35</f>
        <v>1839</v>
      </c>
      <c r="H26" s="73">
        <f>'表31 (2)'!GB35</f>
        <v>132</v>
      </c>
      <c r="I26" s="73">
        <f>'表31 (2)'!GC35</f>
        <v>0</v>
      </c>
      <c r="J26" s="73">
        <f>'表31 (2)'!GD35</f>
        <v>0</v>
      </c>
      <c r="K26" s="73">
        <f>'表31 (2)'!GE35</f>
        <v>0</v>
      </c>
      <c r="L26" s="73">
        <f>'表31 (2)'!GF35</f>
        <v>0</v>
      </c>
      <c r="M26" s="74">
        <f>'表31 (2)'!GG35</f>
        <v>0</v>
      </c>
      <c r="N26" s="67">
        <f>'表31 (2)'!GH35</f>
        <v>212459941</v>
      </c>
      <c r="O26" s="73">
        <f>'表31 (2)'!GI35</f>
        <v>185146942</v>
      </c>
      <c r="P26" s="73">
        <f>'表31 (2)'!GJ35</f>
        <v>21567882</v>
      </c>
      <c r="Q26" s="73">
        <f>'表31 (2)'!GK35</f>
        <v>4413007</v>
      </c>
      <c r="R26" s="73">
        <f>'表31 (2)'!GL35</f>
        <v>1250492</v>
      </c>
      <c r="S26" s="73">
        <f>'表31 (2)'!GM35</f>
        <v>81618</v>
      </c>
      <c r="T26" s="73">
        <f>'表31 (2)'!GN35</f>
        <v>0</v>
      </c>
      <c r="U26" s="73">
        <f>'表31 (2)'!GO35</f>
        <v>0</v>
      </c>
      <c r="V26" s="73">
        <f>'表31 (2)'!GP35</f>
        <v>0</v>
      </c>
      <c r="W26" s="73">
        <f>'表31 (2)'!GQ35</f>
        <v>0</v>
      </c>
      <c r="X26" s="74">
        <f>'表31 (2)'!GR35</f>
        <v>0</v>
      </c>
    </row>
    <row r="27" spans="1:24" s="92" customFormat="1" ht="13.5" customHeight="1" x14ac:dyDescent="0.2">
      <c r="A27" s="87">
        <v>19</v>
      </c>
      <c r="B27" s="88" t="s">
        <v>153</v>
      </c>
      <c r="C27" s="89">
        <f>'表31 (2)'!GS35</f>
        <v>522532</v>
      </c>
      <c r="D27" s="90">
        <f>'表31 (2)'!GT35</f>
        <v>417660</v>
      </c>
      <c r="E27" s="90">
        <f>'表31 (2)'!GU35</f>
        <v>73789</v>
      </c>
      <c r="F27" s="90">
        <f>'表31 (2)'!GV35</f>
        <v>22397</v>
      </c>
      <c r="G27" s="90">
        <f>'表31 (2)'!GW35</f>
        <v>6988</v>
      </c>
      <c r="H27" s="90">
        <f>'表31 (2)'!GX35</f>
        <v>1698</v>
      </c>
      <c r="I27" s="90">
        <f>'表31 (2)'!GY35</f>
        <v>0</v>
      </c>
      <c r="J27" s="90">
        <f>'表31 (2)'!GZ35</f>
        <v>0</v>
      </c>
      <c r="K27" s="90">
        <f>'表31 (2)'!HA35</f>
        <v>0</v>
      </c>
      <c r="L27" s="90">
        <f>'表31 (2)'!HB35</f>
        <v>0</v>
      </c>
      <c r="M27" s="91">
        <f>'表31 (2)'!HC35</f>
        <v>0</v>
      </c>
      <c r="N27" s="89">
        <f>'表31 (2)'!HD35</f>
        <v>685285557</v>
      </c>
      <c r="O27" s="90">
        <f>'表31 (2)'!HE35</f>
        <v>584509178</v>
      </c>
      <c r="P27" s="90">
        <f>'表31 (2)'!HF35</f>
        <v>74714378</v>
      </c>
      <c r="Q27" s="90">
        <f>'表31 (2)'!HG35</f>
        <v>18826785</v>
      </c>
      <c r="R27" s="90">
        <f>'表31 (2)'!HH35</f>
        <v>5899482</v>
      </c>
      <c r="S27" s="90">
        <f>'表31 (2)'!HI35</f>
        <v>1335734</v>
      </c>
      <c r="T27" s="90">
        <f>'表31 (2)'!HJ35</f>
        <v>0</v>
      </c>
      <c r="U27" s="90">
        <f>'表31 (2)'!HK35</f>
        <v>0</v>
      </c>
      <c r="V27" s="90">
        <f>'表31 (2)'!HL35</f>
        <v>0</v>
      </c>
      <c r="W27" s="90">
        <f>'表31 (2)'!HM35</f>
        <v>0</v>
      </c>
      <c r="X27" s="91">
        <f>'表31 (2)'!HN35</f>
        <v>0</v>
      </c>
    </row>
    <row r="28" spans="1:24" ht="13.5" customHeight="1" x14ac:dyDescent="0.2">
      <c r="A28" s="40">
        <v>20</v>
      </c>
      <c r="B28" s="41" t="s">
        <v>154</v>
      </c>
      <c r="C28" s="67">
        <f>'表31 (3)'!C35</f>
        <v>720650</v>
      </c>
      <c r="D28" s="73">
        <f>'表31 (3)'!D35</f>
        <v>561390</v>
      </c>
      <c r="E28" s="73">
        <f>'表31 (3)'!E35</f>
        <v>102390</v>
      </c>
      <c r="F28" s="73">
        <f>'表31 (3)'!F35</f>
        <v>38695</v>
      </c>
      <c r="G28" s="73">
        <f>'表31 (3)'!G35</f>
        <v>14273</v>
      </c>
      <c r="H28" s="73">
        <f>'表31 (3)'!H35</f>
        <v>3263</v>
      </c>
      <c r="I28" s="73">
        <f>'表31 (3)'!I35</f>
        <v>603</v>
      </c>
      <c r="J28" s="73">
        <f>'表31 (3)'!J35</f>
        <v>36</v>
      </c>
      <c r="K28" s="73">
        <f>'表31 (3)'!K35</f>
        <v>0</v>
      </c>
      <c r="L28" s="73">
        <f>'表31 (3)'!L35</f>
        <v>0</v>
      </c>
      <c r="M28" s="74">
        <f>'表31 (3)'!M35</f>
        <v>0</v>
      </c>
      <c r="N28" s="67">
        <f>'表31 (3)'!N35</f>
        <v>1166740679</v>
      </c>
      <c r="O28" s="73">
        <f>'表31 (3)'!O35</f>
        <v>963023380</v>
      </c>
      <c r="P28" s="73">
        <f>'表31 (3)'!P35</f>
        <v>137236238</v>
      </c>
      <c r="Q28" s="73">
        <f>'表31 (3)'!Q35</f>
        <v>45853061</v>
      </c>
      <c r="R28" s="73">
        <f>'表31 (3)'!R35</f>
        <v>16491857</v>
      </c>
      <c r="S28" s="73">
        <f>'表31 (3)'!S35</f>
        <v>3534763</v>
      </c>
      <c r="T28" s="73">
        <f>'表31 (3)'!T35</f>
        <v>569630</v>
      </c>
      <c r="U28" s="73">
        <f>'表31 (3)'!U35</f>
        <v>31750</v>
      </c>
      <c r="V28" s="73">
        <f>'表31 (3)'!V35</f>
        <v>0</v>
      </c>
      <c r="W28" s="73">
        <f>'表31 (3)'!W35</f>
        <v>0</v>
      </c>
      <c r="X28" s="74">
        <f>'表31 (3)'!X35</f>
        <v>0</v>
      </c>
    </row>
    <row r="29" spans="1:24" s="92" customFormat="1" ht="13.5" customHeight="1" x14ac:dyDescent="0.2">
      <c r="A29" s="87">
        <v>21</v>
      </c>
      <c r="B29" s="88" t="s">
        <v>155</v>
      </c>
      <c r="C29" s="89">
        <f>'表31 (3)'!Y35</f>
        <v>618262</v>
      </c>
      <c r="D29" s="90">
        <f>'表31 (3)'!Z35</f>
        <v>458401</v>
      </c>
      <c r="E29" s="90">
        <f>'表31 (3)'!AA35</f>
        <v>91936</v>
      </c>
      <c r="F29" s="90">
        <f>'表31 (3)'!AB35</f>
        <v>43913</v>
      </c>
      <c r="G29" s="90">
        <f>'表31 (3)'!AC35</f>
        <v>18561</v>
      </c>
      <c r="H29" s="90">
        <f>'表31 (3)'!AD35</f>
        <v>4401</v>
      </c>
      <c r="I29" s="90">
        <f>'表31 (3)'!AE35</f>
        <v>831</v>
      </c>
      <c r="J29" s="90">
        <f>'表31 (3)'!AF35</f>
        <v>188</v>
      </c>
      <c r="K29" s="90">
        <f>'表31 (3)'!AG35</f>
        <v>31</v>
      </c>
      <c r="L29" s="90">
        <f>'表31 (3)'!AH35</f>
        <v>0</v>
      </c>
      <c r="M29" s="91">
        <f>'表31 (3)'!AI35</f>
        <v>0</v>
      </c>
      <c r="N29" s="89">
        <f>'表31 (3)'!AJ35</f>
        <v>1240374042</v>
      </c>
      <c r="O29" s="90">
        <f>'表31 (3)'!AK35</f>
        <v>970987355</v>
      </c>
      <c r="P29" s="90">
        <f>'表31 (3)'!AL35</f>
        <v>161367667</v>
      </c>
      <c r="Q29" s="90">
        <f>'表31 (3)'!AM35</f>
        <v>71090385</v>
      </c>
      <c r="R29" s="90">
        <f>'表31 (3)'!AN35</f>
        <v>29140837</v>
      </c>
      <c r="S29" s="90">
        <f>'表31 (3)'!AO35</f>
        <v>6458041</v>
      </c>
      <c r="T29" s="90">
        <f>'表31 (3)'!AP35</f>
        <v>1082710</v>
      </c>
      <c r="U29" s="90">
        <f>'表31 (3)'!AQ35</f>
        <v>215978</v>
      </c>
      <c r="V29" s="90">
        <f>'表31 (3)'!AR35</f>
        <v>31069</v>
      </c>
      <c r="W29" s="90">
        <f>'表31 (3)'!AS35</f>
        <v>0</v>
      </c>
      <c r="X29" s="91">
        <f>'表31 (3)'!AT35</f>
        <v>0</v>
      </c>
    </row>
    <row r="30" spans="1:24" ht="13.5" customHeight="1" x14ac:dyDescent="0.2">
      <c r="A30" s="40">
        <v>22</v>
      </c>
      <c r="B30" s="41" t="s">
        <v>157</v>
      </c>
      <c r="C30" s="67">
        <f>'表31 (3)'!AU35</f>
        <v>507465</v>
      </c>
      <c r="D30" s="73">
        <f>'表31 (3)'!AV35</f>
        <v>354848</v>
      </c>
      <c r="E30" s="73">
        <f>'表31 (3)'!AW35</f>
        <v>81082</v>
      </c>
      <c r="F30" s="73">
        <f>'表31 (3)'!AX35</f>
        <v>44813</v>
      </c>
      <c r="G30" s="73">
        <f>'表31 (3)'!AY35</f>
        <v>20622</v>
      </c>
      <c r="H30" s="73">
        <f>'表31 (3)'!AZ35</f>
        <v>4884</v>
      </c>
      <c r="I30" s="73">
        <f>'表31 (3)'!BA35</f>
        <v>929</v>
      </c>
      <c r="J30" s="73">
        <f>'表31 (3)'!BB35</f>
        <v>209</v>
      </c>
      <c r="K30" s="73">
        <f>'表31 (3)'!BC35</f>
        <v>62</v>
      </c>
      <c r="L30" s="73">
        <f>'表31 (3)'!BD35</f>
        <v>16</v>
      </c>
      <c r="M30" s="74">
        <f>'表31 (3)'!BE35</f>
        <v>0</v>
      </c>
      <c r="N30" s="67">
        <f>'表31 (3)'!BF35</f>
        <v>1215227254</v>
      </c>
      <c r="O30" s="73">
        <f>'表31 (3)'!BG35</f>
        <v>895408941</v>
      </c>
      <c r="P30" s="73">
        <f>'表31 (3)'!BH35</f>
        <v>176101747</v>
      </c>
      <c r="Q30" s="73">
        <f>'表31 (3)'!BI35</f>
        <v>91796653</v>
      </c>
      <c r="R30" s="73">
        <f>'表31 (3)'!BJ35</f>
        <v>40820820</v>
      </c>
      <c r="S30" s="73">
        <f>'表31 (3)'!BK35</f>
        <v>9143281</v>
      </c>
      <c r="T30" s="73">
        <f>'表31 (3)'!BL35</f>
        <v>1565714</v>
      </c>
      <c r="U30" s="73">
        <f>'表31 (3)'!BM35</f>
        <v>297507</v>
      </c>
      <c r="V30" s="73">
        <f>'表31 (3)'!BN35</f>
        <v>74015</v>
      </c>
      <c r="W30" s="73">
        <f>'表31 (3)'!BO35</f>
        <v>18576</v>
      </c>
      <c r="X30" s="74">
        <f>'表31 (3)'!BP35</f>
        <v>0</v>
      </c>
    </row>
    <row r="31" spans="1:24" s="92" customFormat="1" ht="13.5" customHeight="1" x14ac:dyDescent="0.2">
      <c r="A31" s="87">
        <v>23</v>
      </c>
      <c r="B31" s="88" t="s">
        <v>166</v>
      </c>
      <c r="C31" s="89">
        <f>'表31 (3)'!BQ35</f>
        <v>732540</v>
      </c>
      <c r="D31" s="93">
        <f>'表31 (3)'!BR35</f>
        <v>462536</v>
      </c>
      <c r="E31" s="93">
        <f>'表31 (3)'!BS35</f>
        <v>127903</v>
      </c>
      <c r="F31" s="93">
        <f>'表31 (3)'!BT35</f>
        <v>85419</v>
      </c>
      <c r="G31" s="93">
        <f>'表31 (3)'!BU35</f>
        <v>43983</v>
      </c>
      <c r="H31" s="93">
        <f>'表31 (3)'!BV35</f>
        <v>10251</v>
      </c>
      <c r="I31" s="93">
        <f>'表31 (3)'!BW35</f>
        <v>1851</v>
      </c>
      <c r="J31" s="93">
        <f>'表31 (3)'!BX35</f>
        <v>417</v>
      </c>
      <c r="K31" s="93">
        <f>'表31 (3)'!BY35</f>
        <v>133</v>
      </c>
      <c r="L31" s="93">
        <f>'表31 (3)'!BZ35</f>
        <v>31</v>
      </c>
      <c r="M31" s="94">
        <f>'表31 (3)'!CA35</f>
        <v>16</v>
      </c>
      <c r="N31" s="89">
        <f>'表31 (3)'!CB35</f>
        <v>2160548412</v>
      </c>
      <c r="O31" s="90">
        <f>'表31 (3)'!CC35</f>
        <v>1434034217</v>
      </c>
      <c r="P31" s="93">
        <f>'表31 (3)'!CD35</f>
        <v>354378975</v>
      </c>
      <c r="Q31" s="93">
        <f>'表31 (3)'!CE35</f>
        <v>227673663</v>
      </c>
      <c r="R31" s="93">
        <f>'表31 (3)'!CF35</f>
        <v>113865443</v>
      </c>
      <c r="S31" s="93">
        <f>'表31 (3)'!CG35</f>
        <v>25339509</v>
      </c>
      <c r="T31" s="93">
        <f>'表31 (3)'!CH35</f>
        <v>4193688</v>
      </c>
      <c r="U31" s="93">
        <f>'表31 (3)'!CI35</f>
        <v>790511</v>
      </c>
      <c r="V31" s="93">
        <f>'表31 (3)'!CJ35</f>
        <v>221255</v>
      </c>
      <c r="W31" s="93">
        <f>'表31 (3)'!CK35</f>
        <v>38522</v>
      </c>
      <c r="X31" s="94">
        <f>'表31 (3)'!CL35</f>
        <v>12629</v>
      </c>
    </row>
    <row r="32" spans="1:24" ht="13.5" customHeight="1" x14ac:dyDescent="0.2">
      <c r="A32" s="40">
        <v>24</v>
      </c>
      <c r="B32" s="41" t="s">
        <v>167</v>
      </c>
      <c r="C32" s="67">
        <f>'表31 (3)'!CM35</f>
        <v>468278</v>
      </c>
      <c r="D32" s="66">
        <f>'表31 (3)'!CN35</f>
        <v>258461</v>
      </c>
      <c r="E32" s="66">
        <f>'表31 (3)'!CO35</f>
        <v>89045</v>
      </c>
      <c r="F32" s="66">
        <f>'表31 (3)'!CP35</f>
        <v>70423</v>
      </c>
      <c r="G32" s="66">
        <f>'表31 (3)'!CQ35</f>
        <v>39056</v>
      </c>
      <c r="H32" s="66">
        <f>'表31 (3)'!CR35</f>
        <v>9112</v>
      </c>
      <c r="I32" s="66">
        <f>'表31 (3)'!CS35</f>
        <v>1587</v>
      </c>
      <c r="J32" s="66">
        <f>'表31 (3)'!CT35</f>
        <v>400</v>
      </c>
      <c r="K32" s="66">
        <f>'表31 (3)'!CU35</f>
        <v>126</v>
      </c>
      <c r="L32" s="66">
        <f>'表31 (3)'!CV35</f>
        <v>44</v>
      </c>
      <c r="M32" s="81">
        <f>'表31 (3)'!CW35</f>
        <v>24</v>
      </c>
      <c r="N32" s="67">
        <f>'表31 (3)'!CX35</f>
        <v>1759973802</v>
      </c>
      <c r="O32" s="73">
        <f>'表31 (3)'!CY35</f>
        <v>1020973736</v>
      </c>
      <c r="P32" s="66">
        <f>'表31 (3)'!CZ35</f>
        <v>322374571</v>
      </c>
      <c r="Q32" s="66">
        <f>'表31 (3)'!DA35</f>
        <v>246774337</v>
      </c>
      <c r="R32" s="66">
        <f>'表31 (3)'!DB35</f>
        <v>133351572</v>
      </c>
      <c r="S32" s="66">
        <f>'表31 (3)'!DC35</f>
        <v>30118737</v>
      </c>
      <c r="T32" s="66">
        <f>'表31 (3)'!DD35</f>
        <v>4862768</v>
      </c>
      <c r="U32" s="66">
        <f>'表31 (3)'!DE35</f>
        <v>1085392</v>
      </c>
      <c r="V32" s="66">
        <f>'表31 (3)'!DF35</f>
        <v>307900</v>
      </c>
      <c r="W32" s="66">
        <f>'表31 (3)'!DG35</f>
        <v>92289</v>
      </c>
      <c r="X32" s="81">
        <f>'表31 (3)'!DH35</f>
        <v>32500</v>
      </c>
    </row>
    <row r="33" spans="1:25" s="92" customFormat="1" ht="13.5" customHeight="1" x14ac:dyDescent="0.2">
      <c r="A33" s="87">
        <v>25</v>
      </c>
      <c r="B33" s="88" t="s">
        <v>168</v>
      </c>
      <c r="C33" s="89">
        <f>'表31 (3)'!DI35</f>
        <v>335174</v>
      </c>
      <c r="D33" s="93">
        <f>'表31 (3)'!DJ35</f>
        <v>160619</v>
      </c>
      <c r="E33" s="93">
        <f>'表31 (3)'!DK35</f>
        <v>68529</v>
      </c>
      <c r="F33" s="93">
        <f>'表31 (3)'!DL35</f>
        <v>59946</v>
      </c>
      <c r="G33" s="93">
        <f>'表31 (3)'!DM35</f>
        <v>35820</v>
      </c>
      <c r="H33" s="93">
        <f>'表31 (3)'!DN35</f>
        <v>8301</v>
      </c>
      <c r="I33" s="93">
        <f>'表31 (3)'!DO35</f>
        <v>1428</v>
      </c>
      <c r="J33" s="93">
        <f>'表31 (3)'!DP35</f>
        <v>323</v>
      </c>
      <c r="K33" s="93">
        <f>'表31 (3)'!DQ35</f>
        <v>134</v>
      </c>
      <c r="L33" s="93">
        <f>'表31 (3)'!DR35</f>
        <v>38</v>
      </c>
      <c r="M33" s="94">
        <f>'表31 (3)'!DS35</f>
        <v>36</v>
      </c>
      <c r="N33" s="89">
        <f>'表31 (3)'!DT35</f>
        <v>1529571991</v>
      </c>
      <c r="O33" s="90">
        <f>'表31 (3)'!DU35</f>
        <v>771198865</v>
      </c>
      <c r="P33" s="93">
        <f>'表31 (3)'!DV35</f>
        <v>305588478</v>
      </c>
      <c r="Q33" s="93">
        <f>'表31 (3)'!DW35</f>
        <v>259862350</v>
      </c>
      <c r="R33" s="93">
        <f>'表31 (3)'!DX35</f>
        <v>151463392</v>
      </c>
      <c r="S33" s="93">
        <f>'表31 (3)'!DY35</f>
        <v>34182762</v>
      </c>
      <c r="T33" s="93">
        <f>'表31 (3)'!DZ35</f>
        <v>5521421</v>
      </c>
      <c r="U33" s="93">
        <f>'表31 (3)'!EA35</f>
        <v>1131138</v>
      </c>
      <c r="V33" s="93">
        <f>'表31 (3)'!EB35</f>
        <v>420265</v>
      </c>
      <c r="W33" s="93">
        <f>'表31 (3)'!EC35</f>
        <v>117286</v>
      </c>
      <c r="X33" s="94">
        <f>'表31 (3)'!ED35</f>
        <v>86034</v>
      </c>
    </row>
    <row r="34" spans="1:25" ht="13.5" customHeight="1" x14ac:dyDescent="0.2">
      <c r="A34" s="40">
        <v>26</v>
      </c>
      <c r="B34" s="41" t="s">
        <v>169</v>
      </c>
      <c r="C34" s="67">
        <f>'表31 (3)'!EE35</f>
        <v>231526</v>
      </c>
      <c r="D34" s="66">
        <f>'表31 (3)'!EF35</f>
        <v>99527</v>
      </c>
      <c r="E34" s="66">
        <f>'表31 (3)'!EG35</f>
        <v>49350</v>
      </c>
      <c r="F34" s="66">
        <f>'表31 (3)'!EH35</f>
        <v>46165</v>
      </c>
      <c r="G34" s="66">
        <f>'表31 (3)'!EI35</f>
        <v>28477</v>
      </c>
      <c r="H34" s="66">
        <f>'表31 (3)'!EJ35</f>
        <v>6500</v>
      </c>
      <c r="I34" s="66">
        <f>'表31 (3)'!EK35</f>
        <v>1105</v>
      </c>
      <c r="J34" s="66">
        <f>'表31 (3)'!EL35</f>
        <v>238</v>
      </c>
      <c r="K34" s="66">
        <f>'表31 (3)'!EM35</f>
        <v>112</v>
      </c>
      <c r="L34" s="66">
        <f>'表31 (3)'!EN35</f>
        <v>25</v>
      </c>
      <c r="M34" s="81">
        <f>'表31 (3)'!EO35</f>
        <v>27</v>
      </c>
      <c r="N34" s="67">
        <f>'表31 (3)'!EP35</f>
        <v>1254345105</v>
      </c>
      <c r="O34" s="73">
        <f>'表31 (3)'!EQ35</f>
        <v>568908394</v>
      </c>
      <c r="P34" s="66">
        <f>'表31 (3)'!ER35</f>
        <v>263583943</v>
      </c>
      <c r="Q34" s="66">
        <f>'表31 (3)'!ES35</f>
        <v>238939490</v>
      </c>
      <c r="R34" s="66">
        <f>'表31 (3)'!ET35</f>
        <v>144034982</v>
      </c>
      <c r="S34" s="66">
        <f>'表31 (3)'!EU35</f>
        <v>32031461</v>
      </c>
      <c r="T34" s="66">
        <f>'表31 (3)'!EV35</f>
        <v>5173655</v>
      </c>
      <c r="U34" s="66">
        <f>'表31 (3)'!EW35</f>
        <v>1024605</v>
      </c>
      <c r="V34" s="66">
        <f>'表31 (3)'!EX35</f>
        <v>466920</v>
      </c>
      <c r="W34" s="66">
        <f>'表31 (3)'!EY35</f>
        <v>93183</v>
      </c>
      <c r="X34" s="81">
        <f>'表31 (3)'!EZ35</f>
        <v>88472</v>
      </c>
    </row>
    <row r="35" spans="1:25" s="92" customFormat="1" ht="13.5" customHeight="1" x14ac:dyDescent="0.2">
      <c r="A35" s="87">
        <v>27</v>
      </c>
      <c r="B35" s="88" t="s">
        <v>170</v>
      </c>
      <c r="C35" s="89">
        <f>'表31 (3)'!FA35</f>
        <v>161631</v>
      </c>
      <c r="D35" s="93">
        <f>'表31 (3)'!FB35</f>
        <v>67079</v>
      </c>
      <c r="E35" s="93">
        <f>'表31 (3)'!FC35</f>
        <v>35555</v>
      </c>
      <c r="F35" s="93">
        <f>'表31 (3)'!FD35</f>
        <v>32850</v>
      </c>
      <c r="G35" s="93">
        <f>'表31 (3)'!FE35</f>
        <v>20612</v>
      </c>
      <c r="H35" s="93">
        <f>'表31 (3)'!FF35</f>
        <v>4548</v>
      </c>
      <c r="I35" s="93">
        <f>'表31 (3)'!FG35</f>
        <v>672</v>
      </c>
      <c r="J35" s="93">
        <f>'表31 (3)'!FH35</f>
        <v>175</v>
      </c>
      <c r="K35" s="93">
        <f>'表31 (3)'!FI35</f>
        <v>79</v>
      </c>
      <c r="L35" s="93">
        <f>'表31 (3)'!FJ35</f>
        <v>28</v>
      </c>
      <c r="M35" s="94">
        <f>'表31 (3)'!FK35</f>
        <v>33</v>
      </c>
      <c r="N35" s="89">
        <f>'表31 (3)'!FL35</f>
        <v>1021698570</v>
      </c>
      <c r="O35" s="90">
        <f>'表31 (3)'!FM35</f>
        <v>445814590</v>
      </c>
      <c r="P35" s="93">
        <f>'表31 (3)'!FN35</f>
        <v>222364632</v>
      </c>
      <c r="Q35" s="93">
        <f>'表31 (3)'!FO35</f>
        <v>199474623</v>
      </c>
      <c r="R35" s="93">
        <f>'表31 (3)'!FP35</f>
        <v>122375726</v>
      </c>
      <c r="S35" s="93">
        <f>'表31 (3)'!FQ35</f>
        <v>26383914</v>
      </c>
      <c r="T35" s="93">
        <f>'表31 (3)'!FR35</f>
        <v>3725628</v>
      </c>
      <c r="U35" s="93">
        <f>'表31 (3)'!FS35</f>
        <v>914146</v>
      </c>
      <c r="V35" s="93">
        <f>'表31 (3)'!FT35</f>
        <v>392258</v>
      </c>
      <c r="W35" s="93">
        <f>'表31 (3)'!FU35</f>
        <v>128862</v>
      </c>
      <c r="X35" s="94">
        <f>'表31 (3)'!FV35</f>
        <v>124191</v>
      </c>
    </row>
    <row r="36" spans="1:25" ht="13.5" customHeight="1" x14ac:dyDescent="0.2">
      <c r="A36" s="40">
        <v>28</v>
      </c>
      <c r="B36" s="41" t="s">
        <v>180</v>
      </c>
      <c r="C36" s="67">
        <f>'表31 (3)'!FW35</f>
        <v>116848</v>
      </c>
      <c r="D36" s="66">
        <f>'表31 (3)'!FX35</f>
        <v>46455</v>
      </c>
      <c r="E36" s="66">
        <f>'表31 (3)'!FY35</f>
        <v>26479</v>
      </c>
      <c r="F36" s="66">
        <f>'表31 (3)'!FZ35</f>
        <v>24905</v>
      </c>
      <c r="G36" s="66">
        <f>'表31 (3)'!GA35</f>
        <v>14984</v>
      </c>
      <c r="H36" s="66">
        <f>'表31 (3)'!GB35</f>
        <v>3251</v>
      </c>
      <c r="I36" s="66">
        <f>'表31 (3)'!GC35</f>
        <v>531</v>
      </c>
      <c r="J36" s="66">
        <f>'表31 (3)'!GD35</f>
        <v>138</v>
      </c>
      <c r="K36" s="66">
        <f>'表31 (3)'!GE35</f>
        <v>49</v>
      </c>
      <c r="L36" s="66">
        <f>'表31 (3)'!GF35</f>
        <v>27</v>
      </c>
      <c r="M36" s="81">
        <f>'表31 (3)'!GG35</f>
        <v>29</v>
      </c>
      <c r="N36" s="67">
        <f>'表31 (3)'!GH35</f>
        <v>853945262</v>
      </c>
      <c r="O36" s="73">
        <f>'表31 (3)'!GI35</f>
        <v>352564367</v>
      </c>
      <c r="P36" s="66">
        <f>'表31 (3)'!GJ35</f>
        <v>192543597</v>
      </c>
      <c r="Q36" s="66">
        <f>'表31 (3)'!GK35</f>
        <v>176874304</v>
      </c>
      <c r="R36" s="66">
        <f>'表31 (3)'!GL35</f>
        <v>104764439</v>
      </c>
      <c r="S36" s="66">
        <f>'表31 (3)'!GM35</f>
        <v>22291009</v>
      </c>
      <c r="T36" s="66">
        <f>'表31 (3)'!GN35</f>
        <v>3480228</v>
      </c>
      <c r="U36" s="66">
        <f>'表31 (3)'!GO35</f>
        <v>856732</v>
      </c>
      <c r="V36" s="66">
        <f>'表31 (3)'!GP35</f>
        <v>290573</v>
      </c>
      <c r="W36" s="66">
        <f>'表31 (3)'!GQ35</f>
        <v>149391</v>
      </c>
      <c r="X36" s="81">
        <f>'表31 (3)'!GR35</f>
        <v>130622</v>
      </c>
    </row>
    <row r="37" spans="1:25" s="92" customFormat="1" ht="13.5" customHeight="1" x14ac:dyDescent="0.2">
      <c r="A37" s="87">
        <v>29</v>
      </c>
      <c r="B37" s="88" t="s">
        <v>174</v>
      </c>
      <c r="C37" s="89">
        <f>'表31 (3)'!GS35</f>
        <v>155660</v>
      </c>
      <c r="D37" s="93">
        <f>'表31 (3)'!GT35</f>
        <v>77448</v>
      </c>
      <c r="E37" s="93">
        <f>'表31 (3)'!GU35</f>
        <v>35733</v>
      </c>
      <c r="F37" s="93">
        <f>'表31 (3)'!GV35</f>
        <v>33612</v>
      </c>
      <c r="G37" s="93">
        <f>'表31 (3)'!GW35</f>
        <v>7335</v>
      </c>
      <c r="H37" s="93">
        <f>'表31 (3)'!GX35</f>
        <v>1118</v>
      </c>
      <c r="I37" s="93">
        <f>'表31 (3)'!GY35</f>
        <v>241</v>
      </c>
      <c r="J37" s="93">
        <f>'表31 (3)'!GZ35</f>
        <v>103</v>
      </c>
      <c r="K37" s="93">
        <f>'表31 (3)'!HA35</f>
        <v>30</v>
      </c>
      <c r="L37" s="93">
        <f>'表31 (3)'!HB35</f>
        <v>16</v>
      </c>
      <c r="M37" s="94">
        <f>'表31 (3)'!HC35</f>
        <v>24</v>
      </c>
      <c r="N37" s="89">
        <f>'表31 (3)'!HD35</f>
        <v>1356449639</v>
      </c>
      <c r="O37" s="90">
        <f>'表31 (3)'!HE35</f>
        <v>690513206</v>
      </c>
      <c r="P37" s="93">
        <f>'表31 (3)'!HF35</f>
        <v>306499712</v>
      </c>
      <c r="Q37" s="93">
        <f>'表31 (3)'!HG35</f>
        <v>285981875</v>
      </c>
      <c r="R37" s="93">
        <f>'表31 (3)'!HH35</f>
        <v>61316491</v>
      </c>
      <c r="S37" s="93">
        <f>'表31 (3)'!HI35</f>
        <v>9065149</v>
      </c>
      <c r="T37" s="93">
        <f>'表31 (3)'!HJ35</f>
        <v>1846267</v>
      </c>
      <c r="U37" s="93">
        <f>'表31 (3)'!HK35</f>
        <v>764121</v>
      </c>
      <c r="V37" s="93">
        <f>'表31 (3)'!HL35</f>
        <v>212056</v>
      </c>
      <c r="W37" s="93">
        <f>'表31 (3)'!HM35</f>
        <v>111935</v>
      </c>
      <c r="X37" s="94">
        <f>'表31 (3)'!HN35</f>
        <v>138827</v>
      </c>
    </row>
    <row r="38" spans="1:25" ht="13.5" customHeight="1" x14ac:dyDescent="0.2">
      <c r="A38" s="40">
        <v>30</v>
      </c>
      <c r="B38" s="41" t="s">
        <v>172</v>
      </c>
      <c r="C38" s="67">
        <f>'表31 (4)'!C35</f>
        <v>91400</v>
      </c>
      <c r="D38" s="66">
        <f>'表31 (4)'!D35</f>
        <v>44592</v>
      </c>
      <c r="E38" s="66">
        <f>'表31 (4)'!E35</f>
        <v>21279</v>
      </c>
      <c r="F38" s="66">
        <f>'表31 (4)'!F35</f>
        <v>19788</v>
      </c>
      <c r="G38" s="66">
        <f>'表31 (4)'!G35</f>
        <v>4700</v>
      </c>
      <c r="H38" s="66">
        <f>'表31 (4)'!H35</f>
        <v>743</v>
      </c>
      <c r="I38" s="66">
        <f>'表31 (4)'!I35</f>
        <v>165</v>
      </c>
      <c r="J38" s="66">
        <f>'表31 (4)'!J35</f>
        <v>66</v>
      </c>
      <c r="K38" s="66">
        <f>'表31 (4)'!K35</f>
        <v>29</v>
      </c>
      <c r="L38" s="66">
        <f>'表31 (4)'!L35</f>
        <v>12</v>
      </c>
      <c r="M38" s="81">
        <f>'表31 (4)'!M35</f>
        <v>26</v>
      </c>
      <c r="N38" s="67">
        <f>'表31 (4)'!N35</f>
        <v>972255475</v>
      </c>
      <c r="O38" s="73">
        <f>'表31 (4)'!O35</f>
        <v>484241625</v>
      </c>
      <c r="P38" s="66">
        <f>'表31 (4)'!P35</f>
        <v>223378436</v>
      </c>
      <c r="Q38" s="66">
        <f>'表31 (4)'!Q35</f>
        <v>206138413</v>
      </c>
      <c r="R38" s="66">
        <f>'表31 (4)'!R35</f>
        <v>48307764</v>
      </c>
      <c r="S38" s="66">
        <f>'表31 (4)'!S35</f>
        <v>7434998</v>
      </c>
      <c r="T38" s="66">
        <f>'表31 (4)'!T35</f>
        <v>1584022</v>
      </c>
      <c r="U38" s="66">
        <f>'表31 (4)'!U35</f>
        <v>625665</v>
      </c>
      <c r="V38" s="66">
        <f>'表31 (4)'!V35</f>
        <v>253894</v>
      </c>
      <c r="W38" s="66">
        <f>'表31 (4)'!W35</f>
        <v>107141</v>
      </c>
      <c r="X38" s="81">
        <f>'表31 (4)'!X35</f>
        <v>183517</v>
      </c>
    </row>
    <row r="39" spans="1:25" s="92" customFormat="1" ht="13.5" customHeight="1" x14ac:dyDescent="0.2">
      <c r="A39" s="87">
        <v>31</v>
      </c>
      <c r="B39" s="88" t="s">
        <v>173</v>
      </c>
      <c r="C39" s="89">
        <f>'表31 (4)'!Y35</f>
        <v>249554</v>
      </c>
      <c r="D39" s="93">
        <f>'表31 (4)'!Z35</f>
        <v>132972</v>
      </c>
      <c r="E39" s="93">
        <f>'表31 (4)'!AA35</f>
        <v>52420</v>
      </c>
      <c r="F39" s="93">
        <f>'表31 (4)'!AB35</f>
        <v>47518</v>
      </c>
      <c r="G39" s="93">
        <f>'表31 (4)'!AC35</f>
        <v>13142</v>
      </c>
      <c r="H39" s="93">
        <f>'表31 (4)'!AD35</f>
        <v>2584</v>
      </c>
      <c r="I39" s="93">
        <f>'表31 (4)'!AE35</f>
        <v>584</v>
      </c>
      <c r="J39" s="93">
        <f>'表31 (4)'!AF35</f>
        <v>185</v>
      </c>
      <c r="K39" s="93">
        <f>'表31 (4)'!AG35</f>
        <v>63</v>
      </c>
      <c r="L39" s="93">
        <f>'表31 (4)'!AH35</f>
        <v>32</v>
      </c>
      <c r="M39" s="94">
        <f>'表31 (4)'!AI35</f>
        <v>54</v>
      </c>
      <c r="N39" s="89">
        <f>'表31 (4)'!AJ35</f>
        <v>7952149085</v>
      </c>
      <c r="O39" s="90">
        <f>'表31 (4)'!AK35</f>
        <v>4522940582</v>
      </c>
      <c r="P39" s="93">
        <f>'表31 (4)'!AL35</f>
        <v>1486448040</v>
      </c>
      <c r="Q39" s="93">
        <f>'表31 (4)'!AM35</f>
        <v>1419063383</v>
      </c>
      <c r="R39" s="93">
        <f>'表31 (4)'!AN35</f>
        <v>388122691</v>
      </c>
      <c r="S39" s="93">
        <f>'表31 (4)'!AO35</f>
        <v>98489351</v>
      </c>
      <c r="T39" s="93">
        <f>'表31 (4)'!AP35</f>
        <v>28488201</v>
      </c>
      <c r="U39" s="93">
        <f>'表31 (4)'!AQ35</f>
        <v>5835703</v>
      </c>
      <c r="V39" s="93">
        <f>'表31 (4)'!AR35</f>
        <v>1381424</v>
      </c>
      <c r="W39" s="93">
        <f>'表31 (4)'!AS35</f>
        <v>477382</v>
      </c>
      <c r="X39" s="94">
        <f>'表31 (4)'!AT35</f>
        <v>902328</v>
      </c>
    </row>
    <row r="40" spans="1:25" ht="13.5" customHeight="1" x14ac:dyDescent="0.2">
      <c r="A40" s="95">
        <v>32</v>
      </c>
      <c r="B40" s="96" t="s">
        <v>156</v>
      </c>
      <c r="C40" s="97">
        <f>'表31 (4)'!AU35</f>
        <v>7342846</v>
      </c>
      <c r="D40" s="98">
        <f>'表31 (4)'!AV35</f>
        <v>5250714</v>
      </c>
      <c r="E40" s="98">
        <f>'表31 (4)'!AW35</f>
        <v>1134574</v>
      </c>
      <c r="F40" s="98">
        <f>'表31 (4)'!AX35</f>
        <v>607329</v>
      </c>
      <c r="G40" s="98">
        <f>'表31 (4)'!AY35</f>
        <v>275052</v>
      </c>
      <c r="H40" s="98">
        <f>'表31 (4)'!AZ35</f>
        <v>60786</v>
      </c>
      <c r="I40" s="98">
        <f>'表31 (4)'!BA35</f>
        <v>10527</v>
      </c>
      <c r="J40" s="98">
        <f>'表31 (4)'!BB35</f>
        <v>2478</v>
      </c>
      <c r="K40" s="98">
        <f>'表31 (4)'!BC35</f>
        <v>848</v>
      </c>
      <c r="L40" s="98">
        <f>'表31 (4)'!BD35</f>
        <v>269</v>
      </c>
      <c r="M40" s="99">
        <f>'表31 (4)'!BE35</f>
        <v>269</v>
      </c>
      <c r="N40" s="97">
        <f>'表31 (4)'!BF35</f>
        <v>24811150936</v>
      </c>
      <c r="O40" s="100">
        <f>'表31 (4)'!BG35</f>
        <v>15179542740</v>
      </c>
      <c r="P40" s="98">
        <f>'表31 (4)'!BH35</f>
        <v>4371649905</v>
      </c>
      <c r="Q40" s="98">
        <f>'表31 (4)'!BI35</f>
        <v>3507494538</v>
      </c>
      <c r="R40" s="98">
        <f>'表31 (4)'!BJ35</f>
        <v>1363820930</v>
      </c>
      <c r="S40" s="98">
        <f>'表31 (4)'!BK35</f>
        <v>305890327</v>
      </c>
      <c r="T40" s="98">
        <f>'表31 (4)'!BL35</f>
        <v>62093932</v>
      </c>
      <c r="U40" s="98">
        <f>'表31 (4)'!BM35</f>
        <v>13573248</v>
      </c>
      <c r="V40" s="98">
        <f>'表31 (4)'!BN35</f>
        <v>4051629</v>
      </c>
      <c r="W40" s="98">
        <f>'表31 (4)'!BO35</f>
        <v>1334567</v>
      </c>
      <c r="X40" s="99">
        <f>'表31 (4)'!BP35</f>
        <v>1699120</v>
      </c>
      <c r="Y40" s="69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pageOrder="overThenDown" orientation="landscape" useFirstPageNumber="1" r:id="rId1"/>
  <headerFooter alignWithMargins="0">
    <oddHeader>&amp;C&amp;"ＭＳ Ｐゴシック,太字"第31表　総所得金額等の段階別家族数別令和３年度納税義務者数に関する調&amp;"ＭＳ 明朝,太字"
&amp;"ＭＳ Ｐゴシック,太字"（都計）</oddHeader>
  </headerFooter>
  <colBreaks count="1" manualBreakCount="1">
    <brk id="13" max="40" man="1"/>
  </colBreaks>
  <ignoredErrors>
    <ignoredError sqref="C3:X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表31</vt:lpstr>
      <vt:lpstr>表31 (2)</vt:lpstr>
      <vt:lpstr>表31 (3)</vt:lpstr>
      <vt:lpstr>表31 (4)</vt:lpstr>
      <vt:lpstr>表31総括(区)</vt:lpstr>
      <vt:lpstr>表31総括(都)</vt:lpstr>
      <vt:lpstr>表31!Print_Area</vt:lpstr>
      <vt:lpstr>'表31 (2)'!Print_Area</vt:lpstr>
      <vt:lpstr>'表31 (3)'!Print_Area</vt:lpstr>
      <vt:lpstr>'表31 (4)'!Print_Area</vt:lpstr>
      <vt:lpstr>'表31総括(区)'!Print_Area</vt:lpstr>
      <vt:lpstr>'表31総括(都)'!Print_Area</vt:lpstr>
      <vt:lpstr>表31!Print_Titles</vt:lpstr>
      <vt:lpstr>'表31 (2)'!Print_Titles</vt:lpstr>
      <vt:lpstr>'表31 (3)'!Print_Titles</vt:lpstr>
      <vt:lpstr>'表31 (4)'!Print_Titles</vt:lpstr>
      <vt:lpstr>'表31総括(区)'!Print_Titles</vt:lpstr>
      <vt:lpstr>'表31総括(都)'!Print_Titles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2019-01-17T06:33:39Z</cp:lastPrinted>
  <dcterms:created xsi:type="dcterms:W3CDTF">2012-09-13T11:05:04Z</dcterms:created>
  <dcterms:modified xsi:type="dcterms:W3CDTF">2022-06-16T02:20:07Z</dcterms:modified>
</cp:coreProperties>
</file>