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6445\Desktop\"/>
    </mc:Choice>
  </mc:AlternateContent>
  <bookViews>
    <workbookView xWindow="0" yWindow="0" windowWidth="23040" windowHeight="9312"/>
  </bookViews>
  <sheets>
    <sheet name="特別区" sheetId="1" r:id="rId1"/>
    <sheet name="市町村" sheetId="2" r:id="rId2"/>
  </sheets>
  <calcPr calcId="162913"/>
  <customWorkbookViews>
    <customWorkbookView name="東京都 - 個人用ビュー" guid="{E1940730-B1CD-4319-B0B2-F34F7F9CE3A0}" mergeInterval="0" personalView="1" xWindow="-1298" yWindow="92" windowWidth="1035" windowHeight="625" activeSheetId="1"/>
  </customWorkbookViews>
</workbook>
</file>

<file path=xl/calcChain.xml><?xml version="1.0" encoding="utf-8"?>
<calcChain xmlns="http://schemas.openxmlformats.org/spreadsheetml/2006/main">
  <c r="Q29" i="1" l="1"/>
  <c r="Q7" i="1"/>
  <c r="Q6" i="1"/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</calcChain>
</file>

<file path=xl/sharedStrings.xml><?xml version="1.0" encoding="utf-8"?>
<sst xmlns="http://schemas.openxmlformats.org/spreadsheetml/2006/main" count="227" uniqueCount="169">
  <si>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</si>
  <si>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</si>
  <si>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</si>
  <si>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</si>
  <si>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</si>
  <si>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</si>
  <si>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</si>
  <si>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</si>
  <si>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</si>
  <si>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</si>
  <si>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</si>
  <si>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</si>
  <si>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13</t>
  </si>
  <si>
    <t>人件費</t>
  </si>
  <si>
    <t>物件費</t>
  </si>
  <si>
    <t>維持</t>
  </si>
  <si>
    <t>扶助費</t>
  </si>
  <si>
    <t>補助費等</t>
  </si>
  <si>
    <t>普通建設</t>
  </si>
  <si>
    <t>うち用地</t>
  </si>
  <si>
    <t>災害復旧</t>
  </si>
  <si>
    <t>失業対策</t>
  </si>
  <si>
    <t>公債費</t>
  </si>
  <si>
    <t>積立金</t>
  </si>
  <si>
    <t>投資及び</t>
  </si>
  <si>
    <t>貸付金</t>
  </si>
  <si>
    <t>繰出金</t>
  </si>
  <si>
    <t xml:space="preserve"> </t>
  </si>
  <si>
    <t>職員給</t>
  </si>
  <si>
    <t>補修費</t>
  </si>
  <si>
    <t>事業費</t>
  </si>
  <si>
    <t>取得費</t>
  </si>
  <si>
    <t>出資金</t>
  </si>
  <si>
    <t>合計</t>
    <rPh sb="0" eb="2">
      <t>ゴウケイ</t>
    </rPh>
    <phoneticPr fontId="2"/>
  </si>
  <si>
    <t>大</t>
    <rPh sb="0" eb="1">
      <t>ダイ</t>
    </rPh>
    <phoneticPr fontId="1"/>
  </si>
  <si>
    <t>新</t>
    <rPh sb="0" eb="1">
      <t>シン</t>
    </rPh>
    <phoneticPr fontId="1"/>
  </si>
  <si>
    <t xml:space="preserve"> </t>
    <phoneticPr fontId="1"/>
  </si>
  <si>
    <t>（単位：千円）</t>
    <rPh sb="4" eb="6">
      <t>センエン</t>
    </rPh>
    <phoneticPr fontId="2"/>
  </si>
  <si>
    <t>歳出</t>
    <rPh sb="0" eb="2">
      <t>サイシュツ</t>
    </rPh>
    <phoneticPr fontId="2"/>
  </si>
  <si>
    <t>特別区計</t>
    <rPh sb="0" eb="3">
      <t>トクベツク</t>
    </rPh>
    <rPh sb="3" eb="4">
      <t>ケイ</t>
    </rPh>
    <phoneticPr fontId="1"/>
  </si>
  <si>
    <t>千</t>
    <rPh sb="0" eb="1">
      <t>セン</t>
    </rPh>
    <phoneticPr fontId="1"/>
  </si>
  <si>
    <t>中</t>
    <rPh sb="0" eb="1">
      <t>ナカ</t>
    </rPh>
    <phoneticPr fontId="1"/>
  </si>
  <si>
    <t>港</t>
    <rPh sb="0" eb="1">
      <t>ミナト</t>
    </rPh>
    <phoneticPr fontId="1"/>
  </si>
  <si>
    <t>文</t>
    <rPh sb="0" eb="1">
      <t>ブン</t>
    </rPh>
    <phoneticPr fontId="1"/>
  </si>
  <si>
    <t>台</t>
    <rPh sb="0" eb="1">
      <t>ダイ</t>
    </rPh>
    <phoneticPr fontId="1"/>
  </si>
  <si>
    <t>墨</t>
    <rPh sb="0" eb="1">
      <t>スミ</t>
    </rPh>
    <phoneticPr fontId="1"/>
  </si>
  <si>
    <t>江</t>
    <rPh sb="0" eb="1">
      <t>エ</t>
    </rPh>
    <phoneticPr fontId="1"/>
  </si>
  <si>
    <t>品</t>
    <rPh sb="0" eb="1">
      <t>シナ</t>
    </rPh>
    <phoneticPr fontId="1"/>
  </si>
  <si>
    <t>目</t>
    <rPh sb="0" eb="1">
      <t>メ</t>
    </rPh>
    <phoneticPr fontId="1"/>
  </si>
  <si>
    <t>世</t>
    <rPh sb="0" eb="1">
      <t>ヨ</t>
    </rPh>
    <phoneticPr fontId="1"/>
  </si>
  <si>
    <t>渋</t>
    <rPh sb="0" eb="1">
      <t>シブ</t>
    </rPh>
    <phoneticPr fontId="1"/>
  </si>
  <si>
    <t>杉</t>
    <rPh sb="0" eb="1">
      <t>スギ</t>
    </rPh>
    <phoneticPr fontId="1"/>
  </si>
  <si>
    <t>豊</t>
    <rPh sb="0" eb="1">
      <t>ユタカ</t>
    </rPh>
    <phoneticPr fontId="1"/>
  </si>
  <si>
    <t>北</t>
    <rPh sb="0" eb="1">
      <t>キタ</t>
    </rPh>
    <phoneticPr fontId="1"/>
  </si>
  <si>
    <t>荒</t>
    <rPh sb="0" eb="1">
      <t>アラ</t>
    </rPh>
    <phoneticPr fontId="1"/>
  </si>
  <si>
    <t>板</t>
    <rPh sb="0" eb="1">
      <t>イタ</t>
    </rPh>
    <phoneticPr fontId="1"/>
  </si>
  <si>
    <t>練</t>
    <rPh sb="0" eb="1">
      <t>ネリ</t>
    </rPh>
    <phoneticPr fontId="1"/>
  </si>
  <si>
    <t>足</t>
    <rPh sb="0" eb="1">
      <t>アシ</t>
    </rPh>
    <phoneticPr fontId="1"/>
  </si>
  <si>
    <t>葛</t>
    <rPh sb="0" eb="1">
      <t>クズ</t>
    </rPh>
    <phoneticPr fontId="1"/>
  </si>
  <si>
    <t>計</t>
    <rPh sb="0" eb="1">
      <t>ケイ</t>
    </rPh>
    <phoneticPr fontId="2"/>
  </si>
  <si>
    <t>千代田</t>
  </si>
  <si>
    <t>中央</t>
  </si>
  <si>
    <t xml:space="preserve">港 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</si>
  <si>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</si>
  <si>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</si>
  <si>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</si>
  <si>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</si>
  <si>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</si>
  <si>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</si>
  <si>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</si>
  <si>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</si>
  <si>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</si>
  <si>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</si>
  <si>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</si>
  <si>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</si>
  <si>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</si>
  <si>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 xml:space="preserve">北 </t>
  </si>
  <si>
    <t>荒川</t>
  </si>
  <si>
    <t>板橋</t>
  </si>
  <si>
    <t>練馬</t>
  </si>
  <si>
    <t>足立</t>
  </si>
  <si>
    <t>葛飾</t>
  </si>
  <si>
    <t>江戸川</t>
  </si>
  <si>
    <t>　　
　　　　　　区分
　団体名　　　　　　</t>
    <rPh sb="14" eb="16">
      <t>ダンタイ</t>
    </rPh>
    <rPh sb="16" eb="17">
      <t>メイ</t>
    </rPh>
    <phoneticPr fontId="2"/>
  </si>
  <si>
    <t>区分</t>
  </si>
  <si>
    <t>八王子市</t>
    <rPh sb="0" eb="4">
      <t>ハチオウジシ</t>
    </rPh>
    <phoneticPr fontId="1"/>
  </si>
  <si>
    <t>八</t>
    <rPh sb="0" eb="1">
      <t>ハチ</t>
    </rPh>
    <phoneticPr fontId="1"/>
  </si>
  <si>
    <t>立川市</t>
  </si>
  <si>
    <t>立</t>
    <rPh sb="0" eb="1">
      <t>タ</t>
    </rPh>
    <phoneticPr fontId="1"/>
  </si>
  <si>
    <t>武蔵野市</t>
  </si>
  <si>
    <t>武</t>
    <rPh sb="0" eb="1">
      <t>ブ</t>
    </rPh>
    <phoneticPr fontId="1"/>
  </si>
  <si>
    <t>三鷹市</t>
  </si>
  <si>
    <t>三</t>
    <rPh sb="0" eb="1">
      <t>サン</t>
    </rPh>
    <phoneticPr fontId="1"/>
  </si>
  <si>
    <t>青梅市</t>
  </si>
  <si>
    <t>青</t>
    <rPh sb="0" eb="1">
      <t>アオ</t>
    </rPh>
    <phoneticPr fontId="1"/>
  </si>
  <si>
    <t>府中市</t>
  </si>
  <si>
    <t>府</t>
    <rPh sb="0" eb="1">
      <t>フ</t>
    </rPh>
    <phoneticPr fontId="1"/>
  </si>
  <si>
    <t>昭島市</t>
  </si>
  <si>
    <t>昭</t>
    <rPh sb="0" eb="1">
      <t>アキラ</t>
    </rPh>
    <phoneticPr fontId="1"/>
  </si>
  <si>
    <t>調布市</t>
  </si>
  <si>
    <t>調</t>
    <rPh sb="0" eb="1">
      <t>チョウ</t>
    </rPh>
    <phoneticPr fontId="1"/>
  </si>
  <si>
    <t>町田市</t>
  </si>
  <si>
    <t>町</t>
    <rPh sb="0" eb="1">
      <t>マチ</t>
    </rPh>
    <phoneticPr fontId="1"/>
  </si>
  <si>
    <t>小金井市</t>
  </si>
  <si>
    <t>金</t>
    <rPh sb="0" eb="1">
      <t>キン</t>
    </rPh>
    <phoneticPr fontId="1"/>
  </si>
  <si>
    <t>小平市</t>
  </si>
  <si>
    <t>平</t>
    <rPh sb="0" eb="1">
      <t>タイ</t>
    </rPh>
    <phoneticPr fontId="1"/>
  </si>
  <si>
    <t>日野市</t>
  </si>
  <si>
    <t>日</t>
    <rPh sb="0" eb="1">
      <t>ヒ</t>
    </rPh>
    <phoneticPr fontId="1"/>
  </si>
  <si>
    <t>東村山市</t>
  </si>
  <si>
    <t>東</t>
    <rPh sb="0" eb="1">
      <t>ヒガシ</t>
    </rPh>
    <phoneticPr fontId="1"/>
  </si>
  <si>
    <t>国分寺市</t>
  </si>
  <si>
    <t>分</t>
    <rPh sb="0" eb="1">
      <t>ブン</t>
    </rPh>
    <phoneticPr fontId="1"/>
  </si>
  <si>
    <t>国立市</t>
  </si>
  <si>
    <t>国</t>
    <rPh sb="0" eb="1">
      <t>コク</t>
    </rPh>
    <phoneticPr fontId="1"/>
  </si>
  <si>
    <t>福生市</t>
  </si>
  <si>
    <t>福</t>
    <rPh sb="0" eb="1">
      <t>フク</t>
    </rPh>
    <phoneticPr fontId="1"/>
  </si>
  <si>
    <t>狛江市</t>
  </si>
  <si>
    <t>狛</t>
    <rPh sb="0" eb="1">
      <t>コマ</t>
    </rPh>
    <phoneticPr fontId="1"/>
  </si>
  <si>
    <t>東大和市</t>
  </si>
  <si>
    <t>清瀬市</t>
  </si>
  <si>
    <t>清</t>
    <rPh sb="0" eb="1">
      <t>キヨ</t>
    </rPh>
    <phoneticPr fontId="1"/>
  </si>
  <si>
    <t>東久留米市</t>
  </si>
  <si>
    <t>久</t>
    <rPh sb="0" eb="1">
      <t>ヒサ</t>
    </rPh>
    <phoneticPr fontId="1"/>
  </si>
  <si>
    <t>武蔵村山市</t>
  </si>
  <si>
    <t>村</t>
    <rPh sb="0" eb="1">
      <t>ムラ</t>
    </rPh>
    <phoneticPr fontId="1"/>
  </si>
  <si>
    <t>多摩市</t>
  </si>
  <si>
    <t>多</t>
    <rPh sb="0" eb="1">
      <t>オオ</t>
    </rPh>
    <phoneticPr fontId="1"/>
  </si>
  <si>
    <t>稲城市</t>
  </si>
  <si>
    <t>稲</t>
    <rPh sb="0" eb="1">
      <t>イネ</t>
    </rPh>
    <phoneticPr fontId="1"/>
  </si>
  <si>
    <t>羽村市</t>
  </si>
  <si>
    <t>羽</t>
    <rPh sb="0" eb="1">
      <t>ハネ</t>
    </rPh>
    <phoneticPr fontId="1"/>
  </si>
  <si>
    <t>あきる野市</t>
  </si>
  <si>
    <t>西東京市</t>
  </si>
  <si>
    <t>西</t>
    <rPh sb="0" eb="1">
      <t>ニシ</t>
    </rPh>
    <phoneticPr fontId="1"/>
  </si>
  <si>
    <t>瑞穂町</t>
    <rPh sb="0" eb="3">
      <t>ミズホマチ</t>
    </rPh>
    <phoneticPr fontId="1"/>
  </si>
  <si>
    <t>瑞</t>
    <rPh sb="0" eb="1">
      <t>ズイ</t>
    </rPh>
    <phoneticPr fontId="1"/>
  </si>
  <si>
    <t>日の出町</t>
  </si>
  <si>
    <t>檜原村</t>
  </si>
  <si>
    <t>檜</t>
    <rPh sb="0" eb="1">
      <t>ヒノキ</t>
    </rPh>
    <phoneticPr fontId="1"/>
  </si>
  <si>
    <t>奥多摩町</t>
  </si>
  <si>
    <t>奥</t>
    <rPh sb="0" eb="1">
      <t>オク</t>
    </rPh>
    <phoneticPr fontId="1"/>
  </si>
  <si>
    <t>大島町</t>
    <rPh sb="0" eb="3">
      <t>オオシママチ</t>
    </rPh>
    <phoneticPr fontId="1"/>
  </si>
  <si>
    <t>利島村</t>
  </si>
  <si>
    <t>利</t>
    <rPh sb="0" eb="1">
      <t>リ</t>
    </rPh>
    <phoneticPr fontId="1"/>
  </si>
  <si>
    <t>新島村</t>
  </si>
  <si>
    <t>神津島村</t>
  </si>
  <si>
    <t>神</t>
    <rPh sb="0" eb="1">
      <t>カミ</t>
    </rPh>
    <phoneticPr fontId="1"/>
  </si>
  <si>
    <t>三宅村</t>
  </si>
  <si>
    <t>御蔵島村</t>
  </si>
  <si>
    <t>御</t>
    <rPh sb="0" eb="1">
      <t>オ</t>
    </rPh>
    <phoneticPr fontId="1"/>
  </si>
  <si>
    <t>八丈町</t>
  </si>
  <si>
    <t>青ヶ島村</t>
  </si>
  <si>
    <t>小笠原村</t>
  </si>
  <si>
    <t>小</t>
    <rPh sb="0" eb="1">
      <t>ショウ</t>
    </rPh>
    <phoneticPr fontId="1"/>
  </si>
  <si>
    <t>市計</t>
    <rPh sb="0" eb="1">
      <t>シ</t>
    </rPh>
    <rPh sb="1" eb="2">
      <t>ケイ</t>
    </rPh>
    <phoneticPr fontId="1"/>
  </si>
  <si>
    <t>西多摩計</t>
    <rPh sb="0" eb="3">
      <t>ニシタマ</t>
    </rPh>
    <rPh sb="3" eb="4">
      <t>ケイ</t>
    </rPh>
    <phoneticPr fontId="1"/>
  </si>
  <si>
    <t>島しょ計</t>
    <rPh sb="0" eb="1">
      <t>トウ</t>
    </rPh>
    <rPh sb="3" eb="4">
      <t>ケイ</t>
    </rPh>
    <phoneticPr fontId="1"/>
  </si>
  <si>
    <t>町村計</t>
    <rPh sb="0" eb="2">
      <t>チョウソン</t>
    </rPh>
    <rPh sb="2" eb="3">
      <t>ケイ</t>
    </rPh>
    <phoneticPr fontId="1"/>
  </si>
  <si>
    <t>市町村計</t>
    <rPh sb="0" eb="3">
      <t>シチョウソン</t>
    </rPh>
    <rPh sb="3" eb="4">
      <t>ケイ</t>
    </rPh>
    <phoneticPr fontId="1"/>
  </si>
  <si>
    <t>あ</t>
    <phoneticPr fontId="1"/>
  </si>
  <si>
    <t>市</t>
  </si>
  <si>
    <t>西</t>
  </si>
  <si>
    <t>島</t>
  </si>
  <si>
    <t>町</t>
  </si>
  <si>
    <t>計</t>
  </si>
  <si>
    <t>うち</t>
    <phoneticPr fontId="2"/>
  </si>
  <si>
    <t>令和４年度東京都特別区普通会計決算：歳出（性質別）内訳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トクベツク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セイシツ</t>
    </rPh>
    <rPh sb="23" eb="24">
      <t>ベツ</t>
    </rPh>
    <rPh sb="25" eb="27">
      <t>ウチワケ</t>
    </rPh>
    <phoneticPr fontId="1"/>
  </si>
  <si>
    <t>令和４年度東京都市町村普通会計決算：歳出（性質別）内訳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シチョウソン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セイシツ</t>
    </rPh>
    <rPh sb="23" eb="24">
      <t>ベツ</t>
    </rPh>
    <rPh sb="25" eb="27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</si>
</sst>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8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6"/>
      <name val="標準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FOゴシック体"/>
      <family val="3"/>
      <charset val="128"/>
    </font>
    <font>
      <sz val="10.5"/>
      <name val="標準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38" fontId="4" fillId="0" borderId="0" xfId="0" quotePrefix="1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right" vertical="center"/>
    </xf>
    <xf numFmtId="38" fontId="4" fillId="0" borderId="1" xfId="0" quotePrefix="1" applyNumberFormat="1" applyFont="1" applyFill="1" applyBorder="1" applyAlignment="1" applyProtection="1">
      <alignment vertical="center"/>
    </xf>
    <xf numFmtId="38" fontId="4" fillId="0" borderId="2" xfId="0" quotePrefix="1" applyNumberFormat="1" applyFont="1" applyFill="1" applyBorder="1" applyAlignment="1" applyProtection="1">
      <alignment vertical="center"/>
    </xf>
    <xf numFmtId="38" fontId="4" fillId="0" borderId="3" xfId="0" applyNumberFormat="1" applyFont="1" applyFill="1" applyBorder="1" applyAlignment="1" applyProtection="1">
      <alignment horizontal="distributed" vertical="center"/>
    </xf>
    <xf numFmtId="38" fontId="4" fillId="0" borderId="4" xfId="0" applyNumberFormat="1" applyFont="1" applyFill="1" applyBorder="1" applyAlignment="1" applyProtection="1">
      <alignment horizontal="distributed" vertical="center"/>
    </xf>
    <xf numFmtId="38" fontId="4" fillId="0" borderId="3" xfId="0" quotePrefix="1" applyNumberFormat="1" applyFont="1" applyFill="1" applyBorder="1" applyAlignment="1" applyProtection="1">
      <alignment horizontal="distributed" vertical="center"/>
    </xf>
    <xf numFmtId="38" fontId="3" fillId="0" borderId="5" xfId="0" quotePrefix="1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Protection="1"/>
    <xf numFmtId="38" fontId="4" fillId="0" borderId="1" xfId="0" applyNumberFormat="1" applyFont="1" applyFill="1" applyBorder="1" applyAlignment="1">
      <alignment vertical="center"/>
    </xf>
    <xf numFmtId="38" fontId="4" fillId="0" borderId="3" xfId="0" applyNumberFormat="1" applyFont="1" applyFill="1" applyBorder="1" applyAlignment="1">
      <alignment vertical="center"/>
    </xf>
    <xf numFmtId="38" fontId="4" fillId="0" borderId="6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8" fontId="4" fillId="2" borderId="1" xfId="0" quotePrefix="1" applyNumberFormat="1" applyFont="1" applyFill="1" applyBorder="1" applyAlignment="1" applyProtection="1">
      <alignment vertical="center"/>
    </xf>
    <xf numFmtId="38" fontId="4" fillId="2" borderId="3" xfId="0" applyNumberFormat="1" applyFont="1" applyFill="1" applyBorder="1" applyAlignment="1" applyProtection="1">
      <alignment horizontal="distributed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distributed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5" xfId="0" applyNumberFormat="1" applyFont="1" applyFill="1" applyBorder="1" applyAlignment="1" applyProtection="1">
      <alignment horizontal="distributed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quotePrefix="1" applyNumberFormat="1" applyFont="1" applyFill="1" applyBorder="1" applyAlignment="1" applyProtection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38" fontId="3" fillId="0" borderId="0" xfId="1" applyFont="1" applyFill="1" applyBorder="1" applyAlignment="1" applyProtection="1">
      <alignment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8" xfId="0" applyNumberFormat="1" applyFont="1" applyFill="1" applyBorder="1" applyAlignment="1" applyProtection="1">
      <alignment horizontal="left" vertical="top"/>
    </xf>
    <xf numFmtId="0" fontId="4" fillId="0" borderId="9" xfId="0" applyNumberFormat="1" applyFont="1" applyFill="1" applyBorder="1" applyAlignment="1" applyProtection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T5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4.109375" defaultRowHeight="18" customHeight="1"/>
  <cols>
    <col min="1" max="1" width="14.109375" style="10" customWidth="1"/>
    <col min="2" max="17" width="14.88671875" style="10" customWidth="1"/>
    <col min="18" max="18" width="4.44140625" style="10" customWidth="1"/>
    <col min="19" max="16384" width="14.109375" style="10"/>
  </cols>
  <sheetData>
    <row r="1" spans="1:20" ht="24" customHeight="1">
      <c r="A1" s="19" t="s">
        <v>167</v>
      </c>
      <c r="B1" s="2"/>
      <c r="C1" s="2"/>
      <c r="D1" s="1"/>
      <c r="E1" s="2"/>
      <c r="F1" s="2"/>
      <c r="G1" s="2"/>
      <c r="H1" s="2"/>
      <c r="I1" s="2"/>
      <c r="J1" s="2" t="s">
        <v>36</v>
      </c>
      <c r="K1" s="2"/>
      <c r="L1" s="2"/>
      <c r="M1" s="2"/>
      <c r="N1" s="2"/>
      <c r="O1" s="2"/>
      <c r="P1" s="2"/>
      <c r="Q1" s="2"/>
    </row>
    <row r="2" spans="1:20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1"/>
      <c r="M2" s="2"/>
      <c r="N2" s="2"/>
      <c r="O2" s="2"/>
      <c r="Q2" s="3"/>
      <c r="R2" s="3" t="s">
        <v>37</v>
      </c>
    </row>
    <row r="3" spans="1:20" ht="20.25" customHeight="1">
      <c r="A3" s="28" t="s">
        <v>83</v>
      </c>
      <c r="B3" s="4" t="s">
        <v>0</v>
      </c>
      <c r="C3" s="4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17"/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5"/>
      <c r="R3" s="12"/>
    </row>
    <row r="4" spans="1:20" ht="20.25" customHeight="1">
      <c r="A4" s="29"/>
      <c r="B4" s="6" t="s">
        <v>13</v>
      </c>
      <c r="C4" s="18" t="s">
        <v>166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18" t="s">
        <v>19</v>
      </c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 t="s">
        <v>25</v>
      </c>
      <c r="P4" s="6" t="s">
        <v>26</v>
      </c>
      <c r="Q4" s="7" t="s">
        <v>38</v>
      </c>
      <c r="R4" s="13"/>
    </row>
    <row r="5" spans="1:20" ht="20.25" customHeight="1">
      <c r="A5" s="30"/>
      <c r="B5" s="8" t="s">
        <v>27</v>
      </c>
      <c r="C5" s="6" t="s">
        <v>28</v>
      </c>
      <c r="D5" s="8"/>
      <c r="E5" s="6" t="s">
        <v>29</v>
      </c>
      <c r="F5" s="8"/>
      <c r="G5" s="8"/>
      <c r="H5" s="6" t="s">
        <v>30</v>
      </c>
      <c r="I5" s="18" t="s">
        <v>31</v>
      </c>
      <c r="J5" s="6" t="s">
        <v>30</v>
      </c>
      <c r="K5" s="6" t="s">
        <v>30</v>
      </c>
      <c r="L5" s="8"/>
      <c r="M5" s="8" t="s">
        <v>27</v>
      </c>
      <c r="N5" s="6" t="s">
        <v>32</v>
      </c>
      <c r="O5" s="8" t="s">
        <v>27</v>
      </c>
      <c r="P5" s="8" t="s">
        <v>27</v>
      </c>
      <c r="Q5" s="7" t="s">
        <v>33</v>
      </c>
      <c r="R5" s="14"/>
    </row>
    <row r="6" spans="1:20" s="16" customFormat="1" ht="36.75" customHeight="1">
      <c r="A6" s="20" t="s">
        <v>60</v>
      </c>
      <c r="B6" s="9">
        <v>11523178</v>
      </c>
      <c r="C6" s="9">
        <v>7158826</v>
      </c>
      <c r="D6" s="9">
        <v>19216460</v>
      </c>
      <c r="E6" s="9">
        <v>1133250</v>
      </c>
      <c r="F6" s="9">
        <v>10726360</v>
      </c>
      <c r="G6" s="9">
        <v>6176161</v>
      </c>
      <c r="H6" s="9">
        <v>8461177</v>
      </c>
      <c r="I6" s="9">
        <v>738571</v>
      </c>
      <c r="J6" s="9">
        <v>0</v>
      </c>
      <c r="K6" s="9">
        <v>0</v>
      </c>
      <c r="L6" s="9">
        <v>15242</v>
      </c>
      <c r="M6" s="9">
        <v>5669281</v>
      </c>
      <c r="N6" s="9">
        <v>99628</v>
      </c>
      <c r="O6" s="9">
        <v>1003432</v>
      </c>
      <c r="P6" s="9">
        <v>2212247</v>
      </c>
      <c r="Q6" s="9">
        <f>SUM(B6:P6)-C6-I6</f>
        <v>66236416</v>
      </c>
      <c r="R6" s="21" t="s">
        <v>40</v>
      </c>
      <c r="T6" s="26"/>
    </row>
    <row r="7" spans="1:20" s="16" customFormat="1" ht="36.75" customHeight="1">
      <c r="A7" s="20" t="s">
        <v>61</v>
      </c>
      <c r="B7" s="9">
        <v>16206286</v>
      </c>
      <c r="C7" s="9">
        <v>10219342</v>
      </c>
      <c r="D7" s="9">
        <v>25655527</v>
      </c>
      <c r="E7" s="9">
        <v>877748</v>
      </c>
      <c r="F7" s="9">
        <v>21451338</v>
      </c>
      <c r="G7" s="9">
        <v>9097496</v>
      </c>
      <c r="H7" s="9">
        <v>42697500</v>
      </c>
      <c r="I7" s="9">
        <v>0</v>
      </c>
      <c r="J7" s="9">
        <v>0</v>
      </c>
      <c r="K7" s="9">
        <v>0</v>
      </c>
      <c r="L7" s="9">
        <v>1205812</v>
      </c>
      <c r="M7" s="9">
        <v>11848973</v>
      </c>
      <c r="N7" s="9">
        <v>0</v>
      </c>
      <c r="O7" s="9">
        <v>1218080</v>
      </c>
      <c r="P7" s="9">
        <v>4564294</v>
      </c>
      <c r="Q7" s="9">
        <f>SUM(B7:P7)-C7-I7</f>
        <v>134823054</v>
      </c>
      <c r="R7" s="21" t="s">
        <v>41</v>
      </c>
      <c r="T7" s="26"/>
    </row>
    <row r="8" spans="1:20" s="16" customFormat="1" ht="36.75" customHeight="1">
      <c r="A8" s="20" t="s">
        <v>62</v>
      </c>
      <c r="B8" s="9">
        <v>20258675</v>
      </c>
      <c r="C8" s="9">
        <v>13182925</v>
      </c>
      <c r="D8" s="9">
        <v>52377271</v>
      </c>
      <c r="E8" s="9">
        <v>1040418</v>
      </c>
      <c r="F8" s="9">
        <v>33178009</v>
      </c>
      <c r="G8" s="9">
        <v>15879493</v>
      </c>
      <c r="H8" s="9">
        <v>32490120</v>
      </c>
      <c r="I8" s="9">
        <v>1763764</v>
      </c>
      <c r="J8" s="9">
        <v>0</v>
      </c>
      <c r="K8" s="9">
        <v>0</v>
      </c>
      <c r="L8" s="9">
        <v>119585</v>
      </c>
      <c r="M8" s="9">
        <v>8111271</v>
      </c>
      <c r="N8" s="9">
        <v>0</v>
      </c>
      <c r="O8" s="9">
        <v>473352</v>
      </c>
      <c r="P8" s="9">
        <v>8119694</v>
      </c>
      <c r="Q8" s="9">
        <f t="shared" ref="Q8:Q28" si="0">SUM(B8:P8)-C8-I8</f>
        <v>172047888</v>
      </c>
      <c r="R8" s="21" t="s">
        <v>42</v>
      </c>
      <c r="T8" s="26"/>
    </row>
    <row r="9" spans="1:20" s="16" customFormat="1" ht="36.75" customHeight="1">
      <c r="A9" s="20" t="s">
        <v>63</v>
      </c>
      <c r="B9" s="9">
        <v>26844588</v>
      </c>
      <c r="C9" s="9">
        <v>17193510</v>
      </c>
      <c r="D9" s="9">
        <v>39653313</v>
      </c>
      <c r="E9" s="9">
        <v>1376163</v>
      </c>
      <c r="F9" s="9">
        <v>57689434</v>
      </c>
      <c r="G9" s="9">
        <v>15140824</v>
      </c>
      <c r="H9" s="9">
        <v>9814821</v>
      </c>
      <c r="I9" s="9">
        <v>261075</v>
      </c>
      <c r="J9" s="9">
        <v>0</v>
      </c>
      <c r="K9" s="9">
        <v>0</v>
      </c>
      <c r="L9" s="9">
        <v>2346452</v>
      </c>
      <c r="M9" s="9">
        <v>6233971</v>
      </c>
      <c r="N9" s="9">
        <v>0</v>
      </c>
      <c r="O9" s="9">
        <v>1149008</v>
      </c>
      <c r="P9" s="9">
        <v>11890402</v>
      </c>
      <c r="Q9" s="9">
        <f t="shared" si="0"/>
        <v>172138976</v>
      </c>
      <c r="R9" s="21" t="s">
        <v>35</v>
      </c>
      <c r="T9" s="26"/>
    </row>
    <row r="10" spans="1:20" s="16" customFormat="1" ht="36.75" customHeight="1">
      <c r="A10" s="20" t="s">
        <v>64</v>
      </c>
      <c r="B10" s="9">
        <v>21531889</v>
      </c>
      <c r="C10" s="9">
        <v>11830470</v>
      </c>
      <c r="D10" s="9">
        <v>30485224</v>
      </c>
      <c r="E10" s="9">
        <v>384290</v>
      </c>
      <c r="F10" s="9">
        <v>26712794</v>
      </c>
      <c r="G10" s="9">
        <v>14563978</v>
      </c>
      <c r="H10" s="9">
        <v>17271134</v>
      </c>
      <c r="I10" s="9">
        <v>119970</v>
      </c>
      <c r="J10" s="9">
        <v>0</v>
      </c>
      <c r="K10" s="9">
        <v>0</v>
      </c>
      <c r="L10" s="9">
        <v>582292</v>
      </c>
      <c r="M10" s="9">
        <v>12479630</v>
      </c>
      <c r="N10" s="9">
        <v>0</v>
      </c>
      <c r="O10" s="9">
        <v>800</v>
      </c>
      <c r="P10" s="9">
        <v>8008898</v>
      </c>
      <c r="Q10" s="9">
        <f t="shared" si="0"/>
        <v>132020929</v>
      </c>
      <c r="R10" s="21" t="s">
        <v>43</v>
      </c>
      <c r="T10" s="26"/>
    </row>
    <row r="11" spans="1:20" s="16" customFormat="1" ht="36.75" customHeight="1">
      <c r="A11" s="20" t="s">
        <v>65</v>
      </c>
      <c r="B11" s="9">
        <v>17847367</v>
      </c>
      <c r="C11" s="9">
        <v>12025819</v>
      </c>
      <c r="D11" s="9">
        <v>20117640</v>
      </c>
      <c r="E11" s="9">
        <v>1433338</v>
      </c>
      <c r="F11" s="9">
        <v>38589991</v>
      </c>
      <c r="G11" s="9">
        <v>8268302</v>
      </c>
      <c r="H11" s="9">
        <v>5735132</v>
      </c>
      <c r="I11" s="9">
        <v>89582</v>
      </c>
      <c r="J11" s="9">
        <v>0</v>
      </c>
      <c r="K11" s="9">
        <v>0</v>
      </c>
      <c r="L11" s="9">
        <v>1461013</v>
      </c>
      <c r="M11" s="9">
        <v>10255179</v>
      </c>
      <c r="N11" s="9">
        <v>0</v>
      </c>
      <c r="O11" s="9">
        <v>2059585</v>
      </c>
      <c r="P11" s="9">
        <v>10633880</v>
      </c>
      <c r="Q11" s="9">
        <f t="shared" si="0"/>
        <v>116401427</v>
      </c>
      <c r="R11" s="21" t="s">
        <v>44</v>
      </c>
      <c r="T11" s="26"/>
    </row>
    <row r="12" spans="1:20" s="16" customFormat="1" ht="36.75" customHeight="1">
      <c r="A12" s="20" t="s">
        <v>66</v>
      </c>
      <c r="B12" s="9">
        <v>18151967</v>
      </c>
      <c r="C12" s="9">
        <v>11561679</v>
      </c>
      <c r="D12" s="9">
        <v>26815382</v>
      </c>
      <c r="E12" s="9">
        <v>1186277</v>
      </c>
      <c r="F12" s="9">
        <v>45441425</v>
      </c>
      <c r="G12" s="9">
        <v>10659065</v>
      </c>
      <c r="H12" s="9">
        <v>11115412</v>
      </c>
      <c r="I12" s="9">
        <v>91433</v>
      </c>
      <c r="J12" s="9">
        <v>0</v>
      </c>
      <c r="K12" s="9">
        <v>0</v>
      </c>
      <c r="L12" s="9">
        <v>2850013</v>
      </c>
      <c r="M12" s="9">
        <v>9189763</v>
      </c>
      <c r="N12" s="9">
        <v>0</v>
      </c>
      <c r="O12" s="9">
        <v>3305</v>
      </c>
      <c r="P12" s="9">
        <v>10433111</v>
      </c>
      <c r="Q12" s="9">
        <f t="shared" si="0"/>
        <v>135845720</v>
      </c>
      <c r="R12" s="21" t="s">
        <v>45</v>
      </c>
      <c r="T12" s="26"/>
    </row>
    <row r="13" spans="1:20" s="16" customFormat="1" ht="36.75" customHeight="1">
      <c r="A13" s="20" t="s">
        <v>67</v>
      </c>
      <c r="B13" s="9">
        <v>26077394</v>
      </c>
      <c r="C13" s="9">
        <v>16511522</v>
      </c>
      <c r="D13" s="9">
        <v>49569074</v>
      </c>
      <c r="E13" s="9">
        <v>1965320</v>
      </c>
      <c r="F13" s="9">
        <v>75854142</v>
      </c>
      <c r="G13" s="9">
        <v>22163747</v>
      </c>
      <c r="H13" s="9">
        <v>18109082</v>
      </c>
      <c r="I13" s="9">
        <v>0</v>
      </c>
      <c r="J13" s="9">
        <v>0</v>
      </c>
      <c r="K13" s="9">
        <v>0</v>
      </c>
      <c r="L13" s="9">
        <v>2127107</v>
      </c>
      <c r="M13" s="9">
        <v>19820379</v>
      </c>
      <c r="N13" s="9">
        <v>0</v>
      </c>
      <c r="O13" s="9">
        <v>402631</v>
      </c>
      <c r="P13" s="9">
        <v>16416217</v>
      </c>
      <c r="Q13" s="9">
        <f t="shared" si="0"/>
        <v>232505093</v>
      </c>
      <c r="R13" s="21" t="s">
        <v>46</v>
      </c>
      <c r="T13" s="26"/>
    </row>
    <row r="14" spans="1:20" s="16" customFormat="1" ht="36.75" customHeight="1">
      <c r="A14" s="20" t="s">
        <v>68</v>
      </c>
      <c r="B14" s="9">
        <v>25402106</v>
      </c>
      <c r="C14" s="9">
        <v>16854583</v>
      </c>
      <c r="D14" s="9">
        <v>41612257</v>
      </c>
      <c r="E14" s="9">
        <v>1142258</v>
      </c>
      <c r="F14" s="9">
        <v>48292024</v>
      </c>
      <c r="G14" s="9">
        <v>16761124</v>
      </c>
      <c r="H14" s="9">
        <v>30951584</v>
      </c>
      <c r="I14" s="9">
        <v>3517185</v>
      </c>
      <c r="J14" s="9">
        <v>0</v>
      </c>
      <c r="K14" s="9">
        <v>0</v>
      </c>
      <c r="L14" s="9">
        <v>1108913</v>
      </c>
      <c r="M14" s="9">
        <v>10749809</v>
      </c>
      <c r="N14" s="9">
        <v>0</v>
      </c>
      <c r="O14" s="9">
        <v>278681</v>
      </c>
      <c r="P14" s="9">
        <v>12641678</v>
      </c>
      <c r="Q14" s="9">
        <f t="shared" si="0"/>
        <v>188940434</v>
      </c>
      <c r="R14" s="21" t="s">
        <v>47</v>
      </c>
      <c r="T14" s="26"/>
    </row>
    <row r="15" spans="1:20" s="16" customFormat="1" ht="36.75" customHeight="1">
      <c r="A15" s="20" t="s">
        <v>69</v>
      </c>
      <c r="B15" s="9">
        <v>20762634</v>
      </c>
      <c r="C15" s="9">
        <v>13308063</v>
      </c>
      <c r="D15" s="9">
        <v>25610834</v>
      </c>
      <c r="E15" s="9">
        <v>1491628</v>
      </c>
      <c r="F15" s="9">
        <v>33105651</v>
      </c>
      <c r="G15" s="9">
        <v>10353408</v>
      </c>
      <c r="H15" s="9">
        <v>7641356</v>
      </c>
      <c r="I15" s="9">
        <v>52085</v>
      </c>
      <c r="J15" s="9">
        <v>0</v>
      </c>
      <c r="K15" s="9">
        <v>0</v>
      </c>
      <c r="L15" s="9">
        <v>1505077</v>
      </c>
      <c r="M15" s="9">
        <v>14653230</v>
      </c>
      <c r="N15" s="9">
        <v>0</v>
      </c>
      <c r="O15" s="9">
        <v>11370</v>
      </c>
      <c r="P15" s="9">
        <v>8461366</v>
      </c>
      <c r="Q15" s="9">
        <f t="shared" si="0"/>
        <v>123596554</v>
      </c>
      <c r="R15" s="21" t="s">
        <v>48</v>
      </c>
      <c r="T15" s="26"/>
    </row>
    <row r="16" spans="1:20" s="16" customFormat="1" ht="36.75" customHeight="1">
      <c r="A16" s="20" t="s">
        <v>70</v>
      </c>
      <c r="B16" s="9">
        <v>39996944</v>
      </c>
      <c r="C16" s="9">
        <v>26215341</v>
      </c>
      <c r="D16" s="9">
        <v>61303634</v>
      </c>
      <c r="E16" s="9">
        <v>4832956</v>
      </c>
      <c r="F16" s="9">
        <v>112610021</v>
      </c>
      <c r="G16" s="9">
        <v>21800661</v>
      </c>
      <c r="H16" s="9">
        <v>25753356</v>
      </c>
      <c r="I16" s="9">
        <v>627857</v>
      </c>
      <c r="J16" s="9">
        <v>0</v>
      </c>
      <c r="K16" s="9">
        <v>0</v>
      </c>
      <c r="L16" s="9">
        <v>1884957</v>
      </c>
      <c r="M16" s="9">
        <v>5567165</v>
      </c>
      <c r="N16" s="9">
        <v>180000</v>
      </c>
      <c r="O16" s="9">
        <v>2800741</v>
      </c>
      <c r="P16" s="9">
        <v>24581075</v>
      </c>
      <c r="Q16" s="9">
        <f t="shared" si="0"/>
        <v>301311510</v>
      </c>
      <c r="R16" s="21" t="s">
        <v>34</v>
      </c>
      <c r="T16" s="26"/>
    </row>
    <row r="17" spans="1:20" s="16" customFormat="1" ht="36.75" customHeight="1">
      <c r="A17" s="20" t="s">
        <v>71</v>
      </c>
      <c r="B17" s="9">
        <v>55587879</v>
      </c>
      <c r="C17" s="9">
        <v>34217903</v>
      </c>
      <c r="D17" s="9">
        <v>80617310</v>
      </c>
      <c r="E17" s="9">
        <v>495066</v>
      </c>
      <c r="F17" s="9">
        <v>115351124</v>
      </c>
      <c r="G17" s="9">
        <v>24163724</v>
      </c>
      <c r="H17" s="9">
        <v>31780904</v>
      </c>
      <c r="I17" s="9">
        <v>9508053</v>
      </c>
      <c r="J17" s="9">
        <v>0</v>
      </c>
      <c r="K17" s="9">
        <v>0</v>
      </c>
      <c r="L17" s="9">
        <v>11430866</v>
      </c>
      <c r="M17" s="9">
        <v>25520522</v>
      </c>
      <c r="N17" s="9">
        <v>0</v>
      </c>
      <c r="O17" s="9">
        <v>3500823</v>
      </c>
      <c r="P17" s="9">
        <v>26593043</v>
      </c>
      <c r="Q17" s="9">
        <f t="shared" si="0"/>
        <v>375041261</v>
      </c>
      <c r="R17" s="21" t="s">
        <v>49</v>
      </c>
      <c r="T17" s="26"/>
    </row>
    <row r="18" spans="1:20" s="16" customFormat="1" ht="36.75" customHeight="1">
      <c r="A18" s="20" t="s">
        <v>72</v>
      </c>
      <c r="B18" s="9">
        <v>18286910</v>
      </c>
      <c r="C18" s="9">
        <v>12197631</v>
      </c>
      <c r="D18" s="9">
        <v>29844643</v>
      </c>
      <c r="E18" s="9">
        <v>540475</v>
      </c>
      <c r="F18" s="9">
        <v>26494091</v>
      </c>
      <c r="G18" s="9">
        <v>9440749</v>
      </c>
      <c r="H18" s="9">
        <v>11742356</v>
      </c>
      <c r="I18" s="9">
        <v>120</v>
      </c>
      <c r="J18" s="9">
        <v>0</v>
      </c>
      <c r="K18" s="9">
        <v>0</v>
      </c>
      <c r="L18" s="9">
        <v>715272</v>
      </c>
      <c r="M18" s="9">
        <v>16154186</v>
      </c>
      <c r="N18" s="9">
        <v>70000</v>
      </c>
      <c r="O18" s="9">
        <v>22285</v>
      </c>
      <c r="P18" s="9">
        <v>8089333</v>
      </c>
      <c r="Q18" s="9">
        <f t="shared" si="0"/>
        <v>121400300</v>
      </c>
      <c r="R18" s="21" t="s">
        <v>50</v>
      </c>
      <c r="T18" s="26"/>
    </row>
    <row r="19" spans="1:20" s="16" customFormat="1" ht="36.75" customHeight="1">
      <c r="A19" s="20" t="s">
        <v>73</v>
      </c>
      <c r="B19" s="9">
        <v>20144669</v>
      </c>
      <c r="C19" s="9">
        <v>13604140</v>
      </c>
      <c r="D19" s="9">
        <v>24941615</v>
      </c>
      <c r="E19" s="9">
        <v>1467560</v>
      </c>
      <c r="F19" s="9">
        <v>50459495</v>
      </c>
      <c r="G19" s="9">
        <v>9186105</v>
      </c>
      <c r="H19" s="9">
        <v>23181984</v>
      </c>
      <c r="I19" s="9">
        <v>1160903</v>
      </c>
      <c r="J19" s="9">
        <v>0</v>
      </c>
      <c r="K19" s="9">
        <v>0</v>
      </c>
      <c r="L19" s="9">
        <v>1593241</v>
      </c>
      <c r="M19" s="9">
        <v>20671410</v>
      </c>
      <c r="N19" s="9">
        <v>0</v>
      </c>
      <c r="O19" s="9">
        <v>18826</v>
      </c>
      <c r="P19" s="9">
        <v>10611089</v>
      </c>
      <c r="Q19" s="9">
        <f t="shared" si="0"/>
        <v>162275994</v>
      </c>
      <c r="R19" s="21" t="s">
        <v>41</v>
      </c>
      <c r="T19" s="26"/>
    </row>
    <row r="20" spans="1:20" s="16" customFormat="1" ht="36.75" customHeight="1">
      <c r="A20" s="20" t="s">
        <v>74</v>
      </c>
      <c r="B20" s="9">
        <v>36251977</v>
      </c>
      <c r="C20" s="9">
        <v>22008657</v>
      </c>
      <c r="D20" s="9">
        <v>47389203</v>
      </c>
      <c r="E20" s="9">
        <v>1288116</v>
      </c>
      <c r="F20" s="9">
        <v>70019991</v>
      </c>
      <c r="G20" s="9">
        <v>13861333</v>
      </c>
      <c r="H20" s="9">
        <v>14734496</v>
      </c>
      <c r="I20" s="9">
        <v>55694</v>
      </c>
      <c r="J20" s="9">
        <v>0</v>
      </c>
      <c r="K20" s="9">
        <v>0</v>
      </c>
      <c r="L20" s="9">
        <v>2555718</v>
      </c>
      <c r="M20" s="9">
        <v>17440416</v>
      </c>
      <c r="N20" s="9">
        <v>0</v>
      </c>
      <c r="O20" s="9">
        <v>241357</v>
      </c>
      <c r="P20" s="9">
        <v>17927835</v>
      </c>
      <c r="Q20" s="9">
        <f t="shared" si="0"/>
        <v>221710442</v>
      </c>
      <c r="R20" s="21" t="s">
        <v>51</v>
      </c>
      <c r="T20" s="26"/>
    </row>
    <row r="21" spans="1:20" s="16" customFormat="1" ht="36.75" customHeight="1">
      <c r="A21" s="20" t="s">
        <v>75</v>
      </c>
      <c r="B21" s="9">
        <v>23411538</v>
      </c>
      <c r="C21" s="9">
        <v>12324884</v>
      </c>
      <c r="D21" s="9">
        <v>28060003</v>
      </c>
      <c r="E21" s="9">
        <v>1468419</v>
      </c>
      <c r="F21" s="9">
        <v>41222601</v>
      </c>
      <c r="G21" s="9">
        <v>10337493</v>
      </c>
      <c r="H21" s="9">
        <v>17019642</v>
      </c>
      <c r="I21" s="9">
        <v>1089094</v>
      </c>
      <c r="J21" s="9">
        <v>0</v>
      </c>
      <c r="K21" s="9">
        <v>0</v>
      </c>
      <c r="L21" s="9">
        <v>3104069</v>
      </c>
      <c r="M21" s="9">
        <v>10096594</v>
      </c>
      <c r="N21" s="9">
        <v>0</v>
      </c>
      <c r="O21" s="9">
        <v>22580</v>
      </c>
      <c r="P21" s="9">
        <v>9958263</v>
      </c>
      <c r="Q21" s="9">
        <f t="shared" si="0"/>
        <v>144701202</v>
      </c>
      <c r="R21" s="21" t="s">
        <v>52</v>
      </c>
      <c r="T21" s="26"/>
    </row>
    <row r="22" spans="1:20" s="16" customFormat="1" ht="36.75" customHeight="1">
      <c r="A22" s="20" t="s">
        <v>76</v>
      </c>
      <c r="B22" s="9">
        <v>24811776</v>
      </c>
      <c r="C22" s="9">
        <v>16469516</v>
      </c>
      <c r="D22" s="9">
        <v>33021136</v>
      </c>
      <c r="E22" s="9">
        <v>945398</v>
      </c>
      <c r="F22" s="9">
        <v>55576850</v>
      </c>
      <c r="G22" s="9">
        <v>10741052</v>
      </c>
      <c r="H22" s="9">
        <v>14994962</v>
      </c>
      <c r="I22" s="9">
        <v>578313</v>
      </c>
      <c r="J22" s="9">
        <v>0</v>
      </c>
      <c r="K22" s="9">
        <v>0</v>
      </c>
      <c r="L22" s="9">
        <v>3690919</v>
      </c>
      <c r="M22" s="9">
        <v>13272787</v>
      </c>
      <c r="N22" s="9">
        <v>0</v>
      </c>
      <c r="O22" s="9">
        <v>3900300</v>
      </c>
      <c r="P22" s="9">
        <v>14933826</v>
      </c>
      <c r="Q22" s="9">
        <f t="shared" si="0"/>
        <v>175889006</v>
      </c>
      <c r="R22" s="21" t="s">
        <v>53</v>
      </c>
      <c r="T22" s="26"/>
    </row>
    <row r="23" spans="1:20" s="16" customFormat="1" ht="36.75" customHeight="1">
      <c r="A23" s="20" t="s">
        <v>77</v>
      </c>
      <c r="B23" s="9">
        <v>18263511</v>
      </c>
      <c r="C23" s="9">
        <v>10882042</v>
      </c>
      <c r="D23" s="9">
        <v>21661669</v>
      </c>
      <c r="E23" s="9">
        <v>589687</v>
      </c>
      <c r="F23" s="9">
        <v>35063308</v>
      </c>
      <c r="G23" s="9">
        <v>10048687</v>
      </c>
      <c r="H23" s="9">
        <v>9246642</v>
      </c>
      <c r="I23" s="9">
        <v>3578306</v>
      </c>
      <c r="J23" s="9">
        <v>0</v>
      </c>
      <c r="K23" s="9">
        <v>0</v>
      </c>
      <c r="L23" s="9">
        <v>1799446</v>
      </c>
      <c r="M23" s="9">
        <v>2566025</v>
      </c>
      <c r="N23" s="9">
        <v>0</v>
      </c>
      <c r="O23" s="9">
        <v>1197975</v>
      </c>
      <c r="P23" s="9">
        <v>8428749</v>
      </c>
      <c r="Q23" s="9">
        <f t="shared" si="0"/>
        <v>108865699</v>
      </c>
      <c r="R23" s="21" t="s">
        <v>54</v>
      </c>
      <c r="T23" s="26"/>
    </row>
    <row r="24" spans="1:20" s="16" customFormat="1" ht="36.75" customHeight="1">
      <c r="A24" s="20" t="s">
        <v>78</v>
      </c>
      <c r="B24" s="9">
        <v>32700364</v>
      </c>
      <c r="C24" s="9">
        <v>21905195</v>
      </c>
      <c r="D24" s="9">
        <v>43693741</v>
      </c>
      <c r="E24" s="9">
        <v>978770</v>
      </c>
      <c r="F24" s="9">
        <v>96840149</v>
      </c>
      <c r="G24" s="9">
        <v>16164068</v>
      </c>
      <c r="H24" s="9">
        <v>16279719</v>
      </c>
      <c r="I24" s="9">
        <v>176981</v>
      </c>
      <c r="J24" s="9">
        <v>0</v>
      </c>
      <c r="K24" s="9">
        <v>0</v>
      </c>
      <c r="L24" s="9">
        <v>2567801</v>
      </c>
      <c r="M24" s="9">
        <v>21695516</v>
      </c>
      <c r="N24" s="9">
        <v>0</v>
      </c>
      <c r="O24" s="9">
        <v>33645</v>
      </c>
      <c r="P24" s="9">
        <v>20550823</v>
      </c>
      <c r="Q24" s="9">
        <f t="shared" si="0"/>
        <v>251504596</v>
      </c>
      <c r="R24" s="21" t="s">
        <v>55</v>
      </c>
      <c r="T24" s="26"/>
    </row>
    <row r="25" spans="1:20" s="16" customFormat="1" ht="36.75" customHeight="1">
      <c r="A25" s="20" t="s">
        <v>79</v>
      </c>
      <c r="B25" s="9">
        <v>44065462</v>
      </c>
      <c r="C25" s="9">
        <v>28186338</v>
      </c>
      <c r="D25" s="9">
        <v>59217462</v>
      </c>
      <c r="E25" s="9">
        <v>3003501</v>
      </c>
      <c r="F25" s="9">
        <v>114447939</v>
      </c>
      <c r="G25" s="9">
        <v>21782552</v>
      </c>
      <c r="H25" s="9">
        <v>26213541</v>
      </c>
      <c r="I25" s="9">
        <v>3799727</v>
      </c>
      <c r="J25" s="9">
        <v>0</v>
      </c>
      <c r="K25" s="9">
        <v>0</v>
      </c>
      <c r="L25" s="9">
        <v>5451700</v>
      </c>
      <c r="M25" s="9">
        <v>5023571</v>
      </c>
      <c r="N25" s="9">
        <v>0</v>
      </c>
      <c r="O25" s="9">
        <v>3374206</v>
      </c>
      <c r="P25" s="9">
        <v>26539183</v>
      </c>
      <c r="Q25" s="9">
        <f t="shared" si="0"/>
        <v>309119117</v>
      </c>
      <c r="R25" s="21" t="s">
        <v>56</v>
      </c>
      <c r="T25" s="26"/>
    </row>
    <row r="26" spans="1:20" s="16" customFormat="1" ht="36.75" customHeight="1">
      <c r="A26" s="20" t="s">
        <v>80</v>
      </c>
      <c r="B26" s="9">
        <v>37649290</v>
      </c>
      <c r="C26" s="9">
        <v>22582849</v>
      </c>
      <c r="D26" s="9">
        <v>52079034</v>
      </c>
      <c r="E26" s="9">
        <v>1560935</v>
      </c>
      <c r="F26" s="9">
        <v>124995923</v>
      </c>
      <c r="G26" s="9">
        <v>25732667</v>
      </c>
      <c r="H26" s="9">
        <v>37338800</v>
      </c>
      <c r="I26" s="9">
        <v>7673305</v>
      </c>
      <c r="J26" s="9">
        <v>0</v>
      </c>
      <c r="K26" s="9">
        <v>0</v>
      </c>
      <c r="L26" s="9">
        <v>3323376</v>
      </c>
      <c r="M26" s="9">
        <v>16508163</v>
      </c>
      <c r="N26" s="9">
        <v>0</v>
      </c>
      <c r="O26" s="9">
        <v>113952</v>
      </c>
      <c r="P26" s="9">
        <v>27542282</v>
      </c>
      <c r="Q26" s="9">
        <f t="shared" si="0"/>
        <v>326844422</v>
      </c>
      <c r="R26" s="21" t="s">
        <v>57</v>
      </c>
      <c r="T26" s="26"/>
    </row>
    <row r="27" spans="1:20" s="16" customFormat="1" ht="36.75" customHeight="1">
      <c r="A27" s="20" t="s">
        <v>81</v>
      </c>
      <c r="B27" s="9">
        <v>29149314</v>
      </c>
      <c r="C27" s="9">
        <v>17373418</v>
      </c>
      <c r="D27" s="9">
        <v>38647430</v>
      </c>
      <c r="E27" s="9">
        <v>2004334</v>
      </c>
      <c r="F27" s="9">
        <v>79488738</v>
      </c>
      <c r="G27" s="9">
        <v>15878368</v>
      </c>
      <c r="H27" s="9">
        <v>27898280</v>
      </c>
      <c r="I27" s="9">
        <v>3564187</v>
      </c>
      <c r="J27" s="9">
        <v>0</v>
      </c>
      <c r="K27" s="9">
        <v>0</v>
      </c>
      <c r="L27" s="9">
        <v>1533097</v>
      </c>
      <c r="M27" s="9">
        <v>24730791</v>
      </c>
      <c r="N27" s="9">
        <v>0</v>
      </c>
      <c r="O27" s="9">
        <v>2386162</v>
      </c>
      <c r="P27" s="9">
        <v>17472754</v>
      </c>
      <c r="Q27" s="9">
        <f t="shared" si="0"/>
        <v>239189268</v>
      </c>
      <c r="R27" s="21" t="s">
        <v>58</v>
      </c>
      <c r="T27" s="26"/>
    </row>
    <row r="28" spans="1:20" s="16" customFormat="1" ht="36.75" customHeight="1">
      <c r="A28" s="20" t="s">
        <v>82</v>
      </c>
      <c r="B28" s="9">
        <v>37552629</v>
      </c>
      <c r="C28" s="9">
        <v>22525821</v>
      </c>
      <c r="D28" s="9">
        <v>57886849</v>
      </c>
      <c r="E28" s="9">
        <v>5076823</v>
      </c>
      <c r="F28" s="9">
        <v>108867781</v>
      </c>
      <c r="G28" s="9">
        <v>18592393</v>
      </c>
      <c r="H28" s="9">
        <v>34783002</v>
      </c>
      <c r="I28" s="9">
        <v>5689645</v>
      </c>
      <c r="J28" s="9">
        <v>0</v>
      </c>
      <c r="K28" s="9">
        <v>0</v>
      </c>
      <c r="L28" s="9">
        <v>7789</v>
      </c>
      <c r="M28" s="9">
        <v>31924886</v>
      </c>
      <c r="N28" s="9">
        <v>0</v>
      </c>
      <c r="O28" s="9">
        <v>91963</v>
      </c>
      <c r="P28" s="9">
        <v>22276000</v>
      </c>
      <c r="Q28" s="9">
        <f t="shared" si="0"/>
        <v>317060115</v>
      </c>
      <c r="R28" s="21" t="s">
        <v>46</v>
      </c>
      <c r="T28" s="26"/>
    </row>
    <row r="29" spans="1:20" s="16" customFormat="1" ht="36.75" customHeight="1">
      <c r="A29" s="20" t="s">
        <v>39</v>
      </c>
      <c r="B29" s="9">
        <v>622478347</v>
      </c>
      <c r="C29" s="9">
        <v>390340474</v>
      </c>
      <c r="D29" s="9">
        <v>909476711</v>
      </c>
      <c r="E29" s="9">
        <v>36282730</v>
      </c>
      <c r="F29" s="9">
        <v>1422479179</v>
      </c>
      <c r="G29" s="9">
        <v>336793450</v>
      </c>
      <c r="H29" s="9">
        <v>475255002</v>
      </c>
      <c r="I29" s="9">
        <v>44135850</v>
      </c>
      <c r="J29" s="9">
        <v>0</v>
      </c>
      <c r="K29" s="9">
        <v>0</v>
      </c>
      <c r="L29" s="9">
        <v>52979757</v>
      </c>
      <c r="M29" s="9">
        <v>320183518</v>
      </c>
      <c r="N29" s="9">
        <v>349628</v>
      </c>
      <c r="O29" s="9">
        <v>24305059</v>
      </c>
      <c r="P29" s="9">
        <v>328886042</v>
      </c>
      <c r="Q29" s="9">
        <f>SUM(B29:P29)-C29-I29</f>
        <v>4529469423</v>
      </c>
      <c r="R29" s="21" t="s">
        <v>59</v>
      </c>
      <c r="T29" s="26"/>
    </row>
    <row r="31" spans="1:20" ht="18" customHeight="1">
      <c r="I31" s="22"/>
    </row>
    <row r="32" spans="1:20" ht="18" customHeight="1">
      <c r="I32" s="22"/>
    </row>
    <row r="33" spans="9:9" ht="18" customHeight="1">
      <c r="I33" s="22"/>
    </row>
    <row r="34" spans="9:9" ht="18" customHeight="1">
      <c r="I34" s="22"/>
    </row>
    <row r="35" spans="9:9" ht="18" customHeight="1">
      <c r="I35" s="22"/>
    </row>
    <row r="36" spans="9:9" ht="18" customHeight="1">
      <c r="I36" s="22"/>
    </row>
    <row r="37" spans="9:9" ht="18" customHeight="1">
      <c r="I37" s="22"/>
    </row>
    <row r="38" spans="9:9" ht="18" customHeight="1">
      <c r="I38" s="22"/>
    </row>
    <row r="39" spans="9:9" ht="18" customHeight="1">
      <c r="I39" s="22"/>
    </row>
    <row r="40" spans="9:9" ht="18" customHeight="1">
      <c r="I40" s="22"/>
    </row>
    <row r="41" spans="9:9" ht="18" customHeight="1">
      <c r="I41" s="22"/>
    </row>
    <row r="42" spans="9:9" ht="18" customHeight="1">
      <c r="I42" s="22"/>
    </row>
    <row r="43" spans="9:9" ht="18" customHeight="1">
      <c r="I43" s="22"/>
    </row>
    <row r="44" spans="9:9" ht="18" customHeight="1">
      <c r="I44" s="22"/>
    </row>
    <row r="45" spans="9:9" ht="18" customHeight="1">
      <c r="I45" s="22"/>
    </row>
    <row r="46" spans="9:9" ht="18" customHeight="1">
      <c r="I46" s="22"/>
    </row>
    <row r="47" spans="9:9" ht="18" customHeight="1">
      <c r="I47" s="22"/>
    </row>
    <row r="48" spans="9:9" ht="18" customHeight="1">
      <c r="I48" s="22"/>
    </row>
    <row r="49" spans="9:9" ht="18" customHeight="1">
      <c r="I49" s="22"/>
    </row>
    <row r="50" spans="9:9" ht="18" customHeight="1">
      <c r="I50" s="22"/>
    </row>
    <row r="51" spans="9:9" ht="18" customHeight="1">
      <c r="I51" s="22"/>
    </row>
    <row r="52" spans="9:9" ht="18" customHeight="1">
      <c r="I52" s="22"/>
    </row>
    <row r="53" spans="9:9" ht="18" customHeight="1">
      <c r="I53" s="22"/>
    </row>
  </sheetData>
  <customSheetViews>
    <customSheetView guid="{E1940730-B1CD-4319-B0B2-F34F7F9CE3A0}" scale="70" fitToPage="1">
      <pane xSplit="1" ySplit="5" topLeftCell="B6" activePane="bottomRight" state="frozen"/>
      <selection pane="bottomRight" activeCell="Q6" sqref="Q6:Q28"/>
      <pageMargins left="0.23" right="0.19685039370078741" top="0.31496062992125984" bottom="0.27559055118110237" header="0.23622047244094491" footer="0.19685039370078741"/>
      <printOptions horizontalCentered="1"/>
      <pageSetup paperSize="9" scale="59" orientation="landscape" r:id="rId1"/>
      <headerFooter alignWithMargins="0"/>
    </customSheetView>
  </customSheetViews>
  <mergeCells count="1">
    <mergeCell ref="A3:A5"/>
  </mergeCells>
  <phoneticPr fontId="2"/>
  <printOptions horizontalCentered="1"/>
  <pageMargins left="0.23" right="0.19685039370078741" top="0.31496062992125984" bottom="0.27559055118110237" header="0.23622047244094491" footer="0.19685039370078741"/>
  <pageSetup paperSize="9" scale="5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4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4.109375" defaultRowHeight="18" customHeight="1"/>
  <cols>
    <col min="1" max="1" width="14.109375" style="10" customWidth="1"/>
    <col min="2" max="17" width="14.88671875" style="10" customWidth="1"/>
    <col min="18" max="18" width="4.44140625" style="10" customWidth="1"/>
    <col min="19" max="16384" width="14.109375" style="10"/>
  </cols>
  <sheetData>
    <row r="1" spans="1:20" ht="24" customHeight="1">
      <c r="A1" s="19" t="s">
        <v>168</v>
      </c>
      <c r="B1" s="2"/>
      <c r="C1" s="2"/>
      <c r="D1" s="1"/>
      <c r="E1" s="2"/>
      <c r="F1" s="2"/>
      <c r="G1" s="2"/>
      <c r="H1" s="2"/>
      <c r="I1" s="2"/>
      <c r="J1" s="2" t="s">
        <v>36</v>
      </c>
      <c r="K1" s="2"/>
      <c r="L1" s="2"/>
      <c r="M1" s="2"/>
      <c r="N1" s="2"/>
      <c r="O1" s="2"/>
      <c r="P1" s="2"/>
      <c r="Q1" s="2"/>
    </row>
    <row r="2" spans="1:20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1"/>
      <c r="M2" s="2"/>
      <c r="N2" s="2"/>
      <c r="O2" s="2"/>
      <c r="Q2" s="3"/>
      <c r="R2" s="3" t="s">
        <v>37</v>
      </c>
    </row>
    <row r="3" spans="1:20" ht="18" customHeight="1">
      <c r="A3" s="4"/>
      <c r="B3" s="4" t="s">
        <v>0</v>
      </c>
      <c r="C3" s="4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/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5"/>
      <c r="R3" s="12"/>
    </row>
    <row r="4" spans="1:20" ht="18" customHeight="1">
      <c r="A4" s="6" t="s">
        <v>84</v>
      </c>
      <c r="B4" s="6" t="s">
        <v>13</v>
      </c>
      <c r="C4" s="6" t="s">
        <v>166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 t="s">
        <v>25</v>
      </c>
      <c r="P4" s="6" t="s">
        <v>26</v>
      </c>
      <c r="Q4" s="7" t="s">
        <v>38</v>
      </c>
      <c r="R4" s="13"/>
    </row>
    <row r="5" spans="1:20" ht="18" customHeight="1">
      <c r="A5" s="8" t="s">
        <v>27</v>
      </c>
      <c r="B5" s="8" t="s">
        <v>27</v>
      </c>
      <c r="C5" s="6" t="s">
        <v>28</v>
      </c>
      <c r="D5" s="8"/>
      <c r="E5" s="8" t="s">
        <v>29</v>
      </c>
      <c r="F5" s="8"/>
      <c r="G5" s="8"/>
      <c r="H5" s="6" t="s">
        <v>30</v>
      </c>
      <c r="I5" s="6" t="s">
        <v>31</v>
      </c>
      <c r="J5" s="6" t="s">
        <v>30</v>
      </c>
      <c r="K5" s="6" t="s">
        <v>30</v>
      </c>
      <c r="L5" s="8"/>
      <c r="M5" s="8" t="s">
        <v>27</v>
      </c>
      <c r="N5" s="8" t="s">
        <v>32</v>
      </c>
      <c r="O5" s="8" t="s">
        <v>27</v>
      </c>
      <c r="P5" s="8" t="s">
        <v>27</v>
      </c>
      <c r="Q5" s="7" t="s">
        <v>33</v>
      </c>
      <c r="R5" s="14"/>
    </row>
    <row r="6" spans="1:20" s="16" customFormat="1" ht="21.75" customHeight="1">
      <c r="A6" s="23" t="s">
        <v>85</v>
      </c>
      <c r="B6" s="9">
        <v>28107532</v>
      </c>
      <c r="C6" s="9">
        <v>17387000</v>
      </c>
      <c r="D6" s="9">
        <v>36978790</v>
      </c>
      <c r="E6" s="9">
        <v>2163929</v>
      </c>
      <c r="F6" s="9">
        <v>81449549</v>
      </c>
      <c r="G6" s="9">
        <v>19964019</v>
      </c>
      <c r="H6" s="9">
        <v>18480860</v>
      </c>
      <c r="I6" s="9">
        <v>1054185</v>
      </c>
      <c r="J6" s="9">
        <v>40508</v>
      </c>
      <c r="K6" s="9">
        <v>0</v>
      </c>
      <c r="L6" s="9">
        <v>12599940</v>
      </c>
      <c r="M6" s="9">
        <v>6714640</v>
      </c>
      <c r="N6" s="9">
        <v>2264767</v>
      </c>
      <c r="O6" s="9">
        <v>121229</v>
      </c>
      <c r="P6" s="9">
        <v>19191803</v>
      </c>
      <c r="Q6" s="9">
        <v>228077566</v>
      </c>
      <c r="R6" s="24" t="s">
        <v>86</v>
      </c>
      <c r="S6" s="27"/>
      <c r="T6" s="15"/>
    </row>
    <row r="7" spans="1:20" s="16" customFormat="1" ht="21.75" customHeight="1">
      <c r="A7" s="23" t="s">
        <v>87</v>
      </c>
      <c r="B7" s="9">
        <v>10860443</v>
      </c>
      <c r="C7" s="9">
        <v>6160056</v>
      </c>
      <c r="D7" s="9">
        <v>15231694</v>
      </c>
      <c r="E7" s="9">
        <v>810123</v>
      </c>
      <c r="F7" s="9">
        <v>28214328</v>
      </c>
      <c r="G7" s="9">
        <v>10470576</v>
      </c>
      <c r="H7" s="9">
        <v>14482514</v>
      </c>
      <c r="I7" s="9">
        <v>3302363</v>
      </c>
      <c r="J7" s="9">
        <v>12521</v>
      </c>
      <c r="K7" s="9">
        <v>0</v>
      </c>
      <c r="L7" s="9">
        <v>2824613</v>
      </c>
      <c r="M7" s="9">
        <v>4083722</v>
      </c>
      <c r="N7" s="9">
        <v>102841</v>
      </c>
      <c r="O7" s="9">
        <v>65912</v>
      </c>
      <c r="P7" s="9">
        <v>6221643</v>
      </c>
      <c r="Q7" s="9">
        <v>93380930</v>
      </c>
      <c r="R7" s="24" t="s">
        <v>88</v>
      </c>
      <c r="S7" s="27"/>
      <c r="T7" s="15"/>
    </row>
    <row r="8" spans="1:20" s="16" customFormat="1" ht="21.75" customHeight="1">
      <c r="A8" s="23" t="s">
        <v>89</v>
      </c>
      <c r="B8" s="9">
        <v>9989365</v>
      </c>
      <c r="C8" s="9">
        <v>5774557</v>
      </c>
      <c r="D8" s="9">
        <v>17869847</v>
      </c>
      <c r="E8" s="9">
        <v>696977</v>
      </c>
      <c r="F8" s="9">
        <v>18992158</v>
      </c>
      <c r="G8" s="9">
        <v>10746242</v>
      </c>
      <c r="H8" s="9">
        <v>5851115</v>
      </c>
      <c r="I8" s="9">
        <v>1673631</v>
      </c>
      <c r="J8" s="9">
        <v>0</v>
      </c>
      <c r="K8" s="9">
        <v>0</v>
      </c>
      <c r="L8" s="9">
        <v>1439678</v>
      </c>
      <c r="M8" s="9">
        <v>4281250</v>
      </c>
      <c r="N8" s="9">
        <v>23765</v>
      </c>
      <c r="O8" s="9">
        <v>3501</v>
      </c>
      <c r="P8" s="9">
        <v>5177527</v>
      </c>
      <c r="Q8" s="9">
        <v>75071425</v>
      </c>
      <c r="R8" s="24" t="s">
        <v>90</v>
      </c>
      <c r="S8" s="27"/>
      <c r="T8" s="15"/>
    </row>
    <row r="9" spans="1:20" s="16" customFormat="1" ht="21.75" customHeight="1">
      <c r="A9" s="23" t="s">
        <v>91</v>
      </c>
      <c r="B9" s="9">
        <v>10755639</v>
      </c>
      <c r="C9" s="9">
        <v>6433974</v>
      </c>
      <c r="D9" s="9">
        <v>13771549</v>
      </c>
      <c r="E9" s="9">
        <v>344187</v>
      </c>
      <c r="F9" s="9">
        <v>24302390</v>
      </c>
      <c r="G9" s="9">
        <v>10397275</v>
      </c>
      <c r="H9" s="9">
        <v>4050565</v>
      </c>
      <c r="I9" s="9">
        <v>489350</v>
      </c>
      <c r="J9" s="9">
        <v>0</v>
      </c>
      <c r="K9" s="9">
        <v>0</v>
      </c>
      <c r="L9" s="9">
        <v>3728549</v>
      </c>
      <c r="M9" s="9">
        <v>1944183</v>
      </c>
      <c r="N9" s="9">
        <v>0</v>
      </c>
      <c r="O9" s="9">
        <v>0</v>
      </c>
      <c r="P9" s="9">
        <v>6737610</v>
      </c>
      <c r="Q9" s="9">
        <v>76031947</v>
      </c>
      <c r="R9" s="24" t="s">
        <v>92</v>
      </c>
      <c r="S9" s="27"/>
      <c r="T9" s="15"/>
    </row>
    <row r="10" spans="1:20" s="16" customFormat="1" ht="21.75" customHeight="1">
      <c r="A10" s="23" t="s">
        <v>93</v>
      </c>
      <c r="B10" s="9">
        <v>7011871</v>
      </c>
      <c r="C10" s="9">
        <v>4244177</v>
      </c>
      <c r="D10" s="9">
        <v>9101430</v>
      </c>
      <c r="E10" s="9">
        <v>230283</v>
      </c>
      <c r="F10" s="9">
        <v>19514372</v>
      </c>
      <c r="G10" s="9">
        <v>8607733</v>
      </c>
      <c r="H10" s="9">
        <v>3675745</v>
      </c>
      <c r="I10" s="9">
        <v>484</v>
      </c>
      <c r="J10" s="9">
        <v>5974</v>
      </c>
      <c r="K10" s="9">
        <v>0</v>
      </c>
      <c r="L10" s="9">
        <v>3105845</v>
      </c>
      <c r="M10" s="9">
        <v>2286873</v>
      </c>
      <c r="N10" s="9">
        <v>272165</v>
      </c>
      <c r="O10" s="9">
        <v>0</v>
      </c>
      <c r="P10" s="9">
        <v>5147650</v>
      </c>
      <c r="Q10" s="9">
        <v>58959941</v>
      </c>
      <c r="R10" s="24" t="s">
        <v>94</v>
      </c>
      <c r="S10" s="27"/>
      <c r="T10" s="15"/>
    </row>
    <row r="11" spans="1:20" s="16" customFormat="1" ht="21.75" customHeight="1">
      <c r="A11" s="23" t="s">
        <v>95</v>
      </c>
      <c r="B11" s="9">
        <v>12647689</v>
      </c>
      <c r="C11" s="9">
        <v>7802340</v>
      </c>
      <c r="D11" s="9">
        <v>23591455</v>
      </c>
      <c r="E11" s="9">
        <v>1548005</v>
      </c>
      <c r="F11" s="9">
        <v>33719668</v>
      </c>
      <c r="G11" s="9">
        <v>13408673</v>
      </c>
      <c r="H11" s="9">
        <v>21844601</v>
      </c>
      <c r="I11" s="9">
        <v>1398931</v>
      </c>
      <c r="J11" s="9">
        <v>9351</v>
      </c>
      <c r="K11" s="9">
        <v>0</v>
      </c>
      <c r="L11" s="9">
        <v>3518212</v>
      </c>
      <c r="M11" s="9">
        <v>9610857</v>
      </c>
      <c r="N11" s="9">
        <v>0</v>
      </c>
      <c r="O11" s="9">
        <v>21010</v>
      </c>
      <c r="P11" s="9">
        <v>9860779</v>
      </c>
      <c r="Q11" s="9">
        <v>129780300</v>
      </c>
      <c r="R11" s="24" t="s">
        <v>96</v>
      </c>
      <c r="S11" s="27"/>
      <c r="T11" s="15"/>
    </row>
    <row r="12" spans="1:20" s="16" customFormat="1" ht="21.75" customHeight="1">
      <c r="A12" s="23" t="s">
        <v>97</v>
      </c>
      <c r="B12" s="9">
        <v>5816884</v>
      </c>
      <c r="C12" s="9">
        <v>3406674</v>
      </c>
      <c r="D12" s="9">
        <v>8567579</v>
      </c>
      <c r="E12" s="9">
        <v>256454</v>
      </c>
      <c r="F12" s="9">
        <v>16771625</v>
      </c>
      <c r="G12" s="9">
        <v>5969266</v>
      </c>
      <c r="H12" s="9">
        <v>3025535</v>
      </c>
      <c r="I12" s="9">
        <v>0</v>
      </c>
      <c r="J12" s="9">
        <v>0</v>
      </c>
      <c r="K12" s="9">
        <v>0</v>
      </c>
      <c r="L12" s="9">
        <v>2239460</v>
      </c>
      <c r="M12" s="9">
        <v>2000972</v>
      </c>
      <c r="N12" s="9">
        <v>0</v>
      </c>
      <c r="O12" s="9">
        <v>300000</v>
      </c>
      <c r="P12" s="9">
        <v>4681488</v>
      </c>
      <c r="Q12" s="9">
        <v>49629263</v>
      </c>
      <c r="R12" s="24" t="s">
        <v>98</v>
      </c>
      <c r="S12" s="27"/>
      <c r="T12" s="15"/>
    </row>
    <row r="13" spans="1:20" s="16" customFormat="1" ht="21.75" customHeight="1">
      <c r="A13" s="23" t="s">
        <v>99</v>
      </c>
      <c r="B13" s="9">
        <v>13194222</v>
      </c>
      <c r="C13" s="9">
        <v>7756197</v>
      </c>
      <c r="D13" s="9">
        <v>18857400</v>
      </c>
      <c r="E13" s="9">
        <v>830141</v>
      </c>
      <c r="F13" s="9">
        <v>29557442</v>
      </c>
      <c r="G13" s="9">
        <v>14548534</v>
      </c>
      <c r="H13" s="9">
        <v>7538552</v>
      </c>
      <c r="I13" s="9">
        <v>2384313</v>
      </c>
      <c r="J13" s="9">
        <v>0</v>
      </c>
      <c r="K13" s="9">
        <v>0</v>
      </c>
      <c r="L13" s="9">
        <v>3703257</v>
      </c>
      <c r="M13" s="9">
        <v>5286221</v>
      </c>
      <c r="N13" s="9">
        <v>0</v>
      </c>
      <c r="O13" s="9">
        <v>7840</v>
      </c>
      <c r="P13" s="9">
        <v>8796407</v>
      </c>
      <c r="Q13" s="9">
        <v>102320016</v>
      </c>
      <c r="R13" s="24" t="s">
        <v>100</v>
      </c>
      <c r="S13" s="27"/>
      <c r="T13" s="15"/>
    </row>
    <row r="14" spans="1:20" s="16" customFormat="1" ht="21.75" customHeight="1">
      <c r="A14" s="23" t="s">
        <v>101</v>
      </c>
      <c r="B14" s="9">
        <v>22231629</v>
      </c>
      <c r="C14" s="9">
        <v>13708742</v>
      </c>
      <c r="D14" s="9">
        <v>30988851</v>
      </c>
      <c r="E14" s="9">
        <v>1122402</v>
      </c>
      <c r="F14" s="9">
        <v>58932176</v>
      </c>
      <c r="G14" s="9">
        <v>18012099</v>
      </c>
      <c r="H14" s="9">
        <v>8297111</v>
      </c>
      <c r="I14" s="9">
        <v>1338088</v>
      </c>
      <c r="J14" s="9">
        <v>0</v>
      </c>
      <c r="K14" s="9">
        <v>0</v>
      </c>
      <c r="L14" s="9">
        <v>7067075</v>
      </c>
      <c r="M14" s="9">
        <v>10077226</v>
      </c>
      <c r="N14" s="9">
        <v>0</v>
      </c>
      <c r="O14" s="9">
        <v>0</v>
      </c>
      <c r="P14" s="9">
        <v>17146497</v>
      </c>
      <c r="Q14" s="9">
        <v>173875066</v>
      </c>
      <c r="R14" s="24" t="s">
        <v>102</v>
      </c>
      <c r="S14" s="27"/>
      <c r="T14" s="15"/>
    </row>
    <row r="15" spans="1:20" s="16" customFormat="1" ht="21.75" customHeight="1">
      <c r="A15" s="23" t="s">
        <v>103</v>
      </c>
      <c r="B15" s="9">
        <v>6637178</v>
      </c>
      <c r="C15" s="9">
        <v>3951645</v>
      </c>
      <c r="D15" s="9">
        <v>9132375</v>
      </c>
      <c r="E15" s="9">
        <v>263710</v>
      </c>
      <c r="F15" s="9">
        <v>15790647</v>
      </c>
      <c r="G15" s="9">
        <v>7856819</v>
      </c>
      <c r="H15" s="9">
        <v>2981848</v>
      </c>
      <c r="I15" s="9">
        <v>29134</v>
      </c>
      <c r="J15" s="9">
        <v>0</v>
      </c>
      <c r="K15" s="9">
        <v>0</v>
      </c>
      <c r="L15" s="9">
        <v>2214924</v>
      </c>
      <c r="M15" s="9">
        <v>1817935</v>
      </c>
      <c r="N15" s="9">
        <v>0</v>
      </c>
      <c r="O15" s="9">
        <v>0</v>
      </c>
      <c r="P15" s="9">
        <v>3773723</v>
      </c>
      <c r="Q15" s="9">
        <v>50469159</v>
      </c>
      <c r="R15" s="24" t="s">
        <v>104</v>
      </c>
      <c r="S15" s="27"/>
      <c r="T15" s="15"/>
    </row>
    <row r="16" spans="1:20" s="16" customFormat="1" ht="21.75" customHeight="1">
      <c r="A16" s="23" t="s">
        <v>105</v>
      </c>
      <c r="B16" s="9">
        <v>10091303</v>
      </c>
      <c r="C16" s="9">
        <v>5858059</v>
      </c>
      <c r="D16" s="9">
        <v>14575835</v>
      </c>
      <c r="E16" s="9">
        <v>235963</v>
      </c>
      <c r="F16" s="9">
        <v>25124646</v>
      </c>
      <c r="G16" s="9">
        <v>11454391</v>
      </c>
      <c r="H16" s="9">
        <v>6791243</v>
      </c>
      <c r="I16" s="9">
        <v>1278380</v>
      </c>
      <c r="J16" s="9">
        <v>1109</v>
      </c>
      <c r="K16" s="9">
        <v>0</v>
      </c>
      <c r="L16" s="9">
        <v>3241253</v>
      </c>
      <c r="M16" s="9">
        <v>6007347</v>
      </c>
      <c r="N16" s="9">
        <v>0</v>
      </c>
      <c r="O16" s="9">
        <v>300000</v>
      </c>
      <c r="P16" s="9">
        <v>6633704</v>
      </c>
      <c r="Q16" s="9">
        <v>84456794</v>
      </c>
      <c r="R16" s="24" t="s">
        <v>106</v>
      </c>
      <c r="S16" s="27"/>
      <c r="T16" s="15"/>
    </row>
    <row r="17" spans="1:20" s="16" customFormat="1" ht="21.75" customHeight="1">
      <c r="A17" s="23" t="s">
        <v>107</v>
      </c>
      <c r="B17" s="9">
        <v>11316743</v>
      </c>
      <c r="C17" s="9">
        <v>7283766</v>
      </c>
      <c r="D17" s="9">
        <v>12958569</v>
      </c>
      <c r="E17" s="9">
        <v>248018</v>
      </c>
      <c r="F17" s="9">
        <v>22724014</v>
      </c>
      <c r="G17" s="9">
        <v>9827501</v>
      </c>
      <c r="H17" s="9">
        <v>3454972</v>
      </c>
      <c r="I17" s="9">
        <v>200881</v>
      </c>
      <c r="J17" s="9">
        <v>75603</v>
      </c>
      <c r="K17" s="9">
        <v>0</v>
      </c>
      <c r="L17" s="9">
        <v>3512049</v>
      </c>
      <c r="M17" s="9">
        <v>3872449</v>
      </c>
      <c r="N17" s="9">
        <v>744911</v>
      </c>
      <c r="O17" s="9">
        <v>0</v>
      </c>
      <c r="P17" s="9">
        <v>6793168</v>
      </c>
      <c r="Q17" s="9">
        <v>75527997</v>
      </c>
      <c r="R17" s="24" t="s">
        <v>108</v>
      </c>
      <c r="S17" s="27"/>
      <c r="T17" s="15"/>
    </row>
    <row r="18" spans="1:20" s="16" customFormat="1" ht="21.75" customHeight="1">
      <c r="A18" s="23" t="s">
        <v>109</v>
      </c>
      <c r="B18" s="9">
        <v>8817811</v>
      </c>
      <c r="C18" s="9">
        <v>4924821</v>
      </c>
      <c r="D18" s="9">
        <v>10691625</v>
      </c>
      <c r="E18" s="9">
        <v>252642</v>
      </c>
      <c r="F18" s="9">
        <v>20010690</v>
      </c>
      <c r="G18" s="9">
        <v>8185055</v>
      </c>
      <c r="H18" s="9">
        <v>6405747</v>
      </c>
      <c r="I18" s="9">
        <v>2305218</v>
      </c>
      <c r="J18" s="9">
        <v>0</v>
      </c>
      <c r="K18" s="9">
        <v>0</v>
      </c>
      <c r="L18" s="9">
        <v>3785782</v>
      </c>
      <c r="M18" s="9">
        <v>3849641</v>
      </c>
      <c r="N18" s="9">
        <v>0</v>
      </c>
      <c r="O18" s="9">
        <v>15000</v>
      </c>
      <c r="P18" s="9">
        <v>5861594</v>
      </c>
      <c r="Q18" s="9">
        <v>67875587</v>
      </c>
      <c r="R18" s="24" t="s">
        <v>110</v>
      </c>
      <c r="S18" s="27"/>
      <c r="T18" s="15"/>
    </row>
    <row r="19" spans="1:20" s="16" customFormat="1" ht="21.75" customHeight="1">
      <c r="A19" s="23" t="s">
        <v>111</v>
      </c>
      <c r="B19" s="9">
        <v>7516931</v>
      </c>
      <c r="C19" s="9">
        <v>4309576</v>
      </c>
      <c r="D19" s="9">
        <v>10606381</v>
      </c>
      <c r="E19" s="9">
        <v>205086</v>
      </c>
      <c r="F19" s="9">
        <v>16124952</v>
      </c>
      <c r="G19" s="9">
        <v>6163956</v>
      </c>
      <c r="H19" s="9">
        <v>4543136</v>
      </c>
      <c r="I19" s="9">
        <v>1571542</v>
      </c>
      <c r="J19" s="9">
        <v>0</v>
      </c>
      <c r="K19" s="9">
        <v>0</v>
      </c>
      <c r="L19" s="9">
        <v>2073949</v>
      </c>
      <c r="M19" s="9">
        <v>2334757</v>
      </c>
      <c r="N19" s="9">
        <v>0</v>
      </c>
      <c r="O19" s="9">
        <v>5984</v>
      </c>
      <c r="P19" s="9">
        <v>4638810</v>
      </c>
      <c r="Q19" s="9">
        <v>54213942</v>
      </c>
      <c r="R19" s="24" t="s">
        <v>112</v>
      </c>
      <c r="S19" s="27"/>
      <c r="T19" s="15"/>
    </row>
    <row r="20" spans="1:20" s="16" customFormat="1" ht="21.75" customHeight="1">
      <c r="A20" s="23" t="s">
        <v>113</v>
      </c>
      <c r="B20" s="9">
        <v>5749819</v>
      </c>
      <c r="C20" s="9">
        <v>2965607</v>
      </c>
      <c r="D20" s="9">
        <v>5374661</v>
      </c>
      <c r="E20" s="9">
        <v>139734</v>
      </c>
      <c r="F20" s="9">
        <v>11648935</v>
      </c>
      <c r="G20" s="9">
        <v>4379832</v>
      </c>
      <c r="H20" s="9">
        <v>2158221</v>
      </c>
      <c r="I20" s="9">
        <v>5205</v>
      </c>
      <c r="J20" s="9">
        <v>0</v>
      </c>
      <c r="K20" s="9">
        <v>0</v>
      </c>
      <c r="L20" s="9">
        <v>1757677</v>
      </c>
      <c r="M20" s="9">
        <v>1049832</v>
      </c>
      <c r="N20" s="9">
        <v>0</v>
      </c>
      <c r="O20" s="9">
        <v>25000</v>
      </c>
      <c r="P20" s="9">
        <v>2934192</v>
      </c>
      <c r="Q20" s="9">
        <v>35217903</v>
      </c>
      <c r="R20" s="24" t="s">
        <v>114</v>
      </c>
      <c r="S20" s="27"/>
      <c r="T20" s="15"/>
    </row>
    <row r="21" spans="1:20" s="16" customFormat="1" ht="21.75" customHeight="1">
      <c r="A21" s="23" t="s">
        <v>115</v>
      </c>
      <c r="B21" s="9">
        <v>3873473</v>
      </c>
      <c r="C21" s="9">
        <v>2346876</v>
      </c>
      <c r="D21" s="9">
        <v>5356716</v>
      </c>
      <c r="E21" s="9">
        <v>142440</v>
      </c>
      <c r="F21" s="9">
        <v>8465945</v>
      </c>
      <c r="G21" s="9">
        <v>3484626</v>
      </c>
      <c r="H21" s="9">
        <v>1925609</v>
      </c>
      <c r="I21" s="9">
        <v>47949</v>
      </c>
      <c r="J21" s="9">
        <v>0</v>
      </c>
      <c r="K21" s="9">
        <v>0</v>
      </c>
      <c r="L21" s="9">
        <v>723982</v>
      </c>
      <c r="M21" s="9">
        <v>1873147</v>
      </c>
      <c r="N21" s="9">
        <v>0</v>
      </c>
      <c r="O21" s="9">
        <v>0</v>
      </c>
      <c r="P21" s="9">
        <v>2568811</v>
      </c>
      <c r="Q21" s="9">
        <v>28414749</v>
      </c>
      <c r="R21" s="24" t="s">
        <v>116</v>
      </c>
      <c r="S21" s="27"/>
      <c r="T21" s="15"/>
    </row>
    <row r="22" spans="1:20" s="16" customFormat="1" ht="21.75" customHeight="1">
      <c r="A22" s="23" t="s">
        <v>117</v>
      </c>
      <c r="B22" s="9">
        <v>4776807</v>
      </c>
      <c r="C22" s="9">
        <v>2652218</v>
      </c>
      <c r="D22" s="9">
        <v>6234111</v>
      </c>
      <c r="E22" s="9">
        <v>49459</v>
      </c>
      <c r="F22" s="9">
        <v>10227260</v>
      </c>
      <c r="G22" s="9">
        <v>4631584</v>
      </c>
      <c r="H22" s="9">
        <v>2166252</v>
      </c>
      <c r="I22" s="9">
        <v>328599</v>
      </c>
      <c r="J22" s="9">
        <v>0</v>
      </c>
      <c r="K22" s="9">
        <v>0</v>
      </c>
      <c r="L22" s="9">
        <v>1648980</v>
      </c>
      <c r="M22" s="9">
        <v>1732513</v>
      </c>
      <c r="N22" s="9">
        <v>0</v>
      </c>
      <c r="O22" s="9">
        <v>170</v>
      </c>
      <c r="P22" s="9">
        <v>3487912</v>
      </c>
      <c r="Q22" s="9">
        <v>34955048</v>
      </c>
      <c r="R22" s="24" t="s">
        <v>118</v>
      </c>
      <c r="S22" s="27"/>
      <c r="T22" s="15"/>
    </row>
    <row r="23" spans="1:20" s="16" customFormat="1" ht="21.75" customHeight="1">
      <c r="A23" s="23" t="s">
        <v>119</v>
      </c>
      <c r="B23" s="9">
        <v>4611922</v>
      </c>
      <c r="C23" s="9">
        <v>2683320</v>
      </c>
      <c r="D23" s="9">
        <v>6154711</v>
      </c>
      <c r="E23" s="9">
        <v>140337</v>
      </c>
      <c r="F23" s="9">
        <v>12556387</v>
      </c>
      <c r="G23" s="9">
        <v>4751767</v>
      </c>
      <c r="H23" s="9">
        <v>1750621</v>
      </c>
      <c r="I23" s="9">
        <v>142928</v>
      </c>
      <c r="J23" s="9">
        <v>0</v>
      </c>
      <c r="K23" s="9">
        <v>0</v>
      </c>
      <c r="L23" s="9">
        <v>1789701</v>
      </c>
      <c r="M23" s="9">
        <v>2557769</v>
      </c>
      <c r="N23" s="9">
        <v>0</v>
      </c>
      <c r="O23" s="9">
        <v>3000</v>
      </c>
      <c r="P23" s="9">
        <v>3262875</v>
      </c>
      <c r="Q23" s="9">
        <v>37579090</v>
      </c>
      <c r="R23" s="24" t="s">
        <v>34</v>
      </c>
      <c r="S23" s="27"/>
      <c r="T23" s="15"/>
    </row>
    <row r="24" spans="1:20" s="16" customFormat="1" ht="21.75" customHeight="1">
      <c r="A24" s="23" t="s">
        <v>120</v>
      </c>
      <c r="B24" s="9">
        <v>4718987</v>
      </c>
      <c r="C24" s="9">
        <v>2600070</v>
      </c>
      <c r="D24" s="9">
        <v>4982552</v>
      </c>
      <c r="E24" s="9">
        <v>52293</v>
      </c>
      <c r="F24" s="9">
        <v>11541145</v>
      </c>
      <c r="G24" s="9">
        <v>4408153</v>
      </c>
      <c r="H24" s="9">
        <v>2430843</v>
      </c>
      <c r="I24" s="9">
        <v>384935</v>
      </c>
      <c r="J24" s="9">
        <v>0</v>
      </c>
      <c r="K24" s="9">
        <v>0</v>
      </c>
      <c r="L24" s="9">
        <v>1947178</v>
      </c>
      <c r="M24" s="9">
        <v>1505939</v>
      </c>
      <c r="N24" s="9">
        <v>11943</v>
      </c>
      <c r="O24" s="9">
        <v>23729</v>
      </c>
      <c r="P24" s="9">
        <v>3554462</v>
      </c>
      <c r="Q24" s="9">
        <v>35177224</v>
      </c>
      <c r="R24" s="24" t="s">
        <v>121</v>
      </c>
      <c r="S24" s="27"/>
      <c r="T24" s="15"/>
    </row>
    <row r="25" spans="1:20" s="16" customFormat="1" ht="21.75" customHeight="1">
      <c r="A25" s="23" t="s">
        <v>122</v>
      </c>
      <c r="B25" s="9">
        <v>6120716</v>
      </c>
      <c r="C25" s="9">
        <v>3337104</v>
      </c>
      <c r="D25" s="9">
        <v>8177676</v>
      </c>
      <c r="E25" s="9">
        <v>129661</v>
      </c>
      <c r="F25" s="9">
        <v>16147630</v>
      </c>
      <c r="G25" s="9">
        <v>5356158</v>
      </c>
      <c r="H25" s="9">
        <v>4316800</v>
      </c>
      <c r="I25" s="9">
        <v>2042801</v>
      </c>
      <c r="J25" s="9">
        <v>0</v>
      </c>
      <c r="K25" s="9">
        <v>0</v>
      </c>
      <c r="L25" s="9">
        <v>2130547</v>
      </c>
      <c r="M25" s="9">
        <v>2938739</v>
      </c>
      <c r="N25" s="9">
        <v>0</v>
      </c>
      <c r="O25" s="9">
        <v>0</v>
      </c>
      <c r="P25" s="9">
        <v>4635331</v>
      </c>
      <c r="Q25" s="9">
        <v>49953258</v>
      </c>
      <c r="R25" s="24" t="s">
        <v>123</v>
      </c>
      <c r="S25" s="27"/>
      <c r="T25" s="15"/>
    </row>
    <row r="26" spans="1:20" s="16" customFormat="1" ht="21.75" customHeight="1">
      <c r="A26" s="23" t="s">
        <v>124</v>
      </c>
      <c r="B26" s="9">
        <v>3865247</v>
      </c>
      <c r="C26" s="9">
        <v>2193587</v>
      </c>
      <c r="D26" s="9">
        <v>4451900</v>
      </c>
      <c r="E26" s="9">
        <v>122518</v>
      </c>
      <c r="F26" s="9">
        <v>11871452</v>
      </c>
      <c r="G26" s="9">
        <v>3796662</v>
      </c>
      <c r="H26" s="9">
        <v>1505252</v>
      </c>
      <c r="I26" s="9">
        <v>122466</v>
      </c>
      <c r="J26" s="9">
        <v>0</v>
      </c>
      <c r="K26" s="9">
        <v>0</v>
      </c>
      <c r="L26" s="9">
        <v>1288024</v>
      </c>
      <c r="M26" s="9">
        <v>773428</v>
      </c>
      <c r="N26" s="9">
        <v>0</v>
      </c>
      <c r="O26" s="9">
        <v>0</v>
      </c>
      <c r="P26" s="9">
        <v>3785007</v>
      </c>
      <c r="Q26" s="9">
        <v>31459490</v>
      </c>
      <c r="R26" s="24" t="s">
        <v>125</v>
      </c>
      <c r="S26" s="27"/>
      <c r="T26" s="15"/>
    </row>
    <row r="27" spans="1:20" s="16" customFormat="1" ht="21.75" customHeight="1">
      <c r="A27" s="23" t="s">
        <v>126</v>
      </c>
      <c r="B27" s="9">
        <v>8072697</v>
      </c>
      <c r="C27" s="9">
        <v>4941235</v>
      </c>
      <c r="D27" s="9">
        <v>14436346</v>
      </c>
      <c r="E27" s="9">
        <v>320496</v>
      </c>
      <c r="F27" s="9">
        <v>17558039</v>
      </c>
      <c r="G27" s="9">
        <v>8084101</v>
      </c>
      <c r="H27" s="9">
        <v>8514393</v>
      </c>
      <c r="I27" s="9">
        <v>92276</v>
      </c>
      <c r="J27" s="9">
        <v>0</v>
      </c>
      <c r="K27" s="9">
        <v>0</v>
      </c>
      <c r="L27" s="9">
        <v>2448198</v>
      </c>
      <c r="M27" s="9">
        <v>2867915</v>
      </c>
      <c r="N27" s="9">
        <v>0</v>
      </c>
      <c r="O27" s="9">
        <v>0</v>
      </c>
      <c r="P27" s="9">
        <v>5523720</v>
      </c>
      <c r="Q27" s="9">
        <v>67825905</v>
      </c>
      <c r="R27" s="24" t="s">
        <v>127</v>
      </c>
      <c r="S27" s="27"/>
      <c r="T27" s="15"/>
    </row>
    <row r="28" spans="1:20" s="16" customFormat="1" ht="21.75" customHeight="1">
      <c r="A28" s="23" t="s">
        <v>128</v>
      </c>
      <c r="B28" s="9">
        <v>5593335</v>
      </c>
      <c r="C28" s="9">
        <v>3317345</v>
      </c>
      <c r="D28" s="9">
        <v>6728413</v>
      </c>
      <c r="E28" s="9">
        <v>173601</v>
      </c>
      <c r="F28" s="9">
        <v>11696642</v>
      </c>
      <c r="G28" s="9">
        <v>4155875</v>
      </c>
      <c r="H28" s="9">
        <v>3703980</v>
      </c>
      <c r="I28" s="9">
        <v>655290</v>
      </c>
      <c r="J28" s="9">
        <v>2341</v>
      </c>
      <c r="K28" s="9">
        <v>0</v>
      </c>
      <c r="L28" s="9">
        <v>2013041</v>
      </c>
      <c r="M28" s="9">
        <v>834517</v>
      </c>
      <c r="N28" s="9">
        <v>0</v>
      </c>
      <c r="O28" s="9">
        <v>0</v>
      </c>
      <c r="P28" s="9">
        <v>2694339</v>
      </c>
      <c r="Q28" s="9">
        <v>37596084</v>
      </c>
      <c r="R28" s="24" t="s">
        <v>129</v>
      </c>
      <c r="S28" s="27"/>
      <c r="T28" s="15"/>
    </row>
    <row r="29" spans="1:20" s="16" customFormat="1" ht="21.75" customHeight="1">
      <c r="A29" s="23" t="s">
        <v>130</v>
      </c>
      <c r="B29" s="9">
        <v>3663503</v>
      </c>
      <c r="C29" s="9">
        <v>2074131</v>
      </c>
      <c r="D29" s="9">
        <v>4042393</v>
      </c>
      <c r="E29" s="9">
        <v>151892</v>
      </c>
      <c r="F29" s="9">
        <v>8131020</v>
      </c>
      <c r="G29" s="9">
        <v>3809264</v>
      </c>
      <c r="H29" s="9">
        <v>1315371</v>
      </c>
      <c r="I29" s="9">
        <v>372003</v>
      </c>
      <c r="J29" s="9">
        <v>0</v>
      </c>
      <c r="K29" s="9">
        <v>0</v>
      </c>
      <c r="L29" s="9">
        <v>1006709</v>
      </c>
      <c r="M29" s="9">
        <v>1670257</v>
      </c>
      <c r="N29" s="9">
        <v>110038</v>
      </c>
      <c r="O29" s="9">
        <v>0</v>
      </c>
      <c r="P29" s="9">
        <v>2036601</v>
      </c>
      <c r="Q29" s="9">
        <v>25937048</v>
      </c>
      <c r="R29" s="24" t="s">
        <v>131</v>
      </c>
      <c r="S29" s="27"/>
      <c r="T29" s="15"/>
    </row>
    <row r="30" spans="1:20" s="16" customFormat="1" ht="21.75" customHeight="1">
      <c r="A30" s="23" t="s">
        <v>132</v>
      </c>
      <c r="B30" s="9">
        <v>4785943</v>
      </c>
      <c r="C30" s="9">
        <v>2716348</v>
      </c>
      <c r="D30" s="9">
        <v>5268699</v>
      </c>
      <c r="E30" s="9">
        <v>74438</v>
      </c>
      <c r="F30" s="9">
        <v>9991164</v>
      </c>
      <c r="G30" s="9">
        <v>5633749</v>
      </c>
      <c r="H30" s="9">
        <v>3184296</v>
      </c>
      <c r="I30" s="9">
        <v>57594</v>
      </c>
      <c r="J30" s="9">
        <v>149923</v>
      </c>
      <c r="K30" s="9">
        <v>0</v>
      </c>
      <c r="L30" s="9">
        <v>2136846</v>
      </c>
      <c r="M30" s="9">
        <v>482997</v>
      </c>
      <c r="N30" s="9">
        <v>522542</v>
      </c>
      <c r="O30" s="9">
        <v>24080</v>
      </c>
      <c r="P30" s="9">
        <v>3168296</v>
      </c>
      <c r="Q30" s="9">
        <v>35422973</v>
      </c>
      <c r="R30" s="24" t="s">
        <v>160</v>
      </c>
      <c r="S30" s="27"/>
      <c r="T30" s="15"/>
    </row>
    <row r="31" spans="1:20" s="16" customFormat="1" ht="21.75" customHeight="1">
      <c r="A31" s="23" t="s">
        <v>133</v>
      </c>
      <c r="B31" s="9">
        <v>10826347</v>
      </c>
      <c r="C31" s="9">
        <v>6250078</v>
      </c>
      <c r="D31" s="9">
        <v>15276156</v>
      </c>
      <c r="E31" s="9">
        <v>286191</v>
      </c>
      <c r="F31" s="9">
        <v>24482480</v>
      </c>
      <c r="G31" s="9">
        <v>10673920</v>
      </c>
      <c r="H31" s="9">
        <v>5058518</v>
      </c>
      <c r="I31" s="9">
        <v>2360507</v>
      </c>
      <c r="J31" s="9">
        <v>0</v>
      </c>
      <c r="K31" s="9">
        <v>0</v>
      </c>
      <c r="L31" s="9">
        <v>4763552</v>
      </c>
      <c r="M31" s="9">
        <v>4378626</v>
      </c>
      <c r="N31" s="9">
        <v>31614</v>
      </c>
      <c r="O31" s="9">
        <v>1410</v>
      </c>
      <c r="P31" s="9">
        <v>7751142</v>
      </c>
      <c r="Q31" s="9">
        <v>83529956</v>
      </c>
      <c r="R31" s="24" t="s">
        <v>134</v>
      </c>
      <c r="S31" s="27"/>
      <c r="T31" s="15"/>
    </row>
    <row r="32" spans="1:20" s="16" customFormat="1" ht="21.75" customHeight="1">
      <c r="A32" s="23" t="s">
        <v>135</v>
      </c>
      <c r="B32" s="9">
        <v>2348595</v>
      </c>
      <c r="C32" s="9">
        <v>1323257</v>
      </c>
      <c r="D32" s="9">
        <v>2862189</v>
      </c>
      <c r="E32" s="9">
        <v>65608</v>
      </c>
      <c r="F32" s="9">
        <v>3614642</v>
      </c>
      <c r="G32" s="9">
        <v>2387846</v>
      </c>
      <c r="H32" s="9">
        <v>1543824</v>
      </c>
      <c r="I32" s="9">
        <v>62894</v>
      </c>
      <c r="J32" s="9">
        <v>0</v>
      </c>
      <c r="K32" s="9">
        <v>0</v>
      </c>
      <c r="L32" s="9">
        <v>604925</v>
      </c>
      <c r="M32" s="9">
        <v>885589</v>
      </c>
      <c r="N32" s="9">
        <v>40000</v>
      </c>
      <c r="O32" s="9">
        <v>0</v>
      </c>
      <c r="P32" s="9">
        <v>1295405</v>
      </c>
      <c r="Q32" s="9">
        <v>15648623</v>
      </c>
      <c r="R32" s="24" t="s">
        <v>136</v>
      </c>
      <c r="S32" s="27"/>
      <c r="T32" s="15"/>
    </row>
    <row r="33" spans="1:20" s="16" customFormat="1" ht="21.75" customHeight="1">
      <c r="A33" s="23" t="s">
        <v>137</v>
      </c>
      <c r="B33" s="9">
        <v>1545936</v>
      </c>
      <c r="C33" s="9">
        <v>863240</v>
      </c>
      <c r="D33" s="9">
        <v>1518533</v>
      </c>
      <c r="E33" s="9">
        <v>42993</v>
      </c>
      <c r="F33" s="9">
        <v>1908561</v>
      </c>
      <c r="G33" s="9">
        <v>1988970</v>
      </c>
      <c r="H33" s="9">
        <v>586996</v>
      </c>
      <c r="I33" s="9">
        <v>0</v>
      </c>
      <c r="J33" s="9">
        <v>11779</v>
      </c>
      <c r="K33" s="9">
        <v>0</v>
      </c>
      <c r="L33" s="9">
        <v>583644</v>
      </c>
      <c r="M33" s="9">
        <v>785242</v>
      </c>
      <c r="N33" s="9">
        <v>0</v>
      </c>
      <c r="O33" s="9">
        <v>4000</v>
      </c>
      <c r="P33" s="9">
        <v>986162</v>
      </c>
      <c r="Q33" s="9">
        <v>9962816</v>
      </c>
      <c r="R33" s="24" t="s">
        <v>108</v>
      </c>
      <c r="S33" s="27"/>
      <c r="T33" s="15"/>
    </row>
    <row r="34" spans="1:20" s="16" customFormat="1" ht="21.75" customHeight="1">
      <c r="A34" s="23" t="s">
        <v>138</v>
      </c>
      <c r="B34" s="9">
        <v>537535</v>
      </c>
      <c r="C34" s="9">
        <v>256176</v>
      </c>
      <c r="D34" s="9">
        <v>933078</v>
      </c>
      <c r="E34" s="9">
        <v>32042</v>
      </c>
      <c r="F34" s="9">
        <v>253662</v>
      </c>
      <c r="G34" s="9">
        <v>545578</v>
      </c>
      <c r="H34" s="9">
        <v>609958</v>
      </c>
      <c r="I34" s="9">
        <v>0</v>
      </c>
      <c r="J34" s="9">
        <v>36905</v>
      </c>
      <c r="K34" s="9">
        <v>0</v>
      </c>
      <c r="L34" s="9">
        <v>101207</v>
      </c>
      <c r="M34" s="9">
        <v>371271</v>
      </c>
      <c r="N34" s="9">
        <v>0</v>
      </c>
      <c r="O34" s="9">
        <v>0</v>
      </c>
      <c r="P34" s="9">
        <v>443596</v>
      </c>
      <c r="Q34" s="9">
        <v>3864832</v>
      </c>
      <c r="R34" s="24" t="s">
        <v>139</v>
      </c>
      <c r="S34" s="27"/>
      <c r="T34" s="15"/>
    </row>
    <row r="35" spans="1:20" s="16" customFormat="1" ht="21.75" customHeight="1">
      <c r="A35" s="23" t="s">
        <v>140</v>
      </c>
      <c r="B35" s="9">
        <v>1039852</v>
      </c>
      <c r="C35" s="9">
        <v>578220</v>
      </c>
      <c r="D35" s="9">
        <v>1620481</v>
      </c>
      <c r="E35" s="9">
        <v>92303</v>
      </c>
      <c r="F35" s="9">
        <v>510490</v>
      </c>
      <c r="G35" s="9">
        <v>1104995</v>
      </c>
      <c r="H35" s="9">
        <v>849549</v>
      </c>
      <c r="I35" s="9">
        <v>1231</v>
      </c>
      <c r="J35" s="9">
        <v>136309</v>
      </c>
      <c r="K35" s="9">
        <v>0</v>
      </c>
      <c r="L35" s="9">
        <v>207353</v>
      </c>
      <c r="M35" s="9">
        <v>815500</v>
      </c>
      <c r="N35" s="9">
        <v>77000</v>
      </c>
      <c r="O35" s="9">
        <v>0</v>
      </c>
      <c r="P35" s="9">
        <v>902414</v>
      </c>
      <c r="Q35" s="9">
        <v>7356246</v>
      </c>
      <c r="R35" s="24" t="s">
        <v>141</v>
      </c>
      <c r="S35" s="27"/>
      <c r="T35" s="15"/>
    </row>
    <row r="36" spans="1:20" s="16" customFormat="1" ht="21.75" customHeight="1">
      <c r="A36" s="23" t="s">
        <v>142</v>
      </c>
      <c r="B36" s="9">
        <v>1305295</v>
      </c>
      <c r="C36" s="9">
        <v>851821</v>
      </c>
      <c r="D36" s="9">
        <v>2501015</v>
      </c>
      <c r="E36" s="9">
        <v>145590</v>
      </c>
      <c r="F36" s="9">
        <v>622463</v>
      </c>
      <c r="G36" s="9">
        <v>740700</v>
      </c>
      <c r="H36" s="9">
        <v>1533740</v>
      </c>
      <c r="I36" s="9">
        <v>5450</v>
      </c>
      <c r="J36" s="9">
        <v>6175</v>
      </c>
      <c r="K36" s="9">
        <v>0</v>
      </c>
      <c r="L36" s="9">
        <v>1044549</v>
      </c>
      <c r="M36" s="9">
        <v>70489</v>
      </c>
      <c r="N36" s="9">
        <v>0</v>
      </c>
      <c r="O36" s="9">
        <v>23760</v>
      </c>
      <c r="P36" s="9">
        <v>402020</v>
      </c>
      <c r="Q36" s="9">
        <v>8395796</v>
      </c>
      <c r="R36" s="24" t="s">
        <v>34</v>
      </c>
      <c r="S36" s="27"/>
      <c r="T36" s="15"/>
    </row>
    <row r="37" spans="1:20" s="16" customFormat="1" ht="21.75" customHeight="1">
      <c r="A37" s="23" t="s">
        <v>143</v>
      </c>
      <c r="B37" s="9">
        <v>259422</v>
      </c>
      <c r="C37" s="9">
        <v>120916</v>
      </c>
      <c r="D37" s="9">
        <v>475871</v>
      </c>
      <c r="E37" s="9">
        <v>43428</v>
      </c>
      <c r="F37" s="9">
        <v>18422</v>
      </c>
      <c r="G37" s="9">
        <v>221843</v>
      </c>
      <c r="H37" s="9">
        <v>286876</v>
      </c>
      <c r="I37" s="9">
        <v>0</v>
      </c>
      <c r="J37" s="9">
        <v>0</v>
      </c>
      <c r="K37" s="9">
        <v>0</v>
      </c>
      <c r="L37" s="9">
        <v>56302</v>
      </c>
      <c r="M37" s="9">
        <v>85883</v>
      </c>
      <c r="N37" s="9">
        <v>0</v>
      </c>
      <c r="O37" s="9">
        <v>0</v>
      </c>
      <c r="P37" s="9">
        <v>156738</v>
      </c>
      <c r="Q37" s="9">
        <v>1604785</v>
      </c>
      <c r="R37" s="24" t="s">
        <v>144</v>
      </c>
      <c r="S37" s="27"/>
      <c r="T37" s="15"/>
    </row>
    <row r="38" spans="1:20" s="16" customFormat="1" ht="21.75" customHeight="1">
      <c r="A38" s="23" t="s">
        <v>145</v>
      </c>
      <c r="B38" s="9">
        <v>809784</v>
      </c>
      <c r="C38" s="9">
        <v>501644</v>
      </c>
      <c r="D38" s="9">
        <v>1091652</v>
      </c>
      <c r="E38" s="9">
        <v>104277</v>
      </c>
      <c r="F38" s="9">
        <v>114011</v>
      </c>
      <c r="G38" s="9">
        <v>280451</v>
      </c>
      <c r="H38" s="9">
        <v>627897</v>
      </c>
      <c r="I38" s="9">
        <v>22851</v>
      </c>
      <c r="J38" s="9">
        <v>2792</v>
      </c>
      <c r="K38" s="9">
        <v>0</v>
      </c>
      <c r="L38" s="9">
        <v>372021</v>
      </c>
      <c r="M38" s="9">
        <v>308721</v>
      </c>
      <c r="N38" s="9">
        <v>0</v>
      </c>
      <c r="O38" s="9">
        <v>14500</v>
      </c>
      <c r="P38" s="9">
        <v>374148</v>
      </c>
      <c r="Q38" s="9">
        <v>4100254</v>
      </c>
      <c r="R38" s="24" t="s">
        <v>35</v>
      </c>
      <c r="S38" s="27"/>
      <c r="T38" s="15"/>
    </row>
    <row r="39" spans="1:20" s="16" customFormat="1" ht="21.75" customHeight="1">
      <c r="A39" s="23" t="s">
        <v>146</v>
      </c>
      <c r="B39" s="9">
        <v>651047</v>
      </c>
      <c r="C39" s="9">
        <v>293958</v>
      </c>
      <c r="D39" s="9">
        <v>640659</v>
      </c>
      <c r="E39" s="9">
        <v>31778</v>
      </c>
      <c r="F39" s="9">
        <v>110315</v>
      </c>
      <c r="G39" s="9">
        <v>312420</v>
      </c>
      <c r="H39" s="9">
        <v>873923</v>
      </c>
      <c r="I39" s="9">
        <v>1514</v>
      </c>
      <c r="J39" s="9">
        <v>40260</v>
      </c>
      <c r="K39" s="9">
        <v>0</v>
      </c>
      <c r="L39" s="9">
        <v>122168</v>
      </c>
      <c r="M39" s="9">
        <v>255450</v>
      </c>
      <c r="N39" s="9">
        <v>0</v>
      </c>
      <c r="O39" s="9">
        <v>9015</v>
      </c>
      <c r="P39" s="9">
        <v>239338</v>
      </c>
      <c r="Q39" s="9">
        <v>3286373</v>
      </c>
      <c r="R39" s="24" t="s">
        <v>147</v>
      </c>
      <c r="S39" s="27"/>
      <c r="T39" s="15"/>
    </row>
    <row r="40" spans="1:20" s="16" customFormat="1" ht="21.75" customHeight="1">
      <c r="A40" s="23" t="s">
        <v>148</v>
      </c>
      <c r="B40" s="9">
        <v>637026</v>
      </c>
      <c r="C40" s="9">
        <v>375989</v>
      </c>
      <c r="D40" s="9">
        <v>1128989</v>
      </c>
      <c r="E40" s="9">
        <v>58685</v>
      </c>
      <c r="F40" s="9">
        <v>150687</v>
      </c>
      <c r="G40" s="9">
        <v>362091</v>
      </c>
      <c r="H40" s="9">
        <v>973973</v>
      </c>
      <c r="I40" s="9">
        <v>0</v>
      </c>
      <c r="J40" s="9">
        <v>18843</v>
      </c>
      <c r="K40" s="9">
        <v>0</v>
      </c>
      <c r="L40" s="9">
        <v>389510</v>
      </c>
      <c r="M40" s="9">
        <v>136841</v>
      </c>
      <c r="N40" s="9">
        <v>0</v>
      </c>
      <c r="O40" s="9">
        <v>7900</v>
      </c>
      <c r="P40" s="9">
        <v>327479</v>
      </c>
      <c r="Q40" s="9">
        <v>4192024</v>
      </c>
      <c r="R40" s="24" t="s">
        <v>92</v>
      </c>
      <c r="S40" s="27"/>
      <c r="T40" s="15"/>
    </row>
    <row r="41" spans="1:20" s="16" customFormat="1" ht="21.75" customHeight="1">
      <c r="A41" s="23" t="s">
        <v>149</v>
      </c>
      <c r="B41" s="9">
        <v>140264</v>
      </c>
      <c r="C41" s="9">
        <v>79622</v>
      </c>
      <c r="D41" s="9">
        <v>491354</v>
      </c>
      <c r="E41" s="9">
        <v>59939</v>
      </c>
      <c r="F41" s="9">
        <v>14567</v>
      </c>
      <c r="G41" s="9">
        <v>96830</v>
      </c>
      <c r="H41" s="9">
        <v>413994</v>
      </c>
      <c r="I41" s="9">
        <v>0</v>
      </c>
      <c r="J41" s="9">
        <v>0</v>
      </c>
      <c r="K41" s="9">
        <v>0</v>
      </c>
      <c r="L41" s="9">
        <v>66268</v>
      </c>
      <c r="M41" s="9">
        <v>441051</v>
      </c>
      <c r="N41" s="9">
        <v>0</v>
      </c>
      <c r="O41" s="9">
        <v>360</v>
      </c>
      <c r="P41" s="9">
        <v>87209</v>
      </c>
      <c r="Q41" s="9">
        <v>1811836</v>
      </c>
      <c r="R41" s="24" t="s">
        <v>150</v>
      </c>
      <c r="S41" s="27"/>
      <c r="T41" s="15"/>
    </row>
    <row r="42" spans="1:20" s="16" customFormat="1" ht="21.75" customHeight="1">
      <c r="A42" s="23" t="s">
        <v>151</v>
      </c>
      <c r="B42" s="9">
        <v>1363665</v>
      </c>
      <c r="C42" s="9">
        <v>799039</v>
      </c>
      <c r="D42" s="9">
        <v>1610972</v>
      </c>
      <c r="E42" s="9">
        <v>356010</v>
      </c>
      <c r="F42" s="9">
        <v>538906</v>
      </c>
      <c r="G42" s="9">
        <v>1066705</v>
      </c>
      <c r="H42" s="9">
        <v>2576626</v>
      </c>
      <c r="I42" s="9">
        <v>29780</v>
      </c>
      <c r="J42" s="9">
        <v>29920</v>
      </c>
      <c r="K42" s="9">
        <v>0</v>
      </c>
      <c r="L42" s="9">
        <v>709424</v>
      </c>
      <c r="M42" s="9">
        <v>116850</v>
      </c>
      <c r="N42" s="9">
        <v>175334</v>
      </c>
      <c r="O42" s="9">
        <v>26200</v>
      </c>
      <c r="P42" s="9">
        <v>424683</v>
      </c>
      <c r="Q42" s="9">
        <v>8995295</v>
      </c>
      <c r="R42" s="24" t="s">
        <v>86</v>
      </c>
      <c r="S42" s="27"/>
      <c r="T42" s="15"/>
    </row>
    <row r="43" spans="1:20" s="16" customFormat="1" ht="21.75" customHeight="1">
      <c r="A43" s="23" t="s">
        <v>152</v>
      </c>
      <c r="B43" s="9">
        <v>165793</v>
      </c>
      <c r="C43" s="9">
        <v>84335</v>
      </c>
      <c r="D43" s="9">
        <v>347043</v>
      </c>
      <c r="E43" s="9">
        <v>13920</v>
      </c>
      <c r="F43" s="9">
        <v>2149</v>
      </c>
      <c r="G43" s="9">
        <v>52148</v>
      </c>
      <c r="H43" s="9">
        <v>365058</v>
      </c>
      <c r="I43" s="9">
        <v>0</v>
      </c>
      <c r="J43" s="9">
        <v>0</v>
      </c>
      <c r="K43" s="9">
        <v>0</v>
      </c>
      <c r="L43" s="9">
        <v>15316</v>
      </c>
      <c r="M43" s="9">
        <v>32</v>
      </c>
      <c r="N43" s="9">
        <v>0</v>
      </c>
      <c r="O43" s="9">
        <v>0</v>
      </c>
      <c r="P43" s="9">
        <v>82651</v>
      </c>
      <c r="Q43" s="9">
        <v>1044110</v>
      </c>
      <c r="R43" s="24" t="s">
        <v>94</v>
      </c>
      <c r="S43" s="27"/>
      <c r="T43" s="15"/>
    </row>
    <row r="44" spans="1:20" s="16" customFormat="1" ht="21.75" customHeight="1">
      <c r="A44" s="23" t="s">
        <v>153</v>
      </c>
      <c r="B44" s="9">
        <v>978427</v>
      </c>
      <c r="C44" s="9">
        <v>695087</v>
      </c>
      <c r="D44" s="9">
        <v>1626470</v>
      </c>
      <c r="E44" s="9">
        <v>69018</v>
      </c>
      <c r="F44" s="9">
        <v>96623</v>
      </c>
      <c r="G44" s="9">
        <v>384212</v>
      </c>
      <c r="H44" s="9">
        <v>860785</v>
      </c>
      <c r="I44" s="9">
        <v>21960</v>
      </c>
      <c r="J44" s="9">
        <v>53308</v>
      </c>
      <c r="K44" s="9">
        <v>0</v>
      </c>
      <c r="L44" s="9">
        <v>225744</v>
      </c>
      <c r="M44" s="9">
        <v>414909</v>
      </c>
      <c r="N44" s="9">
        <v>0</v>
      </c>
      <c r="O44" s="9">
        <v>2400</v>
      </c>
      <c r="P44" s="9">
        <v>364114</v>
      </c>
      <c r="Q44" s="9">
        <v>5076010</v>
      </c>
      <c r="R44" s="24" t="s">
        <v>154</v>
      </c>
      <c r="S44" s="27"/>
      <c r="T44" s="15"/>
    </row>
    <row r="45" spans="1:20" s="16" customFormat="1" ht="21.75" customHeight="1">
      <c r="A45" s="23" t="s">
        <v>155</v>
      </c>
      <c r="B45" s="9">
        <v>231654036</v>
      </c>
      <c r="C45" s="9">
        <v>137079503</v>
      </c>
      <c r="D45" s="9">
        <v>319407714</v>
      </c>
      <c r="E45" s="9">
        <v>10990980</v>
      </c>
      <c r="F45" s="9">
        <v>565546756</v>
      </c>
      <c r="G45" s="9">
        <v>218777830</v>
      </c>
      <c r="H45" s="9">
        <v>149453700</v>
      </c>
      <c r="I45" s="9">
        <v>23639053</v>
      </c>
      <c r="J45" s="9">
        <v>297330</v>
      </c>
      <c r="K45" s="9">
        <v>0</v>
      </c>
      <c r="L45" s="9">
        <v>78709021</v>
      </c>
      <c r="M45" s="9">
        <v>86833752</v>
      </c>
      <c r="N45" s="9">
        <v>4084586</v>
      </c>
      <c r="O45" s="9">
        <v>917865</v>
      </c>
      <c r="P45" s="9">
        <v>156065091</v>
      </c>
      <c r="Q45" s="9">
        <v>1822738661</v>
      </c>
      <c r="R45" s="25" t="s">
        <v>161</v>
      </c>
      <c r="S45" s="27"/>
      <c r="T45" s="15"/>
    </row>
    <row r="46" spans="1:20" s="16" customFormat="1" ht="21.75" customHeight="1">
      <c r="A46" s="23" t="s">
        <v>156</v>
      </c>
      <c r="B46" s="9">
        <v>5471918</v>
      </c>
      <c r="C46" s="9">
        <v>3020893</v>
      </c>
      <c r="D46" s="9">
        <v>6934281</v>
      </c>
      <c r="E46" s="9">
        <v>232946</v>
      </c>
      <c r="F46" s="9">
        <v>6287355</v>
      </c>
      <c r="G46" s="9">
        <v>6027389</v>
      </c>
      <c r="H46" s="9">
        <v>3590327</v>
      </c>
      <c r="I46" s="9">
        <v>64125</v>
      </c>
      <c r="J46" s="9">
        <v>184993</v>
      </c>
      <c r="K46" s="9">
        <v>0</v>
      </c>
      <c r="L46" s="9">
        <v>1497129</v>
      </c>
      <c r="M46" s="9">
        <v>2857602</v>
      </c>
      <c r="N46" s="9">
        <v>117000</v>
      </c>
      <c r="O46" s="9">
        <v>4000</v>
      </c>
      <c r="P46" s="9">
        <v>3627577</v>
      </c>
      <c r="Q46" s="9">
        <v>36832517</v>
      </c>
      <c r="R46" s="25" t="s">
        <v>162</v>
      </c>
      <c r="S46" s="27"/>
      <c r="T46" s="15"/>
    </row>
    <row r="47" spans="1:20" s="16" customFormat="1" ht="21.75" customHeight="1">
      <c r="A47" s="23" t="s">
        <v>157</v>
      </c>
      <c r="B47" s="9">
        <v>6310723</v>
      </c>
      <c r="C47" s="9">
        <v>3802411</v>
      </c>
      <c r="D47" s="9">
        <v>9914025</v>
      </c>
      <c r="E47" s="9">
        <v>882645</v>
      </c>
      <c r="F47" s="9">
        <v>1668143</v>
      </c>
      <c r="G47" s="9">
        <v>3517400</v>
      </c>
      <c r="H47" s="9">
        <v>8512872</v>
      </c>
      <c r="I47" s="9">
        <v>81555</v>
      </c>
      <c r="J47" s="9">
        <v>151298</v>
      </c>
      <c r="K47" s="9">
        <v>0</v>
      </c>
      <c r="L47" s="9">
        <v>3001302</v>
      </c>
      <c r="M47" s="9">
        <v>1830226</v>
      </c>
      <c r="N47" s="9">
        <v>175334</v>
      </c>
      <c r="O47" s="9">
        <v>84135</v>
      </c>
      <c r="P47" s="9">
        <v>2458380</v>
      </c>
      <c r="Q47" s="9">
        <v>38506483</v>
      </c>
      <c r="R47" s="25" t="s">
        <v>163</v>
      </c>
      <c r="S47" s="27"/>
      <c r="T47" s="15"/>
    </row>
    <row r="48" spans="1:20" s="16" customFormat="1" ht="21.75" customHeight="1">
      <c r="A48" s="23" t="s">
        <v>158</v>
      </c>
      <c r="B48" s="9">
        <v>11782641</v>
      </c>
      <c r="C48" s="9">
        <v>6823304</v>
      </c>
      <c r="D48" s="9">
        <v>16848306</v>
      </c>
      <c r="E48" s="9">
        <v>1115591</v>
      </c>
      <c r="F48" s="9">
        <v>7955498</v>
      </c>
      <c r="G48" s="9">
        <v>9544789</v>
      </c>
      <c r="H48" s="9">
        <v>12103199</v>
      </c>
      <c r="I48" s="9">
        <v>145680</v>
      </c>
      <c r="J48" s="9">
        <v>336291</v>
      </c>
      <c r="K48" s="9">
        <v>0</v>
      </c>
      <c r="L48" s="9">
        <v>4498431</v>
      </c>
      <c r="M48" s="9">
        <v>4687828</v>
      </c>
      <c r="N48" s="9">
        <v>292334</v>
      </c>
      <c r="O48" s="9">
        <v>88135</v>
      </c>
      <c r="P48" s="9">
        <v>6085957</v>
      </c>
      <c r="Q48" s="9">
        <v>75339000</v>
      </c>
      <c r="R48" s="25" t="s">
        <v>164</v>
      </c>
      <c r="S48" s="27"/>
      <c r="T48" s="15"/>
    </row>
    <row r="49" spans="1:20" s="16" customFormat="1" ht="21.75" customHeight="1">
      <c r="A49" s="23" t="s">
        <v>159</v>
      </c>
      <c r="B49" s="9">
        <v>243436677</v>
      </c>
      <c r="C49" s="9">
        <v>143902807</v>
      </c>
      <c r="D49" s="9">
        <v>336256020</v>
      </c>
      <c r="E49" s="9">
        <v>12106571</v>
      </c>
      <c r="F49" s="9">
        <v>573502254</v>
      </c>
      <c r="G49" s="9">
        <v>228322619</v>
      </c>
      <c r="H49" s="9">
        <v>161556899</v>
      </c>
      <c r="I49" s="9">
        <v>23784733</v>
      </c>
      <c r="J49" s="9">
        <v>633621</v>
      </c>
      <c r="K49" s="9">
        <v>0</v>
      </c>
      <c r="L49" s="9">
        <v>83207452</v>
      </c>
      <c r="M49" s="9">
        <v>91521580</v>
      </c>
      <c r="N49" s="9">
        <v>4376920</v>
      </c>
      <c r="O49" s="9">
        <v>1006000</v>
      </c>
      <c r="P49" s="9">
        <v>162151048</v>
      </c>
      <c r="Q49" s="9">
        <v>1898077661</v>
      </c>
      <c r="R49" s="25" t="s">
        <v>165</v>
      </c>
      <c r="S49" s="27"/>
      <c r="T49" s="15"/>
    </row>
  </sheetData>
  <customSheetViews>
    <customSheetView guid="{E1940730-B1CD-4319-B0B2-F34F7F9CE3A0}" scale="75" fitToPage="1">
      <pane xSplit="1" ySplit="5" topLeftCell="B6" activePane="bottomRight" state="frozen"/>
      <selection pane="bottomRight" activeCell="A2" sqref="A2"/>
      <pageMargins left="0.47244094488188981" right="0.19685039370078741" top="0.31496062992125984" bottom="0.27559055118110237" header="0.23622047244094491" footer="0.19685039370078741"/>
      <printOptions horizontalCentered="1"/>
      <pageSetup paperSize="9" scale="56" orientation="landscape" horizontalDpi="300" r:id="rId1"/>
      <headerFooter alignWithMargins="0"/>
    </customSheetView>
  </customSheetViews>
  <phoneticPr fontId="2"/>
  <printOptions horizontalCentered="1"/>
  <pageMargins left="0.47244094488188981" right="0.19685039370078741" top="0.31496062992125984" bottom="0.27559055118110237" header="0.23622047244094491" footer="0.19685039370078741"/>
  <pageSetup paperSize="9" scale="57" orientation="landscape" r:id="rId2"/>
  <headerFooter alignWithMargins="0"/>
  <ignoredErrors>
    <ignoredError sqref="B3:P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特別区</vt:lpstr>
      <vt:lpstr>市町村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和也</dc:creator>
  <cp:lastModifiedBy>東京都</cp:lastModifiedBy>
  <cp:lastPrinted>2021-12-23T07:04:54Z</cp:lastPrinted>
  <dcterms:created xsi:type="dcterms:W3CDTF">2006-03-22T04:57:19Z</dcterms:created>
  <dcterms:modified xsi:type="dcterms:W3CDTF">2023-12-11T07:15:12Z</dcterms:modified>
</cp:coreProperties>
</file>