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3年度\31_行政部HP更新\02_添付ファイル更新データ\4_決算カード\"/>
    </mc:Choice>
  </mc:AlternateContent>
  <bookViews>
    <workbookView xWindow="0" yWindow="0" windowWidth="28800" windowHeight="11235"/>
  </bookViews>
  <sheets>
    <sheet name="国立市" sheetId="1" r:id="rId1"/>
  </sheets>
  <definedNames>
    <definedName name="__xlnm.Print_Area" localSheetId="0">(国立市!$A$1:$Z$57,国立市!$AB$59:$BQ$125)</definedName>
    <definedName name="_xlnm.Print_Area" localSheetId="0">(国立市!$A$1:$Z$57,国立市!$AB$59:$BQ$125)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2" i="1" l="1"/>
  <c r="G42" i="1"/>
  <c r="D42" i="1"/>
</calcChain>
</file>

<file path=xl/sharedStrings.xml><?xml version="1.0" encoding="utf-8"?>
<sst xmlns="http://schemas.openxmlformats.org/spreadsheetml/2006/main" count="341" uniqueCount="263">
  <si>
    <t xml:space="preserve"> 令  和　３　年  度</t>
  </si>
  <si>
    <t>団体コード</t>
  </si>
  <si>
    <t>132152</t>
  </si>
  <si>
    <t>市町村類型</t>
  </si>
  <si>
    <t>Ⅱ－３</t>
  </si>
  <si>
    <t>←左</t>
  </si>
  <si>
    <t xml:space="preserve"> 決    算     状     況</t>
  </si>
  <si>
    <t>団体名</t>
  </si>
  <si>
    <t>国立市</t>
  </si>
  <si>
    <t>３年度交付税種地区分</t>
  </si>
  <si>
    <t>Ⅱ-9</t>
  </si>
  <si>
    <t>右
↓</t>
  </si>
  <si>
    <t>人                              口</t>
  </si>
  <si>
    <t>指定団体等の状況</t>
  </si>
  <si>
    <t>事務の共同処理の状況</t>
  </si>
  <si>
    <t>指             数             等</t>
  </si>
  <si>
    <t>国調</t>
  </si>
  <si>
    <t>２年</t>
  </si>
  <si>
    <t>人</t>
  </si>
  <si>
    <t xml:space="preserve">  過疎     首都
  山村      近郊整備
  離島      既成市街地
  不交付
  広域行政圏</t>
  </si>
  <si>
    <t>基準財政需要額</t>
  </si>
  <si>
    <t>千円</t>
  </si>
  <si>
    <r>
      <rPr>
        <sz val="10"/>
        <rFont val="DejaVu Sans"/>
        <family val="2"/>
      </rPr>
      <t>増減率（２年／</t>
    </r>
    <r>
      <rPr>
        <sz val="10"/>
        <rFont val="ＭＳ 明朝"/>
        <family val="1"/>
        <charset val="128"/>
      </rPr>
      <t>27</t>
    </r>
    <r>
      <rPr>
        <sz val="10"/>
        <rFont val="DejaVu Sans"/>
        <family val="2"/>
      </rPr>
      <t>年）</t>
    </r>
  </si>
  <si>
    <t>％</t>
  </si>
  <si>
    <t>基準財政収入額</t>
  </si>
  <si>
    <t>住民基本台帳</t>
  </si>
  <si>
    <t>４．１．１</t>
  </si>
  <si>
    <t>標 準 財 政 規 模</t>
  </si>
  <si>
    <t>対前年度増減率</t>
  </si>
  <si>
    <t>うち臨時財政対策債
発行可能額</t>
  </si>
  <si>
    <t>（参考）６５才以上人口
４．１．１</t>
  </si>
  <si>
    <t>面積</t>
  </si>
  <si>
    <t>ｋ㎡</t>
  </si>
  <si>
    <t>財政力指数</t>
  </si>
  <si>
    <t>単年度（</t>
  </si>
  <si>
    <t>）</t>
  </si>
  <si>
    <t>決算収支の状況（千円）</t>
  </si>
  <si>
    <t>令和３年度</t>
  </si>
  <si>
    <t>令和２年度</t>
  </si>
  <si>
    <t>実質収支比率</t>
  </si>
  <si>
    <t>公債費負担比率</t>
  </si>
  <si>
    <r>
      <rPr>
        <sz val="11"/>
        <rFont val="ＭＳ 明朝"/>
        <family val="1"/>
        <charset val="128"/>
      </rPr>
      <t xml:space="preserve"> 1</t>
    </r>
    <r>
      <rPr>
        <sz val="11"/>
        <rFont val="DejaVu Sans"/>
        <family val="2"/>
      </rPr>
      <t>．</t>
    </r>
  </si>
  <si>
    <t>歳    入    総    額
                       Ａ</t>
  </si>
  <si>
    <t>経常収支比率</t>
  </si>
  <si>
    <r>
      <rPr>
        <sz val="10"/>
        <rFont val="DejaVu Sans"/>
        <family val="2"/>
      </rPr>
      <t xml:space="preserve">地 方 債 現 在 高    Ａ
</t>
    </r>
    <r>
      <rPr>
        <sz val="7"/>
        <color indexed="8"/>
        <rFont val="DejaVu Sans"/>
        <family val="2"/>
      </rPr>
      <t>（特定資金公共投資事業債除く）</t>
    </r>
  </si>
  <si>
    <r>
      <rPr>
        <sz val="11"/>
        <rFont val="ＭＳ 明朝"/>
        <family val="1"/>
        <charset val="128"/>
      </rPr>
      <t xml:space="preserve"> 2</t>
    </r>
    <r>
      <rPr>
        <sz val="11"/>
        <rFont val="DejaVu Sans"/>
        <family val="2"/>
      </rPr>
      <t>．</t>
    </r>
  </si>
  <si>
    <t>歳    出    総    額
                       Ｂ</t>
  </si>
  <si>
    <t xml:space="preserve">債務負担行為翌年度                                          以降支出予定額      Ｂ          </t>
  </si>
  <si>
    <r>
      <rPr>
        <sz val="11"/>
        <rFont val="ＭＳ 明朝"/>
        <family val="1"/>
        <charset val="128"/>
      </rPr>
      <t xml:space="preserve"> 3</t>
    </r>
    <r>
      <rPr>
        <sz val="11"/>
        <rFont val="DejaVu Sans"/>
        <family val="2"/>
      </rPr>
      <t>．</t>
    </r>
  </si>
  <si>
    <t>歳 入 歳 出 差 引 額
（Ａ－Ｂ）         　  Ｃ</t>
  </si>
  <si>
    <t>積立金現在高         Ｃ                                                                      （うち財政調整基金）</t>
  </si>
  <si>
    <t>（</t>
  </si>
  <si>
    <r>
      <rPr>
        <sz val="11"/>
        <rFont val="ＭＳ 明朝"/>
        <family val="1"/>
        <charset val="128"/>
      </rPr>
      <t xml:space="preserve"> 4</t>
    </r>
    <r>
      <rPr>
        <sz val="11"/>
        <rFont val="DejaVu Sans"/>
        <family val="2"/>
      </rPr>
      <t>．</t>
    </r>
  </si>
  <si>
    <t>翌年度に繰り越すべき財源
                       Ｄ</t>
  </si>
  <si>
    <t>将来にわたる財政負担
Ａ＋Ｂ－Ｃ</t>
  </si>
  <si>
    <r>
      <rPr>
        <sz val="11"/>
        <rFont val="ＭＳ 明朝"/>
        <family val="1"/>
        <charset val="128"/>
      </rPr>
      <t xml:space="preserve"> 5</t>
    </r>
    <r>
      <rPr>
        <sz val="11"/>
        <rFont val="DejaVu Sans"/>
        <family val="2"/>
      </rPr>
      <t>．</t>
    </r>
  </si>
  <si>
    <t>実    質    収    支 
（Ｃ－Ｄ）             Ｅ</t>
  </si>
  <si>
    <t>積立基金取崩額</t>
  </si>
  <si>
    <r>
      <rPr>
        <sz val="11"/>
        <rFont val="ＭＳ 明朝"/>
        <family val="1"/>
        <charset val="128"/>
      </rPr>
      <t xml:space="preserve"> 6</t>
    </r>
    <r>
      <rPr>
        <sz val="11"/>
        <rFont val="DejaVu Sans"/>
        <family val="2"/>
      </rPr>
      <t>．</t>
    </r>
  </si>
  <si>
    <t>単   年   度   収   支
                       Ｆ</t>
  </si>
  <si>
    <t>収益事業収入</t>
  </si>
  <si>
    <t>健　全　化　判　断　比　率 ※</t>
  </si>
  <si>
    <r>
      <rPr>
        <sz val="11"/>
        <rFont val="ＭＳ 明朝"/>
        <family val="1"/>
        <charset val="128"/>
      </rPr>
      <t xml:space="preserve"> 7</t>
    </r>
    <r>
      <rPr>
        <sz val="11"/>
        <rFont val="DejaVu Sans"/>
        <family val="2"/>
      </rPr>
      <t>．</t>
    </r>
  </si>
  <si>
    <t>積        立        金
                       Ｇ</t>
  </si>
  <si>
    <r>
      <rPr>
        <sz val="11"/>
        <rFont val="ＭＳ 明朝"/>
        <family val="1"/>
        <charset val="128"/>
      </rPr>
      <t xml:space="preserve"> 8</t>
    </r>
    <r>
      <rPr>
        <sz val="11"/>
        <rFont val="DejaVu Sans"/>
        <family val="2"/>
      </rPr>
      <t>．</t>
    </r>
  </si>
  <si>
    <t>繰   上   償   還   金
                       Ｈ</t>
  </si>
  <si>
    <t>実質赤字比率</t>
  </si>
  <si>
    <t>－</t>
  </si>
  <si>
    <t>連結実質赤字比率</t>
  </si>
  <si>
    <r>
      <rPr>
        <sz val="11"/>
        <rFont val="ＭＳ 明朝"/>
        <family val="1"/>
        <charset val="128"/>
      </rPr>
      <t xml:space="preserve"> 9</t>
    </r>
    <r>
      <rPr>
        <sz val="11"/>
        <rFont val="DejaVu Sans"/>
        <family val="2"/>
      </rPr>
      <t>．</t>
    </r>
  </si>
  <si>
    <t>積  立  金  取  崩  額
                       Ｉ</t>
  </si>
  <si>
    <t>実質公債費比率</t>
  </si>
  <si>
    <r>
      <rPr>
        <sz val="11"/>
        <rFont val="ＭＳ 明朝"/>
        <family val="1"/>
        <charset val="128"/>
      </rPr>
      <t>10</t>
    </r>
    <r>
      <rPr>
        <sz val="11"/>
        <rFont val="DejaVu Sans"/>
        <family val="2"/>
      </rPr>
      <t>．</t>
    </r>
  </si>
  <si>
    <t>実 質 単 年 度 収 支
（Ｆ＋Ｇ＋Ｈ－Ｉ）     Ｊ</t>
  </si>
  <si>
    <t>将来負担比率</t>
  </si>
  <si>
    <r>
      <rPr>
        <sz val="10"/>
        <rFont val="DejaVu Sans"/>
        <family val="2"/>
      </rPr>
      <t>一     般     職     員</t>
    </r>
    <r>
      <rPr>
        <sz val="11"/>
        <color indexed="8"/>
        <rFont val="DejaVu Sans"/>
        <family val="2"/>
      </rPr>
      <t xml:space="preserve">     （</t>
    </r>
  </si>
  <si>
    <t>４．４．１</t>
  </si>
  <si>
    <t>現在 ）</t>
  </si>
  <si>
    <t>特別職等</t>
  </si>
  <si>
    <t xml:space="preserve">区        分 </t>
  </si>
  <si>
    <t>職   員   数
Ａ        人</t>
  </si>
  <si>
    <t>４月分給料支払
総額  Ｂ 千円</t>
  </si>
  <si>
    <r>
      <rPr>
        <sz val="10"/>
        <rFont val="DejaVu Sans"/>
        <family val="2"/>
      </rPr>
      <t>１人当り支給月
額  Ｂ</t>
    </r>
    <r>
      <rPr>
        <sz val="10"/>
        <rFont val="ＭＳ 明朝"/>
        <family val="1"/>
        <charset val="128"/>
      </rPr>
      <t>/</t>
    </r>
    <r>
      <rPr>
        <sz val="10"/>
        <rFont val="DejaVu Sans"/>
        <family val="2"/>
      </rPr>
      <t>Ａ  円</t>
    </r>
  </si>
  <si>
    <t>区            分</t>
  </si>
  <si>
    <t>改定実施年月日</t>
  </si>
  <si>
    <t>１ 人 当 り 平 均 給 料
（ 報 酬 ）月  額    円</t>
  </si>
  <si>
    <t>一   般   職   員</t>
  </si>
  <si>
    <t>市町村長</t>
  </si>
  <si>
    <r>
      <rPr>
        <sz val="12"/>
        <rFont val="ＭＳ 明朝"/>
        <family val="1"/>
        <charset val="128"/>
      </rPr>
      <t>.</t>
    </r>
    <r>
      <rPr>
        <sz val="12"/>
        <rFont val="DejaVu Sans"/>
        <family val="2"/>
      </rPr>
      <t>　</t>
    </r>
    <r>
      <rPr>
        <sz val="12"/>
        <rFont val="ＭＳ 明朝"/>
        <family val="1"/>
        <charset val="128"/>
      </rPr>
      <t>.</t>
    </r>
  </si>
  <si>
    <t>うち技能労務職</t>
  </si>
  <si>
    <t>副市町村長</t>
  </si>
  <si>
    <t>教  育  公  務  員</t>
  </si>
  <si>
    <t>教育長</t>
  </si>
  <si>
    <t>消  防  職  員</t>
  </si>
  <si>
    <t>臨  時  職  員</t>
  </si>
  <si>
    <t>議</t>
  </si>
  <si>
    <t>議長</t>
  </si>
  <si>
    <t>合        計</t>
  </si>
  <si>
    <t>副議長</t>
  </si>
  <si>
    <t>事   業   名</t>
  </si>
  <si>
    <t>法 適用</t>
  </si>
  <si>
    <t>実 質 収 支 額
         千円</t>
  </si>
  <si>
    <t>普 通 会 計 か
ら の 繰 入 金
          千円</t>
  </si>
  <si>
    <t xml:space="preserve">職  員  数
        人 </t>
  </si>
  <si>
    <t>会</t>
  </si>
  <si>
    <t>議員</t>
  </si>
  <si>
    <t>公営事業の状況</t>
  </si>
  <si>
    <r>
      <rPr>
        <sz val="10"/>
        <rFont val="DejaVu Sans"/>
        <family val="2"/>
      </rPr>
      <t>議   員   定 　数</t>
    </r>
    <r>
      <rPr>
        <sz val="11"/>
        <color indexed="8"/>
        <rFont val="DejaVu Sans"/>
        <family val="2"/>
      </rPr>
      <t xml:space="preserve">   （</t>
    </r>
  </si>
  <si>
    <r>
      <rPr>
        <sz val="10"/>
        <rFont val="DejaVu Sans"/>
        <family val="2"/>
      </rPr>
      <t>人</t>
    </r>
    <r>
      <rPr>
        <sz val="11"/>
        <color indexed="8"/>
        <rFont val="DejaVu Sans"/>
        <family val="2"/>
      </rPr>
      <t>）</t>
    </r>
  </si>
  <si>
    <t>国民健康保険
（事業勘定）</t>
  </si>
  <si>
    <t>加入世帯数</t>
  </si>
  <si>
    <t>世帯</t>
  </si>
  <si>
    <t>介護保険
（保険事業勘定）</t>
  </si>
  <si>
    <t>国保事業会計の状況</t>
  </si>
  <si>
    <t>被  保  険  者  数</t>
  </si>
  <si>
    <t>後期高齢者医療</t>
  </si>
  <si>
    <t>１世帯当り保険税調定額</t>
  </si>
  <si>
    <t>円</t>
  </si>
  <si>
    <t>被保険者１人当り保険税調定額</t>
  </si>
  <si>
    <t>被保険者１人当り費用</t>
  </si>
  <si>
    <t>保険税（料）</t>
  </si>
  <si>
    <t>保険給付費</t>
  </si>
  <si>
    <t>国民健康保険事業費
納付金</t>
  </si>
  <si>
    <t>※（）書きは、早期健全化基準である。</t>
  </si>
  <si>
    <t>歳                        入</t>
  </si>
  <si>
    <t>性         質         別         歳         出</t>
  </si>
  <si>
    <t>区        分</t>
  </si>
  <si>
    <t>決  算  額</t>
  </si>
  <si>
    <t>構成比</t>
  </si>
  <si>
    <t>経 常 一 般</t>
  </si>
  <si>
    <t xml:space="preserve">決  算  額        </t>
  </si>
  <si>
    <t xml:space="preserve">構成比        </t>
  </si>
  <si>
    <t>充 当 一 般</t>
  </si>
  <si>
    <t>経 常 経 費</t>
  </si>
  <si>
    <t>経常収支</t>
  </si>
  <si>
    <t>財  源  等</t>
  </si>
  <si>
    <t>充当一財等</t>
  </si>
  <si>
    <t>比   率</t>
  </si>
  <si>
    <t>地方税</t>
  </si>
  <si>
    <t>人件費</t>
  </si>
  <si>
    <t>地方譲与税</t>
  </si>
  <si>
    <t>う ち 職 員 給</t>
  </si>
  <si>
    <t>利子割交付金</t>
  </si>
  <si>
    <t>扶助費</t>
  </si>
  <si>
    <t>配当割交付金</t>
  </si>
  <si>
    <t>公債費</t>
  </si>
  <si>
    <t>株式等譲渡所得割交付金</t>
  </si>
  <si>
    <t>元利償還金</t>
  </si>
  <si>
    <t>地方消費税交付金</t>
  </si>
  <si>
    <t>一時借入金利子</t>
  </si>
  <si>
    <t>ゴルフ場利用税交付金</t>
  </si>
  <si>
    <t>小        計</t>
  </si>
  <si>
    <t>特別地方消費税交付金</t>
  </si>
  <si>
    <t>軽油引取税・自動車取得税交付金</t>
  </si>
  <si>
    <t>物件費</t>
  </si>
  <si>
    <t>自動車税環境性能割交付金</t>
  </si>
  <si>
    <t>維持補修費</t>
  </si>
  <si>
    <t>法人事業税交付金</t>
  </si>
  <si>
    <t>補助費等</t>
  </si>
  <si>
    <t>地方特例交付金</t>
  </si>
  <si>
    <t>積立金</t>
  </si>
  <si>
    <t>地方交付税</t>
  </si>
  <si>
    <t>投資及び出資金・貸付金</t>
  </si>
  <si>
    <t>普    通</t>
  </si>
  <si>
    <t>繰出金</t>
  </si>
  <si>
    <t>特    別</t>
  </si>
  <si>
    <t>前年度繰上充用金</t>
  </si>
  <si>
    <t>震災復興特別</t>
  </si>
  <si>
    <t>投資的経費</t>
  </si>
  <si>
    <t>歳 入 一 般 財 源 等</t>
  </si>
  <si>
    <t>交通安全対策特別交付金</t>
  </si>
  <si>
    <t>う ち 人 件 費</t>
  </si>
  <si>
    <t>国有提供施設等所在市町村助成交付金</t>
  </si>
  <si>
    <t>内　訳</t>
  </si>
  <si>
    <t>普通建設事業費</t>
  </si>
  <si>
    <t>補     助</t>
  </si>
  <si>
    <t>分担金・負担金</t>
  </si>
  <si>
    <t>単     独</t>
  </si>
  <si>
    <t>経常経費充当一般財源等</t>
  </si>
  <si>
    <t>使用料</t>
  </si>
  <si>
    <t>そ の 他</t>
  </si>
  <si>
    <t>手数料</t>
  </si>
  <si>
    <t>災害復旧事業費</t>
  </si>
  <si>
    <t>国庫支出金</t>
  </si>
  <si>
    <t>失業対策事業費</t>
  </si>
  <si>
    <t>減収補塡債特例分、</t>
  </si>
  <si>
    <t>都支出金</t>
  </si>
  <si>
    <t>猶予特例債及び</t>
  </si>
  <si>
    <t>財産収入</t>
  </si>
  <si>
    <t>臨時財政対策債を歳入経常</t>
  </si>
  <si>
    <t>寄附金</t>
  </si>
  <si>
    <t>一般財源等に加えない場合</t>
  </si>
  <si>
    <t>繰入金</t>
  </si>
  <si>
    <t>の経常収支比率</t>
  </si>
  <si>
    <t>繰越金</t>
  </si>
  <si>
    <t>諸収入</t>
  </si>
  <si>
    <t>地方債</t>
  </si>
  <si>
    <t>うち減収補塡債特例分</t>
  </si>
  <si>
    <t>うち猶予特例債</t>
  </si>
  <si>
    <t>うち臨時財政対策債</t>
  </si>
  <si>
    <t>市              町              村              税</t>
  </si>
  <si>
    <t>目       的       別       歳       出</t>
  </si>
  <si>
    <t xml:space="preserve"> </t>
  </si>
  <si>
    <t>区     分</t>
  </si>
  <si>
    <t>決   算   額</t>
  </si>
  <si>
    <t xml:space="preserve">増減率        </t>
  </si>
  <si>
    <t>基準
税額</t>
  </si>
  <si>
    <t>×</t>
  </si>
  <si>
    <t>100
75</t>
  </si>
  <si>
    <t>超過課税分</t>
  </si>
  <si>
    <t>収入済額</t>
  </si>
  <si>
    <t>市町村民税</t>
  </si>
  <si>
    <t>個 人 分</t>
  </si>
  <si>
    <t>議会費</t>
  </si>
  <si>
    <t>法 人 分</t>
  </si>
  <si>
    <t>総務費</t>
  </si>
  <si>
    <t>固定資産税</t>
  </si>
  <si>
    <t>民生費</t>
  </si>
  <si>
    <t>軽自動車税</t>
  </si>
  <si>
    <t>衛生費</t>
  </si>
  <si>
    <t>市町村たばこ税</t>
  </si>
  <si>
    <t>労働費</t>
  </si>
  <si>
    <t>鉱産税</t>
  </si>
  <si>
    <t>農林水産業費</t>
  </si>
  <si>
    <t>特別土地保有税</t>
  </si>
  <si>
    <t>商工費</t>
  </si>
  <si>
    <t>法定外普通税</t>
  </si>
  <si>
    <t>土木費</t>
  </si>
  <si>
    <t>目的税</t>
  </si>
  <si>
    <t>消防費</t>
  </si>
  <si>
    <t>入湯税</t>
  </si>
  <si>
    <t>教育費</t>
  </si>
  <si>
    <t>事業所税</t>
  </si>
  <si>
    <t>災害復旧費</t>
  </si>
  <si>
    <t>都市計画税</t>
  </si>
  <si>
    <t>法定外目的税</t>
  </si>
  <si>
    <t>諸支出金</t>
  </si>
  <si>
    <t>旧法による税</t>
  </si>
  <si>
    <t>合　　　　　計</t>
  </si>
  <si>
    <t>合           計</t>
  </si>
  <si>
    <t>納 税 義 務 者 数</t>
  </si>
  <si>
    <t>令 和 ３ 年 度 大 規 模 事 業  （単位：百万円）</t>
  </si>
  <si>
    <t>徴     収     率</t>
  </si>
  <si>
    <t>区           分</t>
  </si>
  <si>
    <t>現    年
課 税 分</t>
  </si>
  <si>
    <t>滞    納
繰 越 分</t>
  </si>
  <si>
    <t>合    計</t>
  </si>
  <si>
    <t xml:space="preserve"> ％</t>
  </si>
  <si>
    <t>個人均等割</t>
  </si>
  <si>
    <t>市町村税合計</t>
  </si>
  <si>
    <r>
      <rPr>
        <sz val="10"/>
        <rFont val="ＭＳ 明朝"/>
        <family val="1"/>
        <charset val="128"/>
      </rPr>
      <t>(</t>
    </r>
    <r>
      <rPr>
        <sz val="10"/>
        <rFont val="DejaVu Sans"/>
        <family val="2"/>
      </rPr>
      <t>徴収猶予分除く</t>
    </r>
    <r>
      <rPr>
        <sz val="10"/>
        <rFont val="ＭＳ 明朝"/>
        <family val="1"/>
        <charset val="128"/>
      </rPr>
      <t>)</t>
    </r>
  </si>
  <si>
    <t>(</t>
  </si>
  <si>
    <t>)</t>
  </si>
  <si>
    <t>法人税割</t>
  </si>
  <si>
    <t>純固定資産税</t>
  </si>
  <si>
    <t>国民健康保険税（料）</t>
  </si>
  <si>
    <t>＜ごみ・し尿処理＞　
東京たま広域資源循環組合
多摩川衛生組合
＜収益事業＞
＜その他＞
東京市町村総合事務組合
立川・昭島・国立聖苑組合
東京都後期高齢者医療広域連合
　　　　　　　　　　　　　　　　</t>
    <phoneticPr fontId="3"/>
  </si>
  <si>
    <t>R3.4.1</t>
  </si>
  <si>
    <t>H8.12.1</t>
  </si>
  <si>
    <t>下水道事業</t>
    <rPh sb="0" eb="3">
      <t>ゲスイドウ</t>
    </rPh>
    <rPh sb="3" eb="5">
      <t>ジギョウ</t>
    </rPh>
    <phoneticPr fontId="21"/>
  </si>
  <si>
    <t>有</t>
    <rPh sb="0" eb="1">
      <t>アリ</t>
    </rPh>
    <phoneticPr fontId="21"/>
  </si>
  <si>
    <t>介護保険
（介護サービス事業勘定）</t>
    <rPh sb="6" eb="8">
      <t>カイゴ</t>
    </rPh>
    <rPh sb="12" eb="14">
      <t>ジギョウ</t>
    </rPh>
    <rPh sb="14" eb="16">
      <t>カンジョウ</t>
    </rPh>
    <phoneticPr fontId="7"/>
  </si>
  <si>
    <r>
      <t xml:space="preserve">子育て世帯への臨時特別給付金給付事業 789
</t>
    </r>
    <r>
      <rPr>
        <sz val="10"/>
        <color theme="1"/>
        <rFont val="ＭＳ 明朝"/>
        <family val="1"/>
        <charset val="128"/>
      </rPr>
      <t>住民税非課税世帯等に対する臨時特別給付金給付事業</t>
    </r>
    <r>
      <rPr>
        <sz val="12"/>
        <color theme="1"/>
        <rFont val="ＭＳ 明朝"/>
        <family val="1"/>
        <charset val="128"/>
      </rPr>
      <t xml:space="preserve"> 688
新型コロナウイルスワクチン接種事業 581
矢川複合施設建設工事 348
非構造部材耐震化対策工事 233
さくら通り改修事業 203
公園用地買収費 193
屋内運動場空調設備整備工事 150
第一中学校特別教室機能等移転改修工事 110
子育て世帯生活支援特別給付金事業 58
</t>
    </r>
    <r>
      <rPr>
        <sz val="10"/>
        <color theme="1"/>
        <rFont val="ＭＳ 明朝"/>
        <family val="1"/>
        <charset val="128"/>
      </rPr>
      <t xml:space="preserve">新型コロナウイルス感染症生活困窮者自立支援金給付事業 </t>
    </r>
    <r>
      <rPr>
        <sz val="12"/>
        <color theme="1"/>
        <rFont val="ＭＳ 明朝"/>
        <family val="1"/>
        <charset val="128"/>
      </rPr>
      <t>49</t>
    </r>
    <phoneticPr fontId="2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</si>
</sst>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);[Red]\(#,##0\)"/>
    <numFmt numFmtId="177" formatCode="#,##0;&quot;△ &quot;#,##0"/>
    <numFmt numFmtId="178" formatCode="#,##0.0;&quot;△ &quot;#,##0.0"/>
    <numFmt numFmtId="179" formatCode="m/d/yyyy"/>
    <numFmt numFmtId="180" formatCode="#,##0_ "/>
    <numFmt numFmtId="181" formatCode="#,##0.000;[Red]\-#,##0.000"/>
    <numFmt numFmtId="182" formatCode="#,##0.0;[Red]\-#,##0.0"/>
    <numFmt numFmtId="183" formatCode="\(#,##0.00\)"/>
    <numFmt numFmtId="184" formatCode="\(##.0\)"/>
    <numFmt numFmtId="185" formatCode="\¥#,##0;[Red]&quot;¥-&quot;#,##0"/>
    <numFmt numFmtId="186" formatCode="e\.m\.d"/>
    <numFmt numFmtId="187" formatCode="#,##0_ ;[Red]\-#,##0\ "/>
    <numFmt numFmtId="188" formatCode="0.0;&quot;△ &quot;0.0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DejaVu Sans"/>
      <family val="2"/>
    </font>
    <font>
      <sz val="6"/>
      <name val="ＭＳ Ｐゴシック"/>
      <family val="3"/>
      <charset val="128"/>
    </font>
    <font>
      <sz val="10"/>
      <name val="DejaVu Sans"/>
      <family val="2"/>
    </font>
    <font>
      <sz val="14"/>
      <name val="ＭＳ 明朝"/>
      <family val="1"/>
      <charset val="128"/>
    </font>
    <font>
      <sz val="14"/>
      <name val="DejaVu Sans"/>
      <family val="2"/>
    </font>
    <font>
      <sz val="11"/>
      <name val="ＭＳ 明朝"/>
      <family val="1"/>
      <charset val="128"/>
    </font>
    <font>
      <sz val="12"/>
      <name val="DejaVu Sans"/>
      <family val="2"/>
    </font>
    <font>
      <sz val="12"/>
      <name val="ＭＳ 明朝"/>
      <family val="1"/>
      <charset val="128"/>
    </font>
    <font>
      <sz val="9"/>
      <name val="DejaVu Sans"/>
      <family val="2"/>
    </font>
    <font>
      <sz val="10"/>
      <name val="ＭＳ 明朝"/>
      <family val="1"/>
      <charset val="128"/>
    </font>
    <font>
      <sz val="11"/>
      <name val="DejaVu Sans"/>
      <family val="2"/>
    </font>
    <font>
      <sz val="7"/>
      <color indexed="8"/>
      <name val="DejaVu Sans"/>
      <family val="2"/>
    </font>
    <font>
      <sz val="11"/>
      <color indexed="8"/>
      <name val="DejaVu Sans"/>
      <family val="2"/>
    </font>
    <font>
      <sz val="10"/>
      <name val="ＭＳ Ｐゴシック"/>
      <family val="3"/>
      <charset val="128"/>
    </font>
    <font>
      <sz val="8"/>
      <name val="DejaVu Sans"/>
      <family val="2"/>
    </font>
    <font>
      <sz val="8"/>
      <name val="ＭＳ 明朝"/>
      <family val="1"/>
      <charset val="128"/>
    </font>
    <font>
      <sz val="4"/>
      <name val="DejaVu Sans"/>
      <family val="2"/>
    </font>
    <font>
      <sz val="7"/>
      <name val="DejaVu Sans"/>
      <family val="2"/>
    </font>
    <font>
      <sz val="9"/>
      <name val="ＭＳ 明朝"/>
      <family val="1"/>
      <charset val="128"/>
    </font>
    <font>
      <b/>
      <sz val="12"/>
      <color theme="1"/>
      <name val="ＭＳ 明朝"/>
      <family val="2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 diagonalUp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 style="thin">
        <color indexed="8"/>
      </diagonal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 diagonalUp="1">
      <left style="thin">
        <color indexed="8"/>
      </left>
      <right/>
      <top style="thin">
        <color indexed="8"/>
      </top>
      <bottom style="thin">
        <color indexed="8"/>
      </bottom>
      <diagonal style="thin">
        <color indexed="8"/>
      </diagonal>
    </border>
    <border diagonalUp="1">
      <left style="thin">
        <color indexed="8"/>
      </left>
      <right style="thin">
        <color indexed="8"/>
      </right>
      <top style="thin">
        <color indexed="8"/>
      </top>
      <bottom/>
      <diagonal style="thin">
        <color indexed="8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76" fontId="1" fillId="0" borderId="0" applyBorder="0" applyProtection="0"/>
    <xf numFmtId="185" fontId="1" fillId="0" borderId="0" applyBorder="0" applyProtection="0"/>
    <xf numFmtId="38" fontId="23" fillId="0" borderId="0" applyFont="0" applyFill="0" applyBorder="0" applyAlignment="0" applyProtection="0">
      <alignment vertical="center"/>
    </xf>
    <xf numFmtId="0" fontId="23" fillId="0" borderId="0">
      <alignment vertical="center"/>
    </xf>
  </cellStyleXfs>
  <cellXfs count="252">
    <xf numFmtId="0" fontId="0" fillId="0" borderId="0" xfId="0"/>
    <xf numFmtId="0" fontId="7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181" fontId="9" fillId="0" borderId="10" xfId="1" applyNumberFormat="1" applyFont="1" applyBorder="1" applyAlignment="1" applyProtection="1">
      <alignment horizontal="right"/>
    </xf>
    <xf numFmtId="0" fontId="7" fillId="0" borderId="11" xfId="0" applyFont="1" applyBorder="1" applyAlignment="1">
      <alignment horizontal="right"/>
    </xf>
    <xf numFmtId="181" fontId="9" fillId="0" borderId="13" xfId="1" applyNumberFormat="1" applyFont="1" applyBorder="1" applyAlignment="1" applyProtection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11" xfId="0" applyFont="1" applyBorder="1" applyAlignment="1">
      <alignment horizontal="right"/>
    </xf>
    <xf numFmtId="0" fontId="11" fillId="0" borderId="4" xfId="0" applyFont="1" applyBorder="1" applyAlignment="1">
      <alignment horizontal="right" vertical="center"/>
    </xf>
    <xf numFmtId="0" fontId="0" fillId="0" borderId="5" xfId="0" applyBorder="1"/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0" fontId="0" fillId="0" borderId="6" xfId="0" applyBorder="1"/>
    <xf numFmtId="0" fontId="11" fillId="0" borderId="6" xfId="0" applyFont="1" applyBorder="1" applyAlignment="1">
      <alignment horizontal="distributed" vertical="center"/>
    </xf>
    <xf numFmtId="0" fontId="11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0" fontId="15" fillId="0" borderId="6" xfId="0" applyFont="1" applyBorder="1"/>
    <xf numFmtId="0" fontId="4" fillId="0" borderId="4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9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7" fillId="0" borderId="14" xfId="0" applyFont="1" applyBorder="1"/>
    <xf numFmtId="0" fontId="1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/>
    </xf>
    <xf numFmtId="0" fontId="4" fillId="0" borderId="4" xfId="0" applyFont="1" applyBorder="1" applyAlignment="1">
      <alignment horizontal="distributed" vertical="center" wrapText="1"/>
    </xf>
    <xf numFmtId="0" fontId="12" fillId="0" borderId="0" xfId="0" applyFont="1"/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0" fillId="0" borderId="16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/>
    </xf>
    <xf numFmtId="0" fontId="11" fillId="0" borderId="1" xfId="0" applyFont="1" applyBorder="1" applyAlignment="1">
      <alignment horizontal="distributed"/>
    </xf>
    <xf numFmtId="49" fontId="9" fillId="0" borderId="4" xfId="1" applyNumberFormat="1" applyFont="1" applyBorder="1" applyAlignment="1" applyProtection="1">
      <alignment horizontal="center" vertical="center"/>
    </xf>
    <xf numFmtId="49" fontId="9" fillId="0" borderId="6" xfId="1" applyNumberFormat="1" applyFont="1" applyBorder="1" applyAlignment="1" applyProtection="1">
      <alignment horizontal="center" vertical="center"/>
    </xf>
    <xf numFmtId="182" fontId="9" fillId="0" borderId="16" xfId="1" applyNumberFormat="1" applyFont="1" applyBorder="1" applyAlignment="1" applyProtection="1"/>
    <xf numFmtId="182" fontId="9" fillId="0" borderId="0" xfId="1" applyNumberFormat="1" applyFont="1" applyBorder="1" applyAlignment="1" applyProtection="1"/>
    <xf numFmtId="182" fontId="9" fillId="0" borderId="1" xfId="1" applyNumberFormat="1" applyFont="1" applyBorder="1" applyAlignment="1" applyProtection="1"/>
    <xf numFmtId="49" fontId="9" fillId="0" borderId="12" xfId="1" applyNumberFormat="1" applyFont="1" applyBorder="1" applyAlignment="1" applyProtection="1">
      <alignment horizontal="center" vertical="center"/>
    </xf>
    <xf numFmtId="49" fontId="9" fillId="0" borderId="3" xfId="1" applyNumberFormat="1" applyFont="1" applyBorder="1" applyAlignment="1" applyProtection="1">
      <alignment horizontal="center" vertical="center"/>
    </xf>
    <xf numFmtId="176" fontId="9" fillId="0" borderId="16" xfId="1" applyFont="1" applyBorder="1" applyAlignment="1" applyProtection="1">
      <alignment vertical="center"/>
    </xf>
    <xf numFmtId="176" fontId="9" fillId="0" borderId="0" xfId="1" applyFont="1" applyBorder="1" applyAlignment="1" applyProtection="1">
      <alignment vertical="center"/>
    </xf>
    <xf numFmtId="182" fontId="9" fillId="0" borderId="0" xfId="1" applyNumberFormat="1" applyFont="1" applyBorder="1" applyAlignment="1" applyProtection="1">
      <alignment horizontal="right" vertical="center"/>
    </xf>
    <xf numFmtId="182" fontId="9" fillId="0" borderId="1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0" fillId="0" borderId="16" xfId="0" applyFont="1" applyBorder="1" applyAlignment="1"/>
    <xf numFmtId="0" fontId="4" fillId="0" borderId="8" xfId="0" applyFont="1" applyBorder="1" applyAlignment="1">
      <alignment horizontal="right" vertical="center" wrapText="1"/>
    </xf>
    <xf numFmtId="0" fontId="0" fillId="0" borderId="12" xfId="0" applyFont="1" applyBorder="1" applyAlignment="1"/>
    <xf numFmtId="0" fontId="11" fillId="0" borderId="16" xfId="0" applyFont="1" applyBorder="1" applyAlignment="1">
      <alignment horizontal="distributed" vertical="center"/>
    </xf>
    <xf numFmtId="0" fontId="11" fillId="0" borderId="12" xfId="0" applyFont="1" applyBorder="1" applyAlignment="1">
      <alignment horizontal="distributed" vertical="center"/>
    </xf>
    <xf numFmtId="0" fontId="12" fillId="0" borderId="1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49" fontId="9" fillId="0" borderId="12" xfId="1" applyNumberFormat="1" applyFont="1" applyBorder="1" applyAlignment="1" applyProtection="1">
      <alignment horizontal="right" vertical="center"/>
    </xf>
    <xf numFmtId="49" fontId="9" fillId="0" borderId="13" xfId="1" applyNumberFormat="1" applyFont="1" applyBorder="1" applyAlignment="1" applyProtection="1">
      <alignment horizontal="right" vertical="center"/>
    </xf>
    <xf numFmtId="49" fontId="9" fillId="0" borderId="3" xfId="1" applyNumberFormat="1" applyFont="1" applyBorder="1" applyAlignment="1" applyProtection="1">
      <alignment horizontal="right" vertical="center"/>
    </xf>
    <xf numFmtId="176" fontId="9" fillId="0" borderId="16" xfId="1" applyFont="1" applyBorder="1" applyAlignment="1" applyProtection="1">
      <alignment horizontal="right"/>
    </xf>
    <xf numFmtId="176" fontId="9" fillId="0" borderId="0" xfId="1" applyFont="1" applyBorder="1" applyAlignment="1" applyProtection="1">
      <alignment horizontal="right"/>
    </xf>
    <xf numFmtId="0" fontId="9" fillId="0" borderId="0" xfId="0" applyFont="1" applyBorder="1" applyAlignment="1"/>
    <xf numFmtId="0" fontId="11" fillId="0" borderId="16" xfId="0" applyFont="1" applyBorder="1"/>
    <xf numFmtId="0" fontId="12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 vertical="top"/>
    </xf>
    <xf numFmtId="0" fontId="11" fillId="0" borderId="12" xfId="0" applyFont="1" applyBorder="1"/>
    <xf numFmtId="0" fontId="26" fillId="0" borderId="2" xfId="0" applyFont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/>
    </xf>
    <xf numFmtId="178" fontId="9" fillId="0" borderId="2" xfId="1" applyNumberFormat="1" applyFont="1" applyFill="1" applyBorder="1" applyAlignment="1" applyProtection="1">
      <alignment vertical="center"/>
    </xf>
    <xf numFmtId="188" fontId="9" fillId="0" borderId="2" xfId="0" applyNumberFormat="1" applyFont="1" applyFill="1" applyBorder="1"/>
    <xf numFmtId="176" fontId="9" fillId="0" borderId="12" xfId="1" applyFont="1" applyBorder="1" applyAlignment="1" applyProtection="1">
      <alignment horizontal="right" vertical="top"/>
    </xf>
    <xf numFmtId="0" fontId="8" fillId="0" borderId="3" xfId="0" applyFont="1" applyBorder="1" applyAlignment="1">
      <alignment vertical="top"/>
    </xf>
    <xf numFmtId="0" fontId="4" fillId="0" borderId="2" xfId="0" applyFont="1" applyBorder="1" applyAlignment="1">
      <alignment horizontal="distributed" vertical="center"/>
    </xf>
    <xf numFmtId="182" fontId="9" fillId="0" borderId="4" xfId="1" applyNumberFormat="1" applyFont="1" applyBorder="1" applyAlignment="1" applyProtection="1">
      <alignment horizontal="center" vertical="center"/>
    </xf>
    <xf numFmtId="182" fontId="9" fillId="0" borderId="2" xfId="1" applyNumberFormat="1" applyFont="1" applyBorder="1" applyAlignment="1" applyProtection="1">
      <alignment horizontal="center" vertical="center"/>
    </xf>
    <xf numFmtId="0" fontId="24" fillId="0" borderId="22" xfId="4" applyFont="1" applyFill="1" applyBorder="1" applyAlignment="1">
      <alignment horizontal="left" vertical="top" wrapText="1"/>
    </xf>
    <xf numFmtId="0" fontId="24" fillId="0" borderId="23" xfId="4" applyFont="1" applyFill="1" applyBorder="1" applyAlignment="1">
      <alignment horizontal="left" vertical="top"/>
    </xf>
    <xf numFmtId="0" fontId="24" fillId="0" borderId="24" xfId="4" applyFont="1" applyFill="1" applyBorder="1" applyAlignment="1">
      <alignment horizontal="left" vertical="top"/>
    </xf>
    <xf numFmtId="0" fontId="24" fillId="0" borderId="25" xfId="4" applyFont="1" applyFill="1" applyBorder="1" applyAlignment="1">
      <alignment horizontal="left" vertical="top"/>
    </xf>
    <xf numFmtId="0" fontId="24" fillId="0" borderId="0" xfId="4" applyFont="1" applyFill="1" applyBorder="1" applyAlignment="1">
      <alignment horizontal="left" vertical="top"/>
    </xf>
    <xf numFmtId="0" fontId="24" fillId="0" borderId="26" xfId="4" applyFont="1" applyFill="1" applyBorder="1" applyAlignment="1">
      <alignment horizontal="left" vertical="top"/>
    </xf>
    <xf numFmtId="0" fontId="24" fillId="0" borderId="27" xfId="4" applyFont="1" applyFill="1" applyBorder="1" applyAlignment="1">
      <alignment horizontal="left" vertical="top"/>
    </xf>
    <xf numFmtId="0" fontId="24" fillId="0" borderId="28" xfId="4" applyFont="1" applyFill="1" applyBorder="1" applyAlignment="1">
      <alignment horizontal="left" vertical="top"/>
    </xf>
    <xf numFmtId="0" fontId="24" fillId="0" borderId="29" xfId="4" applyFont="1" applyFill="1" applyBorder="1" applyAlignment="1">
      <alignment horizontal="left" vertical="top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 textRotation="255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0" fontId="4" fillId="0" borderId="15" xfId="0" applyFont="1" applyBorder="1" applyAlignment="1">
      <alignment horizontal="right"/>
    </xf>
    <xf numFmtId="0" fontId="11" fillId="0" borderId="15" xfId="0" applyFont="1" applyBorder="1" applyAlignment="1">
      <alignment horizontal="distributed" vertical="center"/>
    </xf>
    <xf numFmtId="182" fontId="9" fillId="0" borderId="13" xfId="1" applyNumberFormat="1" applyFont="1" applyBorder="1" applyAlignment="1" applyProtection="1">
      <alignment horizontal="center" vertical="center"/>
    </xf>
    <xf numFmtId="0" fontId="4" fillId="0" borderId="1" xfId="0" applyFont="1" applyBorder="1" applyAlignment="1">
      <alignment horizontal="right"/>
    </xf>
    <xf numFmtId="0" fontId="4" fillId="0" borderId="7" xfId="0" applyFont="1" applyBorder="1" applyAlignment="1">
      <alignment horizontal="distributed" vertical="center"/>
    </xf>
    <xf numFmtId="182" fontId="9" fillId="0" borderId="9" xfId="1" applyNumberFormat="1" applyFont="1" applyBorder="1" applyAlignment="1" applyProtection="1">
      <alignment horizontal="center" vertical="center"/>
    </xf>
    <xf numFmtId="182" fontId="9" fillId="0" borderId="7" xfId="1" applyNumberFormat="1" applyFont="1" applyBorder="1" applyAlignment="1" applyProtection="1">
      <alignment horizontal="center" vertical="center"/>
    </xf>
    <xf numFmtId="182" fontId="9" fillId="0" borderId="11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vertical="top"/>
    </xf>
    <xf numFmtId="176" fontId="9" fillId="0" borderId="2" xfId="1" applyFont="1" applyFill="1" applyBorder="1" applyAlignment="1" applyProtection="1">
      <alignment vertical="center"/>
    </xf>
    <xf numFmtId="182" fontId="9" fillId="0" borderId="2" xfId="1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/>
    <xf numFmtId="177" fontId="9" fillId="0" borderId="14" xfId="1" applyNumberFormat="1" applyFont="1" applyFill="1" applyBorder="1" applyAlignment="1" applyProtection="1">
      <alignment horizontal="right" shrinkToFit="1"/>
    </xf>
    <xf numFmtId="176" fontId="9" fillId="0" borderId="2" xfId="1" applyFont="1" applyFill="1" applyBorder="1" applyAlignment="1" applyProtection="1"/>
    <xf numFmtId="0" fontId="4" fillId="0" borderId="2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/>
    </xf>
    <xf numFmtId="177" fontId="9" fillId="0" borderId="14" xfId="1" applyNumberFormat="1" applyFont="1" applyFill="1" applyBorder="1" applyAlignment="1" applyProtection="1">
      <alignment horizontal="right" vertical="center" shrinkToFit="1"/>
    </xf>
    <xf numFmtId="0" fontId="4" fillId="0" borderId="2" xfId="0" applyFont="1" applyFill="1" applyBorder="1" applyAlignment="1">
      <alignment horizontal="distributed" vertical="center"/>
    </xf>
    <xf numFmtId="176" fontId="9" fillId="0" borderId="14" xfId="1" applyFont="1" applyFill="1" applyBorder="1" applyAlignment="1" applyProtection="1">
      <alignment vertical="center"/>
    </xf>
    <xf numFmtId="176" fontId="9" fillId="0" borderId="6" xfId="1" applyFont="1" applyFill="1" applyBorder="1" applyAlignment="1" applyProtection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179" fontId="12" fillId="0" borderId="7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/>
    </xf>
    <xf numFmtId="182" fontId="9" fillId="0" borderId="15" xfId="1" applyNumberFormat="1" applyFont="1" applyBorder="1" applyAlignment="1" applyProtection="1"/>
    <xf numFmtId="0" fontId="4" fillId="0" borderId="9" xfId="0" applyFont="1" applyBorder="1" applyAlignment="1">
      <alignment horizontal="distributed" vertical="center"/>
    </xf>
    <xf numFmtId="176" fontId="9" fillId="0" borderId="2" xfId="1" applyFont="1" applyBorder="1" applyAlignment="1" applyProtection="1">
      <alignment horizontal="right" vertical="center"/>
    </xf>
    <xf numFmtId="182" fontId="9" fillId="0" borderId="2" xfId="1" applyNumberFormat="1" applyFont="1" applyBorder="1" applyAlignment="1" applyProtection="1">
      <alignment horizontal="right" vertical="center"/>
    </xf>
    <xf numFmtId="176" fontId="9" fillId="0" borderId="4" xfId="1" applyFont="1" applyBorder="1" applyAlignment="1" applyProtection="1">
      <alignment horizontal="right" vertical="center"/>
    </xf>
    <xf numFmtId="182" fontId="9" fillId="0" borderId="7" xfId="1" applyNumberFormat="1" applyFont="1" applyBorder="1" applyAlignment="1" applyProtection="1">
      <alignment horizontal="right" vertical="center"/>
    </xf>
    <xf numFmtId="0" fontId="12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182" fontId="9" fillId="0" borderId="18" xfId="1" applyNumberFormat="1" applyFont="1" applyBorder="1" applyAlignment="1" applyProtection="1">
      <alignment horizontal="right" vertical="center"/>
    </xf>
    <xf numFmtId="0" fontId="16" fillId="0" borderId="8" xfId="0" applyFont="1" applyBorder="1" applyAlignment="1">
      <alignment horizontal="center" vertical="center" shrinkToFit="1"/>
    </xf>
    <xf numFmtId="176" fontId="9" fillId="0" borderId="5" xfId="1" applyFont="1" applyBorder="1" applyAlignment="1" applyProtection="1">
      <alignment horizontal="right" vertical="center"/>
    </xf>
    <xf numFmtId="182" fontId="9" fillId="0" borderId="13" xfId="1" applyNumberFormat="1" applyFont="1" applyBorder="1" applyAlignment="1" applyProtection="1">
      <alignment horizontal="right" vertical="center" shrinkToFit="1"/>
    </xf>
    <xf numFmtId="176" fontId="9" fillId="0" borderId="17" xfId="1" applyFont="1" applyBorder="1" applyAlignment="1" applyProtection="1">
      <alignment horizontal="right" vertical="center"/>
    </xf>
    <xf numFmtId="0" fontId="17" fillId="0" borderId="8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182" fontId="9" fillId="0" borderId="5" xfId="1" applyNumberFormat="1" applyFont="1" applyBorder="1" applyAlignment="1" applyProtection="1">
      <alignment horizontal="right" vertical="center" shrinkToFit="1"/>
    </xf>
    <xf numFmtId="182" fontId="9" fillId="0" borderId="16" xfId="1" applyNumberFormat="1" applyFont="1" applyBorder="1" applyAlignment="1" applyProtection="1"/>
    <xf numFmtId="0" fontId="11" fillId="0" borderId="14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182" fontId="9" fillId="0" borderId="14" xfId="1" applyNumberFormat="1" applyFont="1" applyBorder="1" applyAlignment="1" applyProtection="1">
      <alignment horizontal="right" vertical="center"/>
    </xf>
    <xf numFmtId="176" fontId="9" fillId="0" borderId="7" xfId="1" applyFont="1" applyBorder="1" applyAlignment="1" applyProtection="1">
      <alignment vertical="center"/>
    </xf>
    <xf numFmtId="182" fontId="9" fillId="0" borderId="7" xfId="1" applyNumberFormat="1" applyFont="1" applyBorder="1" applyAlignment="1" applyProtection="1">
      <alignment vertical="center"/>
    </xf>
    <xf numFmtId="0" fontId="10" fillId="0" borderId="15" xfId="0" applyFont="1" applyBorder="1" applyAlignment="1">
      <alignment horizontal="left" vertical="center"/>
    </xf>
    <xf numFmtId="176" fontId="9" fillId="0" borderId="2" xfId="1" applyFont="1" applyFill="1" applyBorder="1" applyAlignment="1" applyProtection="1">
      <alignment horizontal="right" vertical="center"/>
    </xf>
    <xf numFmtId="182" fontId="9" fillId="0" borderId="2" xfId="1" applyNumberFormat="1" applyFont="1" applyFill="1" applyBorder="1" applyAlignment="1" applyProtection="1">
      <alignment horizontal="right" vertical="center"/>
    </xf>
    <xf numFmtId="176" fontId="9" fillId="0" borderId="17" xfId="1" applyFont="1" applyFill="1" applyBorder="1" applyAlignment="1" applyProtection="1">
      <alignment horizontal="right" vertical="center"/>
    </xf>
    <xf numFmtId="182" fontId="9" fillId="0" borderId="18" xfId="1" applyNumberFormat="1" applyFont="1" applyFill="1" applyBorder="1" applyAlignment="1" applyProtection="1">
      <alignment horizontal="right" vertical="center"/>
    </xf>
    <xf numFmtId="0" fontId="16" fillId="0" borderId="2" xfId="0" applyFont="1" applyFill="1" applyBorder="1" applyAlignment="1">
      <alignment horizontal="distributed" vertical="center"/>
    </xf>
    <xf numFmtId="176" fontId="9" fillId="0" borderId="7" xfId="1" applyFont="1" applyFill="1" applyBorder="1" applyAlignment="1" applyProtection="1">
      <alignment vertical="center"/>
    </xf>
    <xf numFmtId="182" fontId="9" fillId="0" borderId="7" xfId="1" applyNumberFormat="1" applyFont="1" applyFill="1" applyBorder="1" applyAlignment="1" applyProtection="1">
      <alignment vertical="center"/>
    </xf>
    <xf numFmtId="0" fontId="17" fillId="0" borderId="8" xfId="0" applyFont="1" applyFill="1" applyBorder="1" applyAlignment="1">
      <alignment horizontal="distributed" vertical="center"/>
    </xf>
    <xf numFmtId="0" fontId="4" fillId="0" borderId="15" xfId="0" applyFont="1" applyFill="1" applyBorder="1" applyAlignment="1">
      <alignment horizontal="distributed"/>
    </xf>
    <xf numFmtId="176" fontId="9" fillId="0" borderId="4" xfId="1" applyFont="1" applyFill="1" applyBorder="1" applyAlignment="1" applyProtection="1">
      <alignment horizontal="right" vertical="center"/>
    </xf>
    <xf numFmtId="182" fontId="9" fillId="0" borderId="7" xfId="1" applyNumberFormat="1" applyFont="1" applyFill="1" applyBorder="1" applyAlignment="1" applyProtection="1">
      <alignment horizontal="right" vertical="center"/>
    </xf>
    <xf numFmtId="176" fontId="9" fillId="0" borderId="16" xfId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76" fontId="9" fillId="0" borderId="16" xfId="1" applyFont="1" applyFill="1" applyBorder="1" applyAlignment="1" applyProtection="1"/>
    <xf numFmtId="0" fontId="4" fillId="0" borderId="1" xfId="0" applyFont="1" applyFill="1" applyBorder="1" applyAlignment="1">
      <alignment horizontal="center"/>
    </xf>
    <xf numFmtId="0" fontId="7" fillId="0" borderId="15" xfId="0" applyFont="1" applyFill="1" applyBorder="1"/>
    <xf numFmtId="0" fontId="18" fillId="0" borderId="2" xfId="0" applyFont="1" applyBorder="1" applyAlignment="1">
      <alignment horizontal="distributed" vertical="center"/>
    </xf>
    <xf numFmtId="0" fontId="4" fillId="0" borderId="2" xfId="0" applyFont="1" applyFill="1" applyBorder="1" applyAlignment="1">
      <alignment horizontal="center" vertical="center" textRotation="255"/>
    </xf>
    <xf numFmtId="0" fontId="16" fillId="0" borderId="7" xfId="0" applyFont="1" applyFill="1" applyBorder="1" applyAlignment="1">
      <alignment horizontal="distributed" vertical="center"/>
    </xf>
    <xf numFmtId="0" fontId="12" fillId="0" borderId="15" xfId="0" applyFont="1" applyFill="1" applyBorder="1" applyAlignment="1">
      <alignment horizontal="center"/>
    </xf>
    <xf numFmtId="0" fontId="16" fillId="0" borderId="2" xfId="0" applyFont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182" fontId="9" fillId="0" borderId="14" xfId="1" applyNumberFormat="1" applyFont="1" applyFill="1" applyBorder="1" applyAlignment="1" applyProtection="1">
      <alignment horizontal="right" vertical="center"/>
    </xf>
    <xf numFmtId="0" fontId="4" fillId="0" borderId="11" xfId="0" applyFont="1" applyFill="1" applyBorder="1" applyAlignment="1">
      <alignment horizontal="distributed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vertical="center" shrinkToFit="1"/>
    </xf>
    <xf numFmtId="0" fontId="19" fillId="0" borderId="2" xfId="0" applyFont="1" applyBorder="1" applyAlignment="1">
      <alignment horizontal="distributed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/>
    </xf>
    <xf numFmtId="0" fontId="1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/>
    </xf>
    <xf numFmtId="0" fontId="12" fillId="0" borderId="7" xfId="0" applyFont="1" applyBorder="1" applyAlignment="1">
      <alignment horizontal="center"/>
    </xf>
    <xf numFmtId="176" fontId="9" fillId="0" borderId="4" xfId="1" applyFont="1" applyBorder="1" applyAlignment="1" applyProtection="1">
      <alignment horizontal="right"/>
    </xf>
    <xf numFmtId="177" fontId="9" fillId="0" borderId="2" xfId="0" applyNumberFormat="1" applyFont="1" applyBorder="1" applyAlignment="1">
      <alignment horizontal="right"/>
    </xf>
    <xf numFmtId="177" fontId="9" fillId="0" borderId="2" xfId="2" applyNumberFormat="1" applyFont="1" applyBorder="1" applyAlignment="1" applyProtection="1">
      <alignment horizontal="right"/>
    </xf>
    <xf numFmtId="0" fontId="7" fillId="0" borderId="8" xfId="0" applyFont="1" applyBorder="1" applyAlignment="1">
      <alignment horizontal="center" vertical="distributed" wrapText="1"/>
    </xf>
    <xf numFmtId="177" fontId="9" fillId="0" borderId="2" xfId="1" applyNumberFormat="1" applyFont="1" applyBorder="1" applyAlignment="1" applyProtection="1">
      <alignment horizontal="right"/>
    </xf>
    <xf numFmtId="177" fontId="9" fillId="0" borderId="2" xfId="1" applyNumberFormat="1" applyFont="1" applyFill="1" applyBorder="1" applyAlignment="1" applyProtection="1">
      <alignment horizontal="right"/>
    </xf>
    <xf numFmtId="0" fontId="4" fillId="0" borderId="15" xfId="0" applyFont="1" applyBorder="1" applyAlignment="1">
      <alignment horizontal="center" vertical="distributed" wrapText="1"/>
    </xf>
    <xf numFmtId="177" fontId="9" fillId="0" borderId="4" xfId="1" applyNumberFormat="1" applyFont="1" applyBorder="1" applyAlignment="1" applyProtection="1">
      <alignment horizontal="right"/>
    </xf>
    <xf numFmtId="177" fontId="9" fillId="0" borderId="5" xfId="1" applyNumberFormat="1" applyFont="1" applyBorder="1" applyAlignment="1" applyProtection="1">
      <alignment horizontal="right"/>
    </xf>
    <xf numFmtId="177" fontId="9" fillId="0" borderId="6" xfId="1" applyNumberFormat="1" applyFont="1" applyBorder="1" applyAlignment="1" applyProtection="1">
      <alignment horizontal="right"/>
    </xf>
    <xf numFmtId="0" fontId="7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186" fontId="9" fillId="0" borderId="2" xfId="0" applyNumberFormat="1" applyFont="1" applyBorder="1" applyAlignment="1">
      <alignment horizontal="center"/>
    </xf>
    <xf numFmtId="187" fontId="9" fillId="0" borderId="2" xfId="1" applyNumberFormat="1" applyFont="1" applyBorder="1" applyAlignment="1" applyProtection="1">
      <alignment horizontal="right"/>
    </xf>
    <xf numFmtId="0" fontId="7" fillId="0" borderId="14" xfId="0" applyFont="1" applyBorder="1" applyAlignment="1">
      <alignment horizontal="center"/>
    </xf>
    <xf numFmtId="177" fontId="9" fillId="0" borderId="4" xfId="1" applyNumberFormat="1" applyFont="1" applyFill="1" applyBorder="1" applyAlignment="1" applyProtection="1">
      <alignment horizontal="right"/>
    </xf>
    <xf numFmtId="177" fontId="9" fillId="0" borderId="6" xfId="1" applyNumberFormat="1" applyFont="1" applyFill="1" applyBorder="1" applyAlignment="1" applyProtection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177" fontId="24" fillId="0" borderId="19" xfId="3" applyNumberFormat="1" applyFont="1" applyFill="1" applyBorder="1" applyAlignment="1">
      <alignment horizontal="right"/>
    </xf>
    <xf numFmtId="177" fontId="25" fillId="0" borderId="20" xfId="4" applyNumberFormat="1" applyFont="1" applyFill="1" applyBorder="1" applyAlignment="1"/>
    <xf numFmtId="177" fontId="25" fillId="0" borderId="21" xfId="4" applyNumberFormat="1" applyFont="1" applyFill="1" applyBorder="1" applyAlignment="1"/>
    <xf numFmtId="0" fontId="4" fillId="0" borderId="4" xfId="0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185" fontId="4" fillId="0" borderId="2" xfId="2" applyFont="1" applyBorder="1" applyAlignment="1" applyProtection="1">
      <alignment horizontal="center" vertical="center"/>
    </xf>
    <xf numFmtId="184" fontId="9" fillId="0" borderId="5" xfId="0" applyNumberFormat="1" applyFont="1" applyBorder="1" applyAlignment="1">
      <alignment horizontal="center" shrinkToFit="1"/>
    </xf>
    <xf numFmtId="0" fontId="4" fillId="0" borderId="6" xfId="0" applyFont="1" applyBorder="1" applyAlignment="1">
      <alignment horizontal="right"/>
    </xf>
    <xf numFmtId="0" fontId="7" fillId="0" borderId="4" xfId="0" applyFont="1" applyBorder="1" applyAlignment="1">
      <alignment vertical="center"/>
    </xf>
    <xf numFmtId="0" fontId="4" fillId="0" borderId="6" xfId="0" applyFont="1" applyBorder="1" applyAlignment="1">
      <alignment vertical="center" wrapText="1"/>
    </xf>
    <xf numFmtId="177" fontId="9" fillId="0" borderId="2" xfId="1" applyNumberFormat="1" applyFont="1" applyBorder="1" applyAlignment="1" applyProtection="1"/>
    <xf numFmtId="182" fontId="8" fillId="0" borderId="4" xfId="1" applyNumberFormat="1" applyFont="1" applyBorder="1" applyAlignment="1" applyProtection="1">
      <alignment horizontal="center"/>
    </xf>
    <xf numFmtId="178" fontId="9" fillId="0" borderId="4" xfId="1" applyNumberFormat="1" applyFont="1" applyBorder="1" applyAlignment="1" applyProtection="1">
      <alignment horizontal="center"/>
    </xf>
    <xf numFmtId="183" fontId="9" fillId="0" borderId="5" xfId="0" applyNumberFormat="1" applyFont="1" applyBorder="1" applyAlignment="1">
      <alignment horizontal="center" shrinkToFit="1"/>
    </xf>
    <xf numFmtId="177" fontId="9" fillId="0" borderId="2" xfId="0" applyNumberFormat="1" applyFont="1" applyBorder="1"/>
    <xf numFmtId="0" fontId="4" fillId="0" borderId="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distributed" vertical="center" wrapText="1"/>
    </xf>
    <xf numFmtId="177" fontId="9" fillId="0" borderId="4" xfId="1" applyNumberFormat="1" applyFont="1" applyBorder="1" applyAlignment="1" applyProtection="1"/>
    <xf numFmtId="0" fontId="7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2" xfId="0" applyFont="1" applyBorder="1" applyAlignment="1">
      <alignment horizontal="distributed" vertical="center" wrapText="1"/>
    </xf>
    <xf numFmtId="176" fontId="9" fillId="0" borderId="9" xfId="1" applyFont="1" applyBorder="1" applyAlignment="1" applyProtection="1">
      <alignment horizontal="right"/>
    </xf>
    <xf numFmtId="0" fontId="4" fillId="0" borderId="12" xfId="0" applyFont="1" applyBorder="1" applyAlignment="1">
      <alignment horizontal="right" vertical="center" shrinkToFit="1"/>
    </xf>
    <xf numFmtId="176" fontId="9" fillId="0" borderId="13" xfId="1" applyFont="1" applyBorder="1" applyAlignment="1" applyProtection="1">
      <alignment vertical="center" wrapText="1"/>
    </xf>
    <xf numFmtId="177" fontId="9" fillId="0" borderId="7" xfId="1" applyNumberFormat="1" applyFont="1" applyBorder="1" applyAlignment="1" applyProtection="1">
      <alignment horizontal="right"/>
    </xf>
    <xf numFmtId="182" fontId="9" fillId="0" borderId="4" xfId="1" applyNumberFormat="1" applyFont="1" applyBorder="1" applyAlignment="1" applyProtection="1">
      <alignment horizontal="right"/>
    </xf>
    <xf numFmtId="176" fontId="9" fillId="0" borderId="4" xfId="1" applyFont="1" applyBorder="1" applyAlignment="1" applyProtection="1"/>
    <xf numFmtId="0" fontId="4" fillId="0" borderId="4" xfId="0" applyFont="1" applyBorder="1" applyAlignment="1">
      <alignment vertical="center" wrapText="1"/>
    </xf>
    <xf numFmtId="180" fontId="9" fillId="0" borderId="5" xfId="0" applyNumberFormat="1" applyFont="1" applyBorder="1" applyAlignment="1">
      <alignment horizontal="right"/>
    </xf>
    <xf numFmtId="0" fontId="4" fillId="0" borderId="6" xfId="0" applyFont="1" applyBorder="1" applyAlignment="1">
      <alignment horizontal="center"/>
    </xf>
    <xf numFmtId="2" fontId="9" fillId="0" borderId="4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176" fontId="11" fillId="0" borderId="9" xfId="1" applyFont="1" applyBorder="1" applyAlignment="1" applyProtection="1">
      <alignment horizontal="center"/>
    </xf>
    <xf numFmtId="0" fontId="4" fillId="0" borderId="12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4" fillId="0" borderId="4" xfId="0" applyFont="1" applyBorder="1" applyAlignment="1">
      <alignment vertical="center"/>
    </xf>
    <xf numFmtId="178" fontId="9" fillId="0" borderId="5" xfId="1" applyNumberFormat="1" applyFont="1" applyBorder="1" applyAlignment="1" applyProtection="1">
      <alignment horizontal="right"/>
    </xf>
    <xf numFmtId="179" fontId="4" fillId="0" borderId="4" xfId="0" applyNumberFormat="1" applyFont="1" applyBorder="1" applyAlignment="1">
      <alignment horizontal="left" vertical="center"/>
    </xf>
    <xf numFmtId="0" fontId="11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/>
    </xf>
  </cellXfs>
  <cellStyles count="5">
    <cellStyle name="Excel Built-in Comma [0]" xfId="1"/>
    <cellStyle name="Excel Built-in Currency [0]" xfId="2"/>
    <cellStyle name="桁区切り 3" xfId="3"/>
    <cellStyle name="標準" xfId="0" builtinId="0"/>
    <cellStyle name="標準 6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96</xdr:row>
      <xdr:rowOff>0</xdr:rowOff>
    </xdr:from>
    <xdr:to>
      <xdr:col>46</xdr:col>
      <xdr:colOff>161925</xdr:colOff>
      <xdr:row>96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4839950" y="2086927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0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3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4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5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45</xdr:col>
      <xdr:colOff>57150</xdr:colOff>
      <xdr:row>98</xdr:row>
      <xdr:rowOff>0</xdr:rowOff>
    </xdr:from>
    <xdr:to>
      <xdr:col>46</xdr:col>
      <xdr:colOff>161925</xdr:colOff>
      <xdr:row>98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4839950" y="21269325"/>
          <a:ext cx="219075" cy="0"/>
        </a:xfrm>
        <a:prstGeom prst="line">
          <a:avLst/>
        </a:prstGeom>
        <a:noFill/>
        <a:ln w="9360" cap="flat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10</xdr:col>
      <xdr:colOff>219075</xdr:colOff>
      <xdr:row>4</xdr:row>
      <xdr:rowOff>114300</xdr:rowOff>
    </xdr:from>
    <xdr:to>
      <xdr:col>11</xdr:col>
      <xdr:colOff>28575</xdr:colOff>
      <xdr:row>5</xdr:row>
      <xdr:rowOff>22860</xdr:rowOff>
    </xdr:to>
    <xdr:sp macro="" textlink="">
      <xdr:nvSpPr>
        <xdr:cNvPr id="17" name="Arc 5"/>
        <xdr:cNvSpPr>
          <a:spLocks/>
        </xdr:cNvSpPr>
      </xdr:nvSpPr>
      <xdr:spPr bwMode="auto">
        <a:xfrm rot="15974155" flipH="1">
          <a:off x="3765232" y="1654493"/>
          <a:ext cx="184785" cy="114300"/>
        </a:xfrm>
        <a:custGeom>
          <a:avLst/>
          <a:gdLst>
            <a:gd name="T0" fmla="*/ 2147483646 w 43200"/>
            <a:gd name="T1" fmla="*/ 2147483646 h 22615"/>
            <a:gd name="T2" fmla="*/ 2147483646 w 43200"/>
            <a:gd name="T3" fmla="*/ 2147483646 h 22615"/>
            <a:gd name="T4" fmla="*/ 2147483646 w 43200"/>
            <a:gd name="T5" fmla="*/ 2147483646 h 22615"/>
            <a:gd name="T6" fmla="*/ 0 60000 65536"/>
            <a:gd name="T7" fmla="*/ 0 60000 65536"/>
            <a:gd name="T8" fmla="*/ 0 60000 65536"/>
            <a:gd name="T9" fmla="*/ 0 w 43200"/>
            <a:gd name="T10" fmla="*/ 0 h 22615"/>
            <a:gd name="T11" fmla="*/ 43200 w 43200"/>
            <a:gd name="T12" fmla="*/ 22615 h 22615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200" h="22615" fill="none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</a:path>
            <a:path w="43200" h="22615" stroke="0" extrusionOk="0">
              <a:moveTo>
                <a:pt x="23" y="22615"/>
              </a:moveTo>
              <a:cubicBezTo>
                <a:pt x="7" y="22276"/>
                <a:pt x="0" y="21938"/>
                <a:pt x="0" y="21600"/>
              </a:cubicBezTo>
              <a:cubicBezTo>
                <a:pt x="0" y="9670"/>
                <a:pt x="9670" y="0"/>
                <a:pt x="21600" y="0"/>
              </a:cubicBezTo>
              <a:cubicBezTo>
                <a:pt x="33529" y="-1"/>
                <a:pt x="43199" y="9670"/>
                <a:pt x="43200" y="21599"/>
              </a:cubicBezTo>
              <a:lnTo>
                <a:pt x="21600" y="21600"/>
              </a:lnTo>
              <a:lnTo>
                <a:pt x="23" y="22615"/>
              </a:lnTo>
              <a:close/>
            </a:path>
          </a:pathLst>
        </a:cu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119062</xdr:colOff>
      <xdr:row>3</xdr:row>
      <xdr:rowOff>154782</xdr:rowOff>
    </xdr:from>
    <xdr:to>
      <xdr:col>11</xdr:col>
      <xdr:colOff>538844</xdr:colOff>
      <xdr:row>4</xdr:row>
      <xdr:rowOff>25894</xdr:rowOff>
    </xdr:to>
    <xdr:sp macro="" textlink="">
      <xdr:nvSpPr>
        <xdr:cNvPr id="18" name="円/楕円 54"/>
        <xdr:cNvSpPr/>
      </xdr:nvSpPr>
      <xdr:spPr>
        <a:xfrm>
          <a:off x="3714750" y="1393032"/>
          <a:ext cx="729344" cy="144956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238125</xdr:colOff>
      <xdr:row>4</xdr:row>
      <xdr:rowOff>47625</xdr:rowOff>
    </xdr:from>
    <xdr:to>
      <xdr:col>12</xdr:col>
      <xdr:colOff>14969</xdr:colOff>
      <xdr:row>4</xdr:row>
      <xdr:rowOff>192581</xdr:rowOff>
    </xdr:to>
    <xdr:sp macro="" textlink="">
      <xdr:nvSpPr>
        <xdr:cNvPr id="19" name="円/楕円 54"/>
        <xdr:cNvSpPr/>
      </xdr:nvSpPr>
      <xdr:spPr>
        <a:xfrm>
          <a:off x="3833813" y="1559719"/>
          <a:ext cx="729344" cy="144956"/>
        </a:xfrm>
        <a:prstGeom prst="ellipse">
          <a:avLst/>
        </a:prstGeom>
        <a:noFill/>
        <a:ln w="9525">
          <a:solidFill>
            <a:schemeClr val="dk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129"/>
  <sheetViews>
    <sheetView tabSelected="1" zoomScale="80" zoomScaleNormal="80" workbookViewId="0">
      <selection activeCell="T117" sqref="T117"/>
    </sheetView>
  </sheetViews>
  <sheetFormatPr defaultRowHeight="13.5"/>
  <cols>
    <col min="1" max="1" width="2.625" style="1" customWidth="1"/>
    <col min="2" max="2" width="0.875" style="1" customWidth="1"/>
    <col min="3" max="3" width="15.125" style="1" customWidth="1"/>
    <col min="4" max="4" width="3.5" style="1" customWidth="1"/>
    <col min="5" max="5" width="5.75" style="1" customWidth="1"/>
    <col min="6" max="6" width="4.625" style="1" customWidth="1"/>
    <col min="7" max="8" width="3.75" style="1" customWidth="1"/>
    <col min="9" max="9" width="3.125" style="1" customWidth="1"/>
    <col min="10" max="10" width="3.875" style="1" customWidth="1"/>
    <col min="11" max="11" width="4" style="1" customWidth="1"/>
    <col min="12" max="12" width="8.5" style="1" customWidth="1"/>
    <col min="13" max="13" width="2.375" style="1" customWidth="1"/>
    <col min="14" max="14" width="3.125" style="1" customWidth="1"/>
    <col min="15" max="15" width="0.625" style="1" customWidth="1"/>
    <col min="16" max="16" width="22" style="1" customWidth="1"/>
    <col min="17" max="17" width="1.375" style="1" customWidth="1"/>
    <col min="18" max="18" width="1.125" style="1" customWidth="1"/>
    <col min="19" max="19" width="6.75" style="1" customWidth="1"/>
    <col min="20" max="20" width="10.75" style="1" customWidth="1"/>
    <col min="21" max="21" width="3.125" style="1" customWidth="1"/>
    <col min="22" max="22" width="2.25" style="1" customWidth="1"/>
    <col min="23" max="23" width="1.5" style="1" customWidth="1"/>
    <col min="24" max="24" width="4.625" style="1" customWidth="1"/>
    <col min="25" max="25" width="10" style="1" customWidth="1"/>
    <col min="26" max="26" width="4.25" style="1" customWidth="1"/>
    <col min="27" max="27" width="1.875" style="1" customWidth="1"/>
    <col min="28" max="28" width="2.25" style="1" customWidth="1"/>
    <col min="29" max="29" width="9.125" style="1" customWidth="1"/>
    <col min="30" max="30" width="6.625" style="1" customWidth="1"/>
    <col min="31" max="31" width="1.75" style="1" customWidth="1"/>
    <col min="32" max="32" width="1" style="1" customWidth="1"/>
    <col min="33" max="33" width="11.125" style="1" customWidth="1"/>
    <col min="34" max="35" width="1.375" style="1" customWidth="1"/>
    <col min="36" max="36" width="1.625" style="1" customWidth="1"/>
    <col min="37" max="37" width="2.125" style="1" customWidth="1"/>
    <col min="38" max="39" width="1.625" style="1" customWidth="1"/>
    <col min="40" max="40" width="1.875" style="1" customWidth="1"/>
    <col min="41" max="41" width="8.625" style="1" customWidth="1"/>
    <col min="42" max="42" width="1.375" style="1" customWidth="1"/>
    <col min="43" max="43" width="1.75" style="1" customWidth="1"/>
    <col min="44" max="44" width="1.375" style="1" customWidth="1"/>
    <col min="45" max="45" width="2.125" style="1" customWidth="1"/>
    <col min="46" max="46" width="1.5" style="1" customWidth="1"/>
    <col min="47" max="47" width="3.625" style="1" customWidth="1"/>
    <col min="48" max="48" width="2.25" style="1" customWidth="1"/>
    <col min="49" max="49" width="2.5" style="1" customWidth="1"/>
    <col min="50" max="50" width="9.625" style="1" customWidth="1"/>
    <col min="51" max="51" width="1" style="1" customWidth="1"/>
    <col min="52" max="52" width="3.25" style="1" customWidth="1"/>
    <col min="53" max="54" width="5.625" style="1" customWidth="1"/>
    <col min="55" max="55" width="7.25" style="1" customWidth="1"/>
    <col min="56" max="56" width="2" style="1" hidden="1" customWidth="1"/>
    <col min="57" max="57" width="7.25" style="1" customWidth="1"/>
    <col min="58" max="58" width="1.75" style="1" customWidth="1"/>
    <col min="59" max="59" width="6.125" style="1" customWidth="1"/>
    <col min="60" max="60" width="1.125" style="1" customWidth="1"/>
    <col min="61" max="61" width="1.375" style="1" customWidth="1"/>
    <col min="62" max="62" width="1.75" style="1" customWidth="1"/>
    <col min="63" max="63" width="3.5" style="1" customWidth="1"/>
    <col min="64" max="64" width="5.125" style="1" customWidth="1"/>
    <col min="65" max="65" width="1.375" style="1" customWidth="1"/>
    <col min="66" max="66" width="1.75" style="1" customWidth="1"/>
    <col min="67" max="67" width="3.375" style="1" customWidth="1"/>
    <col min="68" max="68" width="3.125" style="1" customWidth="1"/>
    <col min="69" max="69" width="1.625" style="1" customWidth="1"/>
    <col min="70" max="16384" width="9" style="1"/>
  </cols>
  <sheetData>
    <row r="1" spans="1:29" ht="39" customHeight="1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82" t="s">
        <v>1</v>
      </c>
      <c r="K1" s="82"/>
      <c r="L1" s="82"/>
      <c r="M1" s="250" t="s">
        <v>2</v>
      </c>
      <c r="N1" s="250"/>
      <c r="O1" s="250"/>
      <c r="P1" s="250"/>
      <c r="Q1" s="250"/>
      <c r="R1" s="250"/>
      <c r="S1" s="82" t="s">
        <v>3</v>
      </c>
      <c r="T1" s="82"/>
      <c r="U1" s="82"/>
      <c r="V1" s="82"/>
      <c r="W1" s="250" t="s">
        <v>4</v>
      </c>
      <c r="X1" s="250"/>
      <c r="Y1" s="250"/>
      <c r="Z1" s="250"/>
      <c r="AC1" s="2" t="s">
        <v>5</v>
      </c>
    </row>
    <row r="2" spans="1:29" ht="39" customHeight="1">
      <c r="A2" s="251" t="s">
        <v>6</v>
      </c>
      <c r="B2" s="251"/>
      <c r="C2" s="251"/>
      <c r="D2" s="251"/>
      <c r="E2" s="251"/>
      <c r="F2" s="251"/>
      <c r="G2" s="251"/>
      <c r="H2" s="251"/>
      <c r="I2" s="251"/>
      <c r="J2" s="82" t="s">
        <v>7</v>
      </c>
      <c r="K2" s="82"/>
      <c r="L2" s="82"/>
      <c r="M2" s="250" t="s">
        <v>8</v>
      </c>
      <c r="N2" s="250"/>
      <c r="O2" s="250"/>
      <c r="P2" s="250"/>
      <c r="Q2" s="250"/>
      <c r="R2" s="250"/>
      <c r="S2" s="82" t="s">
        <v>9</v>
      </c>
      <c r="T2" s="82"/>
      <c r="U2" s="82"/>
      <c r="V2" s="82"/>
      <c r="W2" s="250" t="s">
        <v>10</v>
      </c>
      <c r="X2" s="250"/>
      <c r="Y2" s="250"/>
      <c r="Z2" s="250"/>
      <c r="AC2" s="3" t="s">
        <v>11</v>
      </c>
    </row>
    <row r="3" spans="1:29" ht="18.75" customHeight="1">
      <c r="A3" s="106" t="s">
        <v>12</v>
      </c>
      <c r="B3" s="106"/>
      <c r="C3" s="106"/>
      <c r="D3" s="106"/>
      <c r="E3" s="106"/>
      <c r="F3" s="106"/>
      <c r="G3" s="106"/>
      <c r="H3" s="106"/>
      <c r="I3" s="106"/>
      <c r="J3" s="106" t="s">
        <v>13</v>
      </c>
      <c r="K3" s="106"/>
      <c r="L3" s="106"/>
      <c r="M3" s="106"/>
      <c r="N3" s="106"/>
      <c r="O3" s="106" t="s">
        <v>14</v>
      </c>
      <c r="P3" s="106"/>
      <c r="Q3" s="106" t="s">
        <v>15</v>
      </c>
      <c r="R3" s="106"/>
      <c r="S3" s="106"/>
      <c r="T3" s="106"/>
      <c r="U3" s="106"/>
      <c r="V3" s="106"/>
      <c r="W3" s="106"/>
      <c r="X3" s="106"/>
      <c r="Y3" s="106"/>
      <c r="Z3" s="106"/>
    </row>
    <row r="4" spans="1:29" ht="21.75" customHeight="1">
      <c r="A4" s="119" t="s">
        <v>16</v>
      </c>
      <c r="B4" s="119"/>
      <c r="C4" s="240" t="s">
        <v>17</v>
      </c>
      <c r="D4" s="240"/>
      <c r="E4" s="194">
        <v>77130</v>
      </c>
      <c r="F4" s="194"/>
      <c r="G4" s="194"/>
      <c r="H4" s="194"/>
      <c r="I4" s="4" t="s">
        <v>18</v>
      </c>
      <c r="J4" s="241" t="s">
        <v>19</v>
      </c>
      <c r="K4" s="241"/>
      <c r="L4" s="241"/>
      <c r="M4" s="241"/>
      <c r="N4" s="241"/>
      <c r="O4" s="242" t="s">
        <v>256</v>
      </c>
      <c r="P4" s="243"/>
      <c r="Q4" s="82" t="s">
        <v>20</v>
      </c>
      <c r="R4" s="82"/>
      <c r="S4" s="82"/>
      <c r="T4" s="82"/>
      <c r="U4" s="82"/>
      <c r="V4" s="186">
        <v>12533931</v>
      </c>
      <c r="W4" s="186"/>
      <c r="X4" s="186"/>
      <c r="Y4" s="186"/>
      <c r="Z4" s="5" t="s">
        <v>21</v>
      </c>
    </row>
    <row r="5" spans="1:29" ht="21.75" customHeight="1">
      <c r="A5" s="119"/>
      <c r="B5" s="119"/>
      <c r="C5" s="244" t="s">
        <v>22</v>
      </c>
      <c r="D5" s="244"/>
      <c r="E5" s="245">
        <v>4.7179400000000005</v>
      </c>
      <c r="F5" s="245"/>
      <c r="G5" s="245"/>
      <c r="H5" s="245"/>
      <c r="I5" s="4" t="s">
        <v>23</v>
      </c>
      <c r="J5" s="241"/>
      <c r="K5" s="241"/>
      <c r="L5" s="241"/>
      <c r="M5" s="241"/>
      <c r="N5" s="241"/>
      <c r="O5" s="243"/>
      <c r="P5" s="243"/>
      <c r="Q5" s="82" t="s">
        <v>24</v>
      </c>
      <c r="R5" s="82"/>
      <c r="S5" s="82"/>
      <c r="T5" s="82"/>
      <c r="U5" s="82"/>
      <c r="V5" s="186">
        <v>12104444</v>
      </c>
      <c r="W5" s="186"/>
      <c r="X5" s="186"/>
      <c r="Y5" s="186"/>
      <c r="Z5" s="5" t="s">
        <v>21</v>
      </c>
    </row>
    <row r="6" spans="1:29" ht="21.75" customHeight="1">
      <c r="A6" s="119" t="s">
        <v>25</v>
      </c>
      <c r="B6" s="119"/>
      <c r="C6" s="246" t="s">
        <v>26</v>
      </c>
      <c r="D6" s="246"/>
      <c r="E6" s="194">
        <v>76317</v>
      </c>
      <c r="F6" s="194"/>
      <c r="G6" s="194"/>
      <c r="H6" s="194"/>
      <c r="I6" s="4" t="s">
        <v>18</v>
      </c>
      <c r="J6" s="241"/>
      <c r="K6" s="241"/>
      <c r="L6" s="241"/>
      <c r="M6" s="241"/>
      <c r="N6" s="241"/>
      <c r="O6" s="243"/>
      <c r="P6" s="243"/>
      <c r="Q6" s="102" t="s">
        <v>27</v>
      </c>
      <c r="R6" s="102"/>
      <c r="S6" s="102"/>
      <c r="T6" s="102"/>
      <c r="U6" s="102"/>
      <c r="V6" s="186">
        <v>16764713</v>
      </c>
      <c r="W6" s="186"/>
      <c r="X6" s="186"/>
      <c r="Y6" s="186"/>
      <c r="Z6" s="5" t="s">
        <v>21</v>
      </c>
    </row>
    <row r="7" spans="1:29" ht="23.25" customHeight="1">
      <c r="A7" s="119"/>
      <c r="B7" s="119"/>
      <c r="C7" s="240" t="s">
        <v>28</v>
      </c>
      <c r="D7" s="240"/>
      <c r="E7" s="245">
        <v>-7.0707467494205894E-2</v>
      </c>
      <c r="F7" s="245"/>
      <c r="G7" s="245"/>
      <c r="H7" s="245"/>
      <c r="I7" s="4" t="s">
        <v>23</v>
      </c>
      <c r="J7" s="241"/>
      <c r="K7" s="241"/>
      <c r="L7" s="241"/>
      <c r="M7" s="241"/>
      <c r="N7" s="241"/>
      <c r="O7" s="243"/>
      <c r="P7" s="243"/>
      <c r="Q7" s="247"/>
      <c r="R7" s="247"/>
      <c r="S7" s="248" t="s">
        <v>29</v>
      </c>
      <c r="T7" s="248"/>
      <c r="U7" s="248"/>
      <c r="V7" s="186">
        <v>562270</v>
      </c>
      <c r="W7" s="186"/>
      <c r="X7" s="186"/>
      <c r="Y7" s="186"/>
      <c r="Z7" s="5" t="s">
        <v>21</v>
      </c>
    </row>
    <row r="8" spans="1:29" ht="16.5" customHeight="1">
      <c r="A8" s="119"/>
      <c r="B8" s="119"/>
      <c r="C8" s="233" t="s">
        <v>30</v>
      </c>
      <c r="D8" s="233"/>
      <c r="E8" s="233"/>
      <c r="F8" s="234">
        <v>18208</v>
      </c>
      <c r="G8" s="234"/>
      <c r="H8" s="234"/>
      <c r="I8" s="235" t="s">
        <v>18</v>
      </c>
      <c r="J8" s="119" t="s">
        <v>31</v>
      </c>
      <c r="K8" s="236">
        <v>8.15</v>
      </c>
      <c r="L8" s="236"/>
      <c r="M8" s="237" t="s">
        <v>32</v>
      </c>
      <c r="N8" s="237"/>
      <c r="O8" s="243"/>
      <c r="P8" s="243"/>
      <c r="Q8" s="82" t="s">
        <v>33</v>
      </c>
      <c r="R8" s="82"/>
      <c r="S8" s="82"/>
      <c r="T8" s="82"/>
      <c r="U8" s="82"/>
      <c r="V8" s="238"/>
      <c r="W8" s="238"/>
      <c r="X8" s="238"/>
      <c r="Y8" s="6">
        <v>0.99</v>
      </c>
      <c r="Z8" s="7"/>
    </row>
    <row r="9" spans="1:29" ht="21.75" customHeight="1">
      <c r="A9" s="119"/>
      <c r="B9" s="119"/>
      <c r="C9" s="233"/>
      <c r="D9" s="233"/>
      <c r="E9" s="233"/>
      <c r="F9" s="234"/>
      <c r="G9" s="234"/>
      <c r="H9" s="234"/>
      <c r="I9" s="235"/>
      <c r="J9" s="119"/>
      <c r="K9" s="236"/>
      <c r="L9" s="236"/>
      <c r="M9" s="237"/>
      <c r="N9" s="237"/>
      <c r="O9" s="243"/>
      <c r="P9" s="243"/>
      <c r="Q9" s="82"/>
      <c r="R9" s="82"/>
      <c r="S9" s="82"/>
      <c r="T9" s="82"/>
      <c r="U9" s="82"/>
      <c r="V9" s="239" t="s">
        <v>34</v>
      </c>
      <c r="W9" s="239"/>
      <c r="X9" s="239"/>
      <c r="Y9" s="8">
        <v>0.96599999999999997</v>
      </c>
      <c r="Z9" s="9" t="s">
        <v>35</v>
      </c>
    </row>
    <row r="10" spans="1:29" ht="21.75" customHeight="1">
      <c r="A10" s="106" t="s">
        <v>36</v>
      </c>
      <c r="B10" s="106"/>
      <c r="C10" s="106"/>
      <c r="D10" s="106"/>
      <c r="E10" s="106"/>
      <c r="F10" s="106" t="s">
        <v>37</v>
      </c>
      <c r="G10" s="106"/>
      <c r="H10" s="106"/>
      <c r="I10" s="106"/>
      <c r="J10" s="106"/>
      <c r="K10" s="106" t="s">
        <v>38</v>
      </c>
      <c r="L10" s="106"/>
      <c r="M10" s="106"/>
      <c r="N10" s="106"/>
      <c r="O10" s="243"/>
      <c r="P10" s="243"/>
      <c r="Q10" s="82" t="s">
        <v>39</v>
      </c>
      <c r="R10" s="82"/>
      <c r="S10" s="82"/>
      <c r="T10" s="82"/>
      <c r="U10" s="82"/>
      <c r="V10" s="231">
        <v>6.1513131778635302</v>
      </c>
      <c r="W10" s="231"/>
      <c r="X10" s="231"/>
      <c r="Y10" s="231"/>
      <c r="Z10" s="5" t="s">
        <v>23</v>
      </c>
    </row>
    <row r="11" spans="1:29" ht="21.75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243"/>
      <c r="P11" s="243"/>
      <c r="Q11" s="82" t="s">
        <v>40</v>
      </c>
      <c r="R11" s="82"/>
      <c r="S11" s="82"/>
      <c r="T11" s="82"/>
      <c r="U11" s="82"/>
      <c r="V11" s="231">
        <v>8.5079544233552706</v>
      </c>
      <c r="W11" s="231"/>
      <c r="X11" s="231"/>
      <c r="Y11" s="231"/>
      <c r="Z11" s="5" t="s">
        <v>23</v>
      </c>
    </row>
    <row r="12" spans="1:29" ht="21.75" customHeight="1">
      <c r="A12" s="214" t="s">
        <v>41</v>
      </c>
      <c r="B12" s="214"/>
      <c r="C12" s="215" t="s">
        <v>42</v>
      </c>
      <c r="D12" s="215"/>
      <c r="E12" s="215"/>
      <c r="F12" s="190">
        <v>35253305</v>
      </c>
      <c r="G12" s="190"/>
      <c r="H12" s="190"/>
      <c r="I12" s="190"/>
      <c r="J12" s="190"/>
      <c r="K12" s="190">
        <v>39730592</v>
      </c>
      <c r="L12" s="190"/>
      <c r="M12" s="190"/>
      <c r="N12" s="190"/>
      <c r="O12" s="243"/>
      <c r="P12" s="243"/>
      <c r="Q12" s="82" t="s">
        <v>43</v>
      </c>
      <c r="R12" s="82"/>
      <c r="S12" s="82"/>
      <c r="T12" s="82"/>
      <c r="U12" s="82"/>
      <c r="V12" s="231">
        <v>97.4204300718296</v>
      </c>
      <c r="W12" s="231"/>
      <c r="X12" s="231"/>
      <c r="Y12" s="231"/>
      <c r="Z12" s="5" t="s">
        <v>23</v>
      </c>
    </row>
    <row r="13" spans="1:29" ht="11.25" customHeight="1">
      <c r="A13" s="214"/>
      <c r="B13" s="214"/>
      <c r="C13" s="215"/>
      <c r="D13" s="215"/>
      <c r="E13" s="215"/>
      <c r="F13" s="190"/>
      <c r="G13" s="190"/>
      <c r="H13" s="190"/>
      <c r="I13" s="190"/>
      <c r="J13" s="190"/>
      <c r="K13" s="190"/>
      <c r="L13" s="190"/>
      <c r="M13" s="190"/>
      <c r="N13" s="190"/>
      <c r="O13" s="243"/>
      <c r="P13" s="243"/>
      <c r="Q13" s="226" t="s">
        <v>44</v>
      </c>
      <c r="R13" s="226"/>
      <c r="S13" s="226"/>
      <c r="T13" s="226"/>
      <c r="U13" s="226"/>
      <c r="V13" s="232">
        <v>11531511</v>
      </c>
      <c r="W13" s="232"/>
      <c r="X13" s="232"/>
      <c r="Y13" s="232"/>
      <c r="Z13" s="213" t="s">
        <v>21</v>
      </c>
    </row>
    <row r="14" spans="1:29" ht="10.5" customHeight="1">
      <c r="A14" s="214" t="s">
        <v>45</v>
      </c>
      <c r="B14" s="214"/>
      <c r="C14" s="215" t="s">
        <v>46</v>
      </c>
      <c r="D14" s="215"/>
      <c r="E14" s="215"/>
      <c r="F14" s="190">
        <v>34182290</v>
      </c>
      <c r="G14" s="190"/>
      <c r="H14" s="190"/>
      <c r="I14" s="190"/>
      <c r="J14" s="190"/>
      <c r="K14" s="190">
        <v>39047679</v>
      </c>
      <c r="L14" s="190"/>
      <c r="M14" s="190"/>
      <c r="N14" s="190"/>
      <c r="O14" s="243"/>
      <c r="P14" s="243"/>
      <c r="Q14" s="226"/>
      <c r="R14" s="226"/>
      <c r="S14" s="226"/>
      <c r="T14" s="226"/>
      <c r="U14" s="226"/>
      <c r="V14" s="232"/>
      <c r="W14" s="232"/>
      <c r="X14" s="232"/>
      <c r="Y14" s="232"/>
      <c r="Z14" s="213"/>
    </row>
    <row r="15" spans="1:29" ht="23.25" customHeight="1">
      <c r="A15" s="214"/>
      <c r="B15" s="214"/>
      <c r="C15" s="215"/>
      <c r="D15" s="215"/>
      <c r="E15" s="215"/>
      <c r="F15" s="190"/>
      <c r="G15" s="190"/>
      <c r="H15" s="190"/>
      <c r="I15" s="190"/>
      <c r="J15" s="190"/>
      <c r="K15" s="190"/>
      <c r="L15" s="190"/>
      <c r="M15" s="190"/>
      <c r="N15" s="190"/>
      <c r="O15" s="243"/>
      <c r="P15" s="243"/>
      <c r="Q15" s="82" t="s">
        <v>47</v>
      </c>
      <c r="R15" s="82"/>
      <c r="S15" s="82"/>
      <c r="T15" s="82"/>
      <c r="U15" s="82"/>
      <c r="V15" s="227">
        <v>5311160</v>
      </c>
      <c r="W15" s="227"/>
      <c r="X15" s="227"/>
      <c r="Y15" s="227"/>
      <c r="Z15" s="5" t="s">
        <v>21</v>
      </c>
    </row>
    <row r="16" spans="1:29" ht="22.5" customHeight="1">
      <c r="A16" s="214" t="s">
        <v>48</v>
      </c>
      <c r="B16" s="214"/>
      <c r="C16" s="215" t="s">
        <v>49</v>
      </c>
      <c r="D16" s="215"/>
      <c r="E16" s="215"/>
      <c r="F16" s="190">
        <v>1071015</v>
      </c>
      <c r="G16" s="190"/>
      <c r="H16" s="190"/>
      <c r="I16" s="190"/>
      <c r="J16" s="190"/>
      <c r="K16" s="190">
        <v>682913</v>
      </c>
      <c r="L16" s="190"/>
      <c r="M16" s="190"/>
      <c r="N16" s="190"/>
      <c r="O16" s="243"/>
      <c r="P16" s="243"/>
      <c r="Q16" s="226" t="s">
        <v>50</v>
      </c>
      <c r="R16" s="226"/>
      <c r="S16" s="226"/>
      <c r="T16" s="226"/>
      <c r="U16" s="226"/>
      <c r="V16" s="227">
        <v>6675421</v>
      </c>
      <c r="W16" s="227"/>
      <c r="X16" s="227"/>
      <c r="Y16" s="227"/>
      <c r="Z16" s="10" t="s">
        <v>21</v>
      </c>
    </row>
    <row r="17" spans="1:26" ht="11.25" customHeight="1">
      <c r="A17" s="214"/>
      <c r="B17" s="214"/>
      <c r="C17" s="215"/>
      <c r="D17" s="215"/>
      <c r="E17" s="215"/>
      <c r="F17" s="190"/>
      <c r="G17" s="190"/>
      <c r="H17" s="190"/>
      <c r="I17" s="190"/>
      <c r="J17" s="190"/>
      <c r="K17" s="190"/>
      <c r="L17" s="190"/>
      <c r="M17" s="190"/>
      <c r="N17" s="190"/>
      <c r="O17" s="243"/>
      <c r="P17" s="243"/>
      <c r="Q17" s="226"/>
      <c r="R17" s="226"/>
      <c r="S17" s="226"/>
      <c r="T17" s="226"/>
      <c r="U17" s="226"/>
      <c r="V17" s="228" t="s">
        <v>51</v>
      </c>
      <c r="W17" s="228"/>
      <c r="X17" s="229">
        <v>2502237</v>
      </c>
      <c r="Y17" s="229"/>
      <c r="Z17" s="221" t="s">
        <v>35</v>
      </c>
    </row>
    <row r="18" spans="1:26" ht="11.25" customHeight="1">
      <c r="A18" s="214" t="s">
        <v>52</v>
      </c>
      <c r="B18" s="214"/>
      <c r="C18" s="215" t="s">
        <v>53</v>
      </c>
      <c r="D18" s="215"/>
      <c r="E18" s="215"/>
      <c r="F18" s="190">
        <v>39765</v>
      </c>
      <c r="G18" s="190"/>
      <c r="H18" s="190"/>
      <c r="I18" s="190"/>
      <c r="J18" s="190"/>
      <c r="K18" s="190">
        <v>71221</v>
      </c>
      <c r="L18" s="190"/>
      <c r="M18" s="190"/>
      <c r="N18" s="190"/>
      <c r="O18" s="243"/>
      <c r="P18" s="243"/>
      <c r="Q18" s="226"/>
      <c r="R18" s="226"/>
      <c r="S18" s="226"/>
      <c r="T18" s="226"/>
      <c r="U18" s="226"/>
      <c r="V18" s="228"/>
      <c r="W18" s="228"/>
      <c r="X18" s="229"/>
      <c r="Y18" s="229"/>
      <c r="Z18" s="221"/>
    </row>
    <row r="19" spans="1:26" ht="21.75" customHeight="1">
      <c r="A19" s="214"/>
      <c r="B19" s="214"/>
      <c r="C19" s="215"/>
      <c r="D19" s="215"/>
      <c r="E19" s="215"/>
      <c r="F19" s="190"/>
      <c r="G19" s="190"/>
      <c r="H19" s="190"/>
      <c r="I19" s="190"/>
      <c r="J19" s="190"/>
      <c r="K19" s="190"/>
      <c r="L19" s="190"/>
      <c r="M19" s="190"/>
      <c r="N19" s="190"/>
      <c r="O19" s="243"/>
      <c r="P19" s="243"/>
      <c r="Q19" s="222" t="s">
        <v>54</v>
      </c>
      <c r="R19" s="222"/>
      <c r="S19" s="222"/>
      <c r="T19" s="222"/>
      <c r="U19" s="222"/>
      <c r="V19" s="223">
        <v>10167250</v>
      </c>
      <c r="W19" s="223"/>
      <c r="X19" s="223"/>
      <c r="Y19" s="223"/>
      <c r="Z19" s="213" t="s">
        <v>21</v>
      </c>
    </row>
    <row r="20" spans="1:26" ht="12" customHeight="1">
      <c r="A20" s="224" t="s">
        <v>55</v>
      </c>
      <c r="B20" s="224"/>
      <c r="C20" s="225" t="s">
        <v>56</v>
      </c>
      <c r="D20" s="225"/>
      <c r="E20" s="225"/>
      <c r="F20" s="230">
        <v>1031250</v>
      </c>
      <c r="G20" s="230"/>
      <c r="H20" s="230"/>
      <c r="I20" s="230"/>
      <c r="J20" s="230"/>
      <c r="K20" s="230">
        <v>611692</v>
      </c>
      <c r="L20" s="230"/>
      <c r="M20" s="230"/>
      <c r="N20" s="230"/>
      <c r="O20" s="243"/>
      <c r="P20" s="243"/>
      <c r="Q20" s="222"/>
      <c r="R20" s="222"/>
      <c r="S20" s="222"/>
      <c r="T20" s="222"/>
      <c r="U20" s="222"/>
      <c r="V20" s="223"/>
      <c r="W20" s="223"/>
      <c r="X20" s="223"/>
      <c r="Y20" s="223"/>
      <c r="Z20" s="213"/>
    </row>
    <row r="21" spans="1:26" ht="22.5" customHeight="1">
      <c r="A21" s="224"/>
      <c r="B21" s="224"/>
      <c r="C21" s="225"/>
      <c r="D21" s="225"/>
      <c r="E21" s="225"/>
      <c r="F21" s="230"/>
      <c r="G21" s="230"/>
      <c r="H21" s="230"/>
      <c r="I21" s="230"/>
      <c r="J21" s="230"/>
      <c r="K21" s="230"/>
      <c r="L21" s="230"/>
      <c r="M21" s="230"/>
      <c r="N21" s="230"/>
      <c r="O21" s="243"/>
      <c r="P21" s="243"/>
      <c r="Q21" s="82" t="s">
        <v>57</v>
      </c>
      <c r="R21" s="82"/>
      <c r="S21" s="82"/>
      <c r="T21" s="82"/>
      <c r="U21" s="82"/>
      <c r="V21" s="186">
        <v>543959</v>
      </c>
      <c r="W21" s="186"/>
      <c r="X21" s="186"/>
      <c r="Y21" s="186"/>
      <c r="Z21" s="5" t="s">
        <v>21</v>
      </c>
    </row>
    <row r="22" spans="1:26" ht="21.75" customHeight="1">
      <c r="A22" s="214" t="s">
        <v>58</v>
      </c>
      <c r="B22" s="214"/>
      <c r="C22" s="215" t="s">
        <v>59</v>
      </c>
      <c r="D22" s="215"/>
      <c r="E22" s="215"/>
      <c r="F22" s="220">
        <v>419558</v>
      </c>
      <c r="G22" s="220"/>
      <c r="H22" s="220"/>
      <c r="I22" s="220"/>
      <c r="J22" s="220"/>
      <c r="K22" s="220">
        <v>247100</v>
      </c>
      <c r="L22" s="220"/>
      <c r="M22" s="220"/>
      <c r="N22" s="220"/>
      <c r="O22" s="243"/>
      <c r="P22" s="243"/>
      <c r="Q22" s="82" t="s">
        <v>60</v>
      </c>
      <c r="R22" s="82"/>
      <c r="S22" s="82"/>
      <c r="T22" s="82"/>
      <c r="U22" s="82"/>
      <c r="V22" s="186">
        <v>0</v>
      </c>
      <c r="W22" s="186"/>
      <c r="X22" s="186"/>
      <c r="Y22" s="186"/>
      <c r="Z22" s="5" t="s">
        <v>21</v>
      </c>
    </row>
    <row r="23" spans="1:26" ht="11.25" customHeight="1">
      <c r="A23" s="214"/>
      <c r="B23" s="214"/>
      <c r="C23" s="215"/>
      <c r="D23" s="215"/>
      <c r="E23" s="215"/>
      <c r="F23" s="220"/>
      <c r="G23" s="220"/>
      <c r="H23" s="220"/>
      <c r="I23" s="220"/>
      <c r="J23" s="220"/>
      <c r="K23" s="220"/>
      <c r="L23" s="220"/>
      <c r="M23" s="220"/>
      <c r="N23" s="220"/>
      <c r="O23" s="243"/>
      <c r="P23" s="243"/>
      <c r="Q23" s="106" t="s">
        <v>61</v>
      </c>
      <c r="R23" s="106"/>
      <c r="S23" s="106"/>
      <c r="T23" s="106"/>
      <c r="U23" s="106"/>
      <c r="V23" s="106"/>
      <c r="W23" s="106"/>
      <c r="X23" s="106"/>
      <c r="Y23" s="106"/>
      <c r="Z23" s="106"/>
    </row>
    <row r="24" spans="1:26" ht="10.5" customHeight="1">
      <c r="A24" s="214" t="s">
        <v>62</v>
      </c>
      <c r="B24" s="214"/>
      <c r="C24" s="215" t="s">
        <v>63</v>
      </c>
      <c r="D24" s="215"/>
      <c r="E24" s="215"/>
      <c r="F24" s="220">
        <v>319677</v>
      </c>
      <c r="G24" s="220"/>
      <c r="H24" s="220"/>
      <c r="I24" s="220"/>
      <c r="J24" s="220"/>
      <c r="K24" s="220">
        <v>189605</v>
      </c>
      <c r="L24" s="220"/>
      <c r="M24" s="220"/>
      <c r="N24" s="220"/>
      <c r="O24" s="243"/>
      <c r="P24" s="243"/>
      <c r="Q24" s="106"/>
      <c r="R24" s="106"/>
      <c r="S24" s="106"/>
      <c r="T24" s="106"/>
      <c r="U24" s="106"/>
      <c r="V24" s="106"/>
      <c r="W24" s="106"/>
      <c r="X24" s="106"/>
      <c r="Y24" s="106"/>
      <c r="Z24" s="106"/>
    </row>
    <row r="25" spans="1:26" ht="18" customHeight="1">
      <c r="A25" s="214"/>
      <c r="B25" s="214"/>
      <c r="C25" s="215"/>
      <c r="D25" s="215"/>
      <c r="E25" s="215"/>
      <c r="F25" s="220"/>
      <c r="G25" s="220"/>
      <c r="H25" s="220"/>
      <c r="I25" s="220"/>
      <c r="J25" s="220"/>
      <c r="K25" s="220"/>
      <c r="L25" s="220"/>
      <c r="M25" s="220"/>
      <c r="N25" s="220"/>
      <c r="O25" s="243"/>
      <c r="P25" s="243"/>
      <c r="Q25" s="106"/>
      <c r="R25" s="106"/>
      <c r="S25" s="106"/>
      <c r="T25" s="106"/>
      <c r="U25" s="106"/>
      <c r="V25" s="106"/>
      <c r="W25" s="106"/>
      <c r="X25" s="106"/>
      <c r="Y25" s="106"/>
      <c r="Z25" s="106"/>
    </row>
    <row r="26" spans="1:26" ht="11.25" customHeight="1">
      <c r="A26" s="214" t="s">
        <v>64</v>
      </c>
      <c r="B26" s="214"/>
      <c r="C26" s="215" t="s">
        <v>65</v>
      </c>
      <c r="D26" s="215"/>
      <c r="E26" s="215"/>
      <c r="F26" s="220">
        <v>0</v>
      </c>
      <c r="G26" s="220"/>
      <c r="H26" s="220"/>
      <c r="I26" s="220"/>
      <c r="J26" s="220"/>
      <c r="K26" s="220">
        <v>0</v>
      </c>
      <c r="L26" s="220"/>
      <c r="M26" s="220"/>
      <c r="N26" s="220"/>
      <c r="O26" s="243"/>
      <c r="P26" s="243"/>
      <c r="Q26" s="82" t="s">
        <v>66</v>
      </c>
      <c r="R26" s="82"/>
      <c r="S26" s="82"/>
      <c r="T26" s="82"/>
      <c r="U26" s="82"/>
      <c r="V26" s="217" t="s">
        <v>67</v>
      </c>
      <c r="W26" s="217"/>
      <c r="X26" s="217"/>
      <c r="Y26" s="219">
        <v>12.66</v>
      </c>
      <c r="Z26" s="213" t="s">
        <v>23</v>
      </c>
    </row>
    <row r="27" spans="1:26" ht="11.25" customHeight="1">
      <c r="A27" s="214"/>
      <c r="B27" s="214"/>
      <c r="C27" s="215"/>
      <c r="D27" s="215"/>
      <c r="E27" s="215"/>
      <c r="F27" s="220"/>
      <c r="G27" s="220"/>
      <c r="H27" s="220"/>
      <c r="I27" s="220"/>
      <c r="J27" s="220"/>
      <c r="K27" s="220"/>
      <c r="L27" s="220"/>
      <c r="M27" s="220"/>
      <c r="N27" s="220"/>
      <c r="O27" s="243"/>
      <c r="P27" s="243"/>
      <c r="Q27" s="82"/>
      <c r="R27" s="82"/>
      <c r="S27" s="82"/>
      <c r="T27" s="82"/>
      <c r="U27" s="82"/>
      <c r="V27" s="217"/>
      <c r="W27" s="217"/>
      <c r="X27" s="217"/>
      <c r="Y27" s="219"/>
      <c r="Z27" s="213"/>
    </row>
    <row r="28" spans="1:26" ht="10.5" customHeight="1">
      <c r="A28" s="214"/>
      <c r="B28" s="214"/>
      <c r="C28" s="215"/>
      <c r="D28" s="215"/>
      <c r="E28" s="215"/>
      <c r="F28" s="220"/>
      <c r="G28" s="220"/>
      <c r="H28" s="220"/>
      <c r="I28" s="220"/>
      <c r="J28" s="220"/>
      <c r="K28" s="220"/>
      <c r="L28" s="220"/>
      <c r="M28" s="220"/>
      <c r="N28" s="220"/>
      <c r="O28" s="243"/>
      <c r="P28" s="243"/>
      <c r="Q28" s="82" t="s">
        <v>68</v>
      </c>
      <c r="R28" s="82"/>
      <c r="S28" s="82"/>
      <c r="T28" s="82"/>
      <c r="U28" s="82"/>
      <c r="V28" s="217" t="s">
        <v>67</v>
      </c>
      <c r="W28" s="217"/>
      <c r="X28" s="217"/>
      <c r="Y28" s="219">
        <v>17.66</v>
      </c>
      <c r="Z28" s="213" t="s">
        <v>23</v>
      </c>
    </row>
    <row r="29" spans="1:26" ht="11.25" customHeight="1">
      <c r="A29" s="214" t="s">
        <v>69</v>
      </c>
      <c r="B29" s="214"/>
      <c r="C29" s="215" t="s">
        <v>70</v>
      </c>
      <c r="D29" s="215"/>
      <c r="E29" s="215"/>
      <c r="F29" s="216">
        <v>0</v>
      </c>
      <c r="G29" s="216"/>
      <c r="H29" s="216"/>
      <c r="I29" s="216"/>
      <c r="J29" s="216"/>
      <c r="K29" s="216">
        <v>0</v>
      </c>
      <c r="L29" s="216"/>
      <c r="M29" s="216"/>
      <c r="N29" s="216"/>
      <c r="O29" s="243"/>
      <c r="P29" s="243"/>
      <c r="Q29" s="82"/>
      <c r="R29" s="82"/>
      <c r="S29" s="82"/>
      <c r="T29" s="82"/>
      <c r="U29" s="82"/>
      <c r="V29" s="217"/>
      <c r="W29" s="217"/>
      <c r="X29" s="217"/>
      <c r="Y29" s="219"/>
      <c r="Z29" s="213"/>
    </row>
    <row r="30" spans="1:26" ht="11.25" customHeight="1">
      <c r="A30" s="214"/>
      <c r="B30" s="214"/>
      <c r="C30" s="215"/>
      <c r="D30" s="215"/>
      <c r="E30" s="215"/>
      <c r="F30" s="216"/>
      <c r="G30" s="216"/>
      <c r="H30" s="216"/>
      <c r="I30" s="216"/>
      <c r="J30" s="216"/>
      <c r="K30" s="216"/>
      <c r="L30" s="216"/>
      <c r="M30" s="216"/>
      <c r="N30" s="216"/>
      <c r="O30" s="243"/>
      <c r="P30" s="243"/>
      <c r="Q30" s="82" t="s">
        <v>71</v>
      </c>
      <c r="R30" s="82"/>
      <c r="S30" s="82"/>
      <c r="T30" s="82"/>
      <c r="U30" s="82"/>
      <c r="V30" s="218">
        <v>0.7</v>
      </c>
      <c r="W30" s="218"/>
      <c r="X30" s="218"/>
      <c r="Y30" s="212">
        <v>25</v>
      </c>
      <c r="Z30" s="213" t="s">
        <v>23</v>
      </c>
    </row>
    <row r="31" spans="1:26" ht="10.5" customHeight="1">
      <c r="A31" s="214"/>
      <c r="B31" s="214"/>
      <c r="C31" s="215"/>
      <c r="D31" s="215"/>
      <c r="E31" s="215"/>
      <c r="F31" s="216"/>
      <c r="G31" s="216"/>
      <c r="H31" s="216"/>
      <c r="I31" s="216"/>
      <c r="J31" s="216"/>
      <c r="K31" s="216"/>
      <c r="L31" s="216"/>
      <c r="M31" s="216"/>
      <c r="N31" s="216"/>
      <c r="O31" s="243"/>
      <c r="P31" s="243"/>
      <c r="Q31" s="82"/>
      <c r="R31" s="82"/>
      <c r="S31" s="82"/>
      <c r="T31" s="82"/>
      <c r="U31" s="82"/>
      <c r="V31" s="218"/>
      <c r="W31" s="218"/>
      <c r="X31" s="218"/>
      <c r="Y31" s="212"/>
      <c r="Z31" s="213"/>
    </row>
    <row r="32" spans="1:26" ht="11.25" customHeight="1">
      <c r="A32" s="214" t="s">
        <v>72</v>
      </c>
      <c r="B32" s="214"/>
      <c r="C32" s="215" t="s">
        <v>73</v>
      </c>
      <c r="D32" s="215"/>
      <c r="E32" s="215"/>
      <c r="F32" s="190">
        <v>739235</v>
      </c>
      <c r="G32" s="190"/>
      <c r="H32" s="190"/>
      <c r="I32" s="190"/>
      <c r="J32" s="190"/>
      <c r="K32" s="216">
        <v>436705</v>
      </c>
      <c r="L32" s="216"/>
      <c r="M32" s="216"/>
      <c r="N32" s="216"/>
      <c r="O32" s="243"/>
      <c r="P32" s="243"/>
      <c r="Q32" s="82" t="s">
        <v>74</v>
      </c>
      <c r="R32" s="82"/>
      <c r="S32" s="82"/>
      <c r="T32" s="82"/>
      <c r="U32" s="82"/>
      <c r="V32" s="217" t="s">
        <v>67</v>
      </c>
      <c r="W32" s="217"/>
      <c r="X32" s="217"/>
      <c r="Y32" s="212">
        <v>350</v>
      </c>
      <c r="Z32" s="213" t="s">
        <v>23</v>
      </c>
    </row>
    <row r="33" spans="1:26" ht="11.25" customHeight="1">
      <c r="A33" s="214"/>
      <c r="B33" s="214"/>
      <c r="C33" s="215"/>
      <c r="D33" s="215"/>
      <c r="E33" s="215"/>
      <c r="F33" s="190"/>
      <c r="G33" s="190"/>
      <c r="H33" s="190"/>
      <c r="I33" s="190"/>
      <c r="J33" s="190"/>
      <c r="K33" s="216"/>
      <c r="L33" s="216"/>
      <c r="M33" s="216"/>
      <c r="N33" s="216"/>
      <c r="O33" s="243"/>
      <c r="P33" s="243"/>
      <c r="Q33" s="82"/>
      <c r="R33" s="82"/>
      <c r="S33" s="82"/>
      <c r="T33" s="82"/>
      <c r="U33" s="82"/>
      <c r="V33" s="217"/>
      <c r="W33" s="217"/>
      <c r="X33" s="217"/>
      <c r="Y33" s="212"/>
      <c r="Z33" s="213"/>
    </row>
    <row r="34" spans="1:26" ht="10.5" customHeight="1">
      <c r="A34" s="214"/>
      <c r="B34" s="214"/>
      <c r="C34" s="215"/>
      <c r="D34" s="215"/>
      <c r="E34" s="215"/>
      <c r="F34" s="190"/>
      <c r="G34" s="190"/>
      <c r="H34" s="190"/>
      <c r="I34" s="190"/>
      <c r="J34" s="190"/>
      <c r="K34" s="216"/>
      <c r="L34" s="216"/>
      <c r="M34" s="216"/>
      <c r="N34" s="216"/>
      <c r="O34" s="243"/>
      <c r="P34" s="243"/>
      <c r="Q34" s="200"/>
      <c r="R34" s="200"/>
      <c r="S34" s="200"/>
      <c r="T34" s="200"/>
      <c r="U34" s="200"/>
      <c r="V34" s="200"/>
      <c r="W34" s="200"/>
      <c r="X34" s="200"/>
      <c r="Y34" s="200"/>
      <c r="Z34" s="200"/>
    </row>
    <row r="35" spans="1:26" ht="17.25" customHeight="1">
      <c r="A35" s="208" t="s">
        <v>75</v>
      </c>
      <c r="B35" s="208"/>
      <c r="C35" s="208"/>
      <c r="D35" s="208"/>
      <c r="E35" s="208"/>
      <c r="F35" s="208"/>
      <c r="G35" s="208"/>
      <c r="H35" s="209" t="s">
        <v>76</v>
      </c>
      <c r="I35" s="209"/>
      <c r="J35" s="209"/>
      <c r="K35" s="209"/>
      <c r="L35" s="210" t="s">
        <v>77</v>
      </c>
      <c r="M35" s="210"/>
      <c r="N35" s="11"/>
      <c r="O35" s="12"/>
      <c r="P35" s="13" t="s">
        <v>78</v>
      </c>
      <c r="Q35" s="12"/>
      <c r="R35" s="12"/>
      <c r="S35" s="12"/>
      <c r="T35" s="14" t="s">
        <v>51</v>
      </c>
      <c r="U35" s="209" t="s">
        <v>76</v>
      </c>
      <c r="V35" s="209"/>
      <c r="W35" s="209"/>
      <c r="X35" s="209"/>
      <c r="Y35" s="15" t="s">
        <v>77</v>
      </c>
      <c r="Z35" s="16"/>
    </row>
    <row r="36" spans="1:26" ht="28.5" customHeight="1">
      <c r="A36" s="106" t="s">
        <v>79</v>
      </c>
      <c r="B36" s="106"/>
      <c r="C36" s="106"/>
      <c r="D36" s="119" t="s">
        <v>80</v>
      </c>
      <c r="E36" s="119"/>
      <c r="F36" s="119"/>
      <c r="G36" s="119" t="s">
        <v>81</v>
      </c>
      <c r="H36" s="119"/>
      <c r="I36" s="119"/>
      <c r="J36" s="119"/>
      <c r="K36" s="119" t="s">
        <v>82</v>
      </c>
      <c r="L36" s="119"/>
      <c r="M36" s="119"/>
      <c r="N36" s="211" t="s">
        <v>83</v>
      </c>
      <c r="O36" s="211"/>
      <c r="P36" s="211"/>
      <c r="Q36" s="211"/>
      <c r="R36" s="106" t="s">
        <v>84</v>
      </c>
      <c r="S36" s="106"/>
      <c r="T36" s="106"/>
      <c r="U36" s="119" t="s">
        <v>85</v>
      </c>
      <c r="V36" s="119"/>
      <c r="W36" s="119"/>
      <c r="X36" s="119"/>
      <c r="Y36" s="119"/>
      <c r="Z36" s="119"/>
    </row>
    <row r="37" spans="1:26" ht="20.25" customHeight="1">
      <c r="A37" s="203" t="s">
        <v>86</v>
      </c>
      <c r="B37" s="203"/>
      <c r="C37" s="203"/>
      <c r="D37" s="190">
        <v>457</v>
      </c>
      <c r="E37" s="190"/>
      <c r="F37" s="190"/>
      <c r="G37" s="190">
        <v>136631</v>
      </c>
      <c r="H37" s="190"/>
      <c r="I37" s="190"/>
      <c r="J37" s="190"/>
      <c r="K37" s="190">
        <v>298973.74179431074</v>
      </c>
      <c r="L37" s="190"/>
      <c r="M37" s="190"/>
      <c r="N37" s="204" t="s">
        <v>87</v>
      </c>
      <c r="O37" s="204"/>
      <c r="P37" s="204"/>
      <c r="Q37" s="17"/>
      <c r="R37" s="198" t="s">
        <v>257</v>
      </c>
      <c r="S37" s="198"/>
      <c r="T37" s="198"/>
      <c r="U37" s="199">
        <v>807500</v>
      </c>
      <c r="V37" s="199"/>
      <c r="W37" s="199"/>
      <c r="X37" s="199"/>
      <c r="Y37" s="199"/>
      <c r="Z37" s="199"/>
    </row>
    <row r="38" spans="1:26" ht="20.25" customHeight="1">
      <c r="A38" s="18"/>
      <c r="B38" s="106" t="s">
        <v>89</v>
      </c>
      <c r="C38" s="106"/>
      <c r="D38" s="190">
        <v>5</v>
      </c>
      <c r="E38" s="190"/>
      <c r="F38" s="190"/>
      <c r="G38" s="190">
        <v>1415</v>
      </c>
      <c r="H38" s="190"/>
      <c r="I38" s="190"/>
      <c r="J38" s="190"/>
      <c r="K38" s="190">
        <v>283000</v>
      </c>
      <c r="L38" s="190"/>
      <c r="M38" s="190"/>
      <c r="N38" s="204" t="s">
        <v>90</v>
      </c>
      <c r="O38" s="204"/>
      <c r="P38" s="204"/>
      <c r="Q38" s="17"/>
      <c r="R38" s="198" t="s">
        <v>257</v>
      </c>
      <c r="S38" s="198"/>
      <c r="T38" s="198"/>
      <c r="U38" s="199">
        <v>757950</v>
      </c>
      <c r="V38" s="199"/>
      <c r="W38" s="199"/>
      <c r="X38" s="199"/>
      <c r="Y38" s="199"/>
      <c r="Z38" s="199"/>
    </row>
    <row r="39" spans="1:26" ht="20.25" customHeight="1">
      <c r="A39" s="82" t="s">
        <v>91</v>
      </c>
      <c r="B39" s="82"/>
      <c r="C39" s="82"/>
      <c r="D39" s="190">
        <v>2</v>
      </c>
      <c r="E39" s="190"/>
      <c r="F39" s="190"/>
      <c r="G39" s="190">
        <v>954</v>
      </c>
      <c r="H39" s="190"/>
      <c r="I39" s="190"/>
      <c r="J39" s="190"/>
      <c r="K39" s="190">
        <v>477000</v>
      </c>
      <c r="L39" s="190"/>
      <c r="M39" s="190"/>
      <c r="N39" s="204" t="s">
        <v>92</v>
      </c>
      <c r="O39" s="204"/>
      <c r="P39" s="204"/>
      <c r="Q39" s="17"/>
      <c r="R39" s="198" t="s">
        <v>257</v>
      </c>
      <c r="S39" s="198"/>
      <c r="T39" s="198"/>
      <c r="U39" s="199">
        <v>720000</v>
      </c>
      <c r="V39" s="199"/>
      <c r="W39" s="199"/>
      <c r="X39" s="199"/>
      <c r="Y39" s="199"/>
      <c r="Z39" s="199"/>
    </row>
    <row r="40" spans="1:26" ht="20.25" customHeight="1">
      <c r="A40" s="82" t="s">
        <v>93</v>
      </c>
      <c r="B40" s="82"/>
      <c r="C40" s="82"/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204"/>
      <c r="O40" s="204"/>
      <c r="P40" s="204"/>
      <c r="Q40" s="17"/>
      <c r="R40" s="198" t="s">
        <v>88</v>
      </c>
      <c r="S40" s="198"/>
      <c r="T40" s="198"/>
      <c r="U40" s="199"/>
      <c r="V40" s="199"/>
      <c r="W40" s="199"/>
      <c r="X40" s="199"/>
      <c r="Y40" s="199"/>
      <c r="Z40" s="199"/>
    </row>
    <row r="41" spans="1:26" ht="20.25" customHeight="1">
      <c r="A41" s="82" t="s">
        <v>94</v>
      </c>
      <c r="B41" s="82"/>
      <c r="C41" s="82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203" t="s">
        <v>95</v>
      </c>
      <c r="O41" s="203"/>
      <c r="P41" s="19" t="s">
        <v>96</v>
      </c>
      <c r="Q41" s="20"/>
      <c r="R41" s="198" t="s">
        <v>258</v>
      </c>
      <c r="S41" s="198"/>
      <c r="T41" s="198"/>
      <c r="U41" s="199">
        <v>575000</v>
      </c>
      <c r="V41" s="199"/>
      <c r="W41" s="199"/>
      <c r="X41" s="199"/>
      <c r="Y41" s="199"/>
      <c r="Z41" s="199"/>
    </row>
    <row r="42" spans="1:26" ht="20.25" customHeight="1">
      <c r="A42" s="106" t="s">
        <v>97</v>
      </c>
      <c r="B42" s="106"/>
      <c r="C42" s="106"/>
      <c r="D42" s="190">
        <f>+D37+D39+D40+D41</f>
        <v>459</v>
      </c>
      <c r="E42" s="190"/>
      <c r="F42" s="190"/>
      <c r="G42" s="190">
        <f>+G37+G39+G40+G41</f>
        <v>137585</v>
      </c>
      <c r="H42" s="190"/>
      <c r="I42" s="190"/>
      <c r="J42" s="190"/>
      <c r="K42" s="205">
        <f>G42*1000/D42</f>
        <v>299749.45533769066</v>
      </c>
      <c r="L42" s="206"/>
      <c r="M42" s="207"/>
      <c r="N42" s="203"/>
      <c r="O42" s="203"/>
      <c r="P42" s="19" t="s">
        <v>98</v>
      </c>
      <c r="Q42" s="20"/>
      <c r="R42" s="198" t="s">
        <v>258</v>
      </c>
      <c r="S42" s="198"/>
      <c r="T42" s="198"/>
      <c r="U42" s="199">
        <v>515000</v>
      </c>
      <c r="V42" s="199"/>
      <c r="W42" s="199"/>
      <c r="X42" s="199"/>
      <c r="Y42" s="199"/>
      <c r="Z42" s="199"/>
    </row>
    <row r="43" spans="1:26" ht="20.25" customHeight="1">
      <c r="A43" s="196"/>
      <c r="B43" s="196"/>
      <c r="C43" s="106" t="s">
        <v>99</v>
      </c>
      <c r="D43" s="119" t="s">
        <v>100</v>
      </c>
      <c r="E43" s="119" t="s">
        <v>101</v>
      </c>
      <c r="F43" s="119"/>
      <c r="G43" s="119"/>
      <c r="H43" s="119" t="s">
        <v>102</v>
      </c>
      <c r="I43" s="119"/>
      <c r="J43" s="119"/>
      <c r="K43" s="119"/>
      <c r="L43" s="119" t="s">
        <v>103</v>
      </c>
      <c r="M43" s="119"/>
      <c r="N43" s="197" t="s">
        <v>104</v>
      </c>
      <c r="O43" s="197"/>
      <c r="P43" s="19" t="s">
        <v>105</v>
      </c>
      <c r="Q43" s="20"/>
      <c r="R43" s="198" t="s">
        <v>258</v>
      </c>
      <c r="S43" s="198"/>
      <c r="T43" s="198"/>
      <c r="U43" s="199">
        <v>490000</v>
      </c>
      <c r="V43" s="199"/>
      <c r="W43" s="199"/>
      <c r="X43" s="199"/>
      <c r="Y43" s="199"/>
      <c r="Z43" s="199"/>
    </row>
    <row r="44" spans="1:26" ht="20.25" customHeight="1">
      <c r="A44" s="192" t="s">
        <v>106</v>
      </c>
      <c r="B44" s="192"/>
      <c r="C44" s="106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97"/>
      <c r="O44" s="197"/>
      <c r="P44" s="21" t="s">
        <v>107</v>
      </c>
      <c r="Q44" s="22"/>
      <c r="R44" s="22"/>
      <c r="S44" s="23">
        <v>21</v>
      </c>
      <c r="T44" s="24" t="s">
        <v>108</v>
      </c>
      <c r="U44" s="200"/>
      <c r="V44" s="200"/>
      <c r="W44" s="200"/>
      <c r="X44" s="200"/>
      <c r="Y44" s="200"/>
      <c r="Z44" s="200"/>
    </row>
    <row r="45" spans="1:26" ht="20.25" customHeight="1">
      <c r="A45" s="192"/>
      <c r="B45" s="192"/>
      <c r="C45" s="25" t="s">
        <v>109</v>
      </c>
      <c r="D45" s="26"/>
      <c r="E45" s="190">
        <v>115858</v>
      </c>
      <c r="F45" s="190"/>
      <c r="G45" s="190"/>
      <c r="H45" s="190">
        <v>973855</v>
      </c>
      <c r="I45" s="190"/>
      <c r="J45" s="190"/>
      <c r="K45" s="190"/>
      <c r="L45" s="191">
        <v>9</v>
      </c>
      <c r="M45" s="191"/>
      <c r="N45" s="196"/>
      <c r="O45" s="196"/>
      <c r="P45" s="19" t="s">
        <v>110</v>
      </c>
      <c r="Q45" s="13"/>
      <c r="R45" s="13"/>
      <c r="S45" s="13"/>
      <c r="T45" s="17"/>
      <c r="U45" s="186">
        <v>10883</v>
      </c>
      <c r="V45" s="186"/>
      <c r="W45" s="186"/>
      <c r="X45" s="186"/>
      <c r="Y45" s="186"/>
      <c r="Z45" s="5" t="s">
        <v>111</v>
      </c>
    </row>
    <row r="46" spans="1:26" ht="23.25" customHeight="1">
      <c r="A46" s="192"/>
      <c r="B46" s="192"/>
      <c r="C46" s="25" t="s">
        <v>112</v>
      </c>
      <c r="D46" s="26"/>
      <c r="E46" s="190">
        <v>208429</v>
      </c>
      <c r="F46" s="190"/>
      <c r="G46" s="190"/>
      <c r="H46" s="190">
        <v>1089390</v>
      </c>
      <c r="I46" s="190"/>
      <c r="J46" s="190"/>
      <c r="K46" s="190"/>
      <c r="L46" s="191">
        <v>24</v>
      </c>
      <c r="M46" s="191"/>
      <c r="N46" s="192" t="s">
        <v>113</v>
      </c>
      <c r="O46" s="192"/>
      <c r="P46" s="19" t="s">
        <v>114</v>
      </c>
      <c r="Q46" s="13"/>
      <c r="R46" s="13"/>
      <c r="S46" s="13"/>
      <c r="T46" s="17"/>
      <c r="U46" s="186">
        <v>15630</v>
      </c>
      <c r="V46" s="186"/>
      <c r="W46" s="186"/>
      <c r="X46" s="186"/>
      <c r="Y46" s="186"/>
      <c r="Z46" s="5" t="s">
        <v>18</v>
      </c>
    </row>
    <row r="47" spans="1:26" ht="23.25" customHeight="1">
      <c r="A47" s="192"/>
      <c r="B47" s="192"/>
      <c r="C47" s="74" t="s">
        <v>261</v>
      </c>
      <c r="D47" s="26"/>
      <c r="E47" s="190">
        <v>0</v>
      </c>
      <c r="F47" s="190"/>
      <c r="G47" s="190"/>
      <c r="H47" s="190">
        <v>16283</v>
      </c>
      <c r="I47" s="190"/>
      <c r="J47" s="190"/>
      <c r="K47" s="190"/>
      <c r="L47" s="191">
        <v>0</v>
      </c>
      <c r="M47" s="191"/>
      <c r="N47" s="192"/>
      <c r="O47" s="192"/>
      <c r="P47" s="19" t="s">
        <v>116</v>
      </c>
      <c r="Q47" s="13"/>
      <c r="R47" s="13"/>
      <c r="S47" s="13"/>
      <c r="T47" s="17"/>
      <c r="U47" s="186">
        <v>133690.434622806</v>
      </c>
      <c r="V47" s="186"/>
      <c r="W47" s="186"/>
      <c r="X47" s="186"/>
      <c r="Y47" s="186"/>
      <c r="Z47" s="5" t="s">
        <v>117</v>
      </c>
    </row>
    <row r="48" spans="1:26" ht="24.75" customHeight="1">
      <c r="A48" s="192"/>
      <c r="B48" s="192"/>
      <c r="C48" s="25" t="s">
        <v>115</v>
      </c>
      <c r="D48" s="26"/>
      <c r="E48" s="193">
        <v>33079</v>
      </c>
      <c r="F48" s="194"/>
      <c r="G48" s="195"/>
      <c r="H48" s="193">
        <v>221180</v>
      </c>
      <c r="I48" s="194"/>
      <c r="J48" s="194"/>
      <c r="K48" s="195"/>
      <c r="L48" s="201">
        <v>3</v>
      </c>
      <c r="M48" s="202"/>
      <c r="N48" s="192"/>
      <c r="O48" s="192"/>
      <c r="P48" s="19" t="s">
        <v>118</v>
      </c>
      <c r="Q48" s="13"/>
      <c r="R48" s="13"/>
      <c r="S48" s="13"/>
      <c r="T48" s="17"/>
      <c r="U48" s="186">
        <v>93087.204094689703</v>
      </c>
      <c r="V48" s="186"/>
      <c r="W48" s="186"/>
      <c r="X48" s="186"/>
      <c r="Y48" s="186"/>
      <c r="Z48" s="5" t="s">
        <v>117</v>
      </c>
    </row>
    <row r="49" spans="1:69" ht="24" customHeight="1">
      <c r="A49" s="192"/>
      <c r="B49" s="192"/>
      <c r="C49" s="25" t="s">
        <v>259</v>
      </c>
      <c r="D49" s="27" t="s">
        <v>260</v>
      </c>
      <c r="E49" s="193">
        <v>68049</v>
      </c>
      <c r="F49" s="194"/>
      <c r="G49" s="195"/>
      <c r="H49" s="193">
        <v>939469</v>
      </c>
      <c r="I49" s="194"/>
      <c r="J49" s="194"/>
      <c r="K49" s="195"/>
      <c r="L49" s="201">
        <v>9</v>
      </c>
      <c r="M49" s="202"/>
      <c r="N49" s="192"/>
      <c r="O49" s="192"/>
      <c r="P49" s="19" t="s">
        <v>119</v>
      </c>
      <c r="Q49" s="13"/>
      <c r="R49" s="13"/>
      <c r="S49" s="13"/>
      <c r="T49" s="17"/>
      <c r="U49" s="186">
        <v>453605.11836212402</v>
      </c>
      <c r="V49" s="186"/>
      <c r="W49" s="186"/>
      <c r="X49" s="186"/>
      <c r="Y49" s="186"/>
      <c r="Z49" s="5" t="s">
        <v>117</v>
      </c>
    </row>
    <row r="50" spans="1:69" ht="21" customHeight="1">
      <c r="A50" s="192"/>
      <c r="B50" s="192"/>
      <c r="C50" s="25"/>
      <c r="D50" s="27"/>
      <c r="E50" s="190"/>
      <c r="F50" s="190"/>
      <c r="G50" s="190"/>
      <c r="H50" s="190"/>
      <c r="I50" s="190"/>
      <c r="J50" s="190"/>
      <c r="K50" s="190"/>
      <c r="L50" s="190"/>
      <c r="M50" s="190"/>
      <c r="N50" s="192"/>
      <c r="O50" s="192"/>
      <c r="P50" s="19" t="s">
        <v>120</v>
      </c>
      <c r="Q50" s="13"/>
      <c r="R50" s="13"/>
      <c r="S50" s="13"/>
      <c r="T50" s="17"/>
      <c r="U50" s="186">
        <v>1443418</v>
      </c>
      <c r="V50" s="186"/>
      <c r="W50" s="186"/>
      <c r="X50" s="186"/>
      <c r="Y50" s="186"/>
      <c r="Z50" s="5" t="s">
        <v>21</v>
      </c>
    </row>
    <row r="51" spans="1:69" ht="20.25" customHeight="1">
      <c r="A51" s="192"/>
      <c r="B51" s="192"/>
      <c r="C51" s="25"/>
      <c r="D51" s="27"/>
      <c r="E51" s="190"/>
      <c r="F51" s="190"/>
      <c r="G51" s="190"/>
      <c r="H51" s="190"/>
      <c r="I51" s="190"/>
      <c r="J51" s="190"/>
      <c r="K51" s="190"/>
      <c r="L51" s="190"/>
      <c r="M51" s="190"/>
      <c r="N51" s="192"/>
      <c r="O51" s="192"/>
      <c r="P51" s="19" t="s">
        <v>121</v>
      </c>
      <c r="Q51" s="13"/>
      <c r="R51" s="13"/>
      <c r="S51" s="13"/>
      <c r="T51" s="17"/>
      <c r="U51" s="186">
        <v>4481244</v>
      </c>
      <c r="V51" s="186"/>
      <c r="W51" s="186"/>
      <c r="X51" s="186"/>
      <c r="Y51" s="186"/>
      <c r="Z51" s="5" t="s">
        <v>21</v>
      </c>
    </row>
    <row r="52" spans="1:69" ht="23.25" customHeight="1">
      <c r="A52" s="192"/>
      <c r="B52" s="192"/>
      <c r="C52" s="28"/>
      <c r="D52" s="27"/>
      <c r="E52" s="187"/>
      <c r="F52" s="187"/>
      <c r="G52" s="187"/>
      <c r="H52" s="187"/>
      <c r="I52" s="187"/>
      <c r="J52" s="187"/>
      <c r="K52" s="187"/>
      <c r="L52" s="187"/>
      <c r="M52" s="187"/>
      <c r="N52" s="192"/>
      <c r="O52" s="192"/>
      <c r="P52" s="29" t="s">
        <v>122</v>
      </c>
      <c r="Q52" s="13"/>
      <c r="R52" s="13"/>
      <c r="S52" s="13"/>
      <c r="T52" s="17"/>
      <c r="U52" s="186">
        <v>2342439</v>
      </c>
      <c r="V52" s="186"/>
      <c r="W52" s="186"/>
      <c r="X52" s="186"/>
      <c r="Y52" s="186"/>
      <c r="Z52" s="5" t="s">
        <v>21</v>
      </c>
    </row>
    <row r="53" spans="1:69" ht="20.25" customHeight="1">
      <c r="A53" s="192"/>
      <c r="B53" s="192"/>
      <c r="C53" s="28"/>
      <c r="D53" s="27"/>
      <c r="E53" s="187"/>
      <c r="F53" s="187"/>
      <c r="G53" s="187"/>
      <c r="H53" s="187"/>
      <c r="I53" s="187"/>
      <c r="J53" s="187"/>
      <c r="K53" s="187"/>
      <c r="L53" s="187"/>
      <c r="M53" s="187"/>
      <c r="N53" s="192"/>
      <c r="O53" s="192"/>
      <c r="P53" s="19"/>
      <c r="Q53" s="13"/>
      <c r="R53" s="13"/>
      <c r="S53" s="13"/>
      <c r="T53" s="17"/>
      <c r="U53" s="186"/>
      <c r="V53" s="186"/>
      <c r="W53" s="186"/>
      <c r="X53" s="186"/>
      <c r="Y53" s="186"/>
      <c r="Z53" s="5"/>
    </row>
    <row r="54" spans="1:69" ht="20.25" customHeight="1">
      <c r="A54" s="192"/>
      <c r="B54" s="192"/>
      <c r="C54" s="28"/>
      <c r="D54" s="27"/>
      <c r="E54" s="187"/>
      <c r="F54" s="187"/>
      <c r="G54" s="187"/>
      <c r="H54" s="188"/>
      <c r="I54" s="188"/>
      <c r="J54" s="188"/>
      <c r="K54" s="188"/>
      <c r="L54" s="187"/>
      <c r="M54" s="187"/>
      <c r="N54" s="192"/>
      <c r="O54" s="192"/>
      <c r="P54" s="19"/>
      <c r="Q54" s="13"/>
      <c r="R54" s="13"/>
      <c r="S54" s="13"/>
      <c r="T54" s="17"/>
      <c r="U54" s="186"/>
      <c r="V54" s="186"/>
      <c r="W54" s="186"/>
      <c r="X54" s="186"/>
      <c r="Y54" s="186"/>
      <c r="Z54" s="5"/>
    </row>
    <row r="55" spans="1:69" ht="20.25" customHeight="1">
      <c r="A55" s="189"/>
      <c r="B55" s="189"/>
      <c r="C55" s="28"/>
      <c r="D55" s="27"/>
      <c r="E55" s="188"/>
      <c r="F55" s="188"/>
      <c r="G55" s="188"/>
      <c r="H55" s="187"/>
      <c r="I55" s="187"/>
      <c r="J55" s="187"/>
      <c r="K55" s="187"/>
      <c r="L55" s="187"/>
      <c r="M55" s="187"/>
      <c r="N55" s="189"/>
      <c r="O55" s="189"/>
      <c r="P55" s="19"/>
      <c r="Q55" s="13"/>
      <c r="R55" s="13"/>
      <c r="S55" s="13"/>
      <c r="T55" s="17"/>
      <c r="U55" s="186"/>
      <c r="V55" s="186"/>
      <c r="W55" s="186"/>
      <c r="X55" s="186"/>
      <c r="Y55" s="186"/>
      <c r="Z55" s="5"/>
    </row>
    <row r="56" spans="1:69" ht="3.75" customHeight="1"/>
    <row r="57" spans="1:69" ht="13.5" customHeight="1">
      <c r="A57" s="30" t="s">
        <v>123</v>
      </c>
    </row>
    <row r="58" spans="1:69" ht="13.5" customHeight="1"/>
    <row r="59" spans="1:69" ht="14.25">
      <c r="AB59" s="94" t="s">
        <v>124</v>
      </c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 t="s">
        <v>125</v>
      </c>
      <c r="AV59" s="94"/>
      <c r="AW59" s="94"/>
      <c r="AX59" s="94"/>
      <c r="AY59" s="94"/>
      <c r="AZ59" s="94"/>
      <c r="BA59" s="94"/>
      <c r="BB59" s="94"/>
      <c r="BC59" s="94"/>
      <c r="BD59" s="94"/>
      <c r="BE59" s="94"/>
      <c r="BF59" s="94"/>
      <c r="BG59" s="94"/>
      <c r="BH59" s="94"/>
      <c r="BI59" s="94"/>
      <c r="BJ59" s="94"/>
      <c r="BK59" s="94"/>
      <c r="BL59" s="94"/>
      <c r="BM59" s="94"/>
      <c r="BN59" s="94"/>
      <c r="BO59" s="94"/>
      <c r="BP59" s="94"/>
      <c r="BQ59" s="94"/>
    </row>
    <row r="60" spans="1:69" ht="13.5" customHeight="1">
      <c r="AB60" s="94" t="s">
        <v>126</v>
      </c>
      <c r="AC60" s="94"/>
      <c r="AD60" s="94"/>
      <c r="AE60" s="122" t="s">
        <v>127</v>
      </c>
      <c r="AF60" s="122"/>
      <c r="AG60" s="122"/>
      <c r="AH60" s="122"/>
      <c r="AI60" s="122" t="s">
        <v>128</v>
      </c>
      <c r="AJ60" s="122"/>
      <c r="AK60" s="122"/>
      <c r="AL60" s="122"/>
      <c r="AM60" s="122" t="s">
        <v>129</v>
      </c>
      <c r="AN60" s="122"/>
      <c r="AO60" s="122"/>
      <c r="AP60" s="122"/>
      <c r="AQ60" s="122" t="s">
        <v>128</v>
      </c>
      <c r="AR60" s="122"/>
      <c r="AS60" s="122"/>
      <c r="AT60" s="122"/>
      <c r="AU60" s="94" t="s">
        <v>126</v>
      </c>
      <c r="AV60" s="94"/>
      <c r="AW60" s="94"/>
      <c r="AX60" s="94"/>
      <c r="AY60" s="96" t="s">
        <v>130</v>
      </c>
      <c r="AZ60" s="96"/>
      <c r="BA60" s="96"/>
      <c r="BB60" s="96"/>
      <c r="BC60" s="183" t="s">
        <v>131</v>
      </c>
      <c r="BD60" s="31"/>
      <c r="BE60" s="185" t="s">
        <v>132</v>
      </c>
      <c r="BF60" s="185"/>
      <c r="BG60" s="185"/>
      <c r="BH60" s="185"/>
      <c r="BI60" s="122" t="s">
        <v>133</v>
      </c>
      <c r="BJ60" s="122"/>
      <c r="BK60" s="122"/>
      <c r="BL60" s="122"/>
      <c r="BM60" s="122"/>
      <c r="BN60" s="122"/>
      <c r="BO60" s="122" t="s">
        <v>134</v>
      </c>
      <c r="BP60" s="122"/>
      <c r="BQ60" s="122"/>
    </row>
    <row r="61" spans="1:69" ht="16.5" customHeight="1">
      <c r="AB61" s="94"/>
      <c r="AC61" s="94"/>
      <c r="AD61" s="94"/>
      <c r="AE61" s="122"/>
      <c r="AF61" s="122"/>
      <c r="AG61" s="122"/>
      <c r="AH61" s="122"/>
      <c r="AI61" s="122"/>
      <c r="AJ61" s="122"/>
      <c r="AK61" s="122"/>
      <c r="AL61" s="122"/>
      <c r="AM61" s="123" t="s">
        <v>135</v>
      </c>
      <c r="AN61" s="123"/>
      <c r="AO61" s="123"/>
      <c r="AP61" s="123"/>
      <c r="AQ61" s="122"/>
      <c r="AR61" s="122"/>
      <c r="AS61" s="122"/>
      <c r="AT61" s="122"/>
      <c r="AU61" s="94"/>
      <c r="AV61" s="94"/>
      <c r="AW61" s="94"/>
      <c r="AX61" s="94"/>
      <c r="AY61" s="96"/>
      <c r="AZ61" s="96"/>
      <c r="BA61" s="96"/>
      <c r="BB61" s="96"/>
      <c r="BC61" s="183"/>
      <c r="BD61" s="32"/>
      <c r="BE61" s="123" t="s">
        <v>135</v>
      </c>
      <c r="BF61" s="123"/>
      <c r="BG61" s="123"/>
      <c r="BH61" s="123"/>
      <c r="BI61" s="123" t="s">
        <v>136</v>
      </c>
      <c r="BJ61" s="123"/>
      <c r="BK61" s="123"/>
      <c r="BL61" s="123"/>
      <c r="BM61" s="123"/>
      <c r="BN61" s="123"/>
      <c r="BO61" s="123" t="s">
        <v>137</v>
      </c>
      <c r="BP61" s="123"/>
      <c r="BQ61" s="123"/>
    </row>
    <row r="62" spans="1:69" ht="16.5" customHeight="1">
      <c r="AB62" s="94"/>
      <c r="AC62" s="94"/>
      <c r="AD62" s="94"/>
      <c r="AE62" s="129" t="s">
        <v>21</v>
      </c>
      <c r="AF62" s="129"/>
      <c r="AG62" s="129"/>
      <c r="AH62" s="129"/>
      <c r="AI62" s="124" t="s">
        <v>23</v>
      </c>
      <c r="AJ62" s="124"/>
      <c r="AK62" s="124"/>
      <c r="AL62" s="124"/>
      <c r="AM62" s="124" t="s">
        <v>21</v>
      </c>
      <c r="AN62" s="124"/>
      <c r="AO62" s="124"/>
      <c r="AP62" s="124"/>
      <c r="AQ62" s="124" t="s">
        <v>23</v>
      </c>
      <c r="AR62" s="124"/>
      <c r="AS62" s="124"/>
      <c r="AT62" s="124"/>
      <c r="AU62" s="94"/>
      <c r="AV62" s="94"/>
      <c r="AW62" s="94"/>
      <c r="AX62" s="94"/>
      <c r="AY62" s="124" t="s">
        <v>21</v>
      </c>
      <c r="AZ62" s="124"/>
      <c r="BA62" s="124"/>
      <c r="BB62" s="124"/>
      <c r="BC62" s="33" t="s">
        <v>23</v>
      </c>
      <c r="BD62" s="34"/>
      <c r="BE62" s="124" t="s">
        <v>21</v>
      </c>
      <c r="BF62" s="124"/>
      <c r="BG62" s="124"/>
      <c r="BH62" s="124"/>
      <c r="BI62" s="124" t="s">
        <v>21</v>
      </c>
      <c r="BJ62" s="124"/>
      <c r="BK62" s="124"/>
      <c r="BL62" s="124"/>
      <c r="BM62" s="124"/>
      <c r="BN62" s="124"/>
      <c r="BO62" s="184" t="s">
        <v>23</v>
      </c>
      <c r="BP62" s="184"/>
      <c r="BQ62" s="184"/>
    </row>
    <row r="63" spans="1:69" ht="14.25" customHeight="1">
      <c r="AB63" s="82" t="s">
        <v>138</v>
      </c>
      <c r="AC63" s="82"/>
      <c r="AD63" s="82"/>
      <c r="AE63" s="154">
        <v>15033745</v>
      </c>
      <c r="AF63" s="154"/>
      <c r="AG63" s="154"/>
      <c r="AH63" s="154"/>
      <c r="AI63" s="155">
        <v>42.6449236461659</v>
      </c>
      <c r="AJ63" s="155"/>
      <c r="AK63" s="155"/>
      <c r="AL63" s="155"/>
      <c r="AM63" s="163">
        <v>13851324</v>
      </c>
      <c r="AN63" s="163"/>
      <c r="AO63" s="163"/>
      <c r="AP63" s="163"/>
      <c r="AQ63" s="155">
        <v>81.3</v>
      </c>
      <c r="AR63" s="155"/>
      <c r="AS63" s="155"/>
      <c r="AT63" s="155"/>
      <c r="AU63" s="177" t="s">
        <v>139</v>
      </c>
      <c r="AV63" s="177"/>
      <c r="AW63" s="177"/>
      <c r="AX63" s="177"/>
      <c r="AY63" s="159">
        <v>5639390</v>
      </c>
      <c r="AZ63" s="159"/>
      <c r="BA63" s="159"/>
      <c r="BB63" s="159"/>
      <c r="BC63" s="160">
        <v>16.497987700648501</v>
      </c>
      <c r="BD63" s="160"/>
      <c r="BE63" s="159">
        <v>4912569</v>
      </c>
      <c r="BF63" s="159"/>
      <c r="BG63" s="159"/>
      <c r="BH63" s="159"/>
      <c r="BI63" s="108">
        <v>4860638</v>
      </c>
      <c r="BJ63" s="108"/>
      <c r="BK63" s="108"/>
      <c r="BL63" s="108"/>
      <c r="BM63" s="108"/>
      <c r="BN63" s="108"/>
      <c r="BO63" s="164">
        <v>28.5098697481126</v>
      </c>
      <c r="BP63" s="164"/>
      <c r="BQ63" s="164"/>
    </row>
    <row r="64" spans="1:69" ht="14.25" customHeight="1">
      <c r="AB64" s="82" t="s">
        <v>140</v>
      </c>
      <c r="AC64" s="82"/>
      <c r="AD64" s="82"/>
      <c r="AE64" s="154">
        <v>121022</v>
      </c>
      <c r="AF64" s="154"/>
      <c r="AG64" s="154"/>
      <c r="AH64" s="154"/>
      <c r="AI64" s="155">
        <v>0.34329263596703902</v>
      </c>
      <c r="AJ64" s="155"/>
      <c r="AK64" s="155"/>
      <c r="AL64" s="155"/>
      <c r="AM64" s="163">
        <v>121022</v>
      </c>
      <c r="AN64" s="163"/>
      <c r="AO64" s="163"/>
      <c r="AP64" s="163"/>
      <c r="AQ64" s="155">
        <v>0.70984950055035601</v>
      </c>
      <c r="AR64" s="155"/>
      <c r="AS64" s="155"/>
      <c r="AT64" s="155"/>
      <c r="AU64" s="75"/>
      <c r="AV64" s="113" t="s">
        <v>141</v>
      </c>
      <c r="AW64" s="113"/>
      <c r="AX64" s="113"/>
      <c r="AY64" s="159">
        <v>2941630</v>
      </c>
      <c r="AZ64" s="159"/>
      <c r="BA64" s="159"/>
      <c r="BB64" s="159"/>
      <c r="BC64" s="160">
        <v>8.6057136604949491</v>
      </c>
      <c r="BD64" s="160"/>
      <c r="BE64" s="159">
        <v>2544628</v>
      </c>
      <c r="BF64" s="159"/>
      <c r="BG64" s="159"/>
      <c r="BH64" s="159"/>
      <c r="BI64" s="108">
        <v>2544210</v>
      </c>
      <c r="BJ64" s="108"/>
      <c r="BK64" s="108"/>
      <c r="BL64" s="108"/>
      <c r="BM64" s="108"/>
      <c r="BN64" s="108"/>
      <c r="BO64" s="164">
        <v>14.9</v>
      </c>
      <c r="BP64" s="164"/>
      <c r="BQ64" s="164"/>
    </row>
    <row r="65" spans="28:69" ht="14.25" customHeight="1">
      <c r="AB65" s="82" t="s">
        <v>142</v>
      </c>
      <c r="AC65" s="82"/>
      <c r="AD65" s="82"/>
      <c r="AE65" s="154">
        <v>20307</v>
      </c>
      <c r="AF65" s="154"/>
      <c r="AG65" s="154"/>
      <c r="AH65" s="154"/>
      <c r="AI65" s="155">
        <v>5.7603109836084902E-2</v>
      </c>
      <c r="AJ65" s="155"/>
      <c r="AK65" s="155"/>
      <c r="AL65" s="155"/>
      <c r="AM65" s="163">
        <v>20307</v>
      </c>
      <c r="AN65" s="163"/>
      <c r="AO65" s="163"/>
      <c r="AP65" s="163"/>
      <c r="AQ65" s="155">
        <v>0.11910986273302401</v>
      </c>
      <c r="AR65" s="155"/>
      <c r="AS65" s="155"/>
      <c r="AT65" s="155"/>
      <c r="AU65" s="178" t="s">
        <v>143</v>
      </c>
      <c r="AV65" s="178"/>
      <c r="AW65" s="178"/>
      <c r="AX65" s="178"/>
      <c r="AY65" s="159">
        <v>12219400</v>
      </c>
      <c r="AZ65" s="159"/>
      <c r="BA65" s="159"/>
      <c r="BB65" s="159"/>
      <c r="BC65" s="160">
        <v>35.7477512477953</v>
      </c>
      <c r="BD65" s="160"/>
      <c r="BE65" s="159">
        <v>2951277</v>
      </c>
      <c r="BF65" s="159"/>
      <c r="BG65" s="159"/>
      <c r="BH65" s="159"/>
      <c r="BI65" s="108">
        <v>2945287</v>
      </c>
      <c r="BJ65" s="108"/>
      <c r="BK65" s="108"/>
      <c r="BL65" s="108"/>
      <c r="BM65" s="108"/>
      <c r="BN65" s="108"/>
      <c r="BO65" s="164">
        <v>17.275458230135499</v>
      </c>
      <c r="BP65" s="164"/>
      <c r="BQ65" s="164"/>
    </row>
    <row r="66" spans="28:69" ht="15" customHeight="1">
      <c r="AB66" s="82" t="s">
        <v>144</v>
      </c>
      <c r="AC66" s="82"/>
      <c r="AD66" s="82"/>
      <c r="AE66" s="154">
        <v>145650</v>
      </c>
      <c r="AF66" s="154"/>
      <c r="AG66" s="154"/>
      <c r="AH66" s="154"/>
      <c r="AI66" s="155">
        <v>0.41315275262844103</v>
      </c>
      <c r="AJ66" s="155"/>
      <c r="AK66" s="155"/>
      <c r="AL66" s="155"/>
      <c r="AM66" s="163">
        <v>145650</v>
      </c>
      <c r="AN66" s="163"/>
      <c r="AO66" s="163"/>
      <c r="AP66" s="163"/>
      <c r="AQ66" s="155">
        <v>0.85430400881789603</v>
      </c>
      <c r="AR66" s="155"/>
      <c r="AS66" s="155"/>
      <c r="AT66" s="155"/>
      <c r="AU66" s="182" t="s">
        <v>145</v>
      </c>
      <c r="AV66" s="182"/>
      <c r="AW66" s="182"/>
      <c r="AX66" s="182"/>
      <c r="AY66" s="159">
        <v>1704800</v>
      </c>
      <c r="AZ66" s="159"/>
      <c r="BA66" s="159"/>
      <c r="BB66" s="159"/>
      <c r="BC66" s="160">
        <v>4.9873779667775295</v>
      </c>
      <c r="BD66" s="160"/>
      <c r="BE66" s="159">
        <v>1704800</v>
      </c>
      <c r="BF66" s="159"/>
      <c r="BG66" s="159"/>
      <c r="BH66" s="159"/>
      <c r="BI66" s="108">
        <v>1704800</v>
      </c>
      <c r="BJ66" s="108"/>
      <c r="BK66" s="108"/>
      <c r="BL66" s="108"/>
      <c r="BM66" s="108"/>
      <c r="BN66" s="108"/>
      <c r="BO66" s="164">
        <v>9.9994333967232993</v>
      </c>
      <c r="BP66" s="164"/>
      <c r="BQ66" s="164"/>
    </row>
    <row r="67" spans="28:69" ht="15" customHeight="1">
      <c r="AB67" s="174" t="s">
        <v>146</v>
      </c>
      <c r="AC67" s="174"/>
      <c r="AD67" s="174"/>
      <c r="AE67" s="154">
        <v>177813</v>
      </c>
      <c r="AF67" s="154"/>
      <c r="AG67" s="154"/>
      <c r="AH67" s="154"/>
      <c r="AI67" s="155">
        <v>0.50438675182369408</v>
      </c>
      <c r="AJ67" s="155"/>
      <c r="AK67" s="155"/>
      <c r="AL67" s="155"/>
      <c r="AM67" s="163">
        <v>177813</v>
      </c>
      <c r="AN67" s="163"/>
      <c r="AO67" s="163"/>
      <c r="AP67" s="163"/>
      <c r="AQ67" s="155">
        <v>1.04295474575995</v>
      </c>
      <c r="AR67" s="155"/>
      <c r="AS67" s="155"/>
      <c r="AT67" s="155"/>
      <c r="AU67" s="75"/>
      <c r="AV67" s="116" t="s">
        <v>147</v>
      </c>
      <c r="AW67" s="116"/>
      <c r="AX67" s="116"/>
      <c r="AY67" s="159">
        <v>1704792</v>
      </c>
      <c r="AZ67" s="159"/>
      <c r="BA67" s="159"/>
      <c r="BB67" s="159"/>
      <c r="BC67" s="160">
        <v>4.98735456284526</v>
      </c>
      <c r="BD67" s="160"/>
      <c r="BE67" s="159">
        <v>1704792</v>
      </c>
      <c r="BF67" s="159"/>
      <c r="BG67" s="159"/>
      <c r="BH67" s="159"/>
      <c r="BI67" s="108">
        <v>1704792</v>
      </c>
      <c r="BJ67" s="108"/>
      <c r="BK67" s="108"/>
      <c r="BL67" s="108"/>
      <c r="BM67" s="108"/>
      <c r="BN67" s="108"/>
      <c r="BO67" s="164">
        <v>9.9993864730564894</v>
      </c>
      <c r="BP67" s="164"/>
      <c r="BQ67" s="164"/>
    </row>
    <row r="68" spans="28:69" ht="15" customHeight="1">
      <c r="AB68" s="82" t="s">
        <v>148</v>
      </c>
      <c r="AC68" s="82"/>
      <c r="AD68" s="82"/>
      <c r="AE68" s="154">
        <v>1728961</v>
      </c>
      <c r="AF68" s="154"/>
      <c r="AG68" s="154"/>
      <c r="AH68" s="154"/>
      <c r="AI68" s="155">
        <v>4.9043940702864601</v>
      </c>
      <c r="AJ68" s="155"/>
      <c r="AK68" s="155"/>
      <c r="AL68" s="155"/>
      <c r="AM68" s="163">
        <v>1728961</v>
      </c>
      <c r="AN68" s="163"/>
      <c r="AO68" s="163"/>
      <c r="AP68" s="163"/>
      <c r="AQ68" s="155">
        <v>10.1411487359409</v>
      </c>
      <c r="AR68" s="155"/>
      <c r="AS68" s="155"/>
      <c r="AT68" s="155"/>
      <c r="AU68" s="75"/>
      <c r="AV68" s="116" t="s">
        <v>149</v>
      </c>
      <c r="AW68" s="116"/>
      <c r="AX68" s="116"/>
      <c r="AY68" s="159">
        <v>8</v>
      </c>
      <c r="AZ68" s="159"/>
      <c r="BA68" s="159"/>
      <c r="BB68" s="159"/>
      <c r="BC68" s="160">
        <v>2.3403932270190204E-5</v>
      </c>
      <c r="BD68" s="160"/>
      <c r="BE68" s="159">
        <v>8</v>
      </c>
      <c r="BF68" s="159"/>
      <c r="BG68" s="159"/>
      <c r="BH68" s="159"/>
      <c r="BI68" s="108">
        <v>8</v>
      </c>
      <c r="BJ68" s="108"/>
      <c r="BK68" s="108"/>
      <c r="BL68" s="108"/>
      <c r="BM68" s="108"/>
      <c r="BN68" s="108"/>
      <c r="BO68" s="164">
        <v>4.6923666807711401E-5</v>
      </c>
      <c r="BP68" s="164"/>
      <c r="BQ68" s="164"/>
    </row>
    <row r="69" spans="28:69" ht="15" customHeight="1">
      <c r="AB69" s="174" t="s">
        <v>150</v>
      </c>
      <c r="AC69" s="174"/>
      <c r="AD69" s="174"/>
      <c r="AE69" s="154">
        <v>0</v>
      </c>
      <c r="AF69" s="154"/>
      <c r="AG69" s="154"/>
      <c r="AH69" s="154"/>
      <c r="AI69" s="155">
        <v>0</v>
      </c>
      <c r="AJ69" s="155"/>
      <c r="AK69" s="155"/>
      <c r="AL69" s="155"/>
      <c r="AM69" s="163">
        <v>0</v>
      </c>
      <c r="AN69" s="163"/>
      <c r="AO69" s="163"/>
      <c r="AP69" s="163"/>
      <c r="AQ69" s="155">
        <v>0</v>
      </c>
      <c r="AR69" s="155"/>
      <c r="AS69" s="155"/>
      <c r="AT69" s="155"/>
      <c r="AU69" s="181" t="s">
        <v>151</v>
      </c>
      <c r="AV69" s="181"/>
      <c r="AW69" s="181"/>
      <c r="AX69" s="181"/>
      <c r="AY69" s="108">
        <v>19563590</v>
      </c>
      <c r="AZ69" s="108"/>
      <c r="BA69" s="108"/>
      <c r="BB69" s="108"/>
      <c r="BC69" s="109">
        <v>57.233116915221302</v>
      </c>
      <c r="BD69" s="109"/>
      <c r="BE69" s="108">
        <v>9568646</v>
      </c>
      <c r="BF69" s="108"/>
      <c r="BG69" s="108"/>
      <c r="BH69" s="108"/>
      <c r="BI69" s="108">
        <v>9510725</v>
      </c>
      <c r="BJ69" s="108"/>
      <c r="BK69" s="108"/>
      <c r="BL69" s="108"/>
      <c r="BM69" s="108"/>
      <c r="BN69" s="108"/>
      <c r="BO69" s="155">
        <v>55.784761374971403</v>
      </c>
      <c r="BP69" s="155"/>
      <c r="BQ69" s="155"/>
    </row>
    <row r="70" spans="28:69" ht="15" customHeight="1">
      <c r="AB70" s="174" t="s">
        <v>152</v>
      </c>
      <c r="AC70" s="174"/>
      <c r="AD70" s="174"/>
      <c r="AE70" s="154">
        <v>0</v>
      </c>
      <c r="AF70" s="154"/>
      <c r="AG70" s="154"/>
      <c r="AH70" s="154"/>
      <c r="AI70" s="155">
        <v>0</v>
      </c>
      <c r="AJ70" s="155"/>
      <c r="AK70" s="155"/>
      <c r="AL70" s="155"/>
      <c r="AM70" s="163">
        <v>0</v>
      </c>
      <c r="AN70" s="163"/>
      <c r="AO70" s="163"/>
      <c r="AP70" s="163"/>
      <c r="AQ70" s="155">
        <v>0</v>
      </c>
      <c r="AR70" s="155"/>
      <c r="AS70" s="155"/>
      <c r="AT70" s="155"/>
      <c r="AU70" s="181"/>
      <c r="AV70" s="181"/>
      <c r="AW70" s="181"/>
      <c r="AX70" s="181"/>
      <c r="AY70" s="108"/>
      <c r="AZ70" s="108"/>
      <c r="BA70" s="108"/>
      <c r="BB70" s="108"/>
      <c r="BC70" s="109"/>
      <c r="BD70" s="109"/>
      <c r="BE70" s="108"/>
      <c r="BF70" s="108"/>
      <c r="BG70" s="108"/>
      <c r="BH70" s="108"/>
      <c r="BI70" s="108"/>
      <c r="BJ70" s="108"/>
      <c r="BK70" s="108"/>
      <c r="BL70" s="108"/>
      <c r="BM70" s="108"/>
      <c r="BN70" s="108"/>
      <c r="BO70" s="155"/>
      <c r="BP70" s="155"/>
      <c r="BQ70" s="155"/>
    </row>
    <row r="71" spans="28:69" ht="15" customHeight="1">
      <c r="AB71" s="170" t="s">
        <v>153</v>
      </c>
      <c r="AC71" s="170"/>
      <c r="AD71" s="170"/>
      <c r="AE71" s="154">
        <v>0</v>
      </c>
      <c r="AF71" s="154"/>
      <c r="AG71" s="154"/>
      <c r="AH71" s="154"/>
      <c r="AI71" s="155">
        <v>0</v>
      </c>
      <c r="AJ71" s="155"/>
      <c r="AK71" s="155"/>
      <c r="AL71" s="155"/>
      <c r="AM71" s="163">
        <v>0</v>
      </c>
      <c r="AN71" s="163"/>
      <c r="AO71" s="163"/>
      <c r="AP71" s="163"/>
      <c r="AQ71" s="155">
        <v>0</v>
      </c>
      <c r="AR71" s="155"/>
      <c r="AS71" s="155"/>
      <c r="AT71" s="155"/>
      <c r="AU71" s="178" t="s">
        <v>154</v>
      </c>
      <c r="AV71" s="178"/>
      <c r="AW71" s="178"/>
      <c r="AX71" s="178"/>
      <c r="AY71" s="159">
        <v>4880868</v>
      </c>
      <c r="AZ71" s="159"/>
      <c r="BA71" s="159"/>
      <c r="BB71" s="159"/>
      <c r="BC71" s="160">
        <v>14.2789380114673</v>
      </c>
      <c r="BD71" s="160"/>
      <c r="BE71" s="159">
        <v>2996308</v>
      </c>
      <c r="BF71" s="159"/>
      <c r="BG71" s="159"/>
      <c r="BH71" s="159"/>
      <c r="BI71" s="108">
        <v>2791869</v>
      </c>
      <c r="BJ71" s="108"/>
      <c r="BK71" s="108"/>
      <c r="BL71" s="108"/>
      <c r="BM71" s="108"/>
      <c r="BN71" s="108"/>
      <c r="BO71" s="164">
        <v>16.3</v>
      </c>
      <c r="BP71" s="164"/>
      <c r="BQ71" s="164"/>
    </row>
    <row r="72" spans="28:69" ht="15" customHeight="1">
      <c r="AB72" s="180" t="s">
        <v>155</v>
      </c>
      <c r="AC72" s="180"/>
      <c r="AD72" s="180"/>
      <c r="AE72" s="154">
        <v>26896</v>
      </c>
      <c r="AF72" s="154"/>
      <c r="AG72" s="154"/>
      <c r="AH72" s="154"/>
      <c r="AI72" s="155">
        <v>7.6293556022619696E-2</v>
      </c>
      <c r="AJ72" s="155"/>
      <c r="AK72" s="155"/>
      <c r="AL72" s="155"/>
      <c r="AM72" s="163">
        <v>26896</v>
      </c>
      <c r="AN72" s="163"/>
      <c r="AO72" s="163"/>
      <c r="AP72" s="163"/>
      <c r="AQ72" s="155">
        <v>0.157757367807526</v>
      </c>
      <c r="AR72" s="155"/>
      <c r="AS72" s="155"/>
      <c r="AT72" s="155"/>
      <c r="AU72" s="178" t="s">
        <v>156</v>
      </c>
      <c r="AV72" s="178"/>
      <c r="AW72" s="178"/>
      <c r="AX72" s="178"/>
      <c r="AY72" s="159">
        <v>168060</v>
      </c>
      <c r="AZ72" s="159"/>
      <c r="BA72" s="159"/>
      <c r="BB72" s="159"/>
      <c r="BC72" s="160">
        <v>0.49165810716602104</v>
      </c>
      <c r="BD72" s="160"/>
      <c r="BE72" s="159">
        <v>106198</v>
      </c>
      <c r="BF72" s="159"/>
      <c r="BG72" s="159"/>
      <c r="BH72" s="159"/>
      <c r="BI72" s="108">
        <v>106198</v>
      </c>
      <c r="BJ72" s="108"/>
      <c r="BK72" s="108"/>
      <c r="BL72" s="108"/>
      <c r="BM72" s="108"/>
      <c r="BN72" s="108"/>
      <c r="BO72" s="164">
        <v>0.622899945955667</v>
      </c>
      <c r="BP72" s="164"/>
      <c r="BQ72" s="164"/>
    </row>
    <row r="73" spans="28:69" ht="15" customHeight="1">
      <c r="AB73" s="82" t="s">
        <v>157</v>
      </c>
      <c r="AC73" s="82"/>
      <c r="AD73" s="82"/>
      <c r="AE73" s="154">
        <v>126151</v>
      </c>
      <c r="AF73" s="154"/>
      <c r="AG73" s="154"/>
      <c r="AH73" s="154"/>
      <c r="AI73" s="155">
        <v>0.35784162648012702</v>
      </c>
      <c r="AJ73" s="155"/>
      <c r="AK73" s="155"/>
      <c r="AL73" s="155"/>
      <c r="AM73" s="163">
        <v>126151</v>
      </c>
      <c r="AN73" s="163"/>
      <c r="AO73" s="163"/>
      <c r="AP73" s="163"/>
      <c r="AQ73" s="155">
        <v>0.73993343643245002</v>
      </c>
      <c r="AR73" s="155"/>
      <c r="AS73" s="155"/>
      <c r="AT73" s="155"/>
      <c r="AU73" s="178" t="s">
        <v>158</v>
      </c>
      <c r="AV73" s="178"/>
      <c r="AW73" s="178"/>
      <c r="AX73" s="178"/>
      <c r="AY73" s="159">
        <v>3868162</v>
      </c>
      <c r="AZ73" s="159"/>
      <c r="BA73" s="159"/>
      <c r="BB73" s="159"/>
      <c r="BC73" s="160">
        <v>11.3162751822654</v>
      </c>
      <c r="BD73" s="160"/>
      <c r="BE73" s="159">
        <v>2891915</v>
      </c>
      <c r="BF73" s="159"/>
      <c r="BG73" s="159"/>
      <c r="BH73" s="159"/>
      <c r="BI73" s="108">
        <v>2311064</v>
      </c>
      <c r="BJ73" s="108"/>
      <c r="BK73" s="108"/>
      <c r="BL73" s="108"/>
      <c r="BM73" s="108"/>
      <c r="BN73" s="108"/>
      <c r="BO73" s="164">
        <v>13.555449638412099</v>
      </c>
      <c r="BP73" s="164"/>
      <c r="BQ73" s="164"/>
    </row>
    <row r="74" spans="28:69" ht="15" customHeight="1">
      <c r="AB74" s="82" t="s">
        <v>159</v>
      </c>
      <c r="AC74" s="82"/>
      <c r="AD74" s="82"/>
      <c r="AE74" s="154">
        <v>116604</v>
      </c>
      <c r="AF74" s="154"/>
      <c r="AG74" s="154"/>
      <c r="AH74" s="154"/>
      <c r="AI74" s="155">
        <v>0.33076047763465</v>
      </c>
      <c r="AJ74" s="155"/>
      <c r="AK74" s="155"/>
      <c r="AL74" s="155"/>
      <c r="AM74" s="163">
        <v>110452</v>
      </c>
      <c r="AN74" s="163"/>
      <c r="AO74" s="163"/>
      <c r="AP74" s="163"/>
      <c r="AQ74" s="164">
        <v>0.64785160578066703</v>
      </c>
      <c r="AR74" s="164"/>
      <c r="AS74" s="164"/>
      <c r="AT74" s="164"/>
      <c r="AU74" s="178" t="s">
        <v>160</v>
      </c>
      <c r="AV74" s="178"/>
      <c r="AW74" s="178"/>
      <c r="AX74" s="178"/>
      <c r="AY74" s="159">
        <v>979664</v>
      </c>
      <c r="AZ74" s="159"/>
      <c r="BA74" s="159"/>
      <c r="BB74" s="159"/>
      <c r="BC74" s="160">
        <v>2.8659987379429501</v>
      </c>
      <c r="BD74" s="160"/>
      <c r="BE74" s="159">
        <v>715449</v>
      </c>
      <c r="BF74" s="159"/>
      <c r="BG74" s="159"/>
      <c r="BH74" s="159"/>
      <c r="BI74" s="117"/>
      <c r="BJ74" s="117"/>
      <c r="BK74" s="117"/>
      <c r="BL74" s="117"/>
      <c r="BM74" s="117"/>
      <c r="BN74" s="117"/>
      <c r="BO74" s="176"/>
      <c r="BP74" s="176"/>
      <c r="BQ74" s="176"/>
    </row>
    <row r="75" spans="28:69" ht="15" customHeight="1">
      <c r="AB75" s="102" t="s">
        <v>161</v>
      </c>
      <c r="AC75" s="102"/>
      <c r="AD75" s="102"/>
      <c r="AE75" s="154">
        <v>514882</v>
      </c>
      <c r="AF75" s="154"/>
      <c r="AG75" s="154"/>
      <c r="AH75" s="154"/>
      <c r="AI75" s="155">
        <v>1.4605212192161801</v>
      </c>
      <c r="AJ75" s="155"/>
      <c r="AK75" s="155"/>
      <c r="AL75" s="155"/>
      <c r="AM75" s="163">
        <v>424006</v>
      </c>
      <c r="AN75" s="163"/>
      <c r="AO75" s="163"/>
      <c r="AP75" s="163"/>
      <c r="AQ75" s="164">
        <v>2.4869895335588099</v>
      </c>
      <c r="AR75" s="164"/>
      <c r="AS75" s="164"/>
      <c r="AT75" s="164"/>
      <c r="AU75" s="179" t="s">
        <v>162</v>
      </c>
      <c r="AV75" s="179"/>
      <c r="AW75" s="179"/>
      <c r="AX75" s="179"/>
      <c r="AY75" s="159">
        <v>25000</v>
      </c>
      <c r="AZ75" s="159"/>
      <c r="BA75" s="159"/>
      <c r="BB75" s="159"/>
      <c r="BC75" s="160">
        <v>7.3137288344344395E-2</v>
      </c>
      <c r="BD75" s="160"/>
      <c r="BE75" s="159">
        <v>0</v>
      </c>
      <c r="BF75" s="159"/>
      <c r="BG75" s="159"/>
      <c r="BH75" s="159"/>
      <c r="BI75" s="108">
        <v>0</v>
      </c>
      <c r="BJ75" s="108"/>
      <c r="BK75" s="108"/>
      <c r="BL75" s="108"/>
      <c r="BM75" s="108"/>
      <c r="BN75" s="108"/>
      <c r="BO75" s="164">
        <v>0</v>
      </c>
      <c r="BP75" s="164"/>
      <c r="BQ75" s="164"/>
    </row>
    <row r="76" spans="28:69" ht="15" customHeight="1">
      <c r="AB76" s="35"/>
      <c r="AC76" s="106" t="s">
        <v>163</v>
      </c>
      <c r="AD76" s="106"/>
      <c r="AE76" s="154">
        <v>424006</v>
      </c>
      <c r="AF76" s="154"/>
      <c r="AG76" s="154"/>
      <c r="AH76" s="154"/>
      <c r="AI76" s="155">
        <v>1.2027411330654001</v>
      </c>
      <c r="AJ76" s="155"/>
      <c r="AK76" s="155"/>
      <c r="AL76" s="155"/>
      <c r="AM76" s="163">
        <v>424006</v>
      </c>
      <c r="AN76" s="163"/>
      <c r="AO76" s="163"/>
      <c r="AP76" s="163"/>
      <c r="AQ76" s="164">
        <v>2.4869895335588099</v>
      </c>
      <c r="AR76" s="164"/>
      <c r="AS76" s="164"/>
      <c r="AT76" s="164"/>
      <c r="AU76" s="178" t="s">
        <v>164</v>
      </c>
      <c r="AV76" s="178"/>
      <c r="AW76" s="178"/>
      <c r="AX76" s="178"/>
      <c r="AY76" s="159">
        <v>2877477</v>
      </c>
      <c r="AZ76" s="159"/>
      <c r="BA76" s="159"/>
      <c r="BB76" s="159"/>
      <c r="BC76" s="160">
        <v>8.4180346021287598</v>
      </c>
      <c r="BD76" s="160"/>
      <c r="BE76" s="159">
        <v>2545867</v>
      </c>
      <c r="BF76" s="159"/>
      <c r="BG76" s="159"/>
      <c r="BH76" s="159"/>
      <c r="BI76" s="108">
        <v>1889320</v>
      </c>
      <c r="BJ76" s="108"/>
      <c r="BK76" s="108"/>
      <c r="BL76" s="108"/>
      <c r="BM76" s="108"/>
      <c r="BN76" s="108"/>
      <c r="BO76" s="164">
        <v>11.0817277716432</v>
      </c>
      <c r="BP76" s="164"/>
      <c r="BQ76" s="164"/>
    </row>
    <row r="77" spans="28:69" ht="15" customHeight="1">
      <c r="AB77" s="36"/>
      <c r="AC77" s="106" t="s">
        <v>165</v>
      </c>
      <c r="AD77" s="106"/>
      <c r="AE77" s="154">
        <v>90876</v>
      </c>
      <c r="AF77" s="154"/>
      <c r="AG77" s="154"/>
      <c r="AH77" s="154"/>
      <c r="AI77" s="155">
        <v>0.25778008615078801</v>
      </c>
      <c r="AJ77" s="155"/>
      <c r="AK77" s="155"/>
      <c r="AL77" s="155"/>
      <c r="AM77" s="156"/>
      <c r="AN77" s="156"/>
      <c r="AO77" s="156"/>
      <c r="AP77" s="156"/>
      <c r="AQ77" s="157"/>
      <c r="AR77" s="157"/>
      <c r="AS77" s="157"/>
      <c r="AT77" s="157"/>
      <c r="AU77" s="178" t="s">
        <v>166</v>
      </c>
      <c r="AV77" s="178"/>
      <c r="AW77" s="178"/>
      <c r="AX77" s="178"/>
      <c r="AY77" s="159">
        <v>0</v>
      </c>
      <c r="AZ77" s="159"/>
      <c r="BA77" s="159"/>
      <c r="BB77" s="159"/>
      <c r="BC77" s="160">
        <v>0</v>
      </c>
      <c r="BD77" s="160"/>
      <c r="BE77" s="159">
        <v>0</v>
      </c>
      <c r="BF77" s="159"/>
      <c r="BG77" s="159"/>
      <c r="BH77" s="159"/>
      <c r="BI77" s="159"/>
      <c r="BJ77" s="159"/>
      <c r="BK77" s="159"/>
      <c r="BL77" s="159"/>
      <c r="BM77" s="159"/>
      <c r="BN77" s="159"/>
      <c r="BO77" s="159"/>
      <c r="BP77" s="159"/>
      <c r="BQ77" s="159"/>
    </row>
    <row r="78" spans="28:69" ht="15" customHeight="1">
      <c r="AB78" s="37"/>
      <c r="AC78" s="106" t="s">
        <v>167</v>
      </c>
      <c r="AD78" s="106"/>
      <c r="AE78" s="154">
        <v>0</v>
      </c>
      <c r="AF78" s="154"/>
      <c r="AG78" s="154"/>
      <c r="AH78" s="154"/>
      <c r="AI78" s="155">
        <v>0</v>
      </c>
      <c r="AJ78" s="155"/>
      <c r="AK78" s="155"/>
      <c r="AL78" s="155"/>
      <c r="AM78" s="156"/>
      <c r="AN78" s="156"/>
      <c r="AO78" s="156"/>
      <c r="AP78" s="156"/>
      <c r="AQ78" s="176"/>
      <c r="AR78" s="176"/>
      <c r="AS78" s="176"/>
      <c r="AT78" s="176"/>
      <c r="AU78" s="177" t="s">
        <v>168</v>
      </c>
      <c r="AV78" s="177"/>
      <c r="AW78" s="177"/>
      <c r="AX78" s="177"/>
      <c r="AY78" s="159">
        <v>1819469</v>
      </c>
      <c r="AZ78" s="159"/>
      <c r="BA78" s="159"/>
      <c r="BB78" s="159"/>
      <c r="BC78" s="160">
        <v>5.3228411554638404</v>
      </c>
      <c r="BD78" s="160"/>
      <c r="BE78" s="159">
        <v>142321</v>
      </c>
      <c r="BF78" s="159"/>
      <c r="BG78" s="159"/>
      <c r="BH78" s="159"/>
      <c r="BI78" s="173" t="s">
        <v>169</v>
      </c>
      <c r="BJ78" s="173"/>
      <c r="BK78" s="173"/>
      <c r="BL78" s="173"/>
      <c r="BM78" s="173"/>
      <c r="BN78" s="173"/>
      <c r="BO78" s="173"/>
      <c r="BP78" s="173"/>
      <c r="BQ78" s="173"/>
    </row>
    <row r="79" spans="28:69" ht="15" customHeight="1">
      <c r="AB79" s="174" t="s">
        <v>170</v>
      </c>
      <c r="AC79" s="174"/>
      <c r="AD79" s="174"/>
      <c r="AE79" s="154">
        <v>10359</v>
      </c>
      <c r="AF79" s="154"/>
      <c r="AG79" s="154"/>
      <c r="AH79" s="154"/>
      <c r="AI79" s="155">
        <v>2.9384478987147401E-2</v>
      </c>
      <c r="AJ79" s="155"/>
      <c r="AK79" s="155"/>
      <c r="AL79" s="155"/>
      <c r="AM79" s="163">
        <v>10359</v>
      </c>
      <c r="AN79" s="163"/>
      <c r="AO79" s="163"/>
      <c r="AP79" s="163"/>
      <c r="AQ79" s="164">
        <v>6.0760283057635298E-2</v>
      </c>
      <c r="AR79" s="164"/>
      <c r="AS79" s="164"/>
      <c r="AT79" s="164"/>
      <c r="AU79" s="76"/>
      <c r="AV79" s="175" t="s">
        <v>171</v>
      </c>
      <c r="AW79" s="175"/>
      <c r="AX79" s="175"/>
      <c r="AY79" s="159">
        <v>61885</v>
      </c>
      <c r="AZ79" s="159"/>
      <c r="BA79" s="159"/>
      <c r="BB79" s="159"/>
      <c r="BC79" s="160">
        <v>0.18104404356758999</v>
      </c>
      <c r="BD79" s="160"/>
      <c r="BE79" s="159">
        <v>0</v>
      </c>
      <c r="BF79" s="159"/>
      <c r="BG79" s="159"/>
      <c r="BH79" s="159"/>
      <c r="BI79" s="169"/>
      <c r="BJ79" s="169"/>
      <c r="BK79" s="169"/>
      <c r="BL79" s="169"/>
      <c r="BM79" s="169"/>
      <c r="BN79" s="169"/>
      <c r="BO79" s="169"/>
      <c r="BP79" s="169"/>
      <c r="BQ79" s="169"/>
    </row>
    <row r="80" spans="28:69" ht="15" customHeight="1">
      <c r="AB80" s="170" t="s">
        <v>172</v>
      </c>
      <c r="AC80" s="170"/>
      <c r="AD80" s="170"/>
      <c r="AE80" s="154">
        <v>0</v>
      </c>
      <c r="AF80" s="154"/>
      <c r="AG80" s="154"/>
      <c r="AH80" s="154"/>
      <c r="AI80" s="155">
        <v>0</v>
      </c>
      <c r="AJ80" s="155"/>
      <c r="AK80" s="155"/>
      <c r="AL80" s="155"/>
      <c r="AM80" s="163">
        <v>0</v>
      </c>
      <c r="AN80" s="163"/>
      <c r="AO80" s="163"/>
      <c r="AP80" s="163"/>
      <c r="AQ80" s="164">
        <v>0</v>
      </c>
      <c r="AR80" s="164"/>
      <c r="AS80" s="164"/>
      <c r="AT80" s="164"/>
      <c r="AU80" s="171" t="s">
        <v>173</v>
      </c>
      <c r="AV80" s="171"/>
      <c r="AW80" s="172" t="s">
        <v>174</v>
      </c>
      <c r="AX80" s="172"/>
      <c r="AY80" s="159">
        <v>1819469</v>
      </c>
      <c r="AZ80" s="159"/>
      <c r="BA80" s="159"/>
      <c r="BB80" s="159"/>
      <c r="BC80" s="160">
        <v>5.3228411554638404</v>
      </c>
      <c r="BD80" s="160"/>
      <c r="BE80" s="159">
        <v>142321</v>
      </c>
      <c r="BF80" s="159"/>
      <c r="BG80" s="159"/>
      <c r="BH80" s="159"/>
      <c r="BI80" s="167">
        <v>20037719</v>
      </c>
      <c r="BJ80" s="167"/>
      <c r="BK80" s="167"/>
      <c r="BL80" s="167"/>
      <c r="BM80" s="167"/>
      <c r="BN80" s="167"/>
      <c r="BO80" s="167"/>
      <c r="BP80" s="168" t="s">
        <v>21</v>
      </c>
      <c r="BQ80" s="168"/>
    </row>
    <row r="81" spans="28:69" ht="15" customHeight="1">
      <c r="AB81" s="106" t="s">
        <v>151</v>
      </c>
      <c r="AC81" s="106"/>
      <c r="AD81" s="106"/>
      <c r="AE81" s="154">
        <v>18022390</v>
      </c>
      <c r="AF81" s="154"/>
      <c r="AG81" s="154"/>
      <c r="AH81" s="154"/>
      <c r="AI81" s="155">
        <v>51.122554325048398</v>
      </c>
      <c r="AJ81" s="155"/>
      <c r="AK81" s="155"/>
      <c r="AL81" s="155"/>
      <c r="AM81" s="163">
        <v>16742941</v>
      </c>
      <c r="AN81" s="163"/>
      <c r="AO81" s="163"/>
      <c r="AP81" s="163"/>
      <c r="AQ81" s="164">
        <v>98.205023108146307</v>
      </c>
      <c r="AR81" s="164"/>
      <c r="AS81" s="164"/>
      <c r="AT81" s="164"/>
      <c r="AU81" s="171"/>
      <c r="AV81" s="171"/>
      <c r="AW81" s="161"/>
      <c r="AX81" s="77" t="s">
        <v>175</v>
      </c>
      <c r="AY81" s="159">
        <v>515959</v>
      </c>
      <c r="AZ81" s="159"/>
      <c r="BA81" s="159"/>
      <c r="BB81" s="159"/>
      <c r="BC81" s="160">
        <v>1.50943368627438</v>
      </c>
      <c r="BD81" s="160"/>
      <c r="BE81" s="159">
        <v>59267</v>
      </c>
      <c r="BF81" s="159"/>
      <c r="BG81" s="159"/>
      <c r="BH81" s="159"/>
      <c r="BI81" s="169"/>
      <c r="BJ81" s="169"/>
      <c r="BK81" s="169"/>
      <c r="BL81" s="169"/>
      <c r="BM81" s="169"/>
      <c r="BN81" s="169"/>
      <c r="BO81" s="169"/>
      <c r="BP81" s="169"/>
      <c r="BQ81" s="169"/>
    </row>
    <row r="82" spans="28:69" ht="15" customHeight="1">
      <c r="AB82" s="82" t="s">
        <v>176</v>
      </c>
      <c r="AC82" s="82"/>
      <c r="AD82" s="82"/>
      <c r="AE82" s="154">
        <v>141688</v>
      </c>
      <c r="AF82" s="154"/>
      <c r="AG82" s="154"/>
      <c r="AH82" s="154"/>
      <c r="AI82" s="155">
        <v>0.40191409004063605</v>
      </c>
      <c r="AJ82" s="155"/>
      <c r="AK82" s="155"/>
      <c r="AL82" s="155"/>
      <c r="AM82" s="163">
        <v>0</v>
      </c>
      <c r="AN82" s="163"/>
      <c r="AO82" s="163"/>
      <c r="AP82" s="163"/>
      <c r="AQ82" s="164">
        <v>0</v>
      </c>
      <c r="AR82" s="164"/>
      <c r="AS82" s="164"/>
      <c r="AT82" s="164"/>
      <c r="AU82" s="171"/>
      <c r="AV82" s="171"/>
      <c r="AW82" s="161"/>
      <c r="AX82" s="77" t="s">
        <v>177</v>
      </c>
      <c r="AY82" s="159">
        <v>1303510</v>
      </c>
      <c r="AZ82" s="159"/>
      <c r="BA82" s="159"/>
      <c r="BB82" s="159"/>
      <c r="BC82" s="160">
        <v>3.8134074691894497</v>
      </c>
      <c r="BD82" s="160"/>
      <c r="BE82" s="159">
        <v>83054</v>
      </c>
      <c r="BF82" s="159"/>
      <c r="BG82" s="159"/>
      <c r="BH82" s="159"/>
      <c r="BI82" s="162" t="s">
        <v>178</v>
      </c>
      <c r="BJ82" s="162"/>
      <c r="BK82" s="162"/>
      <c r="BL82" s="162"/>
      <c r="BM82" s="162"/>
      <c r="BN82" s="162"/>
      <c r="BO82" s="162"/>
      <c r="BP82" s="162"/>
      <c r="BQ82" s="162"/>
    </row>
    <row r="83" spans="28:69" ht="15" customHeight="1">
      <c r="AB83" s="82" t="s">
        <v>179</v>
      </c>
      <c r="AC83" s="82"/>
      <c r="AD83" s="82"/>
      <c r="AE83" s="154">
        <v>297741</v>
      </c>
      <c r="AF83" s="154"/>
      <c r="AG83" s="154"/>
      <c r="AH83" s="154"/>
      <c r="AI83" s="155">
        <v>0.9</v>
      </c>
      <c r="AJ83" s="155"/>
      <c r="AK83" s="155"/>
      <c r="AL83" s="155"/>
      <c r="AM83" s="163">
        <v>164778</v>
      </c>
      <c r="AN83" s="163"/>
      <c r="AO83" s="163"/>
      <c r="AP83" s="163"/>
      <c r="AQ83" s="164">
        <v>0.96649849615513406</v>
      </c>
      <c r="AR83" s="164"/>
      <c r="AS83" s="164"/>
      <c r="AT83" s="164"/>
      <c r="AU83" s="171"/>
      <c r="AV83" s="171"/>
      <c r="AW83" s="161"/>
      <c r="AX83" s="77" t="s">
        <v>180</v>
      </c>
      <c r="AY83" s="159">
        <v>0</v>
      </c>
      <c r="AZ83" s="159"/>
      <c r="BA83" s="159"/>
      <c r="BB83" s="159"/>
      <c r="BC83" s="160">
        <v>0</v>
      </c>
      <c r="BD83" s="160"/>
      <c r="BE83" s="159">
        <v>0</v>
      </c>
      <c r="BF83" s="159"/>
      <c r="BG83" s="159"/>
      <c r="BH83" s="159"/>
      <c r="BI83" s="165">
        <v>16609176</v>
      </c>
      <c r="BJ83" s="165"/>
      <c r="BK83" s="165"/>
      <c r="BL83" s="165"/>
      <c r="BM83" s="165"/>
      <c r="BN83" s="165"/>
      <c r="BO83" s="165"/>
      <c r="BP83" s="166" t="s">
        <v>21</v>
      </c>
      <c r="BQ83" s="166"/>
    </row>
    <row r="84" spans="28:69" ht="15" customHeight="1">
      <c r="AB84" s="82" t="s">
        <v>181</v>
      </c>
      <c r="AC84" s="82"/>
      <c r="AD84" s="82"/>
      <c r="AE84" s="154">
        <v>396828</v>
      </c>
      <c r="AF84" s="154"/>
      <c r="AG84" s="154"/>
      <c r="AH84" s="154"/>
      <c r="AI84" s="155">
        <v>1.12564765204284</v>
      </c>
      <c r="AJ84" s="155"/>
      <c r="AK84" s="155"/>
      <c r="AL84" s="155"/>
      <c r="AM84" s="163">
        <v>0</v>
      </c>
      <c r="AN84" s="163"/>
      <c r="AO84" s="163"/>
      <c r="AP84" s="163"/>
      <c r="AQ84" s="164">
        <v>0</v>
      </c>
      <c r="AR84" s="164"/>
      <c r="AS84" s="164"/>
      <c r="AT84" s="164"/>
      <c r="AU84" s="171"/>
      <c r="AV84" s="171"/>
      <c r="AW84" s="158" t="s">
        <v>182</v>
      </c>
      <c r="AX84" s="158"/>
      <c r="AY84" s="159">
        <v>0</v>
      </c>
      <c r="AZ84" s="159"/>
      <c r="BA84" s="159"/>
      <c r="BB84" s="159"/>
      <c r="BC84" s="160">
        <v>0</v>
      </c>
      <c r="BD84" s="160"/>
      <c r="BE84" s="159">
        <v>0</v>
      </c>
      <c r="BF84" s="159"/>
      <c r="BG84" s="159"/>
      <c r="BH84" s="159"/>
      <c r="BI84" s="165"/>
      <c r="BJ84" s="165"/>
      <c r="BK84" s="165"/>
      <c r="BL84" s="165"/>
      <c r="BM84" s="165"/>
      <c r="BN84" s="165"/>
      <c r="BO84" s="165"/>
      <c r="BP84" s="166"/>
      <c r="BQ84" s="166"/>
    </row>
    <row r="85" spans="28:69" ht="15" customHeight="1">
      <c r="AB85" s="82" t="s">
        <v>183</v>
      </c>
      <c r="AC85" s="82"/>
      <c r="AD85" s="82"/>
      <c r="AE85" s="154">
        <v>8459113</v>
      </c>
      <c r="AF85" s="154"/>
      <c r="AG85" s="154"/>
      <c r="AH85" s="154"/>
      <c r="AI85" s="155">
        <v>23.9952339220394</v>
      </c>
      <c r="AJ85" s="155"/>
      <c r="AK85" s="155"/>
      <c r="AL85" s="155"/>
      <c r="AM85" s="156"/>
      <c r="AN85" s="156"/>
      <c r="AO85" s="156"/>
      <c r="AP85" s="156"/>
      <c r="AQ85" s="157"/>
      <c r="AR85" s="157"/>
      <c r="AS85" s="157"/>
      <c r="AT85" s="157"/>
      <c r="AU85" s="171"/>
      <c r="AV85" s="171"/>
      <c r="AW85" s="158" t="s">
        <v>184</v>
      </c>
      <c r="AX85" s="158"/>
      <c r="AY85" s="159">
        <v>0</v>
      </c>
      <c r="AZ85" s="159"/>
      <c r="BA85" s="159"/>
      <c r="BB85" s="159"/>
      <c r="BC85" s="160">
        <v>0</v>
      </c>
      <c r="BD85" s="160"/>
      <c r="BE85" s="159">
        <v>0</v>
      </c>
      <c r="BF85" s="159"/>
      <c r="BG85" s="159"/>
      <c r="BH85" s="159"/>
      <c r="BI85" s="149" t="s">
        <v>185</v>
      </c>
      <c r="BJ85" s="149"/>
      <c r="BK85" s="149"/>
      <c r="BL85" s="149"/>
      <c r="BM85" s="149"/>
      <c r="BN85" s="149"/>
      <c r="BO85" s="149"/>
      <c r="BP85" s="149"/>
      <c r="BQ85" s="149"/>
    </row>
    <row r="86" spans="28:69" ht="15" customHeight="1">
      <c r="AB86" s="82" t="s">
        <v>186</v>
      </c>
      <c r="AC86" s="82"/>
      <c r="AD86" s="82"/>
      <c r="AE86" s="133">
        <v>5286183</v>
      </c>
      <c r="AF86" s="133"/>
      <c r="AG86" s="133"/>
      <c r="AH86" s="133"/>
      <c r="AI86" s="134">
        <v>14.994857928923301</v>
      </c>
      <c r="AJ86" s="134"/>
      <c r="AK86" s="134"/>
      <c r="AL86" s="134"/>
      <c r="AM86" s="143"/>
      <c r="AN86" s="143"/>
      <c r="AO86" s="143"/>
      <c r="AP86" s="143"/>
      <c r="AQ86" s="150"/>
      <c r="AR86" s="150"/>
      <c r="AS86" s="150"/>
      <c r="AT86" s="150"/>
      <c r="AU86" s="120" t="s">
        <v>97</v>
      </c>
      <c r="AV86" s="120"/>
      <c r="AW86" s="120"/>
      <c r="AX86" s="120"/>
      <c r="AY86" s="151">
        <v>34182290</v>
      </c>
      <c r="AZ86" s="151"/>
      <c r="BA86" s="151"/>
      <c r="BB86" s="151"/>
      <c r="BC86" s="152">
        <v>100</v>
      </c>
      <c r="BD86" s="152"/>
      <c r="BE86" s="151">
        <v>18966704</v>
      </c>
      <c r="BF86" s="151"/>
      <c r="BG86" s="151"/>
      <c r="BH86" s="151"/>
      <c r="BI86" s="153" t="s">
        <v>187</v>
      </c>
      <c r="BJ86" s="153"/>
      <c r="BK86" s="153"/>
      <c r="BL86" s="153"/>
      <c r="BM86" s="153"/>
      <c r="BN86" s="153"/>
      <c r="BO86" s="153"/>
      <c r="BP86" s="153"/>
      <c r="BQ86" s="153"/>
    </row>
    <row r="87" spans="28:69" ht="15" customHeight="1">
      <c r="AB87" s="82" t="s">
        <v>188</v>
      </c>
      <c r="AC87" s="82"/>
      <c r="AD87" s="82"/>
      <c r="AE87" s="133">
        <v>160669</v>
      </c>
      <c r="AF87" s="133"/>
      <c r="AG87" s="133"/>
      <c r="AH87" s="133"/>
      <c r="AI87" s="134">
        <v>0.45575585040891903</v>
      </c>
      <c r="AJ87" s="134"/>
      <c r="AK87" s="134"/>
      <c r="AL87" s="134"/>
      <c r="AM87" s="135">
        <v>135771</v>
      </c>
      <c r="AN87" s="135"/>
      <c r="AO87" s="135"/>
      <c r="AP87" s="135"/>
      <c r="AQ87" s="136">
        <v>0.79635914576872302</v>
      </c>
      <c r="AR87" s="136"/>
      <c r="AS87" s="136"/>
      <c r="AT87" s="136"/>
      <c r="AU87" s="148"/>
      <c r="AV87" s="148"/>
      <c r="AW87" s="148"/>
      <c r="AX87" s="148"/>
      <c r="AY87" s="148"/>
      <c r="AZ87" s="148"/>
      <c r="BA87" s="148"/>
      <c r="BB87" s="148"/>
      <c r="BC87" s="148"/>
      <c r="BD87" s="148"/>
      <c r="BE87" s="148"/>
      <c r="BF87" s="148"/>
      <c r="BG87" s="148"/>
      <c r="BH87" s="148"/>
      <c r="BI87" s="38" t="s">
        <v>189</v>
      </c>
      <c r="BJ87" s="39"/>
      <c r="BK87" s="39"/>
      <c r="BL87" s="39"/>
      <c r="BM87" s="39"/>
      <c r="BN87" s="39"/>
      <c r="BO87" s="39"/>
      <c r="BP87" s="39"/>
      <c r="BQ87" s="40"/>
    </row>
    <row r="88" spans="28:69" ht="15" customHeight="1">
      <c r="AB88" s="82" t="s">
        <v>190</v>
      </c>
      <c r="AC88" s="82"/>
      <c r="AD88" s="82"/>
      <c r="AE88" s="133">
        <v>98183</v>
      </c>
      <c r="AF88" s="133"/>
      <c r="AG88" s="133"/>
      <c r="AH88" s="133"/>
      <c r="AI88" s="134">
        <v>0.27850722081234702</v>
      </c>
      <c r="AJ88" s="134"/>
      <c r="AK88" s="134"/>
      <c r="AL88" s="134"/>
      <c r="AM88" s="143"/>
      <c r="AN88" s="143"/>
      <c r="AO88" s="143"/>
      <c r="AP88" s="143"/>
      <c r="AQ88" s="139"/>
      <c r="AR88" s="139"/>
      <c r="AS88" s="139"/>
      <c r="AT88" s="139"/>
      <c r="AU88" s="148"/>
      <c r="AV88" s="148"/>
      <c r="AW88" s="148"/>
      <c r="AX88" s="148"/>
      <c r="AY88" s="148"/>
      <c r="AZ88" s="148"/>
      <c r="BA88" s="148"/>
      <c r="BB88" s="148"/>
      <c r="BC88" s="148"/>
      <c r="BD88" s="148"/>
      <c r="BE88" s="148"/>
      <c r="BF88" s="148"/>
      <c r="BG88" s="148"/>
      <c r="BH88" s="148"/>
      <c r="BI88" s="41" t="s">
        <v>191</v>
      </c>
      <c r="BJ88" s="39"/>
      <c r="BK88" s="39"/>
      <c r="BL88" s="39"/>
      <c r="BM88" s="39"/>
      <c r="BN88" s="39"/>
      <c r="BO88" s="39"/>
      <c r="BP88" s="39"/>
      <c r="BQ88" s="40"/>
    </row>
    <row r="89" spans="28:69" ht="15" customHeight="1">
      <c r="AB89" s="82" t="s">
        <v>192</v>
      </c>
      <c r="AC89" s="82"/>
      <c r="AD89" s="82"/>
      <c r="AE89" s="133">
        <v>615407</v>
      </c>
      <c r="AF89" s="133"/>
      <c r="AG89" s="133"/>
      <c r="AH89" s="133"/>
      <c r="AI89" s="134">
        <v>1.7456717887869</v>
      </c>
      <c r="AJ89" s="134"/>
      <c r="AK89" s="134"/>
      <c r="AL89" s="134"/>
      <c r="AM89" s="143"/>
      <c r="AN89" s="143"/>
      <c r="AO89" s="143"/>
      <c r="AP89" s="143"/>
      <c r="AQ89" s="139"/>
      <c r="AR89" s="139"/>
      <c r="AS89" s="139"/>
      <c r="AT89" s="139"/>
      <c r="AU89" s="148"/>
      <c r="AV89" s="148"/>
      <c r="AW89" s="148"/>
      <c r="AX89" s="148"/>
      <c r="AY89" s="148"/>
      <c r="AZ89" s="148"/>
      <c r="BA89" s="148"/>
      <c r="BB89" s="148"/>
      <c r="BC89" s="148"/>
      <c r="BD89" s="148"/>
      <c r="BE89" s="148"/>
      <c r="BF89" s="148"/>
      <c r="BG89" s="148"/>
      <c r="BH89" s="148"/>
      <c r="BI89" s="38" t="s">
        <v>193</v>
      </c>
      <c r="BJ89" s="39"/>
      <c r="BK89" s="39"/>
      <c r="BL89" s="39"/>
      <c r="BM89" s="39"/>
      <c r="BN89" s="39"/>
      <c r="BO89" s="39"/>
      <c r="BP89" s="39"/>
      <c r="BQ89" s="40"/>
    </row>
    <row r="90" spans="28:69" ht="15" customHeight="1">
      <c r="AB90" s="82" t="s">
        <v>194</v>
      </c>
      <c r="AC90" s="82"/>
      <c r="AD90" s="82"/>
      <c r="AE90" s="133">
        <v>682913</v>
      </c>
      <c r="AF90" s="133"/>
      <c r="AG90" s="133"/>
      <c r="AH90" s="133"/>
      <c r="AI90" s="134">
        <v>1.93716021802779</v>
      </c>
      <c r="AJ90" s="134"/>
      <c r="AK90" s="134"/>
      <c r="AL90" s="134"/>
      <c r="AM90" s="143"/>
      <c r="AN90" s="143"/>
      <c r="AO90" s="143"/>
      <c r="AP90" s="143"/>
      <c r="AQ90" s="139"/>
      <c r="AR90" s="139"/>
      <c r="AS90" s="139"/>
      <c r="AT90" s="139"/>
      <c r="AU90" s="148"/>
      <c r="AV90" s="148"/>
      <c r="AW90" s="148"/>
      <c r="AX90" s="148"/>
      <c r="AY90" s="148"/>
      <c r="AZ90" s="148"/>
      <c r="BA90" s="148"/>
      <c r="BB90" s="148"/>
      <c r="BC90" s="148"/>
      <c r="BD90" s="148"/>
      <c r="BE90" s="148"/>
      <c r="BF90" s="148"/>
      <c r="BG90" s="148"/>
      <c r="BH90" s="148"/>
      <c r="BI90" s="147">
        <v>97.4204300718296</v>
      </c>
      <c r="BJ90" s="147"/>
      <c r="BK90" s="147"/>
      <c r="BL90" s="147"/>
      <c r="BM90" s="147"/>
      <c r="BN90" s="147"/>
      <c r="BO90" s="147"/>
      <c r="BP90" s="42" t="s">
        <v>23</v>
      </c>
      <c r="BQ90" s="43"/>
    </row>
    <row r="91" spans="28:69" ht="15" customHeight="1">
      <c r="AB91" s="132" t="s">
        <v>195</v>
      </c>
      <c r="AC91" s="132"/>
      <c r="AD91" s="132"/>
      <c r="AE91" s="133">
        <v>329190</v>
      </c>
      <c r="AF91" s="133"/>
      <c r="AG91" s="133"/>
      <c r="AH91" s="133"/>
      <c r="AI91" s="134">
        <v>0.93378478982325208</v>
      </c>
      <c r="AJ91" s="134"/>
      <c r="AK91" s="134"/>
      <c r="AL91" s="134"/>
      <c r="AM91" s="135">
        <v>5476</v>
      </c>
      <c r="AN91" s="135"/>
      <c r="AO91" s="135"/>
      <c r="AP91" s="135"/>
      <c r="AQ91" s="136">
        <v>3.2119249929878399E-2</v>
      </c>
      <c r="AR91" s="136"/>
      <c r="AS91" s="136"/>
      <c r="AT91" s="136"/>
      <c r="AU91" s="148"/>
      <c r="AV91" s="148"/>
      <c r="AW91" s="148"/>
      <c r="AX91" s="148"/>
      <c r="AY91" s="148"/>
      <c r="AZ91" s="148"/>
      <c r="BA91" s="148"/>
      <c r="BB91" s="148"/>
      <c r="BC91" s="148"/>
      <c r="BD91" s="148"/>
      <c r="BE91" s="148"/>
      <c r="BF91" s="148"/>
      <c r="BG91" s="148"/>
      <c r="BH91" s="148"/>
      <c r="BI91" s="137"/>
      <c r="BJ91" s="137"/>
      <c r="BK91" s="137"/>
      <c r="BL91" s="137"/>
      <c r="BM91" s="137"/>
      <c r="BN91" s="137"/>
      <c r="BO91" s="137"/>
      <c r="BP91" s="137"/>
      <c r="BQ91" s="137"/>
    </row>
    <row r="92" spans="28:69" ht="15" customHeight="1">
      <c r="AB92" s="102" t="s">
        <v>196</v>
      </c>
      <c r="AC92" s="102"/>
      <c r="AD92" s="102"/>
      <c r="AE92" s="133">
        <v>763000</v>
      </c>
      <c r="AF92" s="133"/>
      <c r="AG92" s="133"/>
      <c r="AH92" s="133"/>
      <c r="AI92" s="134">
        <v>2.1643360813971899</v>
      </c>
      <c r="AJ92" s="134"/>
      <c r="AK92" s="134"/>
      <c r="AL92" s="134"/>
      <c r="AM92" s="143"/>
      <c r="AN92" s="143"/>
      <c r="AO92" s="143"/>
      <c r="AP92" s="143"/>
      <c r="AQ92" s="139"/>
      <c r="AR92" s="139"/>
      <c r="AS92" s="139"/>
      <c r="AT92" s="139"/>
      <c r="AU92" s="148"/>
      <c r="AV92" s="148"/>
      <c r="AW92" s="148"/>
      <c r="AX92" s="148"/>
      <c r="AY92" s="148"/>
      <c r="AZ92" s="148"/>
      <c r="BA92" s="148"/>
      <c r="BB92" s="148"/>
      <c r="BC92" s="148"/>
      <c r="BD92" s="148"/>
      <c r="BE92" s="148"/>
      <c r="BF92" s="148"/>
      <c r="BG92" s="148"/>
      <c r="BH92" s="148"/>
      <c r="BI92" s="131"/>
      <c r="BJ92" s="131"/>
      <c r="BK92" s="131"/>
      <c r="BL92" s="131"/>
      <c r="BM92" s="131"/>
      <c r="BN92" s="131"/>
      <c r="BO92" s="131"/>
      <c r="BP92" s="131"/>
      <c r="BQ92" s="131"/>
    </row>
    <row r="93" spans="28:69" ht="15" customHeight="1">
      <c r="AB93" s="144"/>
      <c r="AC93" s="145" t="s">
        <v>197</v>
      </c>
      <c r="AD93" s="145"/>
      <c r="AE93" s="44"/>
      <c r="AF93" s="141">
        <v>0</v>
      </c>
      <c r="AG93" s="141"/>
      <c r="AH93" s="45"/>
      <c r="AI93" s="44"/>
      <c r="AJ93" s="146">
        <v>0</v>
      </c>
      <c r="AK93" s="146"/>
      <c r="AL93" s="45"/>
      <c r="AM93" s="143"/>
      <c r="AN93" s="143"/>
      <c r="AO93" s="143"/>
      <c r="AP93" s="143"/>
      <c r="AQ93" s="139"/>
      <c r="AR93" s="139"/>
      <c r="AS93" s="139"/>
      <c r="AT93" s="139"/>
      <c r="AU93" s="148"/>
      <c r="AV93" s="148"/>
      <c r="AW93" s="148"/>
      <c r="AX93" s="148"/>
      <c r="AY93" s="148"/>
      <c r="AZ93" s="148"/>
      <c r="BA93" s="148"/>
      <c r="BB93" s="148"/>
      <c r="BC93" s="148"/>
      <c r="BD93" s="148"/>
      <c r="BE93" s="148"/>
      <c r="BF93" s="148"/>
      <c r="BG93" s="148"/>
      <c r="BH93" s="148"/>
      <c r="BI93" s="46"/>
      <c r="BJ93" s="47"/>
      <c r="BK93" s="47"/>
      <c r="BL93" s="47"/>
      <c r="BM93" s="47"/>
      <c r="BN93" s="47"/>
      <c r="BO93" s="47"/>
      <c r="BP93" s="47"/>
      <c r="BQ93" s="48"/>
    </row>
    <row r="94" spans="28:69" ht="15" customHeight="1">
      <c r="AB94" s="144"/>
      <c r="AC94" s="145" t="s">
        <v>198</v>
      </c>
      <c r="AD94" s="145"/>
      <c r="AE94" s="44"/>
      <c r="AF94" s="141">
        <v>0</v>
      </c>
      <c r="AG94" s="141"/>
      <c r="AH94" s="45"/>
      <c r="AI94" s="44"/>
      <c r="AJ94" s="146">
        <v>0</v>
      </c>
      <c r="AK94" s="146"/>
      <c r="AL94" s="45"/>
      <c r="AM94" s="143"/>
      <c r="AN94" s="143"/>
      <c r="AO94" s="143"/>
      <c r="AP94" s="143"/>
      <c r="AQ94" s="139"/>
      <c r="AR94" s="139"/>
      <c r="AS94" s="139"/>
      <c r="AT94" s="139"/>
      <c r="AU94" s="148"/>
      <c r="AV94" s="148"/>
      <c r="AW94" s="148"/>
      <c r="AX94" s="148"/>
      <c r="AY94" s="148"/>
      <c r="AZ94" s="148"/>
      <c r="BA94" s="148"/>
      <c r="BB94" s="148"/>
      <c r="BC94" s="148"/>
      <c r="BD94" s="148"/>
      <c r="BE94" s="148"/>
      <c r="BF94" s="148"/>
      <c r="BG94" s="148"/>
      <c r="BH94" s="148"/>
      <c r="BI94" s="46"/>
      <c r="BJ94" s="47"/>
      <c r="BK94" s="47"/>
      <c r="BL94" s="47"/>
      <c r="BM94" s="47"/>
      <c r="BN94" s="47"/>
      <c r="BO94" s="47"/>
      <c r="BP94" s="47"/>
      <c r="BQ94" s="48"/>
    </row>
    <row r="95" spans="28:69" ht="15" customHeight="1">
      <c r="AB95" s="144"/>
      <c r="AC95" s="140" t="s">
        <v>199</v>
      </c>
      <c r="AD95" s="140"/>
      <c r="AE95" s="49"/>
      <c r="AF95" s="141">
        <v>0</v>
      </c>
      <c r="AG95" s="141"/>
      <c r="AH95" s="50"/>
      <c r="AI95" s="49"/>
      <c r="AJ95" s="142">
        <v>0</v>
      </c>
      <c r="AK95" s="142"/>
      <c r="AL95" s="50"/>
      <c r="AM95" s="143"/>
      <c r="AN95" s="143"/>
      <c r="AO95" s="143"/>
      <c r="AP95" s="143"/>
      <c r="AQ95" s="139"/>
      <c r="AR95" s="139"/>
      <c r="AS95" s="139"/>
      <c r="AT95" s="139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51"/>
      <c r="BJ95" s="52"/>
      <c r="BK95" s="52"/>
      <c r="BL95" s="52"/>
      <c r="BM95" s="52"/>
      <c r="BN95" s="52"/>
      <c r="BO95" s="53"/>
      <c r="BP95" s="53"/>
      <c r="BQ95" s="54"/>
    </row>
    <row r="96" spans="28:69" ht="15" customHeight="1">
      <c r="AB96" s="106" t="s">
        <v>97</v>
      </c>
      <c r="AC96" s="106"/>
      <c r="AD96" s="106"/>
      <c r="AE96" s="133">
        <v>35253305</v>
      </c>
      <c r="AF96" s="133"/>
      <c r="AG96" s="133"/>
      <c r="AH96" s="133"/>
      <c r="AI96" s="134">
        <v>100</v>
      </c>
      <c r="AJ96" s="134"/>
      <c r="AK96" s="134"/>
      <c r="AL96" s="134"/>
      <c r="AM96" s="135">
        <v>17048966</v>
      </c>
      <c r="AN96" s="135"/>
      <c r="AO96" s="135"/>
      <c r="AP96" s="135"/>
      <c r="AQ96" s="134">
        <v>100</v>
      </c>
      <c r="AR96" s="134"/>
      <c r="AS96" s="134"/>
      <c r="AT96" s="134"/>
      <c r="AU96" s="148"/>
      <c r="AV96" s="148"/>
      <c r="AW96" s="148"/>
      <c r="AX96" s="148"/>
      <c r="AY96" s="148"/>
      <c r="AZ96" s="148"/>
      <c r="BA96" s="148"/>
      <c r="BB96" s="148"/>
      <c r="BC96" s="148"/>
      <c r="BD96" s="148"/>
      <c r="BE96" s="148"/>
      <c r="BF96" s="148"/>
      <c r="BG96" s="148"/>
      <c r="BH96" s="148"/>
      <c r="BI96" s="138"/>
      <c r="BJ96" s="138"/>
      <c r="BK96" s="138"/>
      <c r="BL96" s="138"/>
      <c r="BM96" s="138"/>
      <c r="BN96" s="138"/>
      <c r="BO96" s="138"/>
      <c r="BP96" s="138"/>
      <c r="BQ96" s="138"/>
    </row>
    <row r="97" spans="28:70" ht="15" customHeight="1">
      <c r="AB97" s="94" t="s">
        <v>200</v>
      </c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 t="s">
        <v>201</v>
      </c>
      <c r="BA97" s="94"/>
      <c r="BB97" s="94"/>
      <c r="BC97" s="94"/>
      <c r="BD97" s="94"/>
      <c r="BE97" s="94"/>
      <c r="BF97" s="94"/>
      <c r="BG97" s="94"/>
      <c r="BH97" s="94"/>
      <c r="BI97" s="94"/>
      <c r="BJ97" s="94"/>
      <c r="BK97" s="94"/>
      <c r="BL97" s="94"/>
      <c r="BM97" s="94"/>
      <c r="BN97" s="94"/>
      <c r="BO97" s="94"/>
      <c r="BP97" s="94"/>
      <c r="BQ97" s="94"/>
      <c r="BR97" s="1" t="s">
        <v>202</v>
      </c>
    </row>
    <row r="98" spans="28:70" ht="16.5" customHeight="1">
      <c r="AB98" s="94" t="s">
        <v>203</v>
      </c>
      <c r="AC98" s="94"/>
      <c r="AD98" s="94"/>
      <c r="AE98" s="94"/>
      <c r="AF98" s="94"/>
      <c r="AG98" s="96" t="s">
        <v>204</v>
      </c>
      <c r="AH98" s="96"/>
      <c r="AI98" s="96"/>
      <c r="AJ98" s="96"/>
      <c r="AK98" s="125" t="s">
        <v>128</v>
      </c>
      <c r="AL98" s="125"/>
      <c r="AM98" s="125"/>
      <c r="AN98" s="125"/>
      <c r="AO98" s="96" t="s">
        <v>205</v>
      </c>
      <c r="AP98" s="126" t="s">
        <v>206</v>
      </c>
      <c r="AQ98" s="126"/>
      <c r="AR98" s="126"/>
      <c r="AS98" s="127" t="s">
        <v>207</v>
      </c>
      <c r="AT98" s="128" t="s">
        <v>208</v>
      </c>
      <c r="AU98" s="128"/>
      <c r="AV98" s="122" t="s">
        <v>209</v>
      </c>
      <c r="AW98" s="122"/>
      <c r="AX98" s="122"/>
      <c r="AY98" s="122"/>
      <c r="AZ98" s="94" t="s">
        <v>203</v>
      </c>
      <c r="BA98" s="94"/>
      <c r="BB98" s="94"/>
      <c r="BC98" s="94"/>
      <c r="BD98" s="55"/>
      <c r="BE98" s="97" t="s">
        <v>127</v>
      </c>
      <c r="BF98" s="97"/>
      <c r="BG98" s="97"/>
      <c r="BH98" s="96" t="s">
        <v>128</v>
      </c>
      <c r="BI98" s="96"/>
      <c r="BJ98" s="96"/>
      <c r="BK98" s="96"/>
      <c r="BL98" s="122" t="s">
        <v>132</v>
      </c>
      <c r="BM98" s="122"/>
      <c r="BN98" s="122"/>
      <c r="BO98" s="122"/>
      <c r="BP98" s="122"/>
      <c r="BQ98" s="122"/>
    </row>
    <row r="99" spans="28:70" ht="14.25" customHeight="1">
      <c r="AB99" s="94"/>
      <c r="AC99" s="94"/>
      <c r="AD99" s="94"/>
      <c r="AE99" s="94"/>
      <c r="AF99" s="94"/>
      <c r="AG99" s="96"/>
      <c r="AH99" s="96"/>
      <c r="AI99" s="96"/>
      <c r="AJ99" s="96"/>
      <c r="AK99" s="125"/>
      <c r="AL99" s="125"/>
      <c r="AM99" s="125"/>
      <c r="AN99" s="125"/>
      <c r="AO99" s="96"/>
      <c r="AP99" s="126"/>
      <c r="AQ99" s="126"/>
      <c r="AR99" s="126"/>
      <c r="AS99" s="127"/>
      <c r="AT99" s="128"/>
      <c r="AU99" s="128"/>
      <c r="AV99" s="123" t="s">
        <v>210</v>
      </c>
      <c r="AW99" s="123"/>
      <c r="AX99" s="123"/>
      <c r="AY99" s="123"/>
      <c r="AZ99" s="94"/>
      <c r="BA99" s="94"/>
      <c r="BB99" s="94"/>
      <c r="BC99" s="94"/>
      <c r="BD99" s="56"/>
      <c r="BE99" s="97"/>
      <c r="BF99" s="97"/>
      <c r="BG99" s="97"/>
      <c r="BH99" s="96"/>
      <c r="BI99" s="96"/>
      <c r="BJ99" s="96"/>
      <c r="BK99" s="96"/>
      <c r="BL99" s="123" t="s">
        <v>135</v>
      </c>
      <c r="BM99" s="123"/>
      <c r="BN99" s="123"/>
      <c r="BO99" s="123"/>
      <c r="BP99" s="123"/>
      <c r="BQ99" s="123"/>
    </row>
    <row r="100" spans="28:70" ht="14.25" customHeight="1">
      <c r="AB100" s="94"/>
      <c r="AC100" s="94"/>
      <c r="AD100" s="94"/>
      <c r="AE100" s="94"/>
      <c r="AF100" s="94"/>
      <c r="AG100" s="129" t="s">
        <v>21</v>
      </c>
      <c r="AH100" s="129"/>
      <c r="AI100" s="129"/>
      <c r="AJ100" s="129"/>
      <c r="AK100" s="129" t="s">
        <v>23</v>
      </c>
      <c r="AL100" s="129"/>
      <c r="AM100" s="129"/>
      <c r="AN100" s="129"/>
      <c r="AO100" s="57" t="s">
        <v>23</v>
      </c>
      <c r="AP100" s="124" t="s">
        <v>21</v>
      </c>
      <c r="AQ100" s="124"/>
      <c r="AR100" s="124"/>
      <c r="AS100" s="124"/>
      <c r="AT100" s="124"/>
      <c r="AU100" s="124"/>
      <c r="AV100" s="124" t="s">
        <v>21</v>
      </c>
      <c r="AW100" s="124"/>
      <c r="AX100" s="124"/>
      <c r="AY100" s="124"/>
      <c r="AZ100" s="94"/>
      <c r="BA100" s="94"/>
      <c r="BB100" s="94"/>
      <c r="BC100" s="94"/>
      <c r="BD100" s="58"/>
      <c r="BE100" s="130" t="s">
        <v>21</v>
      </c>
      <c r="BF100" s="130"/>
      <c r="BG100" s="130"/>
      <c r="BH100" s="129" t="s">
        <v>23</v>
      </c>
      <c r="BI100" s="129"/>
      <c r="BJ100" s="129"/>
      <c r="BK100" s="129"/>
      <c r="BL100" s="124" t="s">
        <v>21</v>
      </c>
      <c r="BM100" s="124"/>
      <c r="BN100" s="124"/>
      <c r="BO100" s="124"/>
      <c r="BP100" s="124"/>
      <c r="BQ100" s="124"/>
    </row>
    <row r="101" spans="28:70" ht="14.25" customHeight="1">
      <c r="AB101" s="119" t="s">
        <v>211</v>
      </c>
      <c r="AC101" s="119"/>
      <c r="AD101" s="121" t="s">
        <v>212</v>
      </c>
      <c r="AE101" s="121"/>
      <c r="AF101" s="121"/>
      <c r="AG101" s="108">
        <v>7067102</v>
      </c>
      <c r="AH101" s="108"/>
      <c r="AI101" s="108"/>
      <c r="AJ101" s="108"/>
      <c r="AK101" s="109">
        <v>46.9</v>
      </c>
      <c r="AL101" s="109"/>
      <c r="AM101" s="109"/>
      <c r="AN101" s="109"/>
      <c r="AO101" s="78">
        <v>-2.7399362334405999</v>
      </c>
      <c r="AP101" s="115"/>
      <c r="AQ101" s="115"/>
      <c r="AR101" s="115"/>
      <c r="AS101" s="115"/>
      <c r="AT101" s="115"/>
      <c r="AU101" s="115"/>
      <c r="AV101" s="108">
        <v>0</v>
      </c>
      <c r="AW101" s="108"/>
      <c r="AX101" s="108"/>
      <c r="AY101" s="108"/>
      <c r="AZ101" s="116" t="s">
        <v>213</v>
      </c>
      <c r="BA101" s="116"/>
      <c r="BB101" s="116"/>
      <c r="BC101" s="116"/>
      <c r="BD101" s="108">
        <v>293021</v>
      </c>
      <c r="BE101" s="108"/>
      <c r="BF101" s="108"/>
      <c r="BG101" s="108"/>
      <c r="BH101" s="109">
        <v>0.8</v>
      </c>
      <c r="BI101" s="109"/>
      <c r="BJ101" s="109"/>
      <c r="BK101" s="109"/>
      <c r="BL101" s="108">
        <v>292986</v>
      </c>
      <c r="BM101" s="108"/>
      <c r="BN101" s="108"/>
      <c r="BO101" s="108"/>
      <c r="BP101" s="108"/>
      <c r="BQ101" s="108"/>
    </row>
    <row r="102" spans="28:70" ht="15" customHeight="1">
      <c r="AB102" s="119"/>
      <c r="AC102" s="119"/>
      <c r="AD102" s="120" t="s">
        <v>214</v>
      </c>
      <c r="AE102" s="120"/>
      <c r="AF102" s="120"/>
      <c r="AG102" s="108">
        <v>585307</v>
      </c>
      <c r="AH102" s="108"/>
      <c r="AI102" s="108"/>
      <c r="AJ102" s="108"/>
      <c r="AK102" s="109">
        <v>3.8932880662802201</v>
      </c>
      <c r="AL102" s="109"/>
      <c r="AM102" s="109"/>
      <c r="AN102" s="109"/>
      <c r="AO102" s="78">
        <v>-8.8237264214870006</v>
      </c>
      <c r="AP102" s="115"/>
      <c r="AQ102" s="115"/>
      <c r="AR102" s="115"/>
      <c r="AS102" s="115"/>
      <c r="AT102" s="115"/>
      <c r="AU102" s="115"/>
      <c r="AV102" s="108">
        <v>63511</v>
      </c>
      <c r="AW102" s="108"/>
      <c r="AX102" s="108"/>
      <c r="AY102" s="108"/>
      <c r="AZ102" s="116" t="s">
        <v>215</v>
      </c>
      <c r="BA102" s="116"/>
      <c r="BB102" s="116"/>
      <c r="BC102" s="116"/>
      <c r="BD102" s="108">
        <v>2895187</v>
      </c>
      <c r="BE102" s="108"/>
      <c r="BF102" s="108"/>
      <c r="BG102" s="108"/>
      <c r="BH102" s="109">
        <v>8.4698450571919004</v>
      </c>
      <c r="BI102" s="109"/>
      <c r="BJ102" s="109"/>
      <c r="BK102" s="109"/>
      <c r="BL102" s="108">
        <v>2453737</v>
      </c>
      <c r="BM102" s="108"/>
      <c r="BN102" s="108"/>
      <c r="BO102" s="108"/>
      <c r="BP102" s="108"/>
      <c r="BQ102" s="108"/>
    </row>
    <row r="103" spans="28:70" ht="15" customHeight="1">
      <c r="AB103" s="82" t="s">
        <v>216</v>
      </c>
      <c r="AC103" s="82"/>
      <c r="AD103" s="82"/>
      <c r="AE103" s="82"/>
      <c r="AF103" s="82"/>
      <c r="AG103" s="108">
        <v>5725925</v>
      </c>
      <c r="AH103" s="108"/>
      <c r="AI103" s="108"/>
      <c r="AJ103" s="108"/>
      <c r="AK103" s="109">
        <v>38.087149941681197</v>
      </c>
      <c r="AL103" s="109"/>
      <c r="AM103" s="109"/>
      <c r="AN103" s="109"/>
      <c r="AO103" s="78">
        <v>-1.43803209485483</v>
      </c>
      <c r="AP103" s="115"/>
      <c r="AQ103" s="115"/>
      <c r="AR103" s="115"/>
      <c r="AS103" s="115"/>
      <c r="AT103" s="115"/>
      <c r="AU103" s="115"/>
      <c r="AV103" s="108">
        <v>0</v>
      </c>
      <c r="AW103" s="108"/>
      <c r="AX103" s="108"/>
      <c r="AY103" s="108"/>
      <c r="AZ103" s="116" t="s">
        <v>217</v>
      </c>
      <c r="BA103" s="116"/>
      <c r="BB103" s="116"/>
      <c r="BC103" s="116"/>
      <c r="BD103" s="108">
        <v>17743172</v>
      </c>
      <c r="BE103" s="108"/>
      <c r="BF103" s="108"/>
      <c r="BG103" s="108"/>
      <c r="BH103" s="109">
        <v>51.907499468291903</v>
      </c>
      <c r="BI103" s="109"/>
      <c r="BJ103" s="109"/>
      <c r="BK103" s="109"/>
      <c r="BL103" s="108">
        <v>7542348</v>
      </c>
      <c r="BM103" s="108"/>
      <c r="BN103" s="108"/>
      <c r="BO103" s="108"/>
      <c r="BP103" s="108"/>
      <c r="BQ103" s="108"/>
    </row>
    <row r="104" spans="28:70" ht="15" customHeight="1">
      <c r="AB104" s="82" t="s">
        <v>218</v>
      </c>
      <c r="AC104" s="82"/>
      <c r="AD104" s="82"/>
      <c r="AE104" s="82"/>
      <c r="AF104" s="82"/>
      <c r="AG104" s="108">
        <v>53792</v>
      </c>
      <c r="AH104" s="108"/>
      <c r="AI104" s="108"/>
      <c r="AJ104" s="108"/>
      <c r="AK104" s="109">
        <v>0.35780838373938101</v>
      </c>
      <c r="AL104" s="109"/>
      <c r="AM104" s="109"/>
      <c r="AN104" s="109"/>
      <c r="AO104" s="78">
        <v>5.7981276060105404</v>
      </c>
      <c r="AP104" s="115"/>
      <c r="AQ104" s="115"/>
      <c r="AR104" s="115"/>
      <c r="AS104" s="115"/>
      <c r="AT104" s="115"/>
      <c r="AU104" s="115"/>
      <c r="AV104" s="108">
        <v>0</v>
      </c>
      <c r="AW104" s="108"/>
      <c r="AX104" s="108"/>
      <c r="AY104" s="108"/>
      <c r="AZ104" s="116" t="s">
        <v>219</v>
      </c>
      <c r="BA104" s="116"/>
      <c r="BB104" s="116"/>
      <c r="BC104" s="116"/>
      <c r="BD104" s="108">
        <v>2957757</v>
      </c>
      <c r="BE104" s="108"/>
      <c r="BF104" s="108"/>
      <c r="BG104" s="108"/>
      <c r="BH104" s="109">
        <v>8.6528930624601195</v>
      </c>
      <c r="BI104" s="109"/>
      <c r="BJ104" s="109"/>
      <c r="BK104" s="109"/>
      <c r="BL104" s="108">
        <v>1348350</v>
      </c>
      <c r="BM104" s="108"/>
      <c r="BN104" s="108"/>
      <c r="BO104" s="108"/>
      <c r="BP104" s="108"/>
      <c r="BQ104" s="108"/>
    </row>
    <row r="105" spans="28:70" ht="15" customHeight="1">
      <c r="AB105" s="82" t="s">
        <v>220</v>
      </c>
      <c r="AC105" s="82"/>
      <c r="AD105" s="82"/>
      <c r="AE105" s="82"/>
      <c r="AF105" s="82"/>
      <c r="AG105" s="108">
        <v>419198</v>
      </c>
      <c r="AH105" s="108"/>
      <c r="AI105" s="108"/>
      <c r="AJ105" s="108"/>
      <c r="AK105" s="109">
        <v>2.78838040687799</v>
      </c>
      <c r="AL105" s="109"/>
      <c r="AM105" s="109"/>
      <c r="AN105" s="109"/>
      <c r="AO105" s="78">
        <v>7.7627049801928498</v>
      </c>
      <c r="AP105" s="115"/>
      <c r="AQ105" s="115"/>
      <c r="AR105" s="115"/>
      <c r="AS105" s="115"/>
      <c r="AT105" s="115"/>
      <c r="AU105" s="115"/>
      <c r="AV105" s="117"/>
      <c r="AW105" s="117"/>
      <c r="AX105" s="117"/>
      <c r="AY105" s="117"/>
      <c r="AZ105" s="116" t="s">
        <v>221</v>
      </c>
      <c r="BA105" s="116"/>
      <c r="BB105" s="116"/>
      <c r="BC105" s="116"/>
      <c r="BD105" s="108">
        <v>167895</v>
      </c>
      <c r="BE105" s="108"/>
      <c r="BF105" s="108"/>
      <c r="BG105" s="108"/>
      <c r="BH105" s="109">
        <v>0.49117540106294805</v>
      </c>
      <c r="BI105" s="109"/>
      <c r="BJ105" s="109"/>
      <c r="BK105" s="109"/>
      <c r="BL105" s="108">
        <v>115244</v>
      </c>
      <c r="BM105" s="108"/>
      <c r="BN105" s="108"/>
      <c r="BO105" s="108"/>
      <c r="BP105" s="108"/>
      <c r="BQ105" s="108"/>
    </row>
    <row r="106" spans="28:70" ht="15" customHeight="1">
      <c r="AB106" s="82" t="s">
        <v>222</v>
      </c>
      <c r="AC106" s="82"/>
      <c r="AD106" s="82"/>
      <c r="AE106" s="82"/>
      <c r="AF106" s="82"/>
      <c r="AG106" s="108">
        <v>0</v>
      </c>
      <c r="AH106" s="108"/>
      <c r="AI106" s="108"/>
      <c r="AJ106" s="108"/>
      <c r="AK106" s="109">
        <v>0</v>
      </c>
      <c r="AL106" s="109"/>
      <c r="AM106" s="109"/>
      <c r="AN106" s="109"/>
      <c r="AO106" s="78">
        <v>0</v>
      </c>
      <c r="AP106" s="115"/>
      <c r="AQ106" s="115"/>
      <c r="AR106" s="115"/>
      <c r="AS106" s="115"/>
      <c r="AT106" s="115"/>
      <c r="AU106" s="115"/>
      <c r="AV106" s="108">
        <v>0</v>
      </c>
      <c r="AW106" s="108"/>
      <c r="AX106" s="108"/>
      <c r="AY106" s="108"/>
      <c r="AZ106" s="116" t="s">
        <v>223</v>
      </c>
      <c r="BA106" s="116"/>
      <c r="BB106" s="116"/>
      <c r="BC106" s="116"/>
      <c r="BD106" s="108">
        <v>62564</v>
      </c>
      <c r="BE106" s="108"/>
      <c r="BF106" s="108"/>
      <c r="BG106" s="108"/>
      <c r="BH106" s="109">
        <v>0.18303045231902301</v>
      </c>
      <c r="BI106" s="109"/>
      <c r="BJ106" s="109"/>
      <c r="BK106" s="109"/>
      <c r="BL106" s="108">
        <v>61717</v>
      </c>
      <c r="BM106" s="108"/>
      <c r="BN106" s="108"/>
      <c r="BO106" s="108"/>
      <c r="BP106" s="108"/>
      <c r="BQ106" s="108"/>
    </row>
    <row r="107" spans="28:70" ht="15" customHeight="1">
      <c r="AB107" s="82" t="s">
        <v>224</v>
      </c>
      <c r="AC107" s="82"/>
      <c r="AD107" s="82"/>
      <c r="AE107" s="82"/>
      <c r="AF107" s="82"/>
      <c r="AG107" s="108">
        <v>0</v>
      </c>
      <c r="AH107" s="108"/>
      <c r="AI107" s="108"/>
      <c r="AJ107" s="108"/>
      <c r="AK107" s="109">
        <v>0</v>
      </c>
      <c r="AL107" s="109"/>
      <c r="AM107" s="109"/>
      <c r="AN107" s="109"/>
      <c r="AO107" s="78">
        <v>0</v>
      </c>
      <c r="AP107" s="115"/>
      <c r="AQ107" s="115"/>
      <c r="AR107" s="115"/>
      <c r="AS107" s="115"/>
      <c r="AT107" s="115"/>
      <c r="AU107" s="115"/>
      <c r="AV107" s="117"/>
      <c r="AW107" s="117"/>
      <c r="AX107" s="117"/>
      <c r="AY107" s="117"/>
      <c r="AZ107" s="116" t="s">
        <v>225</v>
      </c>
      <c r="BA107" s="116"/>
      <c r="BB107" s="116"/>
      <c r="BC107" s="116"/>
      <c r="BD107" s="108">
        <v>284370</v>
      </c>
      <c r="BE107" s="108"/>
      <c r="BF107" s="108"/>
      <c r="BG107" s="108"/>
      <c r="BH107" s="109">
        <v>0.83192202745924904</v>
      </c>
      <c r="BI107" s="109"/>
      <c r="BJ107" s="109"/>
      <c r="BK107" s="109"/>
      <c r="BL107" s="108">
        <v>138317</v>
      </c>
      <c r="BM107" s="108"/>
      <c r="BN107" s="108"/>
      <c r="BO107" s="108"/>
      <c r="BP107" s="108"/>
      <c r="BQ107" s="108"/>
    </row>
    <row r="108" spans="28:70" ht="15" customHeight="1">
      <c r="AB108" s="102" t="s">
        <v>226</v>
      </c>
      <c r="AC108" s="102"/>
      <c r="AD108" s="102"/>
      <c r="AE108" s="102"/>
      <c r="AF108" s="102"/>
      <c r="AG108" s="108">
        <v>0</v>
      </c>
      <c r="AH108" s="108"/>
      <c r="AI108" s="108"/>
      <c r="AJ108" s="108"/>
      <c r="AK108" s="109">
        <v>0</v>
      </c>
      <c r="AL108" s="109"/>
      <c r="AM108" s="109"/>
      <c r="AN108" s="109"/>
      <c r="AO108" s="78">
        <v>0</v>
      </c>
      <c r="AP108" s="115"/>
      <c r="AQ108" s="115"/>
      <c r="AR108" s="115"/>
      <c r="AS108" s="115"/>
      <c r="AT108" s="115"/>
      <c r="AU108" s="115"/>
      <c r="AV108" s="117"/>
      <c r="AW108" s="117"/>
      <c r="AX108" s="117"/>
      <c r="AY108" s="117"/>
      <c r="AZ108" s="116" t="s">
        <v>227</v>
      </c>
      <c r="BA108" s="116"/>
      <c r="BB108" s="116"/>
      <c r="BC108" s="116"/>
      <c r="BD108" s="108">
        <v>3359957</v>
      </c>
      <c r="BE108" s="108"/>
      <c r="BF108" s="108"/>
      <c r="BG108" s="108"/>
      <c r="BH108" s="109">
        <v>9.8295257573439407</v>
      </c>
      <c r="BI108" s="109"/>
      <c r="BJ108" s="109"/>
      <c r="BK108" s="109"/>
      <c r="BL108" s="108">
        <v>2151651</v>
      </c>
      <c r="BM108" s="108"/>
      <c r="BN108" s="108"/>
      <c r="BO108" s="108"/>
      <c r="BP108" s="108"/>
      <c r="BQ108" s="108"/>
    </row>
    <row r="109" spans="28:70" ht="15" customHeight="1">
      <c r="AB109" s="102" t="s">
        <v>228</v>
      </c>
      <c r="AC109" s="102"/>
      <c r="AD109" s="102"/>
      <c r="AE109" s="102"/>
      <c r="AF109" s="102"/>
      <c r="AG109" s="118">
        <v>1182421</v>
      </c>
      <c r="AH109" s="118"/>
      <c r="AI109" s="118"/>
      <c r="AJ109" s="118"/>
      <c r="AK109" s="109">
        <v>7.8651127846055697</v>
      </c>
      <c r="AL109" s="109"/>
      <c r="AM109" s="109"/>
      <c r="AN109" s="109"/>
      <c r="AO109" s="78">
        <v>-8.5447708090983401</v>
      </c>
      <c r="AP109" s="115"/>
      <c r="AQ109" s="115"/>
      <c r="AR109" s="115"/>
      <c r="AS109" s="115"/>
      <c r="AT109" s="115"/>
      <c r="AU109" s="115"/>
      <c r="AV109" s="108">
        <v>0</v>
      </c>
      <c r="AW109" s="108"/>
      <c r="AX109" s="108"/>
      <c r="AY109" s="108"/>
      <c r="AZ109" s="116" t="s">
        <v>229</v>
      </c>
      <c r="BA109" s="116"/>
      <c r="BB109" s="116"/>
      <c r="BC109" s="116"/>
      <c r="BD109" s="108">
        <v>1150404</v>
      </c>
      <c r="BE109" s="108"/>
      <c r="BF109" s="108"/>
      <c r="BG109" s="108"/>
      <c r="BH109" s="109">
        <v>3.3654971624194898</v>
      </c>
      <c r="BI109" s="109"/>
      <c r="BJ109" s="109"/>
      <c r="BK109" s="109"/>
      <c r="BL109" s="108">
        <v>680168</v>
      </c>
      <c r="BM109" s="108"/>
      <c r="BN109" s="108"/>
      <c r="BO109" s="108"/>
      <c r="BP109" s="108"/>
      <c r="BQ109" s="108"/>
    </row>
    <row r="110" spans="28:70" ht="15" customHeight="1">
      <c r="AB110" s="59"/>
      <c r="AC110" s="82" t="s">
        <v>230</v>
      </c>
      <c r="AD110" s="82"/>
      <c r="AE110" s="82"/>
      <c r="AF110" s="82"/>
      <c r="AG110" s="118">
        <v>0</v>
      </c>
      <c r="AH110" s="118"/>
      <c r="AI110" s="118"/>
      <c r="AJ110" s="118"/>
      <c r="AK110" s="109">
        <v>0</v>
      </c>
      <c r="AL110" s="109"/>
      <c r="AM110" s="109"/>
      <c r="AN110" s="109"/>
      <c r="AO110" s="78">
        <v>0</v>
      </c>
      <c r="AP110" s="115"/>
      <c r="AQ110" s="115"/>
      <c r="AR110" s="115"/>
      <c r="AS110" s="115"/>
      <c r="AT110" s="115"/>
      <c r="AU110" s="115"/>
      <c r="AV110" s="108">
        <v>0</v>
      </c>
      <c r="AW110" s="108"/>
      <c r="AX110" s="108"/>
      <c r="AY110" s="108"/>
      <c r="AZ110" s="116" t="s">
        <v>231</v>
      </c>
      <c r="BA110" s="116"/>
      <c r="BB110" s="116"/>
      <c r="BC110" s="116"/>
      <c r="BD110" s="108">
        <v>3563163</v>
      </c>
      <c r="BE110" s="108"/>
      <c r="BF110" s="108"/>
      <c r="BG110" s="108"/>
      <c r="BH110" s="109">
        <v>10.424003189956</v>
      </c>
      <c r="BI110" s="109"/>
      <c r="BJ110" s="109"/>
      <c r="BK110" s="109"/>
      <c r="BL110" s="108">
        <v>2477386</v>
      </c>
      <c r="BM110" s="108"/>
      <c r="BN110" s="108"/>
      <c r="BO110" s="108"/>
      <c r="BP110" s="108"/>
      <c r="BQ110" s="108"/>
    </row>
    <row r="111" spans="28:70" ht="15" customHeight="1">
      <c r="AB111" s="59"/>
      <c r="AC111" s="114" t="s">
        <v>232</v>
      </c>
      <c r="AD111" s="114"/>
      <c r="AE111" s="114"/>
      <c r="AF111" s="114"/>
      <c r="AG111" s="118">
        <v>0</v>
      </c>
      <c r="AH111" s="118"/>
      <c r="AI111" s="118"/>
      <c r="AJ111" s="118"/>
      <c r="AK111" s="109">
        <v>0</v>
      </c>
      <c r="AL111" s="109"/>
      <c r="AM111" s="109"/>
      <c r="AN111" s="109"/>
      <c r="AO111" s="78">
        <v>0</v>
      </c>
      <c r="AP111" s="115"/>
      <c r="AQ111" s="115"/>
      <c r="AR111" s="115"/>
      <c r="AS111" s="115"/>
      <c r="AT111" s="115"/>
      <c r="AU111" s="115"/>
      <c r="AV111" s="117"/>
      <c r="AW111" s="117"/>
      <c r="AX111" s="117"/>
      <c r="AY111" s="117"/>
      <c r="AZ111" s="116" t="s">
        <v>233</v>
      </c>
      <c r="BA111" s="116"/>
      <c r="BB111" s="116"/>
      <c r="BC111" s="116"/>
      <c r="BD111" s="108">
        <v>0</v>
      </c>
      <c r="BE111" s="108"/>
      <c r="BF111" s="108"/>
      <c r="BG111" s="108"/>
      <c r="BH111" s="109">
        <v>0</v>
      </c>
      <c r="BI111" s="109"/>
      <c r="BJ111" s="109"/>
      <c r="BK111" s="109"/>
      <c r="BL111" s="108">
        <v>0</v>
      </c>
      <c r="BM111" s="108"/>
      <c r="BN111" s="108"/>
      <c r="BO111" s="108"/>
      <c r="BP111" s="108"/>
      <c r="BQ111" s="108"/>
    </row>
    <row r="112" spans="28:70" ht="15" customHeight="1">
      <c r="AB112" s="60"/>
      <c r="AC112" s="114" t="s">
        <v>234</v>
      </c>
      <c r="AD112" s="114"/>
      <c r="AE112" s="114"/>
      <c r="AF112" s="114"/>
      <c r="AG112" s="108">
        <v>1182421</v>
      </c>
      <c r="AH112" s="108"/>
      <c r="AI112" s="108"/>
      <c r="AJ112" s="108"/>
      <c r="AK112" s="109">
        <v>7.8651127846055697</v>
      </c>
      <c r="AL112" s="109"/>
      <c r="AM112" s="109"/>
      <c r="AN112" s="109"/>
      <c r="AO112" s="78">
        <v>-8.5447708090983401</v>
      </c>
      <c r="AP112" s="115"/>
      <c r="AQ112" s="115"/>
      <c r="AR112" s="115"/>
      <c r="AS112" s="115"/>
      <c r="AT112" s="115"/>
      <c r="AU112" s="115"/>
      <c r="AV112" s="117"/>
      <c r="AW112" s="117"/>
      <c r="AX112" s="117"/>
      <c r="AY112" s="117"/>
      <c r="AZ112" s="116" t="s">
        <v>145</v>
      </c>
      <c r="BA112" s="116"/>
      <c r="BB112" s="116"/>
      <c r="BC112" s="116"/>
      <c r="BD112" s="108">
        <v>1704800</v>
      </c>
      <c r="BE112" s="108"/>
      <c r="BF112" s="108"/>
      <c r="BG112" s="108"/>
      <c r="BH112" s="109">
        <v>4.9873779667775295</v>
      </c>
      <c r="BI112" s="109"/>
      <c r="BJ112" s="109"/>
      <c r="BK112" s="109"/>
      <c r="BL112" s="108">
        <v>1704800</v>
      </c>
      <c r="BM112" s="108"/>
      <c r="BN112" s="108"/>
      <c r="BO112" s="108"/>
      <c r="BP112" s="108"/>
      <c r="BQ112" s="108"/>
    </row>
    <row r="113" spans="28:69" ht="15" customHeight="1">
      <c r="AB113" s="82" t="s">
        <v>235</v>
      </c>
      <c r="AC113" s="82"/>
      <c r="AD113" s="82"/>
      <c r="AE113" s="82"/>
      <c r="AF113" s="82"/>
      <c r="AG113" s="108">
        <v>0</v>
      </c>
      <c r="AH113" s="108"/>
      <c r="AI113" s="108"/>
      <c r="AJ113" s="108"/>
      <c r="AK113" s="109">
        <v>0</v>
      </c>
      <c r="AL113" s="109"/>
      <c r="AM113" s="109"/>
      <c r="AN113" s="109"/>
      <c r="AO113" s="78">
        <v>0</v>
      </c>
      <c r="AP113" s="115"/>
      <c r="AQ113" s="115"/>
      <c r="AR113" s="115"/>
      <c r="AS113" s="115"/>
      <c r="AT113" s="115"/>
      <c r="AU113" s="115"/>
      <c r="AV113" s="117"/>
      <c r="AW113" s="117"/>
      <c r="AX113" s="117"/>
      <c r="AY113" s="117"/>
      <c r="AZ113" s="116" t="s">
        <v>236</v>
      </c>
      <c r="BA113" s="116"/>
      <c r="BB113" s="116"/>
      <c r="BC113" s="116"/>
      <c r="BD113" s="108">
        <v>0</v>
      </c>
      <c r="BE113" s="108"/>
      <c r="BF113" s="108"/>
      <c r="BG113" s="108"/>
      <c r="BH113" s="109">
        <v>0</v>
      </c>
      <c r="BI113" s="109"/>
      <c r="BJ113" s="109"/>
      <c r="BK113" s="109"/>
      <c r="BL113" s="108">
        <v>0</v>
      </c>
      <c r="BM113" s="108"/>
      <c r="BN113" s="108"/>
      <c r="BO113" s="108"/>
      <c r="BP113" s="108"/>
      <c r="BQ113" s="108"/>
    </row>
    <row r="114" spans="28:69" ht="15" customHeight="1">
      <c r="AB114" s="114" t="s">
        <v>237</v>
      </c>
      <c r="AC114" s="114"/>
      <c r="AD114" s="114"/>
      <c r="AE114" s="114"/>
      <c r="AF114" s="114"/>
      <c r="AG114" s="108">
        <v>0</v>
      </c>
      <c r="AH114" s="108"/>
      <c r="AI114" s="108"/>
      <c r="AJ114" s="108"/>
      <c r="AK114" s="109">
        <v>0</v>
      </c>
      <c r="AL114" s="109"/>
      <c r="AM114" s="109"/>
      <c r="AN114" s="109"/>
      <c r="AO114" s="78">
        <v>0</v>
      </c>
      <c r="AP114" s="115"/>
      <c r="AQ114" s="115"/>
      <c r="AR114" s="115"/>
      <c r="AS114" s="115"/>
      <c r="AT114" s="115"/>
      <c r="AU114" s="115"/>
      <c r="AV114" s="108">
        <v>0</v>
      </c>
      <c r="AW114" s="108"/>
      <c r="AX114" s="108"/>
      <c r="AY114" s="108"/>
      <c r="AZ114" s="116" t="s">
        <v>166</v>
      </c>
      <c r="BA114" s="116"/>
      <c r="BB114" s="116"/>
      <c r="BC114" s="116"/>
      <c r="BD114" s="108">
        <v>0</v>
      </c>
      <c r="BE114" s="108"/>
      <c r="BF114" s="108"/>
      <c r="BG114" s="108"/>
      <c r="BH114" s="109">
        <v>0</v>
      </c>
      <c r="BI114" s="109"/>
      <c r="BJ114" s="109"/>
      <c r="BK114" s="109"/>
      <c r="BL114" s="108">
        <v>0</v>
      </c>
      <c r="BM114" s="108"/>
      <c r="BN114" s="108"/>
      <c r="BO114" s="108"/>
      <c r="BP114" s="108"/>
      <c r="BQ114" s="108"/>
    </row>
    <row r="115" spans="28:69" ht="15" customHeight="1">
      <c r="AB115" s="106" t="s">
        <v>238</v>
      </c>
      <c r="AC115" s="106"/>
      <c r="AD115" s="106"/>
      <c r="AE115" s="106"/>
      <c r="AF115" s="106"/>
      <c r="AG115" s="110">
        <v>15033745</v>
      </c>
      <c r="AH115" s="110"/>
      <c r="AI115" s="110"/>
      <c r="AJ115" s="110"/>
      <c r="AK115" s="109">
        <v>100</v>
      </c>
      <c r="AL115" s="109"/>
      <c r="AM115" s="109"/>
      <c r="AN115" s="109"/>
      <c r="AO115" s="79">
        <v>-2.6964114081558002</v>
      </c>
      <c r="AP115" s="111"/>
      <c r="AQ115" s="111"/>
      <c r="AR115" s="111"/>
      <c r="AS115" s="111"/>
      <c r="AT115" s="111"/>
      <c r="AU115" s="111"/>
      <c r="AV115" s="112">
        <v>63511</v>
      </c>
      <c r="AW115" s="112"/>
      <c r="AX115" s="112"/>
      <c r="AY115" s="112"/>
      <c r="AZ115" s="113" t="s">
        <v>239</v>
      </c>
      <c r="BA115" s="113"/>
      <c r="BB115" s="113"/>
      <c r="BC115" s="113"/>
      <c r="BD115" s="108">
        <v>34182290</v>
      </c>
      <c r="BE115" s="108"/>
      <c r="BF115" s="108"/>
      <c r="BG115" s="108"/>
      <c r="BH115" s="109">
        <v>100</v>
      </c>
      <c r="BI115" s="109"/>
      <c r="BJ115" s="109"/>
      <c r="BK115" s="109"/>
      <c r="BL115" s="108">
        <v>18966704</v>
      </c>
      <c r="BM115" s="108"/>
      <c r="BN115" s="108"/>
      <c r="BO115" s="108"/>
      <c r="BP115" s="108"/>
      <c r="BQ115" s="108"/>
    </row>
    <row r="116" spans="28:69" ht="16.5" customHeight="1">
      <c r="AB116" s="94" t="s">
        <v>240</v>
      </c>
      <c r="AC116" s="94"/>
      <c r="AD116" s="94"/>
      <c r="AE116" s="94"/>
      <c r="AF116" s="94"/>
      <c r="AG116" s="94" t="s">
        <v>241</v>
      </c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5" t="s">
        <v>242</v>
      </c>
      <c r="BA116" s="94" t="s">
        <v>243</v>
      </c>
      <c r="BB116" s="94"/>
      <c r="BC116" s="94"/>
      <c r="BD116" s="94"/>
      <c r="BE116" s="94"/>
      <c r="BF116" s="96" t="s">
        <v>244</v>
      </c>
      <c r="BG116" s="96"/>
      <c r="BH116" s="96"/>
      <c r="BI116" s="96"/>
      <c r="BJ116" s="96" t="s">
        <v>245</v>
      </c>
      <c r="BK116" s="96"/>
      <c r="BL116" s="96"/>
      <c r="BM116" s="96"/>
      <c r="BN116" s="97" t="s">
        <v>246</v>
      </c>
      <c r="BO116" s="97"/>
      <c r="BP116" s="97"/>
      <c r="BQ116" s="97"/>
    </row>
    <row r="117" spans="28:69" ht="39" customHeight="1">
      <c r="AB117" s="94"/>
      <c r="AC117" s="94"/>
      <c r="AD117" s="94"/>
      <c r="AE117" s="94"/>
      <c r="AF117" s="94"/>
      <c r="AG117" s="85" t="s">
        <v>262</v>
      </c>
      <c r="AH117" s="86"/>
      <c r="AI117" s="86"/>
      <c r="AJ117" s="86"/>
      <c r="AK117" s="86"/>
      <c r="AL117" s="86"/>
      <c r="AM117" s="86"/>
      <c r="AN117" s="86"/>
      <c r="AO117" s="86"/>
      <c r="AP117" s="86"/>
      <c r="AQ117" s="86"/>
      <c r="AR117" s="86"/>
      <c r="AS117" s="86"/>
      <c r="AT117" s="86"/>
      <c r="AU117" s="86"/>
      <c r="AV117" s="86"/>
      <c r="AW117" s="86"/>
      <c r="AX117" s="86"/>
      <c r="AY117" s="87"/>
      <c r="AZ117" s="95"/>
      <c r="BA117" s="94"/>
      <c r="BB117" s="94"/>
      <c r="BC117" s="94"/>
      <c r="BD117" s="94"/>
      <c r="BE117" s="94"/>
      <c r="BF117" s="96"/>
      <c r="BG117" s="96"/>
      <c r="BH117" s="96"/>
      <c r="BI117" s="96"/>
      <c r="BJ117" s="96"/>
      <c r="BK117" s="96"/>
      <c r="BL117" s="96"/>
      <c r="BM117" s="96"/>
      <c r="BN117" s="97"/>
      <c r="BO117" s="97"/>
      <c r="BP117" s="97"/>
      <c r="BQ117" s="97"/>
    </row>
    <row r="118" spans="28:69" ht="39" customHeight="1">
      <c r="AB118" s="94"/>
      <c r="AC118" s="94"/>
      <c r="AD118" s="94"/>
      <c r="AE118" s="94"/>
      <c r="AF118" s="94"/>
      <c r="AG118" s="88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90"/>
      <c r="AZ118" s="95"/>
      <c r="BA118" s="94"/>
      <c r="BB118" s="94"/>
      <c r="BC118" s="94"/>
      <c r="BD118" s="94"/>
      <c r="BE118" s="94"/>
      <c r="BF118" s="98" t="s">
        <v>23</v>
      </c>
      <c r="BG118" s="98"/>
      <c r="BH118" s="98"/>
      <c r="BI118" s="98"/>
      <c r="BJ118" s="98" t="s">
        <v>23</v>
      </c>
      <c r="BK118" s="98"/>
      <c r="BL118" s="98"/>
      <c r="BM118" s="98"/>
      <c r="BN118" s="101" t="s">
        <v>247</v>
      </c>
      <c r="BO118" s="101"/>
      <c r="BP118" s="101"/>
      <c r="BQ118" s="101"/>
    </row>
    <row r="119" spans="28:69" ht="27" customHeight="1">
      <c r="AB119" s="61" t="s">
        <v>248</v>
      </c>
      <c r="AC119" s="62"/>
      <c r="AD119" s="62"/>
      <c r="AE119" s="62"/>
      <c r="AF119" s="62"/>
      <c r="AG119" s="88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90"/>
      <c r="AZ119" s="95"/>
      <c r="BA119" s="102" t="s">
        <v>249</v>
      </c>
      <c r="BB119" s="102"/>
      <c r="BC119" s="102"/>
      <c r="BD119" s="102"/>
      <c r="BE119" s="102"/>
      <c r="BF119" s="103">
        <v>99.677500704968296</v>
      </c>
      <c r="BG119" s="103"/>
      <c r="BH119" s="103"/>
      <c r="BI119" s="103"/>
      <c r="BJ119" s="104">
        <v>60.820816585572203</v>
      </c>
      <c r="BK119" s="104"/>
      <c r="BL119" s="104"/>
      <c r="BM119" s="104"/>
      <c r="BN119" s="105">
        <v>99.483107866888901</v>
      </c>
      <c r="BO119" s="105"/>
      <c r="BP119" s="105"/>
      <c r="BQ119" s="105"/>
    </row>
    <row r="120" spans="28:69" ht="25.5" customHeight="1">
      <c r="AB120" s="63"/>
      <c r="AC120" s="62"/>
      <c r="AD120" s="62"/>
      <c r="AE120" s="62"/>
      <c r="AF120" s="62"/>
      <c r="AG120" s="88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90"/>
      <c r="AZ120" s="95"/>
      <c r="BA120" s="99" t="s">
        <v>250</v>
      </c>
      <c r="BB120" s="99"/>
      <c r="BC120" s="99"/>
      <c r="BD120" s="99"/>
      <c r="BE120" s="99"/>
      <c r="BF120" s="64" t="s">
        <v>251</v>
      </c>
      <c r="BG120" s="100">
        <v>99.7</v>
      </c>
      <c r="BH120" s="100"/>
      <c r="BI120" s="65" t="s">
        <v>252</v>
      </c>
      <c r="BJ120" s="64" t="s">
        <v>251</v>
      </c>
      <c r="BK120" s="100">
        <v>60.8</v>
      </c>
      <c r="BL120" s="100"/>
      <c r="BM120" s="66" t="s">
        <v>252</v>
      </c>
      <c r="BN120" s="65" t="s">
        <v>251</v>
      </c>
      <c r="BO120" s="100">
        <v>99.5</v>
      </c>
      <c r="BP120" s="100"/>
      <c r="BQ120" s="66" t="s">
        <v>252</v>
      </c>
    </row>
    <row r="121" spans="28:69" ht="25.5" customHeight="1">
      <c r="AB121" s="67"/>
      <c r="AC121" s="68"/>
      <c r="AD121" s="68"/>
      <c r="AE121" s="69"/>
      <c r="AF121" s="69"/>
      <c r="AG121" s="88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90"/>
      <c r="AZ121" s="95"/>
      <c r="BA121" s="70"/>
      <c r="BB121" s="82" t="s">
        <v>211</v>
      </c>
      <c r="BC121" s="82"/>
      <c r="BD121" s="82"/>
      <c r="BE121" s="82"/>
      <c r="BF121" s="83">
        <v>99.588140140863601</v>
      </c>
      <c r="BG121" s="83"/>
      <c r="BH121" s="83"/>
      <c r="BI121" s="83"/>
      <c r="BJ121" s="83">
        <v>61.603948180135703</v>
      </c>
      <c r="BK121" s="83"/>
      <c r="BL121" s="83"/>
      <c r="BM121" s="83"/>
      <c r="BN121" s="84">
        <v>99.3084725896272</v>
      </c>
      <c r="BO121" s="84"/>
      <c r="BP121" s="84"/>
      <c r="BQ121" s="84"/>
    </row>
    <row r="122" spans="28:69" ht="25.5" customHeight="1">
      <c r="AB122" s="80">
        <v>40730</v>
      </c>
      <c r="AC122" s="80"/>
      <c r="AD122" s="80"/>
      <c r="AE122" s="81" t="s">
        <v>18</v>
      </c>
      <c r="AF122" s="81"/>
      <c r="AG122" s="88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  <c r="AS122" s="89"/>
      <c r="AT122" s="89"/>
      <c r="AU122" s="89"/>
      <c r="AV122" s="89"/>
      <c r="AW122" s="89"/>
      <c r="AX122" s="89"/>
      <c r="AY122" s="90"/>
      <c r="AZ122" s="95"/>
      <c r="BA122" s="70"/>
      <c r="BB122" s="82"/>
      <c r="BC122" s="82"/>
      <c r="BD122" s="82"/>
      <c r="BE122" s="82"/>
      <c r="BF122" s="83"/>
      <c r="BG122" s="83"/>
      <c r="BH122" s="83"/>
      <c r="BI122" s="83"/>
      <c r="BJ122" s="83"/>
      <c r="BK122" s="83"/>
      <c r="BL122" s="83"/>
      <c r="BM122" s="83"/>
      <c r="BN122" s="84"/>
      <c r="BO122" s="84"/>
      <c r="BP122" s="84"/>
      <c r="BQ122" s="84"/>
    </row>
    <row r="123" spans="28:69" ht="25.5" customHeight="1">
      <c r="AB123" s="71" t="s">
        <v>253</v>
      </c>
      <c r="AC123" s="72"/>
      <c r="AD123" s="72"/>
      <c r="AE123" s="72"/>
      <c r="AF123" s="72"/>
      <c r="AG123" s="88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  <c r="AS123" s="89"/>
      <c r="AT123" s="89"/>
      <c r="AU123" s="89"/>
      <c r="AV123" s="89"/>
      <c r="AW123" s="89"/>
      <c r="AX123" s="89"/>
      <c r="AY123" s="90"/>
      <c r="AZ123" s="95"/>
      <c r="BA123" s="70"/>
      <c r="BB123" s="82" t="s">
        <v>254</v>
      </c>
      <c r="BC123" s="82"/>
      <c r="BD123" s="82"/>
      <c r="BE123" s="82"/>
      <c r="BF123" s="83">
        <v>99.757247420731304</v>
      </c>
      <c r="BG123" s="83"/>
      <c r="BH123" s="83"/>
      <c r="BI123" s="83"/>
      <c r="BJ123" s="83">
        <v>60.323260716795502</v>
      </c>
      <c r="BK123" s="83"/>
      <c r="BL123" s="83"/>
      <c r="BM123" s="83"/>
      <c r="BN123" s="84">
        <v>99.6560783411567</v>
      </c>
      <c r="BO123" s="84"/>
      <c r="BP123" s="84"/>
      <c r="BQ123" s="84"/>
    </row>
    <row r="124" spans="28:69" ht="25.5" customHeight="1">
      <c r="AB124" s="63"/>
      <c r="AC124" s="62"/>
      <c r="AD124" s="62"/>
      <c r="AE124" s="62"/>
      <c r="AF124" s="62"/>
      <c r="AG124" s="88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  <c r="AS124" s="89"/>
      <c r="AT124" s="89"/>
      <c r="AU124" s="89"/>
      <c r="AV124" s="89"/>
      <c r="AW124" s="89"/>
      <c r="AX124" s="89"/>
      <c r="AY124" s="90"/>
      <c r="AZ124" s="95"/>
      <c r="BA124" s="73"/>
      <c r="BB124" s="82"/>
      <c r="BC124" s="82"/>
      <c r="BD124" s="82"/>
      <c r="BE124" s="82"/>
      <c r="BF124" s="83"/>
      <c r="BG124" s="83"/>
      <c r="BH124" s="83"/>
      <c r="BI124" s="83"/>
      <c r="BJ124" s="83"/>
      <c r="BK124" s="83"/>
      <c r="BL124" s="83"/>
      <c r="BM124" s="83"/>
      <c r="BN124" s="84"/>
      <c r="BO124" s="84"/>
      <c r="BP124" s="84"/>
      <c r="BQ124" s="84"/>
    </row>
    <row r="125" spans="28:69" ht="39" customHeight="1">
      <c r="AB125" s="80">
        <v>2762</v>
      </c>
      <c r="AC125" s="80"/>
      <c r="AD125" s="80"/>
      <c r="AE125" s="107" t="s">
        <v>18</v>
      </c>
      <c r="AF125" s="107"/>
      <c r="AG125" s="91"/>
      <c r="AH125" s="92"/>
      <c r="AI125" s="92"/>
      <c r="AJ125" s="92"/>
      <c r="AK125" s="92"/>
      <c r="AL125" s="92"/>
      <c r="AM125" s="92"/>
      <c r="AN125" s="92"/>
      <c r="AO125" s="92"/>
      <c r="AP125" s="92"/>
      <c r="AQ125" s="92"/>
      <c r="AR125" s="92"/>
      <c r="AS125" s="92"/>
      <c r="AT125" s="92"/>
      <c r="AU125" s="92"/>
      <c r="AV125" s="92"/>
      <c r="AW125" s="92"/>
      <c r="AX125" s="92"/>
      <c r="AY125" s="93"/>
      <c r="AZ125" s="95"/>
      <c r="BA125" s="106" t="s">
        <v>255</v>
      </c>
      <c r="BB125" s="106"/>
      <c r="BC125" s="106"/>
      <c r="BD125" s="106"/>
      <c r="BE125" s="106"/>
      <c r="BF125" s="84">
        <v>96.565318604793404</v>
      </c>
      <c r="BG125" s="84"/>
      <c r="BH125" s="84"/>
      <c r="BI125" s="84"/>
      <c r="BJ125" s="84">
        <v>49.237824404990697</v>
      </c>
      <c r="BK125" s="84"/>
      <c r="BL125" s="84"/>
      <c r="BM125" s="84"/>
      <c r="BN125" s="84">
        <v>94.155258349700802</v>
      </c>
      <c r="BO125" s="84"/>
      <c r="BP125" s="84"/>
      <c r="BQ125" s="84"/>
    </row>
    <row r="126" spans="28:69" ht="25.5" customHeight="1"/>
    <row r="127" spans="28:69" ht="24" customHeight="1"/>
    <row r="128" spans="28:69" ht="39" customHeight="1"/>
    <row r="129" ht="24" customHeight="1"/>
  </sheetData>
  <sheetProtection selectLockedCells="1" selectUnlockedCells="1"/>
  <mergeCells count="762">
    <mergeCell ref="A1:I1"/>
    <mergeCell ref="J1:L1"/>
    <mergeCell ref="M1:R1"/>
    <mergeCell ref="S1:V1"/>
    <mergeCell ref="W1:Z1"/>
    <mergeCell ref="A2:I2"/>
    <mergeCell ref="J2:L2"/>
    <mergeCell ref="M2:R2"/>
    <mergeCell ref="S2:V2"/>
    <mergeCell ref="W2:Z2"/>
    <mergeCell ref="A3:I3"/>
    <mergeCell ref="J3:N3"/>
    <mergeCell ref="O3:P3"/>
    <mergeCell ref="Q3:Z3"/>
    <mergeCell ref="A4:B5"/>
    <mergeCell ref="C4:D4"/>
    <mergeCell ref="E4:H4"/>
    <mergeCell ref="J4:N7"/>
    <mergeCell ref="O4:P34"/>
    <mergeCell ref="Q4:U4"/>
    <mergeCell ref="V4:Y4"/>
    <mergeCell ref="C5:D5"/>
    <mergeCell ref="E5:H5"/>
    <mergeCell ref="Q5:U5"/>
    <mergeCell ref="V5:Y5"/>
    <mergeCell ref="A6:B9"/>
    <mergeCell ref="C6:D6"/>
    <mergeCell ref="E6:H6"/>
    <mergeCell ref="Q6:U6"/>
    <mergeCell ref="V6:Y6"/>
    <mergeCell ref="C7:D7"/>
    <mergeCell ref="E7:H7"/>
    <mergeCell ref="Q7:R7"/>
    <mergeCell ref="S7:U7"/>
    <mergeCell ref="V7:Y7"/>
    <mergeCell ref="C8:E9"/>
    <mergeCell ref="F8:H9"/>
    <mergeCell ref="I8:I9"/>
    <mergeCell ref="J8:J9"/>
    <mergeCell ref="K8:L9"/>
    <mergeCell ref="M8:N9"/>
    <mergeCell ref="Q8:U9"/>
    <mergeCell ref="V8:X8"/>
    <mergeCell ref="V9:X9"/>
    <mergeCell ref="A10:E11"/>
    <mergeCell ref="F10:J11"/>
    <mergeCell ref="K10:N11"/>
    <mergeCell ref="Q10:U10"/>
    <mergeCell ref="V10:Y10"/>
    <mergeCell ref="Q11:U11"/>
    <mergeCell ref="Z13:Z14"/>
    <mergeCell ref="A14:B15"/>
    <mergeCell ref="C14:E15"/>
    <mergeCell ref="F14:J15"/>
    <mergeCell ref="K14:N15"/>
    <mergeCell ref="Q15:U15"/>
    <mergeCell ref="V15:Y15"/>
    <mergeCell ref="V11:Y11"/>
    <mergeCell ref="A12:B13"/>
    <mergeCell ref="C12:E13"/>
    <mergeCell ref="F12:J13"/>
    <mergeCell ref="K12:N13"/>
    <mergeCell ref="Q12:U12"/>
    <mergeCell ref="V12:Y12"/>
    <mergeCell ref="Q13:U14"/>
    <mergeCell ref="V13:Y14"/>
    <mergeCell ref="Z17:Z18"/>
    <mergeCell ref="A18:B19"/>
    <mergeCell ref="C18:E19"/>
    <mergeCell ref="F18:J19"/>
    <mergeCell ref="K18:N19"/>
    <mergeCell ref="Q19:U20"/>
    <mergeCell ref="V19:Y20"/>
    <mergeCell ref="Z19:Z20"/>
    <mergeCell ref="A20:B21"/>
    <mergeCell ref="C20:E21"/>
    <mergeCell ref="A16:B17"/>
    <mergeCell ref="C16:E17"/>
    <mergeCell ref="F16:J17"/>
    <mergeCell ref="K16:N17"/>
    <mergeCell ref="Q16:U18"/>
    <mergeCell ref="V16:Y16"/>
    <mergeCell ref="V17:W18"/>
    <mergeCell ref="X17:Y18"/>
    <mergeCell ref="F20:J21"/>
    <mergeCell ref="K20:N21"/>
    <mergeCell ref="Q21:U21"/>
    <mergeCell ref="V21:Y21"/>
    <mergeCell ref="Q23:Z25"/>
    <mergeCell ref="A24:B25"/>
    <mergeCell ref="C24:E25"/>
    <mergeCell ref="F24:J25"/>
    <mergeCell ref="K24:N25"/>
    <mergeCell ref="A26:B28"/>
    <mergeCell ref="C26:E28"/>
    <mergeCell ref="F26:J28"/>
    <mergeCell ref="K26:N28"/>
    <mergeCell ref="Q26:U27"/>
    <mergeCell ref="A22:B23"/>
    <mergeCell ref="C22:E23"/>
    <mergeCell ref="F22:J23"/>
    <mergeCell ref="K22:N23"/>
    <mergeCell ref="Q22:U22"/>
    <mergeCell ref="V22:Y22"/>
    <mergeCell ref="V26:X27"/>
    <mergeCell ref="Y26:Y27"/>
    <mergeCell ref="Z26:Z27"/>
    <mergeCell ref="Y30:Y31"/>
    <mergeCell ref="Z30:Z31"/>
    <mergeCell ref="A32:B34"/>
    <mergeCell ref="C32:E34"/>
    <mergeCell ref="F32:J34"/>
    <mergeCell ref="K32:N34"/>
    <mergeCell ref="Q32:U33"/>
    <mergeCell ref="V32:X33"/>
    <mergeCell ref="Y32:Y33"/>
    <mergeCell ref="Z32:Z33"/>
    <mergeCell ref="A29:B31"/>
    <mergeCell ref="C29:E31"/>
    <mergeCell ref="F29:J31"/>
    <mergeCell ref="K29:N31"/>
    <mergeCell ref="Q30:U31"/>
    <mergeCell ref="V30:X31"/>
    <mergeCell ref="Q34:Z34"/>
    <mergeCell ref="Q28:U29"/>
    <mergeCell ref="V28:X29"/>
    <mergeCell ref="Y28:Y29"/>
    <mergeCell ref="Z28:Z29"/>
    <mergeCell ref="A35:G35"/>
    <mergeCell ref="H35:K35"/>
    <mergeCell ref="L35:M35"/>
    <mergeCell ref="U35:X35"/>
    <mergeCell ref="A36:C36"/>
    <mergeCell ref="D36:F36"/>
    <mergeCell ref="G36:J36"/>
    <mergeCell ref="K36:M36"/>
    <mergeCell ref="N36:Q36"/>
    <mergeCell ref="R36:T36"/>
    <mergeCell ref="U36:Z36"/>
    <mergeCell ref="A37:C37"/>
    <mergeCell ref="D37:F37"/>
    <mergeCell ref="G37:J37"/>
    <mergeCell ref="K37:M37"/>
    <mergeCell ref="N37:P37"/>
    <mergeCell ref="R37:T37"/>
    <mergeCell ref="U37:Z37"/>
    <mergeCell ref="U38:Z38"/>
    <mergeCell ref="A39:C39"/>
    <mergeCell ref="D39:F39"/>
    <mergeCell ref="G39:J39"/>
    <mergeCell ref="K39:M39"/>
    <mergeCell ref="N39:P39"/>
    <mergeCell ref="R39:T39"/>
    <mergeCell ref="U39:Z39"/>
    <mergeCell ref="B38:C38"/>
    <mergeCell ref="D38:F38"/>
    <mergeCell ref="G38:J38"/>
    <mergeCell ref="K38:M38"/>
    <mergeCell ref="N38:P38"/>
    <mergeCell ref="R38:T38"/>
    <mergeCell ref="U40:Z40"/>
    <mergeCell ref="A41:C41"/>
    <mergeCell ref="D41:F41"/>
    <mergeCell ref="G41:J41"/>
    <mergeCell ref="K41:M41"/>
    <mergeCell ref="N41:O42"/>
    <mergeCell ref="R41:T41"/>
    <mergeCell ref="U41:Z41"/>
    <mergeCell ref="A42:C42"/>
    <mergeCell ref="D42:F42"/>
    <mergeCell ref="A40:C40"/>
    <mergeCell ref="D40:F40"/>
    <mergeCell ref="G40:J40"/>
    <mergeCell ref="K40:M40"/>
    <mergeCell ref="N40:P40"/>
    <mergeCell ref="R40:T40"/>
    <mergeCell ref="G42:J42"/>
    <mergeCell ref="K42:M42"/>
    <mergeCell ref="R42:T42"/>
    <mergeCell ref="U42:Z42"/>
    <mergeCell ref="A43:B43"/>
    <mergeCell ref="C43:C44"/>
    <mergeCell ref="D43:D44"/>
    <mergeCell ref="E43:G44"/>
    <mergeCell ref="H43:K44"/>
    <mergeCell ref="L43:M44"/>
    <mergeCell ref="N43:O44"/>
    <mergeCell ref="R43:T43"/>
    <mergeCell ref="U43:Z43"/>
    <mergeCell ref="A44:B54"/>
    <mergeCell ref="U44:Z44"/>
    <mergeCell ref="E45:G45"/>
    <mergeCell ref="H45:K45"/>
    <mergeCell ref="L45:M45"/>
    <mergeCell ref="N45:O45"/>
    <mergeCell ref="U45:Y45"/>
    <mergeCell ref="H48:K48"/>
    <mergeCell ref="L48:M48"/>
    <mergeCell ref="U48:Y48"/>
    <mergeCell ref="E49:G49"/>
    <mergeCell ref="H49:K49"/>
    <mergeCell ref="L49:M49"/>
    <mergeCell ref="U49:Y49"/>
    <mergeCell ref="E46:G46"/>
    <mergeCell ref="H46:K46"/>
    <mergeCell ref="L46:M46"/>
    <mergeCell ref="N46:O54"/>
    <mergeCell ref="U46:Y46"/>
    <mergeCell ref="E47:G47"/>
    <mergeCell ref="H47:K47"/>
    <mergeCell ref="L47:M47"/>
    <mergeCell ref="U47:Y47"/>
    <mergeCell ref="E48:G48"/>
    <mergeCell ref="E52:G52"/>
    <mergeCell ref="H52:K52"/>
    <mergeCell ref="L52:M52"/>
    <mergeCell ref="U52:Y52"/>
    <mergeCell ref="E53:G53"/>
    <mergeCell ref="H53:K53"/>
    <mergeCell ref="L53:M53"/>
    <mergeCell ref="U53:Y53"/>
    <mergeCell ref="E50:G50"/>
    <mergeCell ref="H50:K50"/>
    <mergeCell ref="L50:M50"/>
    <mergeCell ref="U50:Y50"/>
    <mergeCell ref="E51:G51"/>
    <mergeCell ref="H51:K51"/>
    <mergeCell ref="L51:M51"/>
    <mergeCell ref="U51:Y51"/>
    <mergeCell ref="E54:G54"/>
    <mergeCell ref="H54:K54"/>
    <mergeCell ref="L54:M54"/>
    <mergeCell ref="U54:Y54"/>
    <mergeCell ref="A55:B55"/>
    <mergeCell ref="E55:G55"/>
    <mergeCell ref="H55:K55"/>
    <mergeCell ref="L55:M55"/>
    <mergeCell ref="N55:O55"/>
    <mergeCell ref="U55:Y55"/>
    <mergeCell ref="AB59:AT59"/>
    <mergeCell ref="AU59:BQ59"/>
    <mergeCell ref="AB60:AD62"/>
    <mergeCell ref="AE60:AH61"/>
    <mergeCell ref="AI60:AL61"/>
    <mergeCell ref="AM60:AP60"/>
    <mergeCell ref="AQ60:AT61"/>
    <mergeCell ref="AU60:AX62"/>
    <mergeCell ref="AY60:BB61"/>
    <mergeCell ref="BC60:BC61"/>
    <mergeCell ref="BI62:BN62"/>
    <mergeCell ref="BO62:BQ62"/>
    <mergeCell ref="BE62:BH62"/>
    <mergeCell ref="AE62:AH62"/>
    <mergeCell ref="AI62:AL62"/>
    <mergeCell ref="AM62:AP62"/>
    <mergeCell ref="AQ62:AT62"/>
    <mergeCell ref="AY62:BB62"/>
    <mergeCell ref="BE60:BH60"/>
    <mergeCell ref="BI60:BN60"/>
    <mergeCell ref="BO60:BQ60"/>
    <mergeCell ref="AM61:AP61"/>
    <mergeCell ref="BE61:BH61"/>
    <mergeCell ref="BI61:BN61"/>
    <mergeCell ref="BO61:BQ61"/>
    <mergeCell ref="BE63:BH63"/>
    <mergeCell ref="BI63:BN63"/>
    <mergeCell ref="BO63:BQ63"/>
    <mergeCell ref="AB64:AD64"/>
    <mergeCell ref="AE64:AH64"/>
    <mergeCell ref="AI64:AL64"/>
    <mergeCell ref="AM64:AP64"/>
    <mergeCell ref="AQ64:AT64"/>
    <mergeCell ref="AV64:AX64"/>
    <mergeCell ref="AY64:BB64"/>
    <mergeCell ref="AB63:AD63"/>
    <mergeCell ref="AE63:AH63"/>
    <mergeCell ref="AI63:AL63"/>
    <mergeCell ref="AM63:AP63"/>
    <mergeCell ref="AQ63:AT63"/>
    <mergeCell ref="AU63:AX63"/>
    <mergeCell ref="AY63:BB63"/>
    <mergeCell ref="BC63:BD63"/>
    <mergeCell ref="AB66:AD66"/>
    <mergeCell ref="AE66:AH66"/>
    <mergeCell ref="AI66:AL66"/>
    <mergeCell ref="AM66:AP66"/>
    <mergeCell ref="AQ66:AT66"/>
    <mergeCell ref="BC64:BD64"/>
    <mergeCell ref="BE64:BH64"/>
    <mergeCell ref="BI64:BN64"/>
    <mergeCell ref="BO64:BQ64"/>
    <mergeCell ref="AB65:AD65"/>
    <mergeCell ref="AE65:AH65"/>
    <mergeCell ref="AI65:AL65"/>
    <mergeCell ref="AM65:AP65"/>
    <mergeCell ref="AQ65:AT65"/>
    <mergeCell ref="AU65:AX65"/>
    <mergeCell ref="AU66:AX66"/>
    <mergeCell ref="AY66:BB66"/>
    <mergeCell ref="BC66:BD66"/>
    <mergeCell ref="BE66:BH66"/>
    <mergeCell ref="BI66:BN66"/>
    <mergeCell ref="BO66:BQ66"/>
    <mergeCell ref="AY65:BB65"/>
    <mergeCell ref="BC65:BD65"/>
    <mergeCell ref="BE65:BH65"/>
    <mergeCell ref="BI65:BN65"/>
    <mergeCell ref="BO65:BQ65"/>
    <mergeCell ref="AB68:AD68"/>
    <mergeCell ref="AE68:AH68"/>
    <mergeCell ref="AI68:AL68"/>
    <mergeCell ref="AM68:AP68"/>
    <mergeCell ref="AQ68:AT68"/>
    <mergeCell ref="AB67:AD67"/>
    <mergeCell ref="AE67:AH67"/>
    <mergeCell ref="AI67:AL67"/>
    <mergeCell ref="AM67:AP67"/>
    <mergeCell ref="AQ67:AT67"/>
    <mergeCell ref="AV68:AX68"/>
    <mergeCell ref="AY68:BB68"/>
    <mergeCell ref="BC68:BD68"/>
    <mergeCell ref="BE68:BH68"/>
    <mergeCell ref="BI68:BN68"/>
    <mergeCell ref="BO68:BQ68"/>
    <mergeCell ref="AY67:BB67"/>
    <mergeCell ref="BC67:BD67"/>
    <mergeCell ref="BE67:BH67"/>
    <mergeCell ref="BI67:BN67"/>
    <mergeCell ref="BO67:BQ67"/>
    <mergeCell ref="AV67:AX67"/>
    <mergeCell ref="AY69:BB70"/>
    <mergeCell ref="BC69:BD70"/>
    <mergeCell ref="BE69:BH70"/>
    <mergeCell ref="BI69:BN70"/>
    <mergeCell ref="BO69:BQ70"/>
    <mergeCell ref="AB70:AD70"/>
    <mergeCell ref="AE70:AH70"/>
    <mergeCell ref="AI70:AL70"/>
    <mergeCell ref="AM70:AP70"/>
    <mergeCell ref="AQ70:AT70"/>
    <mergeCell ref="AB69:AD69"/>
    <mergeCell ref="AE69:AH69"/>
    <mergeCell ref="AI69:AL69"/>
    <mergeCell ref="AM69:AP69"/>
    <mergeCell ref="AQ69:AT69"/>
    <mergeCell ref="AU69:AX70"/>
    <mergeCell ref="AB72:AD72"/>
    <mergeCell ref="AE72:AH72"/>
    <mergeCell ref="AI72:AL72"/>
    <mergeCell ref="AM72:AP72"/>
    <mergeCell ref="AQ72:AT72"/>
    <mergeCell ref="AB71:AD71"/>
    <mergeCell ref="AE71:AH71"/>
    <mergeCell ref="AI71:AL71"/>
    <mergeCell ref="AM71:AP71"/>
    <mergeCell ref="AQ71:AT71"/>
    <mergeCell ref="AU72:AX72"/>
    <mergeCell ref="AY72:BB72"/>
    <mergeCell ref="BC72:BD72"/>
    <mergeCell ref="BE72:BH72"/>
    <mergeCell ref="BI72:BN72"/>
    <mergeCell ref="BO72:BQ72"/>
    <mergeCell ref="AY71:BB71"/>
    <mergeCell ref="BC71:BD71"/>
    <mergeCell ref="BE71:BH71"/>
    <mergeCell ref="BI71:BN71"/>
    <mergeCell ref="BO71:BQ71"/>
    <mergeCell ref="AU71:AX71"/>
    <mergeCell ref="AB74:AD74"/>
    <mergeCell ref="AE74:AH74"/>
    <mergeCell ref="AI74:AL74"/>
    <mergeCell ref="AM74:AP74"/>
    <mergeCell ref="AQ74:AT74"/>
    <mergeCell ref="AB73:AD73"/>
    <mergeCell ref="AE73:AH73"/>
    <mergeCell ref="AI73:AL73"/>
    <mergeCell ref="AM73:AP73"/>
    <mergeCell ref="AQ73:AT73"/>
    <mergeCell ref="AU74:AX74"/>
    <mergeCell ref="AY74:BB74"/>
    <mergeCell ref="BC74:BD74"/>
    <mergeCell ref="BE74:BH74"/>
    <mergeCell ref="BI74:BN74"/>
    <mergeCell ref="BO74:BQ74"/>
    <mergeCell ref="AY73:BB73"/>
    <mergeCell ref="BC73:BD73"/>
    <mergeCell ref="BE73:BH73"/>
    <mergeCell ref="BI73:BN73"/>
    <mergeCell ref="BO73:BQ73"/>
    <mergeCell ref="AU73:AX73"/>
    <mergeCell ref="AC76:AD76"/>
    <mergeCell ref="AE76:AH76"/>
    <mergeCell ref="AI76:AL76"/>
    <mergeCell ref="AM76:AP76"/>
    <mergeCell ref="AQ76:AT76"/>
    <mergeCell ref="AB75:AD75"/>
    <mergeCell ref="AE75:AH75"/>
    <mergeCell ref="AI75:AL75"/>
    <mergeCell ref="AM75:AP75"/>
    <mergeCell ref="AQ75:AT75"/>
    <mergeCell ref="AU76:AX76"/>
    <mergeCell ref="AY76:BB76"/>
    <mergeCell ref="BC76:BD76"/>
    <mergeCell ref="BE76:BH76"/>
    <mergeCell ref="BI76:BN76"/>
    <mergeCell ref="BO76:BQ76"/>
    <mergeCell ref="AY75:BB75"/>
    <mergeCell ref="BC75:BD75"/>
    <mergeCell ref="BE75:BH75"/>
    <mergeCell ref="BI75:BN75"/>
    <mergeCell ref="BO75:BQ75"/>
    <mergeCell ref="AU75:AX75"/>
    <mergeCell ref="BI78:BQ78"/>
    <mergeCell ref="AB79:AD79"/>
    <mergeCell ref="AE79:AH79"/>
    <mergeCell ref="AI79:AL79"/>
    <mergeCell ref="AM79:AP79"/>
    <mergeCell ref="AQ79:AT79"/>
    <mergeCell ref="AV79:AX79"/>
    <mergeCell ref="AY77:BB77"/>
    <mergeCell ref="BC77:BD77"/>
    <mergeCell ref="BE77:BH77"/>
    <mergeCell ref="BI77:BQ77"/>
    <mergeCell ref="AC78:AD78"/>
    <mergeCell ref="AE78:AH78"/>
    <mergeCell ref="AI78:AL78"/>
    <mergeCell ref="AM78:AP78"/>
    <mergeCell ref="AQ78:AT78"/>
    <mergeCell ref="AU78:AX78"/>
    <mergeCell ref="AC77:AD77"/>
    <mergeCell ref="AE77:AH77"/>
    <mergeCell ref="AI77:AL77"/>
    <mergeCell ref="AM77:AP77"/>
    <mergeCell ref="AQ77:AT77"/>
    <mergeCell ref="AU77:AX77"/>
    <mergeCell ref="AB80:AD80"/>
    <mergeCell ref="AE80:AH80"/>
    <mergeCell ref="AI80:AL80"/>
    <mergeCell ref="AM80:AP80"/>
    <mergeCell ref="AQ80:AT80"/>
    <mergeCell ref="AU80:AV85"/>
    <mergeCell ref="AY78:BB78"/>
    <mergeCell ref="BC78:BD78"/>
    <mergeCell ref="BE78:BH78"/>
    <mergeCell ref="AW80:AX80"/>
    <mergeCell ref="AY80:BB80"/>
    <mergeCell ref="BC80:BD80"/>
    <mergeCell ref="BE80:BH80"/>
    <mergeCell ref="AB82:AD82"/>
    <mergeCell ref="AE82:AH82"/>
    <mergeCell ref="AI82:AL82"/>
    <mergeCell ref="AM82:AP82"/>
    <mergeCell ref="AQ82:AT82"/>
    <mergeCell ref="AY82:BB82"/>
    <mergeCell ref="AB81:AD81"/>
    <mergeCell ref="AE81:AH81"/>
    <mergeCell ref="AI81:AL81"/>
    <mergeCell ref="AM81:AP81"/>
    <mergeCell ref="AQ81:AT81"/>
    <mergeCell ref="BI80:BO80"/>
    <mergeCell ref="BP80:BQ80"/>
    <mergeCell ref="AY79:BB79"/>
    <mergeCell ref="BC79:BD79"/>
    <mergeCell ref="BE79:BH79"/>
    <mergeCell ref="BI79:BQ79"/>
    <mergeCell ref="AY81:BB81"/>
    <mergeCell ref="BC81:BD81"/>
    <mergeCell ref="BE81:BH81"/>
    <mergeCell ref="BI81:BQ81"/>
    <mergeCell ref="AW81:AW83"/>
    <mergeCell ref="BC82:BD82"/>
    <mergeCell ref="BE82:BH82"/>
    <mergeCell ref="BI82:BQ82"/>
    <mergeCell ref="AB83:AD83"/>
    <mergeCell ref="AE83:AH83"/>
    <mergeCell ref="AI83:AL83"/>
    <mergeCell ref="AM83:AP83"/>
    <mergeCell ref="AQ83:AT83"/>
    <mergeCell ref="AY83:BB83"/>
    <mergeCell ref="BC83:BD83"/>
    <mergeCell ref="BE83:BH83"/>
    <mergeCell ref="BI83:BO84"/>
    <mergeCell ref="BP83:BQ84"/>
    <mergeCell ref="AB84:AD84"/>
    <mergeCell ref="AE84:AH84"/>
    <mergeCell ref="AI84:AL84"/>
    <mergeCell ref="AM84:AP84"/>
    <mergeCell ref="AQ84:AT84"/>
    <mergeCell ref="AW84:AX84"/>
    <mergeCell ref="AY84:BB84"/>
    <mergeCell ref="BC84:BD84"/>
    <mergeCell ref="BE84:BH84"/>
    <mergeCell ref="BI85:BQ85"/>
    <mergeCell ref="AB86:AD86"/>
    <mergeCell ref="AE86:AH86"/>
    <mergeCell ref="AI86:AL86"/>
    <mergeCell ref="AM86:AP86"/>
    <mergeCell ref="AQ86:AT86"/>
    <mergeCell ref="AU86:AX86"/>
    <mergeCell ref="AY86:BB86"/>
    <mergeCell ref="BC86:BD86"/>
    <mergeCell ref="BE86:BH86"/>
    <mergeCell ref="BI86:BQ86"/>
    <mergeCell ref="AB85:AD85"/>
    <mergeCell ref="AE85:AH85"/>
    <mergeCell ref="AI85:AL85"/>
    <mergeCell ref="AM85:AP85"/>
    <mergeCell ref="AQ85:AT85"/>
    <mergeCell ref="AW85:AX85"/>
    <mergeCell ref="AY85:BB85"/>
    <mergeCell ref="BC85:BD85"/>
    <mergeCell ref="BE85:BH85"/>
    <mergeCell ref="AB87:AD87"/>
    <mergeCell ref="AE87:AH87"/>
    <mergeCell ref="AI87:AL87"/>
    <mergeCell ref="AM87:AP87"/>
    <mergeCell ref="AQ87:AT87"/>
    <mergeCell ref="AU87:BH96"/>
    <mergeCell ref="AB88:AD88"/>
    <mergeCell ref="AE88:AH88"/>
    <mergeCell ref="AB90:AD90"/>
    <mergeCell ref="AE90:AH90"/>
    <mergeCell ref="AI90:AL90"/>
    <mergeCell ref="AM90:AP90"/>
    <mergeCell ref="AQ90:AT90"/>
    <mergeCell ref="AB92:AD92"/>
    <mergeCell ref="AE92:AH92"/>
    <mergeCell ref="AI92:AL92"/>
    <mergeCell ref="AM92:AP92"/>
    <mergeCell ref="AQ92:AT92"/>
    <mergeCell ref="AQ93:AT93"/>
    <mergeCell ref="AC94:AD94"/>
    <mergeCell ref="AF94:AG94"/>
    <mergeCell ref="AJ94:AK94"/>
    <mergeCell ref="AM94:AP94"/>
    <mergeCell ref="BI90:BO90"/>
    <mergeCell ref="AI88:AL88"/>
    <mergeCell ref="AM88:AP88"/>
    <mergeCell ref="AQ88:AT88"/>
    <mergeCell ref="AB89:AD89"/>
    <mergeCell ref="AE89:AH89"/>
    <mergeCell ref="AI89:AL89"/>
    <mergeCell ref="AM89:AP89"/>
    <mergeCell ref="AQ89:AT89"/>
    <mergeCell ref="BI92:BQ92"/>
    <mergeCell ref="AB91:AD91"/>
    <mergeCell ref="AE91:AH91"/>
    <mergeCell ref="AI91:AL91"/>
    <mergeCell ref="AM91:AP91"/>
    <mergeCell ref="AQ91:AT91"/>
    <mergeCell ref="BI91:BQ91"/>
    <mergeCell ref="AB96:AD96"/>
    <mergeCell ref="AE96:AH96"/>
    <mergeCell ref="AI96:AL96"/>
    <mergeCell ref="AM96:AP96"/>
    <mergeCell ref="AQ96:AT96"/>
    <mergeCell ref="BI96:BQ96"/>
    <mergeCell ref="AQ94:AT94"/>
    <mergeCell ref="AC95:AD95"/>
    <mergeCell ref="AF95:AG95"/>
    <mergeCell ref="AJ95:AK95"/>
    <mergeCell ref="AM95:AP95"/>
    <mergeCell ref="AQ95:AT95"/>
    <mergeCell ref="AB93:AB95"/>
    <mergeCell ref="AC93:AD93"/>
    <mergeCell ref="AF93:AG93"/>
    <mergeCell ref="AJ93:AK93"/>
    <mergeCell ref="AM93:AP93"/>
    <mergeCell ref="BL98:BQ98"/>
    <mergeCell ref="AV99:AY99"/>
    <mergeCell ref="BL99:BQ99"/>
    <mergeCell ref="BL100:BQ100"/>
    <mergeCell ref="AB97:AY97"/>
    <mergeCell ref="AZ97:BQ97"/>
    <mergeCell ref="AB98:AF100"/>
    <mergeCell ref="AG98:AJ99"/>
    <mergeCell ref="AK98:AN99"/>
    <mergeCell ref="AO98:AO99"/>
    <mergeCell ref="AP98:AR99"/>
    <mergeCell ref="AS98:AS99"/>
    <mergeCell ref="AT98:AU99"/>
    <mergeCell ref="AV98:AY98"/>
    <mergeCell ref="AG100:AJ100"/>
    <mergeCell ref="AK100:AN100"/>
    <mergeCell ref="AP100:AU100"/>
    <mergeCell ref="AV100:AY100"/>
    <mergeCell ref="BE100:BG100"/>
    <mergeCell ref="BH100:BK100"/>
    <mergeCell ref="AZ98:BC100"/>
    <mergeCell ref="BE98:BG99"/>
    <mergeCell ref="BH98:BK99"/>
    <mergeCell ref="BH104:BK104"/>
    <mergeCell ref="BL104:BQ104"/>
    <mergeCell ref="AB101:AC102"/>
    <mergeCell ref="BH103:BK103"/>
    <mergeCell ref="AZ101:BC101"/>
    <mergeCell ref="BD101:BG101"/>
    <mergeCell ref="BH101:BK101"/>
    <mergeCell ref="BL101:BQ101"/>
    <mergeCell ref="AD102:AF102"/>
    <mergeCell ref="AG102:AJ102"/>
    <mergeCell ref="AK102:AN102"/>
    <mergeCell ref="AP102:AU102"/>
    <mergeCell ref="AV102:AY102"/>
    <mergeCell ref="AZ102:BC102"/>
    <mergeCell ref="AD101:AF101"/>
    <mergeCell ref="AG101:AJ101"/>
    <mergeCell ref="AK101:AN101"/>
    <mergeCell ref="AP101:AU101"/>
    <mergeCell ref="AV101:AY101"/>
    <mergeCell ref="BD102:BG102"/>
    <mergeCell ref="BH102:BK102"/>
    <mergeCell ref="BL102:BQ102"/>
    <mergeCell ref="BL103:BQ103"/>
    <mergeCell ref="AB103:AF103"/>
    <mergeCell ref="AP103:AU103"/>
    <mergeCell ref="AV103:AY103"/>
    <mergeCell ref="AZ103:BC103"/>
    <mergeCell ref="BD103:BG103"/>
    <mergeCell ref="AB105:AF105"/>
    <mergeCell ref="AG105:AJ105"/>
    <mergeCell ref="AK105:AN105"/>
    <mergeCell ref="AP105:AU105"/>
    <mergeCell ref="AV105:AY105"/>
    <mergeCell ref="AZ105:BC105"/>
    <mergeCell ref="BD105:BG105"/>
    <mergeCell ref="AB104:AF104"/>
    <mergeCell ref="AG104:AJ104"/>
    <mergeCell ref="AK104:AN104"/>
    <mergeCell ref="AP104:AU104"/>
    <mergeCell ref="AV104:AY104"/>
    <mergeCell ref="AZ104:BC104"/>
    <mergeCell ref="BD104:BG104"/>
    <mergeCell ref="AG103:AJ103"/>
    <mergeCell ref="AK103:AN103"/>
    <mergeCell ref="BH105:BK105"/>
    <mergeCell ref="BL105:BQ105"/>
    <mergeCell ref="BD106:BG106"/>
    <mergeCell ref="BH106:BK106"/>
    <mergeCell ref="BL106:BQ106"/>
    <mergeCell ref="AB107:AF107"/>
    <mergeCell ref="AG107:AJ107"/>
    <mergeCell ref="AK107:AN107"/>
    <mergeCell ref="AP107:AU107"/>
    <mergeCell ref="AV107:AY107"/>
    <mergeCell ref="AZ107:BC107"/>
    <mergeCell ref="BD107:BG107"/>
    <mergeCell ref="AB106:AF106"/>
    <mergeCell ref="AG106:AJ106"/>
    <mergeCell ref="AK106:AN106"/>
    <mergeCell ref="AP106:AU106"/>
    <mergeCell ref="AV106:AY106"/>
    <mergeCell ref="AZ106:BC106"/>
    <mergeCell ref="BH107:BK107"/>
    <mergeCell ref="BL107:BQ107"/>
    <mergeCell ref="AB108:AF108"/>
    <mergeCell ref="AG108:AJ108"/>
    <mergeCell ref="AK108:AN108"/>
    <mergeCell ref="AP108:AU108"/>
    <mergeCell ref="AV108:AY108"/>
    <mergeCell ref="AZ108:BC108"/>
    <mergeCell ref="BD108:BG108"/>
    <mergeCell ref="BH108:BK108"/>
    <mergeCell ref="BL108:BQ108"/>
    <mergeCell ref="AB109:AF109"/>
    <mergeCell ref="AG109:AJ109"/>
    <mergeCell ref="AK109:AN109"/>
    <mergeCell ref="AP109:AU109"/>
    <mergeCell ref="AV109:AY109"/>
    <mergeCell ref="AZ109:BC109"/>
    <mergeCell ref="BD109:BG109"/>
    <mergeCell ref="BH109:BK109"/>
    <mergeCell ref="BL109:BQ109"/>
    <mergeCell ref="BD110:BG110"/>
    <mergeCell ref="BH110:BK110"/>
    <mergeCell ref="BL110:BQ110"/>
    <mergeCell ref="AC111:AF111"/>
    <mergeCell ref="AG111:AJ111"/>
    <mergeCell ref="AK111:AN111"/>
    <mergeCell ref="AP111:AU111"/>
    <mergeCell ref="AV111:AY111"/>
    <mergeCell ref="AZ111:BC111"/>
    <mergeCell ref="BD111:BG111"/>
    <mergeCell ref="AC110:AF110"/>
    <mergeCell ref="AG110:AJ110"/>
    <mergeCell ref="AK110:AN110"/>
    <mergeCell ref="AP110:AU110"/>
    <mergeCell ref="AV110:AY110"/>
    <mergeCell ref="AZ110:BC110"/>
    <mergeCell ref="BH111:BK111"/>
    <mergeCell ref="BL111:BQ111"/>
    <mergeCell ref="AC112:AF112"/>
    <mergeCell ref="AG112:AJ112"/>
    <mergeCell ref="AK112:AN112"/>
    <mergeCell ref="AP112:AU112"/>
    <mergeCell ref="AV112:AY112"/>
    <mergeCell ref="AZ112:BC112"/>
    <mergeCell ref="BD112:BG112"/>
    <mergeCell ref="BH112:BK112"/>
    <mergeCell ref="BL112:BQ112"/>
    <mergeCell ref="BL115:BQ115"/>
    <mergeCell ref="BF121:BI122"/>
    <mergeCell ref="BJ121:BM122"/>
    <mergeCell ref="BN121:BQ122"/>
    <mergeCell ref="BJ118:BM118"/>
    <mergeCell ref="AB113:AF113"/>
    <mergeCell ref="AG113:AJ113"/>
    <mergeCell ref="AK113:AN113"/>
    <mergeCell ref="AP113:AU113"/>
    <mergeCell ref="AV113:AY113"/>
    <mergeCell ref="AZ113:BC113"/>
    <mergeCell ref="BD113:BG113"/>
    <mergeCell ref="BH113:BK113"/>
    <mergeCell ref="BL113:BQ113"/>
    <mergeCell ref="BN119:BQ119"/>
    <mergeCell ref="BA125:BE125"/>
    <mergeCell ref="BF125:BI125"/>
    <mergeCell ref="BJ125:BM125"/>
    <mergeCell ref="BN125:BQ125"/>
    <mergeCell ref="AB125:AD125"/>
    <mergeCell ref="AE125:AF125"/>
    <mergeCell ref="BD114:BG114"/>
    <mergeCell ref="BH114:BK114"/>
    <mergeCell ref="BL114:BQ114"/>
    <mergeCell ref="AB115:AF115"/>
    <mergeCell ref="AG115:AJ115"/>
    <mergeCell ref="AK115:AN115"/>
    <mergeCell ref="AP115:AU115"/>
    <mergeCell ref="AV115:AY115"/>
    <mergeCell ref="AZ115:BC115"/>
    <mergeCell ref="BD115:BG115"/>
    <mergeCell ref="AB114:AF114"/>
    <mergeCell ref="AG114:AJ114"/>
    <mergeCell ref="AK114:AN114"/>
    <mergeCell ref="AP114:AU114"/>
    <mergeCell ref="AV114:AY114"/>
    <mergeCell ref="AZ114:BC114"/>
    <mergeCell ref="BH115:BK115"/>
    <mergeCell ref="AB122:AD122"/>
    <mergeCell ref="AE122:AF122"/>
    <mergeCell ref="BB123:BE124"/>
    <mergeCell ref="BF123:BI124"/>
    <mergeCell ref="BJ123:BM124"/>
    <mergeCell ref="BN123:BQ124"/>
    <mergeCell ref="AG117:AY125"/>
    <mergeCell ref="AB116:AF118"/>
    <mergeCell ref="AG116:AY116"/>
    <mergeCell ref="AZ116:AZ125"/>
    <mergeCell ref="BA116:BE118"/>
    <mergeCell ref="BF116:BI117"/>
    <mergeCell ref="BJ116:BM117"/>
    <mergeCell ref="BN116:BQ117"/>
    <mergeCell ref="BF118:BI118"/>
    <mergeCell ref="BA120:BE120"/>
    <mergeCell ref="BG120:BH120"/>
    <mergeCell ref="BK120:BL120"/>
    <mergeCell ref="BO120:BP120"/>
    <mergeCell ref="BB121:BE122"/>
    <mergeCell ref="BN118:BQ118"/>
    <mergeCell ref="BA119:BE119"/>
    <mergeCell ref="BF119:BI119"/>
    <mergeCell ref="BJ119:BM119"/>
  </mergeCells>
  <phoneticPr fontId="3"/>
  <printOptions horizontalCentered="1"/>
  <pageMargins left="0.62986111111111109" right="0.31527777777777777" top="0.94513888888888886" bottom="0.78749999999999998" header="0.51180555555555551" footer="0.51180555555555551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国立市</vt:lpstr>
      <vt:lpstr>国立市!__xlnm.Print_Area</vt:lpstr>
      <vt:lpstr>国立市!Print_Area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2022-11-01T08:09:55Z</cp:lastPrinted>
  <dcterms:created xsi:type="dcterms:W3CDTF">2022-10-26T10:34:58Z</dcterms:created>
  <dcterms:modified xsi:type="dcterms:W3CDTF">2022-12-23T09:54:37Z</dcterms:modified>
</cp:coreProperties>
</file>