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0" yWindow="270" windowWidth="10545" windowHeight="8250" tabRatio="601"/>
  </bookViews>
  <sheets>
    <sheet name="特別区・公費支出" sheetId="2" r:id="rId1"/>
  </sheets>
  <definedNames>
    <definedName name="_xlnm.Print_Area" localSheetId="0">特別区・公費支出!$A$1:$G$31</definedName>
  </definedNames>
  <calcPr calcId="145621" concurrentCalc="0"/>
</workbook>
</file>

<file path=xl/calcChain.xml><?xml version="1.0" encoding="utf-8"?>
<calcChain xmlns="http://schemas.openxmlformats.org/spreadsheetml/2006/main">
  <c r="G27" i="2" l="1"/>
  <c r="F27" i="2"/>
  <c r="E27" i="2"/>
  <c r="D27" i="2"/>
  <c r="C27" i="2"/>
  <c r="B27" i="2"/>
</calcChain>
</file>

<file path=xl/sharedStrings.xml><?xml version="1.0" encoding="utf-8"?>
<sst xmlns="http://schemas.openxmlformats.org/spreadsheetml/2006/main" count="44" uniqueCount="35">
  <si>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</si>
  <si>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</si>
  <si>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</si>
  <si>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</si>
  <si>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</si>
  <si>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</si>
  <si>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</si>
  <si>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</si>
  <si>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</si>
  <si>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</si>
  <si>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</si>
  <si>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</si>
  <si>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</si>
  <si>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</si>
  <si>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</si>
  <si>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</si>
  <si>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</si>
  <si>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</si>
  <si>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</si>
  <si>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</si>
  <si>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合計・平均</t>
    <rPh sb="0" eb="2">
      <t>ゴウケイ</t>
    </rPh>
    <rPh sb="3" eb="5">
      <t>ヘイキン</t>
    </rPh>
    <phoneticPr fontId="2"/>
  </si>
  <si>
    <t>江戸川区</t>
    <rPh sb="0" eb="4">
      <t>エドガワク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</si>
  <si>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</si>
  <si>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</si>
  <si>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</si>
  <si>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2"/>
  </si>
  <si>
    <t>注２）公費率＝公費／（公費＋会員掛金）　ただし、事務費に係る公費支出は含まない。</t>
    <rPh sb="0" eb="1">
      <t>チュウ</t>
    </rPh>
    <phoneticPr fontId="2"/>
  </si>
  <si>
    <t>港区※</t>
    <rPh sb="0" eb="1">
      <t>ミナト</t>
    </rPh>
    <rPh sb="1" eb="2">
      <t>ク</t>
    </rPh>
    <phoneticPr fontId="2"/>
  </si>
  <si>
    <t>目黒区</t>
    <rPh sb="0" eb="2">
      <t>メグロ</t>
    </rPh>
    <rPh sb="2" eb="3">
      <t>ク</t>
    </rPh>
    <phoneticPr fontId="2"/>
  </si>
  <si>
    <t>－</t>
  </si>
  <si>
    <t>新宿区</t>
    <rPh sb="0" eb="2">
      <t>シンジュク</t>
    </rPh>
    <rPh sb="2" eb="3">
      <t>ク</t>
    </rPh>
    <phoneticPr fontId="2"/>
  </si>
  <si>
    <t>29年度
決算</t>
    <rPh sb="2" eb="4">
      <t>ネンド</t>
    </rPh>
    <rPh sb="5" eb="7">
      <t>ケッサン</t>
    </rPh>
    <phoneticPr fontId="2"/>
  </si>
  <si>
    <t>30年度
当初予算</t>
    <rPh sb="2" eb="4">
      <t>ネンド</t>
    </rPh>
    <rPh sb="5" eb="7">
      <t>トウショ</t>
    </rPh>
    <rPh sb="7" eb="9">
      <t>ヨサン</t>
    </rPh>
    <phoneticPr fontId="2"/>
  </si>
  <si>
    <t>３．特別区　互助会等への公費支出（平成29年度、平成30年度）</t>
    <rPh sb="2" eb="5">
      <t>トクベツク</t>
    </rPh>
    <phoneticPr fontId="2"/>
  </si>
  <si>
    <t>※　・・・港区は互助会等への公費支出を休止</t>
    <rPh sb="5" eb="7">
      <t>ミナトク</t>
    </rPh>
    <rPh sb="11" eb="12">
      <t>トウ</t>
    </rPh>
    <rPh sb="19" eb="20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</si>
</sst>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1" fillId="0" borderId="0" xfId="4" applyFont="1" applyFill="1">
      <alignment vertical="center"/>
    </xf>
    <xf numFmtId="176" fontId="1" fillId="0" borderId="0" xfId="3" applyNumberFormat="1">
      <alignment vertical="center"/>
    </xf>
    <xf numFmtId="0" fontId="1" fillId="0" borderId="0" xfId="4" applyFont="1" applyAlignment="1">
      <alignment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 shrinkToFit="1"/>
    </xf>
    <xf numFmtId="38" fontId="1" fillId="0" borderId="3" xfId="2" applyFont="1" applyFill="1" applyBorder="1" applyAlignment="1">
      <alignment vertical="center" shrinkToFit="1"/>
    </xf>
    <xf numFmtId="176" fontId="1" fillId="0" borderId="4" xfId="1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shrinkToFit="1"/>
    </xf>
    <xf numFmtId="176" fontId="4" fillId="0" borderId="3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 shrinkToFit="1"/>
    </xf>
    <xf numFmtId="38" fontId="1" fillId="3" borderId="3" xfId="4" applyNumberFormat="1" applyFont="1" applyFill="1" applyBorder="1" applyAlignment="1">
      <alignment horizontal="right" vertical="center" shrinkToFit="1"/>
    </xf>
    <xf numFmtId="176" fontId="1" fillId="3" borderId="3" xfId="1" applyNumberFormat="1" applyFont="1" applyFill="1" applyBorder="1" applyAlignment="1">
      <alignment horizontal="right" vertical="center" shrinkToFit="1"/>
    </xf>
    <xf numFmtId="0" fontId="0" fillId="0" borderId="5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5" xfId="3" applyBorder="1" applyAlignment="1">
      <alignment vertical="center"/>
    </xf>
    <xf numFmtId="3" fontId="1" fillId="0" borderId="4" xfId="2" applyNumberFormat="1" applyFont="1" applyFill="1" applyBorder="1" applyAlignment="1">
      <alignment vertical="center" shrinkToFit="1"/>
    </xf>
    <xf numFmtId="176" fontId="0" fillId="0" borderId="3" xfId="0" applyNumberFormat="1" applyBorder="1" applyProtection="1">
      <alignment vertical="center"/>
    </xf>
    <xf numFmtId="0" fontId="3" fillId="2" borderId="8" xfId="4" applyFont="1" applyFill="1" applyBorder="1" applyAlignment="1">
      <alignment horizontal="center" vertical="center" wrapText="1"/>
    </xf>
    <xf numFmtId="176" fontId="0" fillId="4" borderId="3" xfId="0" applyNumberFormat="1" applyFill="1" applyBorder="1" applyProtection="1">
      <alignment vertical="center"/>
    </xf>
    <xf numFmtId="176" fontId="1" fillId="4" borderId="4" xfId="1" applyNumberFormat="1" applyFont="1" applyFill="1" applyBorder="1" applyAlignment="1">
      <alignment vertical="center" shrinkToFit="1"/>
    </xf>
    <xf numFmtId="38" fontId="1" fillId="0" borderId="4" xfId="2" applyFont="1" applyFill="1" applyBorder="1" applyAlignment="1">
      <alignment horizontal="right" vertical="center" shrinkToFit="1"/>
    </xf>
    <xf numFmtId="38" fontId="1" fillId="0" borderId="1" xfId="2" applyFont="1" applyFill="1" applyBorder="1" applyAlignment="1">
      <alignment horizontal="right" vertical="center" shrinkToFit="1"/>
    </xf>
    <xf numFmtId="176" fontId="0" fillId="0" borderId="3" xfId="0" applyNumberFormat="1" applyBorder="1" applyAlignment="1" applyProtection="1">
      <alignment horizontal="right" vertical="center"/>
    </xf>
    <xf numFmtId="176" fontId="0" fillId="0" borderId="4" xfId="1" applyNumberFormat="1" applyFont="1" applyFill="1" applyBorder="1" applyAlignment="1">
      <alignment horizontal="right" vertical="center" shrinkToFi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pane ySplit="3" topLeftCell="A4" activePane="bottomLeft" state="frozen"/>
      <selection sqref="A1:M1"/>
      <selection pane="bottomLeft" activeCell="E34" sqref="E34"/>
    </sheetView>
  </sheetViews>
  <sheetFormatPr defaultRowHeight="13.5"/>
  <cols>
    <col min="1" max="1" width="10.125" style="2" customWidth="1"/>
    <col min="2" max="7" width="13.375" style="2" customWidth="1"/>
    <col min="8" max="8" width="22.75" style="2" bestFit="1" customWidth="1"/>
    <col min="9" max="16384" width="9" style="2"/>
  </cols>
  <sheetData>
    <row r="1" spans="1:8">
      <c r="A1" s="21" t="s">
        <v>
33</v>
      </c>
      <c r="B1" s="22"/>
      <c r="C1" s="22"/>
      <c r="D1" s="23"/>
      <c r="E1" s="23"/>
      <c r="F1" s="23"/>
      <c r="G1" s="23"/>
    </row>
    <row r="2" spans="1:8" s="3" customFormat="1" ht="48" customHeight="1">
      <c r="A2" s="35" t="s">
        <v>
15</v>
      </c>
      <c r="B2" s="37" t="s">
        <v>
22</v>
      </c>
      <c r="C2" s="38"/>
      <c r="D2" s="37" t="s">
        <v>
23</v>
      </c>
      <c r="E2" s="38"/>
      <c r="F2" s="37" t="s">
        <v>
24</v>
      </c>
      <c r="G2" s="38"/>
    </row>
    <row r="3" spans="1:8" s="4" customFormat="1" ht="28.5" customHeight="1">
      <c r="A3" s="36"/>
      <c r="B3" s="26" t="s">
        <v>
31</v>
      </c>
      <c r="C3" s="26" t="s">
        <v>
32</v>
      </c>
      <c r="D3" s="26" t="s">
        <v>
31</v>
      </c>
      <c r="E3" s="26" t="s">
        <v>
32</v>
      </c>
      <c r="F3" s="26" t="s">
        <v>
31</v>
      </c>
      <c r="G3" s="26" t="s">
        <v>
32</v>
      </c>
    </row>
    <row r="4" spans="1:8" ht="23.25" customHeight="1">
      <c r="A4" s="11" t="s">
        <v>
0</v>
      </c>
      <c r="B4" s="13">
        <v>
16003</v>
      </c>
      <c r="C4" s="14">
        <v>
17623</v>
      </c>
      <c r="D4" s="13">
        <v>
13028.921998247151</v>
      </c>
      <c r="E4" s="14">
        <v>
14077.601410934743</v>
      </c>
      <c r="F4" s="25">
        <v>
0.44201950523311134</v>
      </c>
      <c r="G4" s="15">
        <v>
0.46644265887509129</v>
      </c>
    </row>
    <row r="5" spans="1:8" ht="23.25" customHeight="1">
      <c r="A5" s="12" t="s">
        <v>
1</v>
      </c>
      <c r="B5" s="13">
        <v>
25107</v>
      </c>
      <c r="C5" s="16">
        <v>
25418</v>
      </c>
      <c r="D5" s="13">
        <v>
15032.237673830594</v>
      </c>
      <c r="E5" s="16">
        <v>
14897.530864197532</v>
      </c>
      <c r="F5" s="25">
        <v>
0.48643838978890525</v>
      </c>
      <c r="G5" s="15">
        <v>
0.48704391346464321</v>
      </c>
      <c r="H5" s="6"/>
    </row>
    <row r="6" spans="1:8" ht="23.25" customHeight="1">
      <c r="A6" s="12" t="s">
        <v>
27</v>
      </c>
      <c r="B6" s="1" t="s">
        <v>
29</v>
      </c>
      <c r="C6" s="1" t="s">
        <v>
29</v>
      </c>
      <c r="D6" s="1" t="s">
        <v>
29</v>
      </c>
      <c r="E6" s="1" t="s">
        <v>
29</v>
      </c>
      <c r="F6" s="1" t="s">
        <v>
29</v>
      </c>
      <c r="G6" s="1" t="s">
        <v>
29</v>
      </c>
    </row>
    <row r="7" spans="1:8" ht="23.25" customHeight="1">
      <c r="A7" s="12" t="s">
        <v>
30</v>
      </c>
      <c r="B7" s="29">
        <v>
23932</v>
      </c>
      <c r="C7" s="29">
        <v>
25799</v>
      </c>
      <c r="D7" s="29">
        <v>
7895.743978884856</v>
      </c>
      <c r="E7" s="30">
        <v>
8453.1454783748359</v>
      </c>
      <c r="F7" s="31">
        <v>
0.38497546851122016</v>
      </c>
      <c r="G7" s="32">
        <v>
0.40140341050535228</v>
      </c>
    </row>
    <row r="8" spans="1:8" ht="23.25" customHeight="1">
      <c r="A8" s="12" t="s">
        <v>
2</v>
      </c>
      <c r="B8" s="13">
        <v>
11190</v>
      </c>
      <c r="C8" s="16">
        <v>
11190</v>
      </c>
      <c r="D8" s="13">
        <v>
5040.1606425702803</v>
      </c>
      <c r="E8" s="16">
        <v>
5022.6472068444891</v>
      </c>
      <c r="F8" s="25">
        <v>
0.1988315674819289</v>
      </c>
      <c r="G8" s="15">
        <v>
0.20355715101574609</v>
      </c>
    </row>
    <row r="9" spans="1:8" ht="23.25" customHeight="1">
      <c r="A9" s="12" t="s">
        <v>
3</v>
      </c>
      <c r="B9" s="13">
        <v>
16203</v>
      </c>
      <c r="C9" s="16">
        <v>
16461</v>
      </c>
      <c r="D9" s="13">
        <v>
8293.9618644067796</v>
      </c>
      <c r="E9" s="16">
        <v>
8323.2058669460457</v>
      </c>
      <c r="F9" s="25">
        <v>
0.32610687658794618</v>
      </c>
      <c r="G9" s="15">
        <v>
0.32551421781529133</v>
      </c>
    </row>
    <row r="10" spans="1:8" ht="23.25" customHeight="1">
      <c r="A10" s="12" t="s">
        <v>
4</v>
      </c>
      <c r="B10" s="13">
        <v>
30645</v>
      </c>
      <c r="C10" s="16">
        <v>
29022</v>
      </c>
      <c r="D10" s="13">
        <v>
12800.751879699248</v>
      </c>
      <c r="E10" s="16">
        <v>
12323.566878980891</v>
      </c>
      <c r="F10" s="25">
        <v>
0.48097749317261512</v>
      </c>
      <c r="G10" s="15">
        <v>
0.47368163345248004</v>
      </c>
    </row>
    <row r="11" spans="1:8" ht="23.25" customHeight="1">
      <c r="A11" s="12" t="s">
        <v>
5</v>
      </c>
      <c r="B11" s="13">
        <v>
41708</v>
      </c>
      <c r="C11" s="16">
        <v>
42476</v>
      </c>
      <c r="D11" s="13">
        <v>
13828.912466843502</v>
      </c>
      <c r="E11" s="16">
        <v>
14301.683501683503</v>
      </c>
      <c r="F11" s="25">
        <v>
0.44650943699215279</v>
      </c>
      <c r="G11" s="15">
        <v>
0.45128183334572847</v>
      </c>
    </row>
    <row r="12" spans="1:8" ht="23.25" customHeight="1">
      <c r="A12" s="12" t="s">
        <v>
6</v>
      </c>
      <c r="B12" s="13">
        <v>
32512</v>
      </c>
      <c r="C12" s="16">
        <v>
33054</v>
      </c>
      <c r="D12" s="13">
        <v>
10979.463974939088</v>
      </c>
      <c r="E12" s="16">
        <v>
10701.659329495427</v>
      </c>
      <c r="F12" s="25">
        <v>
0.41851085283659717</v>
      </c>
      <c r="G12" s="15">
        <v>
0.41869153925647207</v>
      </c>
    </row>
    <row r="13" spans="1:8" ht="23.25" customHeight="1">
      <c r="A13" s="12" t="s">
        <v>
28</v>
      </c>
      <c r="B13" s="13">
        <v>
30629</v>
      </c>
      <c r="C13" s="16">
        <v>
30479</v>
      </c>
      <c r="D13" s="13">
        <v>
12115.901898734177</v>
      </c>
      <c r="E13" s="16">
        <v>
12056.566455696202</v>
      </c>
      <c r="F13" s="25">
        <v>
0.43688309465396247</v>
      </c>
      <c r="G13" s="17">
        <v>
0.43554494919904541</v>
      </c>
    </row>
    <row r="14" spans="1:8" ht="23.25" customHeight="1">
      <c r="A14" s="12" t="s">
        <v>
7</v>
      </c>
      <c r="B14" s="13">
        <v>
42936</v>
      </c>
      <c r="C14" s="16">
        <v>
43449</v>
      </c>
      <c r="D14" s="13">
        <v>
9579.6519410977235</v>
      </c>
      <c r="E14" s="16">
        <v>
9599.8674326115779</v>
      </c>
      <c r="F14" s="25">
        <v>
0.49870491898484232</v>
      </c>
      <c r="G14" s="15">
        <v>
0.5</v>
      </c>
    </row>
    <row r="15" spans="1:8" ht="23.25" customHeight="1">
      <c r="A15" s="12" t="s">
        <v>
8</v>
      </c>
      <c r="B15" s="13">
        <v>
83768</v>
      </c>
      <c r="C15" s="16">
        <v>
83601</v>
      </c>
      <c r="D15" s="13">
        <v>
9955.7879724269078</v>
      </c>
      <c r="E15" s="16">
        <v>
9714.2691145712288</v>
      </c>
      <c r="F15" s="25">
        <v>
0.42161846568888978</v>
      </c>
      <c r="G15" s="15">
        <v>
0.41419441141498214</v>
      </c>
    </row>
    <row r="16" spans="1:8" ht="23.25" customHeight="1">
      <c r="A16" s="12" t="s">
        <v>
9</v>
      </c>
      <c r="B16" s="13">
        <v>
36743</v>
      </c>
      <c r="C16" s="16">
        <v>
35219</v>
      </c>
      <c r="D16" s="13">
        <v>
16232.758620689654</v>
      </c>
      <c r="E16" s="16">
        <v>
15219.029674988224</v>
      </c>
      <c r="F16" s="27">
        <v>
0.47569858668650267</v>
      </c>
      <c r="G16" s="28">
        <v>
0.45766169013286495</v>
      </c>
    </row>
    <row r="17" spans="1:10" ht="23.25" customHeight="1">
      <c r="A17" s="12" t="s">
        <v>
10</v>
      </c>
      <c r="B17" s="13">
        <v>
19268</v>
      </c>
      <c r="C17" s="16">
        <v>
22000</v>
      </c>
      <c r="D17" s="13">
        <v>
8140.2619349387405</v>
      </c>
      <c r="E17" s="16">
        <v>
9290.54054054054</v>
      </c>
      <c r="F17" s="27">
        <v>
0.3135353272366323</v>
      </c>
      <c r="G17" s="28">
        <v>
0.34678436317780581</v>
      </c>
      <c r="H17" s="4"/>
    </row>
    <row r="18" spans="1:10" ht="23.25" customHeight="1">
      <c r="A18" s="12" t="s">
        <v>
11</v>
      </c>
      <c r="B18" s="13">
        <v>
24587</v>
      </c>
      <c r="C18" s="16">
        <v>
24770</v>
      </c>
      <c r="D18" s="13">
        <v>
6356.3457046457306</v>
      </c>
      <c r="E18" s="16">
        <v>
6286.3346104725415</v>
      </c>
      <c r="F18" s="27">
        <v>
0.33225705796963817</v>
      </c>
      <c r="G18" s="28">
        <v>
0.33173381498604915</v>
      </c>
      <c r="H18" s="4"/>
    </row>
    <row r="19" spans="1:10" ht="23.25" customHeight="1">
      <c r="A19" s="12" t="s">
        <v>
12</v>
      </c>
      <c r="B19" s="13">
        <v>
29825</v>
      </c>
      <c r="C19" s="16">
        <v>
29790</v>
      </c>
      <c r="D19" s="13">
        <v>
8791.6861279775803</v>
      </c>
      <c r="E19" s="16">
        <v>
10371.830985915492</v>
      </c>
      <c r="F19" s="27">
        <v>
0.33540029578945491</v>
      </c>
      <c r="G19" s="28">
        <v>
0.37235799764031685</v>
      </c>
      <c r="H19" s="4"/>
    </row>
    <row r="20" spans="1:10" ht="23.25" customHeight="1">
      <c r="A20" s="12" t="s">
        <v>
16</v>
      </c>
      <c r="B20" s="13">
        <v>
35243</v>
      </c>
      <c r="C20" s="16">
        <v>
40675</v>
      </c>
      <c r="D20" s="13">
        <v>
12173.747841105354</v>
      </c>
      <c r="E20" s="16">
        <v>
13910.738714090288</v>
      </c>
      <c r="F20" s="27">
        <v>
0.47231231070251145</v>
      </c>
      <c r="G20" s="28">
        <v>
0.5</v>
      </c>
      <c r="H20" s="4"/>
    </row>
    <row r="21" spans="1:10" ht="23.25" customHeight="1">
      <c r="A21" s="12" t="s">
        <v>
17</v>
      </c>
      <c r="B21" s="13">
        <v>
29708</v>
      </c>
      <c r="C21" s="16">
        <v>
29600</v>
      </c>
      <c r="D21" s="13">
        <v>
11573.04246201792</v>
      </c>
      <c r="E21" s="16">
        <v>
11598.746081504702</v>
      </c>
      <c r="F21" s="27">
        <v>
0.42797049671545467</v>
      </c>
      <c r="G21" s="28">
        <v>
0.4277456647398844</v>
      </c>
      <c r="H21" s="5"/>
    </row>
    <row r="22" spans="1:10" ht="23.25" customHeight="1">
      <c r="A22" s="12" t="s">
        <v>
18</v>
      </c>
      <c r="B22" s="13">
        <v>
34234</v>
      </c>
      <c r="C22" s="16">
        <v>
34839</v>
      </c>
      <c r="D22" s="13">
        <v>
8679.3756397134075</v>
      </c>
      <c r="E22" s="16">
        <v>
8735.2941176470576</v>
      </c>
      <c r="F22" s="27">
        <v>
0.38203955667687872</v>
      </c>
      <c r="G22" s="28">
        <v>
0.38379423100693311</v>
      </c>
      <c r="H22" s="4"/>
    </row>
    <row r="23" spans="1:10" ht="23.25" customHeight="1">
      <c r="A23" s="12" t="s">
        <v>
13</v>
      </c>
      <c r="B23" s="13">
        <v>
36270</v>
      </c>
      <c r="C23" s="16">
        <v>
36985</v>
      </c>
      <c r="D23" s="13">
        <v>
7605.3680016775006</v>
      </c>
      <c r="E23" s="16">
        <v>
7703.603415955009</v>
      </c>
      <c r="F23" s="27">
        <v>
0.50686156684088435</v>
      </c>
      <c r="G23" s="28">
        <v>
0.50685213101274496</v>
      </c>
      <c r="H23" s="4"/>
    </row>
    <row r="24" spans="1:10" ht="23.25" customHeight="1">
      <c r="A24" s="12" t="s">
        <v>
19</v>
      </c>
      <c r="B24" s="13">
        <v>
30100</v>
      </c>
      <c r="C24" s="16">
        <v>
26000</v>
      </c>
      <c r="D24" s="13">
        <v>
7564.7147524503644</v>
      </c>
      <c r="E24" s="16">
        <v>
6500</v>
      </c>
      <c r="F24" s="27">
        <v>
0.33236898478390497</v>
      </c>
      <c r="G24" s="28">
        <v>
0.33299180327868855</v>
      </c>
      <c r="H24" s="4"/>
    </row>
    <row r="25" spans="1:10" ht="23.25" customHeight="1">
      <c r="A25" s="12" t="s">
        <v>
14</v>
      </c>
      <c r="B25" s="13">
        <v>
40000</v>
      </c>
      <c r="C25" s="16">
        <v>
40000</v>
      </c>
      <c r="D25" s="13">
        <v>
11896.551724137931</v>
      </c>
      <c r="E25" s="16">
        <v>
12268.473701193934</v>
      </c>
      <c r="F25" s="27">
        <v>
0.41801599365540942</v>
      </c>
      <c r="G25" s="28">
        <v>
0.42520829838394003</v>
      </c>
      <c r="H25" s="4"/>
    </row>
    <row r="26" spans="1:10" ht="23.25" customHeight="1">
      <c r="A26" s="8" t="s">
        <v>
21</v>
      </c>
      <c r="B26" s="13">
        <v>
10837</v>
      </c>
      <c r="C26" s="16">
        <v>
11065</v>
      </c>
      <c r="D26" s="24">
        <v>
2756.1037639877927</v>
      </c>
      <c r="E26" s="16">
        <v>
2785.0490812987669</v>
      </c>
      <c r="F26" s="27">
        <v>
0.18986964748756044</v>
      </c>
      <c r="G26" s="28">
        <v>
0.19273309992858512</v>
      </c>
      <c r="H26" s="4"/>
      <c r="I26" s="6"/>
      <c r="J26" s="6"/>
    </row>
    <row r="27" spans="1:10" ht="23.25" customHeight="1">
      <c r="A27" s="18" t="s">
        <v>
20</v>
      </c>
      <c r="B27" s="19">
        <f>
SUM(B4:B26)</f>
        <v>
681448</v>
      </c>
      <c r="C27" s="19">
        <f>
SUM(C4:C26)</f>
        <v>
689515</v>
      </c>
      <c r="D27" s="19">
        <f>
SUM(D4:D26)/21</f>
        <v>
10491.497755477254</v>
      </c>
      <c r="E27" s="19">
        <f>
SUM(E4:E26)/21</f>
        <v>
10673.399260187762</v>
      </c>
      <c r="F27" s="20">
        <f>
SUM(F4:F26)/21</f>
        <v>
0.41561456640366679</v>
      </c>
      <c r="G27" s="20">
        <f>
SUM(G4:G26)/21</f>
        <v>
0.42167708631584022</v>
      </c>
      <c r="H27" s="4"/>
    </row>
    <row r="28" spans="1:10" ht="25.5" customHeight="1">
      <c r="A28" s="33" t="s">
        <v>
25</v>
      </c>
      <c r="B28" s="33"/>
      <c r="C28" s="33"/>
      <c r="D28" s="33"/>
      <c r="E28" s="33"/>
      <c r="F28" s="33"/>
      <c r="G28" s="33"/>
      <c r="H28" s="7"/>
      <c r="I28" s="9"/>
    </row>
    <row r="29" spans="1:10" ht="13.5" customHeight="1">
      <c r="A29" s="34" t="s">
        <v>
26</v>
      </c>
      <c r="B29" s="34"/>
      <c r="C29" s="34"/>
      <c r="D29" s="34"/>
      <c r="E29" s="34"/>
      <c r="F29" s="34"/>
      <c r="G29" s="34"/>
      <c r="H29" s="7"/>
      <c r="I29" s="9"/>
    </row>
    <row r="30" spans="1:10">
      <c r="A30" s="10" t="s">
        <v>
34</v>
      </c>
      <c r="B30" s="10"/>
      <c r="C30" s="10"/>
      <c r="D30" s="10"/>
      <c r="E30" s="10"/>
      <c r="F30" s="10"/>
      <c r="G30" s="10"/>
      <c r="H30" s="10"/>
      <c r="I30" s="10"/>
    </row>
    <row r="31" spans="1:10">
      <c r="A31" s="10"/>
      <c r="B31" s="10"/>
      <c r="C31" s="10"/>
      <c r="D31" s="10"/>
      <c r="E31" s="10"/>
      <c r="F31" s="10"/>
      <c r="G31" s="10"/>
      <c r="H31" s="10"/>
      <c r="I31" s="10"/>
    </row>
  </sheetData>
  <mergeCells count="6">
    <mergeCell ref="A28:G28"/>
    <mergeCell ref="A29:G29"/>
    <mergeCell ref="A2:A3"/>
    <mergeCell ref="B2:C2"/>
    <mergeCell ref="D2:E2"/>
    <mergeCell ref="F2:G2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特別区・公費支出</vt:lpstr>
      <vt:lpstr>特別区・公費支出!Print_Area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2016-03-02T06:34:23Z</cp:lastPrinted>
  <dcterms:created xsi:type="dcterms:W3CDTF">2007-08-31T04:17:37Z</dcterms:created>
  <dcterms:modified xsi:type="dcterms:W3CDTF">2019-03-29T01:45:35Z</dcterms:modified>
</cp:coreProperties>
</file>