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10065" windowHeight="8310" tabRatio="601"/>
  </bookViews>
  <sheets>
    <sheet name="区一組等・公費支出" sheetId="2" r:id="rId1"/>
  </sheets>
  <calcPr calcId="145621" concurrentCalc="0"/>
</workbook>
</file>

<file path=xl/calcChain.xml><?xml version="1.0" encoding="utf-8"?>
<calcChain xmlns="http://schemas.openxmlformats.org/spreadsheetml/2006/main">
  <c r="E9" i="2" l="1"/>
  <c r="D9" i="2"/>
  <c r="B9" i="2"/>
  <c r="C9" i="2"/>
</calcChain>
</file>

<file path=xl/sharedStrings.xml><?xml version="1.0" encoding="utf-8"?>
<sst xmlns="http://schemas.openxmlformats.org/spreadsheetml/2006/main" count="33" uniqueCount="21">
  <si>
    <t>団体名</t>
    <rPh sb="0" eb="2">
      <t>ダンタイ</t>
    </rPh>
    <rPh sb="2" eb="3">
      <t>メイ</t>
    </rPh>
    <phoneticPr fontId="2"/>
  </si>
  <si>
    <t>特別区人事・厚生事務組合</t>
  </si>
  <si>
    <t>特別区競馬組合</t>
  </si>
  <si>
    <t>東京二十三区清掃一部事務組合</t>
  </si>
  <si>
    <t>合計・平均</t>
    <rPh sb="0" eb="2">
      <t>ゴウケイ</t>
    </rPh>
    <rPh sb="3" eb="5">
      <t>ヘイキン</t>
    </rPh>
    <phoneticPr fontId="2"/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</si>
  <si>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</si>
  <si>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</si>
  <si>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2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</si>
  <si>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</si>
  <si>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2" eb="64">
      <t>ケンシン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3">
      <t>ゴジョ</t>
    </rPh>
    <rPh sb="93" eb="94">
      <t>カイ</t>
    </rPh>
    <phoneticPr fontId="2"/>
  </si>
  <si>
    <t>注２） 公費率＝公費／（公費＋会員掛金）　ただし、事務費に係る公費支出は含まない。</t>
    <rPh sb="0" eb="1">
      <t>チュウ</t>
    </rPh>
    <rPh sb="6" eb="7">
      <t>リツ</t>
    </rPh>
    <phoneticPr fontId="2"/>
  </si>
  <si>
    <t>臨海部広域斎場組合※１</t>
    <phoneticPr fontId="2"/>
  </si>
  <si>
    <t>東京都後期高齢者医療広域連合※２</t>
    <rPh sb="0" eb="2">
      <t>トウキョウ</t>
    </rPh>
    <rPh sb="2" eb="3">
      <t>ト</t>
    </rPh>
    <rPh sb="3" eb="4">
      <t>ウシ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</si>
  <si>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28年度
決算</t>
    <rPh sb="2" eb="4">
      <t>ネンド</t>
    </rPh>
    <rPh sb="5" eb="7">
      <t>ケッサン</t>
    </rPh>
    <phoneticPr fontId="2"/>
  </si>
  <si>
    <t>29年度
当初予算</t>
    <rPh sb="2" eb="4">
      <t>ネンド</t>
    </rPh>
    <rPh sb="5" eb="7">
      <t>トウショ</t>
    </rPh>
    <rPh sb="7" eb="9">
      <t>ヨサン</t>
    </rPh>
    <phoneticPr fontId="2"/>
  </si>
  <si>
    <t>※２　・・・東京都後期高齢者医療広域連合は互助会等への公費支出を廃止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32" eb="34">
      <t>ハイシ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</si>
  <si>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</si>
  <si>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</si>
  <si>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</si>
  <si>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</si>
  <si>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３．互助会等に対する公費支出（一部事務組合等（特別区））</t>
    <rPh sb="2" eb="5">
      <t>ゴジョカイ</t>
    </rPh>
    <rPh sb="5" eb="6">
      <t>トウ</t>
    </rPh>
    <rPh sb="7" eb="8">
      <t>タイ</t>
    </rPh>
    <rPh sb="10" eb="12">
      <t>コウヒ</t>
    </rPh>
    <rPh sb="12" eb="14">
      <t>シシュツ</t>
    </rPh>
    <rPh sb="15" eb="17">
      <t>イチブ</t>
    </rPh>
    <rPh sb="17" eb="19">
      <t>ジム</t>
    </rPh>
    <rPh sb="19" eb="21">
      <t>クミアイ</t>
    </rPh>
    <rPh sb="21" eb="22">
      <t>トウ</t>
    </rPh>
    <rPh sb="23" eb="26">
      <t>トクベツク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</si>
</sst>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Fill="1" applyBorder="1" applyAlignment="1">
      <alignment vertical="top"/>
    </xf>
    <xf numFmtId="0" fontId="1" fillId="0" borderId="0" xfId="3">
      <alignment vertical="center"/>
    </xf>
    <xf numFmtId="0" fontId="3" fillId="2" borderId="3" xfId="5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0" xfId="5" applyFont="1" applyAlignment="1">
      <alignment horizontal="center" vertical="center"/>
    </xf>
    <xf numFmtId="0" fontId="1" fillId="0" borderId="0" xfId="5" applyFont="1">
      <alignment vertical="center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1" fillId="3" borderId="2" xfId="5" applyFont="1" applyFill="1" applyBorder="1" applyAlignment="1">
      <alignment horizontal="center" vertical="center"/>
    </xf>
    <xf numFmtId="38" fontId="1" fillId="3" borderId="5" xfId="5" applyNumberFormat="1" applyFont="1" applyFill="1" applyBorder="1" applyAlignment="1">
      <alignment horizontal="right" vertical="center"/>
    </xf>
    <xf numFmtId="38" fontId="1" fillId="3" borderId="3" xfId="5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5" applyFont="1" applyBorder="1" applyAlignment="1">
      <alignment vertical="center"/>
    </xf>
    <xf numFmtId="0" fontId="1" fillId="0" borderId="5" xfId="5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38" fontId="1" fillId="0" borderId="4" xfId="2" applyFont="1" applyFill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177" fontId="0" fillId="0" borderId="3" xfId="0" applyNumberFormat="1" applyBorder="1" applyAlignment="1" applyProtection="1">
      <alignment horizontal="right" vertical="center"/>
    </xf>
    <xf numFmtId="38" fontId="1" fillId="0" borderId="3" xfId="2" applyFont="1" applyFill="1" applyBorder="1" applyAlignment="1">
      <alignment horizontal="right" vertical="center"/>
    </xf>
    <xf numFmtId="38" fontId="1" fillId="0" borderId="2" xfId="2" applyFont="1" applyFill="1" applyBorder="1" applyAlignment="1">
      <alignment horizontal="right" vertical="center"/>
    </xf>
    <xf numFmtId="177" fontId="0" fillId="0" borderId="4" xfId="0" applyNumberFormat="1" applyBorder="1" applyAlignment="1" applyProtection="1">
      <alignment horizontal="right" vertical="center"/>
    </xf>
    <xf numFmtId="176" fontId="1" fillId="4" borderId="4" xfId="1" applyNumberFormat="1" applyFont="1" applyFill="1" applyBorder="1" applyAlignment="1">
      <alignment horizontal="right" vertical="center" shrinkToFit="1"/>
    </xf>
    <xf numFmtId="176" fontId="0" fillId="4" borderId="3" xfId="0" applyNumberFormat="1" applyFill="1" applyBorder="1" applyAlignment="1" applyProtection="1">
      <alignment horizontal="right" vertical="center"/>
    </xf>
    <xf numFmtId="176" fontId="1" fillId="5" borderId="5" xfId="1" applyNumberFormat="1" applyFont="1" applyFill="1" applyBorder="1" applyAlignment="1">
      <alignment horizontal="right" vertical="center"/>
    </xf>
    <xf numFmtId="176" fontId="1" fillId="5" borderId="3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0" xfId="5" applyFont="1" applyAlignment="1">
      <alignment horizontal="left" vertical="top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left" vertical="center" wrapText="1"/>
    </xf>
  </cellXfs>
  <cellStyles count="6">
    <cellStyle name="パーセント" xfId="1" builtinId="5"/>
    <cellStyle name="桁区切り" xfId="2" builtinId="6"/>
    <cellStyle name="標準" xfId="0" builtinId="0"/>
    <cellStyle name="標準_（H20)区・公費" xfId="3"/>
    <cellStyle name="標準_【別添３】福利厚生事業調査とりまとめ表（市区町村用）" xfId="4"/>
    <cellStyle name="標準_【別添３】福利厚生事業調査とりまとめ表（市区町村用・修正）" xfId="5"/>
  </cellStyles>
  <dxfs count="0"/>
  <tableStyles count="0" defaultTableStyle="TableStyleMedium2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zoomScaleSheetLayoutView="75" workbookViewId="0">
      <selection activeCell="H2" sqref="H2"/>
    </sheetView>
  </sheetViews>
  <sheetFormatPr defaultRowHeight="13.5"/>
  <cols>
    <col min="1" max="1" width="19.875" customWidth="1"/>
    <col min="2" max="5" width="11.625" customWidth="1"/>
    <col min="6" max="7" width="11.625" style="2" customWidth="1"/>
  </cols>
  <sheetData>
    <row r="1" spans="1:14" ht="13.5" customHeight="1">
      <c r="A1" s="20" t="s">
        <v>
20</v>
      </c>
      <c r="B1" s="21"/>
      <c r="C1" s="21"/>
      <c r="D1" s="21"/>
      <c r="E1" s="21"/>
      <c r="F1" s="22"/>
      <c r="G1" s="22"/>
    </row>
    <row r="2" spans="1:14" s="5" customFormat="1" ht="48" customHeight="1">
      <c r="A2" s="39" t="s">
        <v>
0</v>
      </c>
      <c r="B2" s="37" t="s">
        <v>
6</v>
      </c>
      <c r="C2" s="38"/>
      <c r="D2" s="37" t="s">
        <v>
7</v>
      </c>
      <c r="E2" s="38"/>
      <c r="F2" s="37" t="s">
        <v>
8</v>
      </c>
      <c r="G2" s="38"/>
    </row>
    <row r="3" spans="1:14" s="6" customFormat="1" ht="28.5" customHeight="1">
      <c r="A3" s="40"/>
      <c r="B3" s="3" t="s">
        <v>
13</v>
      </c>
      <c r="C3" s="3" t="s">
        <v>
14</v>
      </c>
      <c r="D3" s="3" t="s">
        <v>
13</v>
      </c>
      <c r="E3" s="3" t="s">
        <v>
14</v>
      </c>
      <c r="F3" s="3" t="s">
        <v>
13</v>
      </c>
      <c r="G3" s="3" t="s">
        <v>
14</v>
      </c>
    </row>
    <row r="4" spans="1:14" ht="23.25" customHeight="1">
      <c r="A4" s="11" t="s">
        <v>
1</v>
      </c>
      <c r="B4" s="24">
        <v>
3473</v>
      </c>
      <c r="C4" s="27">
        <v>
3462</v>
      </c>
      <c r="D4" s="24">
        <v>
12815.4981549815</v>
      </c>
      <c r="E4" s="27">
        <v>
12589.09090909091</v>
      </c>
      <c r="F4" s="30">
        <v>
0.49185667752442996</v>
      </c>
      <c r="G4" s="30">
        <v>
0.49120317820658344</v>
      </c>
      <c r="I4" s="7"/>
      <c r="J4" s="8"/>
      <c r="K4" s="8"/>
      <c r="L4" s="8"/>
      <c r="M4" s="8"/>
      <c r="N4" s="8"/>
    </row>
    <row r="5" spans="1:14" ht="23.25" customHeight="1">
      <c r="A5" s="11" t="s">
        <v>
2</v>
      </c>
      <c r="B5" s="25">
        <v>
2045</v>
      </c>
      <c r="C5" s="28">
        <v>
3440</v>
      </c>
      <c r="D5" s="28">
        <v>
17330.508474576269</v>
      </c>
      <c r="E5" s="28">
        <v>
30175.438596491229</v>
      </c>
      <c r="F5" s="30">
        <v>
0.44964819700967457</v>
      </c>
      <c r="G5" s="30">
        <v>
0.5</v>
      </c>
      <c r="I5" s="8"/>
      <c r="J5" s="8"/>
      <c r="K5" s="8"/>
      <c r="L5" s="8"/>
      <c r="M5" s="8"/>
      <c r="N5" s="8"/>
    </row>
    <row r="6" spans="1:14" ht="23.25" customHeight="1">
      <c r="A6" s="12" t="s">
        <v>
11</v>
      </c>
      <c r="B6" s="34" t="s">
        <v>
16</v>
      </c>
      <c r="C6" s="34" t="s">
        <v>
17</v>
      </c>
      <c r="D6" s="34" t="s">
        <v>
18</v>
      </c>
      <c r="E6" s="34" t="s">
        <v>
18</v>
      </c>
      <c r="F6" s="35" t="s">
        <v>
18</v>
      </c>
      <c r="G6" s="35" t="s">
        <v>
17</v>
      </c>
      <c r="I6" s="8"/>
      <c r="J6" s="8"/>
      <c r="K6" s="8"/>
      <c r="L6" s="8"/>
      <c r="M6" s="8"/>
      <c r="N6" s="8"/>
    </row>
    <row r="7" spans="1:14" ht="23.25" customHeight="1">
      <c r="A7" s="23" t="s">
        <v>
3</v>
      </c>
      <c r="B7" s="26">
        <v>
14878</v>
      </c>
      <c r="C7" s="29">
        <v>
15650</v>
      </c>
      <c r="D7" s="28">
        <v>
12439.799331103679</v>
      </c>
      <c r="E7" s="28">
        <v>
13410.454155955442</v>
      </c>
      <c r="F7" s="31">
        <v>
0.5</v>
      </c>
      <c r="G7" s="31">
        <v>
0.5</v>
      </c>
      <c r="I7" s="8"/>
      <c r="J7" s="8"/>
      <c r="K7" s="8"/>
      <c r="L7" s="8"/>
      <c r="M7" s="8"/>
      <c r="N7" s="8"/>
    </row>
    <row r="8" spans="1:14" ht="23.25" customHeight="1">
      <c r="A8" s="13" t="s">
        <v>
12</v>
      </c>
      <c r="B8" s="34" t="s">
        <v>
18</v>
      </c>
      <c r="C8" s="34" t="s">
        <v>
19</v>
      </c>
      <c r="D8" s="34" t="s">
        <v>
17</v>
      </c>
      <c r="E8" s="34" t="s">
        <v>
17</v>
      </c>
      <c r="F8" s="35" t="s">
        <v>
18</v>
      </c>
      <c r="G8" s="35" t="s">
        <v>
18</v>
      </c>
      <c r="I8" s="8"/>
      <c r="J8" s="8"/>
      <c r="K8" s="8"/>
      <c r="L8" s="8"/>
      <c r="M8" s="8"/>
      <c r="N8" s="8"/>
    </row>
    <row r="9" spans="1:14" ht="23.25" customHeight="1">
      <c r="A9" s="14" t="s">
        <v>
4</v>
      </c>
      <c r="B9" s="15">
        <f>
SUM(B4:B8)</f>
        <v>
20396</v>
      </c>
      <c r="C9" s="16">
        <f t="shared" ref="C9" si="0">
SUM(C4:C8)</f>
        <v>
22552</v>
      </c>
      <c r="D9" s="15">
        <f>
SUM(D4:D8)/3</f>
        <v>
14195.268653553816</v>
      </c>
      <c r="E9" s="16">
        <f>
SUM(E4:E8)/3</f>
        <v>
18724.99455384586</v>
      </c>
      <c r="F9" s="32">
        <v>
0.49299999999999999</v>
      </c>
      <c r="G9" s="33">
        <v>
0.499</v>
      </c>
      <c r="I9" s="8"/>
      <c r="J9" s="8"/>
      <c r="K9" s="8"/>
      <c r="L9" s="8"/>
      <c r="M9" s="8"/>
      <c r="N9" s="8"/>
    </row>
    <row r="10" spans="1:14" ht="24.75" customHeight="1">
      <c r="A10" s="41" t="s">
        <v>
9</v>
      </c>
      <c r="B10" s="41"/>
      <c r="C10" s="41"/>
      <c r="D10" s="41"/>
      <c r="E10" s="41"/>
      <c r="F10" s="41"/>
      <c r="G10" s="41"/>
      <c r="I10" s="8"/>
      <c r="J10" s="8"/>
      <c r="K10" s="8"/>
      <c r="L10" s="8"/>
      <c r="M10" s="8"/>
      <c r="N10" s="8"/>
    </row>
    <row r="11" spans="1:14" ht="13.5" customHeight="1">
      <c r="A11" s="36" t="s">
        <v>
10</v>
      </c>
      <c r="B11" s="36"/>
      <c r="C11" s="36"/>
      <c r="D11" s="36"/>
      <c r="E11" s="36"/>
      <c r="F11" s="36"/>
      <c r="G11" s="36"/>
      <c r="I11" s="8"/>
      <c r="J11" s="8"/>
      <c r="K11" s="8"/>
      <c r="L11" s="8"/>
      <c r="M11" s="8"/>
      <c r="N11" s="8"/>
    </row>
    <row r="12" spans="1:14" ht="13.5" customHeight="1">
      <c r="A12" s="17" t="s">
        <v>
5</v>
      </c>
      <c r="B12" s="17"/>
      <c r="C12" s="17"/>
      <c r="D12" s="17"/>
      <c r="E12" s="17"/>
      <c r="F12" s="17"/>
      <c r="G12" s="17"/>
      <c r="H12" s="10"/>
      <c r="I12" s="10"/>
      <c r="J12" s="10"/>
      <c r="K12" s="10"/>
      <c r="L12" s="10"/>
      <c r="M12" s="10"/>
      <c r="N12" s="8"/>
    </row>
    <row r="13" spans="1:14">
      <c r="A13" s="18" t="s">
        <v>
15</v>
      </c>
      <c r="B13" s="19"/>
      <c r="C13" s="19"/>
      <c r="D13" s="19"/>
      <c r="E13" s="19"/>
      <c r="F13" s="19"/>
      <c r="G13" s="19"/>
      <c r="H13" s="9"/>
      <c r="I13" s="9"/>
      <c r="J13" s="9"/>
      <c r="K13" s="9"/>
      <c r="L13" s="9"/>
      <c r="M13" s="9"/>
    </row>
    <row r="14" spans="1:14">
      <c r="A14" s="1"/>
      <c r="B14" s="4"/>
      <c r="C14" s="4"/>
      <c r="D14" s="4"/>
      <c r="E14" s="4"/>
    </row>
  </sheetData>
  <mergeCells count="6">
    <mergeCell ref="A11:G11"/>
    <mergeCell ref="D2:E2"/>
    <mergeCell ref="A2:A3"/>
    <mergeCell ref="F2:G2"/>
    <mergeCell ref="B2:C2"/>
    <mergeCell ref="A10:G10"/>
  </mergeCells>
  <phoneticPr fontId="2"/>
  <pageMargins left="0.74803149606299213" right="0.55118110236220474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区一組等・公費支出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2017-01-19T02:39:03Z</cp:lastPrinted>
  <dcterms:created xsi:type="dcterms:W3CDTF">2007-08-31T04:17:37Z</dcterms:created>
  <dcterms:modified xsi:type="dcterms:W3CDTF">2018-03-13T06:52:27Z</dcterms:modified>
</cp:coreProperties>
</file>