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180" yWindow="-90" windowWidth="8490" windowHeight="7680" tabRatio="631"/>
  </bookViews>
  <sheets>
    <sheet name="市町村・公費支出" sheetId="21" r:id="rId1"/>
  </sheets>
  <calcPr calcId="145621"/>
</workbook>
</file>

<file path=xl/calcChain.xml><?xml version="1.0" encoding="utf-8"?>
<calcChain xmlns="http://schemas.openxmlformats.org/spreadsheetml/2006/main">
  <c r="B43" i="21" l="1"/>
  <c r="C43" i="21"/>
</calcChain>
</file>

<file path=xl/sharedStrings.xml><?xml version="1.0" encoding="utf-8"?>
<sst xmlns="http://schemas.openxmlformats.org/spreadsheetml/2006/main" count="102" uniqueCount="51">
  <si>
    <t>立川市</t>
  </si>
  <si>
    <t>武蔵野市</t>
  </si>
  <si>
    <t>三鷹市</t>
  </si>
  <si>
    <t>青梅市</t>
  </si>
  <si>
    <t>昭島市</t>
  </si>
  <si>
    <t>調布市</t>
  </si>
  <si>
    <t>町田市</t>
  </si>
  <si>
    <t>小金井市</t>
  </si>
  <si>
    <t>国分寺市</t>
  </si>
  <si>
    <t>福生市</t>
  </si>
  <si>
    <t>狛江市</t>
  </si>
  <si>
    <t>東大和市</t>
  </si>
  <si>
    <t>武蔵村山市</t>
  </si>
  <si>
    <t>稲城市</t>
  </si>
  <si>
    <t>羽村市</t>
  </si>
  <si>
    <t>あきる野市</t>
  </si>
  <si>
    <t>西東京市</t>
  </si>
  <si>
    <t>瑞穂町</t>
  </si>
  <si>
    <t>日の出町</t>
  </si>
  <si>
    <t>檜原村</t>
  </si>
  <si>
    <t>奥多摩町</t>
  </si>
  <si>
    <t>大島町</t>
  </si>
  <si>
    <t>三宅村</t>
  </si>
  <si>
    <t>合計・平均</t>
    <rPh sb="0" eb="2">
      <t>ゴウケイ</t>
    </rPh>
    <rPh sb="3" eb="5">
      <t>ヘイキン</t>
    </rPh>
    <phoneticPr fontId="1"/>
  </si>
  <si>
    <t>府中市</t>
  </si>
  <si>
    <t>小平市</t>
  </si>
  <si>
    <t>日野市</t>
  </si>
  <si>
    <t>東村山市</t>
  </si>
  <si>
    <t>清瀬市</t>
  </si>
  <si>
    <t>八王子市</t>
    <rPh sb="0" eb="4">
      <t>ハチオウジシ</t>
    </rPh>
    <phoneticPr fontId="1"/>
  </si>
  <si>
    <t>団体名</t>
    <rPh sb="0" eb="2">
      <t>ダンタイ</t>
    </rPh>
    <rPh sb="2" eb="3">
      <t>メイ</t>
    </rPh>
    <phoneticPr fontId="1"/>
  </si>
  <si>
    <t>国立市※</t>
    <phoneticPr fontId="1"/>
  </si>
  <si>
    <t>利島村※</t>
    <phoneticPr fontId="1"/>
  </si>
  <si>
    <t>神津島村※</t>
    <phoneticPr fontId="1"/>
  </si>
  <si>
    <t>御蔵島村※</t>
    <phoneticPr fontId="1"/>
  </si>
  <si>
    <t>八丈町※</t>
    <phoneticPr fontId="1"/>
  </si>
  <si>
    <t>青ヶ島村※</t>
    <phoneticPr fontId="1"/>
  </si>
  <si>
    <t>東久留米市※</t>
    <phoneticPr fontId="1"/>
  </si>
  <si>
    <t>小笠原村</t>
    <phoneticPr fontId="1"/>
  </si>
  <si>
    <t>団体名※印　・・・互助会がない団体又は互助会への公費がない団体</t>
    <rPh sb="0" eb="2">
      <t>ダンタイ</t>
    </rPh>
    <rPh sb="2" eb="3">
      <t>メイ</t>
    </rPh>
    <rPh sb="4" eb="5">
      <t>シルシ</t>
    </rPh>
    <phoneticPr fontId="1"/>
  </si>
  <si>
    <t>多摩市</t>
    <phoneticPr fontId="1"/>
  </si>
  <si>
    <t>新島村※</t>
    <phoneticPr fontId="1"/>
  </si>
  <si>
    <t>互助会等への
公費支出額
（単位：千円）</t>
    <rPh sb="0" eb="3">
      <t>ゴジョカイ</t>
    </rPh>
    <rPh sb="3" eb="4">
      <t>トウ</t>
    </rPh>
    <rPh sb="7" eb="9">
      <t>コウヒ</t>
    </rPh>
    <rPh sb="9" eb="11">
      <t>シシュツ</t>
    </rPh>
    <rPh sb="11" eb="12">
      <t>ガク</t>
    </rPh>
    <rPh sb="14" eb="16">
      <t>タンイ</t>
    </rPh>
    <rPh sb="17" eb="18">
      <t>セン</t>
    </rPh>
    <rPh sb="18" eb="19">
      <t>エン</t>
    </rPh>
    <phoneticPr fontId="1"/>
  </si>
  <si>
    <t>会員一人当たり
の公費支出額
（事務費を含まない）
（単位：円）</t>
    <rPh sb="0" eb="2">
      <t>カイイン</t>
    </rPh>
    <rPh sb="2" eb="4">
      <t>ヒトリ</t>
    </rPh>
    <rPh sb="4" eb="5">
      <t>ア</t>
    </rPh>
    <rPh sb="9" eb="11">
      <t>コウヒ</t>
    </rPh>
    <rPh sb="11" eb="13">
      <t>シシュツ</t>
    </rPh>
    <rPh sb="13" eb="14">
      <t>ガク</t>
    </rPh>
    <rPh sb="16" eb="19">
      <t>ジムヒ</t>
    </rPh>
    <rPh sb="20" eb="21">
      <t>フク</t>
    </rPh>
    <rPh sb="27" eb="29">
      <t>タンイ</t>
    </rPh>
    <rPh sb="30" eb="31">
      <t>エン</t>
    </rPh>
    <phoneticPr fontId="1"/>
  </si>
  <si>
    <t>公費率
（事務費を含まない）</t>
    <rPh sb="0" eb="2">
      <t>コウヒ</t>
    </rPh>
    <rPh sb="2" eb="3">
      <t>リツ</t>
    </rPh>
    <rPh sb="5" eb="8">
      <t>ジムヒ</t>
    </rPh>
    <rPh sb="9" eb="10">
      <t>フク</t>
    </rPh>
    <phoneticPr fontId="1"/>
  </si>
  <si>
    <t>注１）互助会等への公費支出額は、各団体における福利厚生事業（互助会等への職員の福利厚生事業のための補助金、健康診断
　　　（検診）費、会館運営費等）のうち、互助会等（独自互助会、共同互助会）に対する公費（補助金、負担金、委託料）とする。</t>
    <rPh sb="0" eb="1">
      <t>チュウ</t>
    </rPh>
    <rPh sb="3" eb="5">
      <t>ゴジョ</t>
    </rPh>
    <rPh sb="5" eb="6">
      <t>カイ</t>
    </rPh>
    <rPh sb="6" eb="7">
      <t>トウ</t>
    </rPh>
    <rPh sb="9" eb="11">
      <t>コウヒ</t>
    </rPh>
    <rPh sb="11" eb="13">
      <t>シシュツ</t>
    </rPh>
    <rPh sb="13" eb="14">
      <t>ガク</t>
    </rPh>
    <rPh sb="16" eb="17">
      <t>カク</t>
    </rPh>
    <rPh sb="17" eb="19">
      <t>ダンタイ</t>
    </rPh>
    <rPh sb="23" eb="25">
      <t>フクリ</t>
    </rPh>
    <rPh sb="25" eb="27">
      <t>コウセイ</t>
    </rPh>
    <rPh sb="27" eb="29">
      <t>ジギョウ</t>
    </rPh>
    <rPh sb="30" eb="33">
      <t>ゴジョカイ</t>
    </rPh>
    <rPh sb="33" eb="34">
      <t>トウ</t>
    </rPh>
    <rPh sb="36" eb="38">
      <t>ショクイン</t>
    </rPh>
    <rPh sb="39" eb="41">
      <t>フクリ</t>
    </rPh>
    <rPh sb="41" eb="43">
      <t>コウセイ</t>
    </rPh>
    <rPh sb="43" eb="45">
      <t>ジギョウ</t>
    </rPh>
    <rPh sb="49" eb="52">
      <t>ホジョキン</t>
    </rPh>
    <rPh sb="53" eb="55">
      <t>ケンコウ</t>
    </rPh>
    <rPh sb="55" eb="57">
      <t>シンダン</t>
    </rPh>
    <rPh sb="65" eb="66">
      <t>ヒ</t>
    </rPh>
    <rPh sb="67" eb="69">
      <t>カイカン</t>
    </rPh>
    <rPh sb="69" eb="71">
      <t>ウンエイ</t>
    </rPh>
    <rPh sb="71" eb="72">
      <t>ヒ</t>
    </rPh>
    <rPh sb="72" eb="73">
      <t>トウ</t>
    </rPh>
    <rPh sb="78" eb="80">
      <t>ゴジョ</t>
    </rPh>
    <rPh sb="80" eb="81">
      <t>カイ</t>
    </rPh>
    <rPh sb="81" eb="82">
      <t>トウ</t>
    </rPh>
    <rPh sb="83" eb="85">
      <t>ドクジ</t>
    </rPh>
    <rPh sb="85" eb="87">
      <t>ゴジョ</t>
    </rPh>
    <rPh sb="87" eb="88">
      <t>カイ</t>
    </rPh>
    <rPh sb="89" eb="91">
      <t>キョウドウ</t>
    </rPh>
    <rPh sb="91" eb="94">
      <t>ゴジョカイ</t>
    </rPh>
    <phoneticPr fontId="1"/>
  </si>
  <si>
    <t>注２）公費率＝公費／（公費＋会員掛金）　ただし、事務費に係る公費支出は含まない。</t>
    <rPh sb="0" eb="1">
      <t>チュウ</t>
    </rPh>
    <rPh sb="24" eb="26">
      <t>ジム</t>
    </rPh>
    <rPh sb="26" eb="27">
      <t>ヒ</t>
    </rPh>
    <rPh sb="28" eb="29">
      <t>カカ</t>
    </rPh>
    <rPh sb="30" eb="32">
      <t>コウヒ</t>
    </rPh>
    <rPh sb="32" eb="34">
      <t>シシュツ</t>
    </rPh>
    <rPh sb="35" eb="36">
      <t>フク</t>
    </rPh>
    <phoneticPr fontId="1"/>
  </si>
  <si>
    <r>
      <t>市町村別　互助会等への公費支出（平成27</t>
    </r>
    <r>
      <rPr>
        <sz val="11"/>
        <rFont val="ＭＳ Ｐゴシック"/>
        <family val="3"/>
        <charset val="128"/>
      </rPr>
      <t>年度、平成2</t>
    </r>
    <r>
      <rPr>
        <sz val="11"/>
        <rFont val="ＭＳ Ｐゴシック"/>
        <family val="3"/>
        <charset val="128"/>
      </rPr>
      <t>8</t>
    </r>
    <r>
      <rPr>
        <sz val="11"/>
        <rFont val="ＭＳ Ｐゴシック"/>
        <family val="3"/>
        <charset val="128"/>
      </rPr>
      <t>年度）</t>
    </r>
    <rPh sb="16" eb="18">
      <t>ヘイセイ</t>
    </rPh>
    <rPh sb="23" eb="25">
      <t>ヘイセイ</t>
    </rPh>
    <phoneticPr fontId="1"/>
  </si>
  <si>
    <t>27年度
決算</t>
    <rPh sb="5" eb="7">
      <t>ケッサン</t>
    </rPh>
    <phoneticPr fontId="1"/>
  </si>
  <si>
    <t>28年度
当初予算</t>
    <rPh sb="5" eb="7">
      <t>トウショ</t>
    </rPh>
    <rPh sb="7" eb="9">
      <t>ヨサン</t>
    </rPh>
    <phoneticPr fontId="1"/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</si>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</sst>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%"/>
  </numFmts>
  <fonts count="5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38" fontId="2" fillId="0" borderId="0" applyFont="0" applyFill="0" applyBorder="0" applyAlignment="0" applyProtection="0"/>
    <xf numFmtId="0" fontId="2" fillId="0" borderId="0">
      <alignment vertical="center"/>
    </xf>
    <xf numFmtId="0" fontId="2" fillId="0" borderId="0">
      <alignment vertical="center"/>
    </xf>
  </cellStyleXfs>
  <cellXfs count="34">
    <xf numFmtId="0" fontId="0" fillId="0" borderId="0" xfId="0"/>
    <xf numFmtId="0" fontId="2" fillId="0" borderId="0" xfId="2" applyFont="1">
      <alignment vertical="center"/>
    </xf>
    <xf numFmtId="0" fontId="2" fillId="0" borderId="0" xfId="2" applyFont="1" applyAlignment="1">
      <alignment horizontal="center" vertical="center"/>
    </xf>
    <xf numFmtId="0" fontId="3" fillId="2" borderId="1" xfId="2" applyFont="1" applyFill="1" applyBorder="1" applyAlignment="1">
      <alignment horizontal="center" vertical="center" wrapText="1"/>
    </xf>
    <xf numFmtId="0" fontId="4" fillId="0" borderId="0" xfId="2" applyFont="1">
      <alignment vertical="center"/>
    </xf>
    <xf numFmtId="0" fontId="2" fillId="0" borderId="3" xfId="2" applyFont="1" applyBorder="1" applyAlignment="1">
      <alignment vertical="center"/>
    </xf>
    <xf numFmtId="0" fontId="3" fillId="0" borderId="6" xfId="2" applyFont="1" applyFill="1" applyBorder="1" applyAlignment="1">
      <alignment vertical="center"/>
    </xf>
    <xf numFmtId="0" fontId="2" fillId="0" borderId="0" xfId="2" applyFont="1" applyFill="1">
      <alignment vertical="center"/>
    </xf>
    <xf numFmtId="0" fontId="3" fillId="0" borderId="8" xfId="2" applyFont="1" applyBorder="1" applyAlignment="1">
      <alignment vertical="center"/>
    </xf>
    <xf numFmtId="0" fontId="2" fillId="0" borderId="0" xfId="2" applyFont="1" applyAlignment="1">
      <alignment vertical="center"/>
    </xf>
    <xf numFmtId="0" fontId="0" fillId="0" borderId="3" xfId="2" applyFont="1" applyBorder="1" applyAlignment="1">
      <alignment vertical="center"/>
    </xf>
    <xf numFmtId="0" fontId="2" fillId="0" borderId="0" xfId="2" applyFont="1" applyAlignment="1">
      <alignment vertical="top"/>
    </xf>
    <xf numFmtId="0" fontId="2" fillId="0" borderId="0" xfId="3" applyFont="1">
      <alignment vertical="center"/>
    </xf>
    <xf numFmtId="0" fontId="2" fillId="0" borderId="0" xfId="3">
      <alignment vertical="center"/>
    </xf>
    <xf numFmtId="38" fontId="2" fillId="0" borderId="2" xfId="1" applyFont="1" applyFill="1" applyBorder="1" applyAlignment="1">
      <alignment vertical="center"/>
    </xf>
    <xf numFmtId="38" fontId="2" fillId="0" borderId="9" xfId="1" applyFont="1" applyFill="1" applyBorder="1" applyAlignment="1">
      <alignment horizontal="right" vertical="center"/>
    </xf>
    <xf numFmtId="176" fontId="2" fillId="0" borderId="2" xfId="0" applyNumberFormat="1" applyFont="1" applyFill="1" applyBorder="1" applyAlignment="1">
      <alignment horizontal="right" vertical="center"/>
    </xf>
    <xf numFmtId="38" fontId="2" fillId="0" borderId="2" xfId="1" applyFont="1" applyFill="1" applyBorder="1" applyAlignment="1">
      <alignment horizontal="center" vertical="center"/>
    </xf>
    <xf numFmtId="38" fontId="2" fillId="0" borderId="2" xfId="1" applyFont="1" applyFill="1" applyBorder="1" applyAlignment="1">
      <alignment horizontal="right" vertical="center"/>
    </xf>
    <xf numFmtId="176" fontId="2" fillId="0" borderId="2" xfId="1" applyNumberFormat="1" applyFont="1" applyFill="1" applyBorder="1" applyAlignment="1">
      <alignment horizontal="right" vertical="center"/>
    </xf>
    <xf numFmtId="38" fontId="2" fillId="0" borderId="4" xfId="1" applyFont="1" applyFill="1" applyBorder="1" applyAlignment="1">
      <alignment vertical="center"/>
    </xf>
    <xf numFmtId="38" fontId="2" fillId="0" borderId="5" xfId="1" applyFont="1" applyFill="1" applyBorder="1" applyAlignment="1">
      <alignment horizontal="right" vertical="center"/>
    </xf>
    <xf numFmtId="176" fontId="2" fillId="0" borderId="4" xfId="0" applyNumberFormat="1" applyFont="1" applyFill="1" applyBorder="1" applyAlignment="1">
      <alignment horizontal="right" vertical="center"/>
    </xf>
    <xf numFmtId="38" fontId="2" fillId="3" borderId="1" xfId="1" applyFont="1" applyFill="1" applyBorder="1" applyAlignment="1">
      <alignment horizontal="right" vertical="center"/>
    </xf>
    <xf numFmtId="0" fontId="3" fillId="0" borderId="1" xfId="2" applyFont="1" applyFill="1" applyBorder="1" applyAlignment="1">
      <alignment vertical="center"/>
    </xf>
    <xf numFmtId="0" fontId="2" fillId="3" borderId="2" xfId="2" applyFont="1" applyFill="1" applyBorder="1" applyAlignment="1">
      <alignment horizontal="center" vertical="center" shrinkToFit="1"/>
    </xf>
    <xf numFmtId="176" fontId="2" fillId="3" borderId="1" xfId="1" applyNumberFormat="1" applyFont="1" applyFill="1" applyBorder="1" applyAlignment="1">
      <alignment horizontal="right" vertical="center"/>
    </xf>
    <xf numFmtId="176" fontId="0" fillId="0" borderId="2" xfId="0" applyNumberFormat="1" applyFont="1" applyFill="1" applyBorder="1" applyAlignment="1">
      <alignment horizontal="right" vertical="center"/>
    </xf>
    <xf numFmtId="0" fontId="3" fillId="0" borderId="0" xfId="2" applyFont="1" applyAlignment="1">
      <alignment horizontal="left" vertical="center" wrapText="1"/>
    </xf>
    <xf numFmtId="0" fontId="3" fillId="2" borderId="4" xfId="2" applyFont="1" applyFill="1" applyBorder="1" applyAlignment="1">
      <alignment horizontal="center" vertical="center" wrapText="1"/>
    </xf>
    <xf numFmtId="0" fontId="3" fillId="2" borderId="2" xfId="2" applyFont="1" applyFill="1" applyBorder="1" applyAlignment="1">
      <alignment horizontal="center" vertical="center" wrapText="1"/>
    </xf>
    <xf numFmtId="0" fontId="3" fillId="2" borderId="6" xfId="2" applyFont="1" applyFill="1" applyBorder="1" applyAlignment="1">
      <alignment horizontal="center" vertical="center" wrapText="1"/>
    </xf>
    <xf numFmtId="0" fontId="3" fillId="2" borderId="7" xfId="2" applyFont="1" applyFill="1" applyBorder="1" applyAlignment="1">
      <alignment horizontal="center" vertical="center" wrapText="1"/>
    </xf>
    <xf numFmtId="0" fontId="3" fillId="0" borderId="0" xfId="2" applyFont="1" applyFill="1" applyBorder="1" applyAlignment="1">
      <alignment horizontal="left" vertical="center" wrapText="1"/>
    </xf>
  </cellXfs>
  <cellStyles count="4">
    <cellStyle name="桁区切り 2" xfId="1"/>
    <cellStyle name="標準" xfId="0" builtinId="0"/>
    <cellStyle name="標準_（H20)区・公費" xfId="3"/>
    <cellStyle name="標準_【別添３】福利厚生事業調査とりまとめ表（市区町村用・修正）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

<Relationships xmlns="http://schemas.openxmlformats.org/package/2006/relationships">
<Relationship Id="rId3" Type="http://schemas.openxmlformats.org/officeDocument/2006/relationships/styles" Target="styles.xml"/>
<Relationship Id="rId2" Type="http://schemas.openxmlformats.org/officeDocument/2006/relationships/theme" Target="theme/theme1.xml"/>
<Relationship Id="rId1" Type="http://schemas.openxmlformats.org/officeDocument/2006/relationships/worksheet" Target="worksheets/sheet1.xml"/>
<Relationship Id="rId5" Type="http://schemas.openxmlformats.org/officeDocument/2006/relationships/calcChain" Target="calcChain.xml"/>
<Relationship Id="rId4" Type="http://schemas.openxmlformats.org/officeDocument/2006/relationships/sharedStrings" Target="sharedStrings.xml"/>
</Relationships>
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
<Relationships xmlns="http://schemas.openxmlformats.org/package/2006/relationships">
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6"/>
  <sheetViews>
    <sheetView tabSelected="1" workbookViewId="0"/>
  </sheetViews>
  <sheetFormatPr defaultColWidth="7.5" defaultRowHeight="13.5"/>
  <cols>
    <col min="1" max="1" width="10.125" style="2" customWidth="1"/>
    <col min="2" max="7" width="13.375" style="1" customWidth="1"/>
    <col min="8" max="8" width="13.125" style="1" customWidth="1"/>
    <col min="9" max="16384" width="7.5" style="1"/>
  </cols>
  <sheetData>
    <row r="1" spans="1:8" s="9" customFormat="1" ht="13.5" customHeight="1">
      <c r="A1" s="10" t="s">
        <v>
47</v>
      </c>
      <c r="B1" s="5"/>
      <c r="C1" s="5"/>
    </row>
    <row r="2" spans="1:8" s="2" customFormat="1" ht="48" customHeight="1">
      <c r="A2" s="29" t="s">
        <v>
30</v>
      </c>
      <c r="B2" s="31" t="s">
        <v>
42</v>
      </c>
      <c r="C2" s="32"/>
      <c r="D2" s="31" t="s">
        <v>
43</v>
      </c>
      <c r="E2" s="32"/>
      <c r="F2" s="31" t="s">
        <v>
44</v>
      </c>
      <c r="G2" s="32"/>
    </row>
    <row r="3" spans="1:8" ht="28.5" customHeight="1">
      <c r="A3" s="30"/>
      <c r="B3" s="3" t="s">
        <v>
48</v>
      </c>
      <c r="C3" s="3" t="s">
        <v>
49</v>
      </c>
      <c r="D3" s="3" t="s">
        <v>
48</v>
      </c>
      <c r="E3" s="3" t="s">
        <v>
49</v>
      </c>
      <c r="F3" s="3" t="s">
        <v>
48</v>
      </c>
      <c r="G3" s="3" t="s">
        <v>
49</v>
      </c>
    </row>
    <row r="4" spans="1:8" ht="16.5" customHeight="1">
      <c r="A4" s="6" t="s">
        <v>
29</v>
      </c>
      <c r="B4" s="14">
        <v>
33884</v>
      </c>
      <c r="C4" s="14">
        <v>
36285</v>
      </c>
      <c r="D4" s="15">
        <v>
7339.9937558538868</v>
      </c>
      <c r="E4" s="15">
        <v>
7942.5393883225206</v>
      </c>
      <c r="F4" s="16">
        <v>
0.41200077107758093</v>
      </c>
      <c r="G4" s="16">
        <v>
0.43405591572123176</v>
      </c>
      <c r="H4" s="7"/>
    </row>
    <row r="5" spans="1:8" ht="16.5" customHeight="1">
      <c r="A5" s="6" t="s">
        <v>
0</v>
      </c>
      <c r="B5" s="14">
        <v>
16618</v>
      </c>
      <c r="C5" s="14">
        <v>
16694</v>
      </c>
      <c r="D5" s="15">
        <v>
15176.255707762557</v>
      </c>
      <c r="E5" s="15">
        <v>
15259.597806215723</v>
      </c>
      <c r="F5" s="16">
        <v>
0.4999398315282792</v>
      </c>
      <c r="G5" s="16">
        <v>
0.5</v>
      </c>
      <c r="H5" s="7"/>
    </row>
    <row r="6" spans="1:8" ht="16.5" customHeight="1">
      <c r="A6" s="6" t="s">
        <v>
1</v>
      </c>
      <c r="B6" s="14">
        <v>
10194</v>
      </c>
      <c r="C6" s="14">
        <v>
10590</v>
      </c>
      <c r="D6" s="15">
        <v>
8281.8532818532822</v>
      </c>
      <c r="E6" s="15">
        <v>
8788.9641819941917</v>
      </c>
      <c r="F6" s="16">
        <v>
0.53578119145747471</v>
      </c>
      <c r="G6" s="16">
        <v>
0.52573976489663554</v>
      </c>
      <c r="H6" s="7"/>
    </row>
    <row r="7" spans="1:8" ht="16.5" customHeight="1">
      <c r="A7" s="6" t="s">
        <v>
2</v>
      </c>
      <c r="B7" s="14">
        <v>
18272</v>
      </c>
      <c r="C7" s="14">
        <v>
18547</v>
      </c>
      <c r="D7" s="15">
        <v>
14771.220695230395</v>
      </c>
      <c r="E7" s="15">
        <v>
14743.243243243243</v>
      </c>
      <c r="F7" s="16">
        <v>
0.44474734689903611</v>
      </c>
      <c r="G7" s="16">
        <v>
0.44472952234797619</v>
      </c>
      <c r="H7" s="7"/>
    </row>
    <row r="8" spans="1:8" ht="16.5" customHeight="1">
      <c r="A8" s="6" t="s">
        <v>
3</v>
      </c>
      <c r="B8" s="14">
        <v>
14385</v>
      </c>
      <c r="C8" s="14">
        <v>
14399</v>
      </c>
      <c r="D8" s="15">
        <v>
9686.8686868686873</v>
      </c>
      <c r="E8" s="15">
        <v>
9835.3825136612013</v>
      </c>
      <c r="F8" s="16">
        <v>
0.4998436359845721</v>
      </c>
      <c r="G8" s="16">
        <v>
0.5</v>
      </c>
      <c r="H8" s="7"/>
    </row>
    <row r="9" spans="1:8" ht="16.5" customHeight="1">
      <c r="A9" s="6" t="s">
        <v>
24</v>
      </c>
      <c r="B9" s="14">
        <v>
23831</v>
      </c>
      <c r="C9" s="14">
        <v>
22640</v>
      </c>
      <c r="D9" s="15">
        <v>
14913.016270337921</v>
      </c>
      <c r="E9" s="15">
        <v>
14176.581089542893</v>
      </c>
      <c r="F9" s="16">
        <v>
0.43438872787590455</v>
      </c>
      <c r="G9" s="16">
        <v>
0.41843014767035691</v>
      </c>
      <c r="H9" s="7"/>
    </row>
    <row r="10" spans="1:8" ht="16.5" customHeight="1">
      <c r="A10" s="6" t="s">
        <v>
4</v>
      </c>
      <c r="B10" s="14">
        <v>
6074</v>
      </c>
      <c r="C10" s="14">
        <v>
6096</v>
      </c>
      <c r="D10" s="15">
        <v>
8652.4216524216536</v>
      </c>
      <c r="E10" s="15">
        <v>
8561.7977528089887</v>
      </c>
      <c r="F10" s="16">
        <v>
0.38103004830311776</v>
      </c>
      <c r="G10" s="16">
        <v>
0.38284242919047917</v>
      </c>
      <c r="H10" s="7"/>
    </row>
    <row r="11" spans="1:8" ht="16.5" customHeight="1">
      <c r="A11" s="6" t="s">
        <v>
5</v>
      </c>
      <c r="B11" s="14">
        <v>
20374</v>
      </c>
      <c r="C11" s="14">
        <v>
20490</v>
      </c>
      <c r="D11" s="15">
        <v>
11681.983953318746</v>
      </c>
      <c r="E11" s="15">
        <v>
6320</v>
      </c>
      <c r="F11" s="16">
        <v>
0.3993815769787043</v>
      </c>
      <c r="G11" s="16">
        <v>
0.26216008603472113</v>
      </c>
      <c r="H11" s="7"/>
    </row>
    <row r="12" spans="1:8" ht="16.5" customHeight="1">
      <c r="A12" s="6" t="s">
        <v>
6</v>
      </c>
      <c r="B12" s="14">
        <v>
27861</v>
      </c>
      <c r="C12" s="14">
        <v>
25131</v>
      </c>
      <c r="D12" s="15">
        <v>
7595.8730158730159</v>
      </c>
      <c r="E12" s="15">
        <v>
6739.8269785325219</v>
      </c>
      <c r="F12" s="16">
        <v>
0.29629858952608573</v>
      </c>
      <c r="G12" s="16">
        <v>
0.2619323346657203</v>
      </c>
      <c r="H12" s="7"/>
    </row>
    <row r="13" spans="1:8" ht="16.5" customHeight="1">
      <c r="A13" s="6" t="s">
        <v>
7</v>
      </c>
      <c r="B13" s="14">
        <v>
8290</v>
      </c>
      <c r="C13" s="14">
        <v>
8843</v>
      </c>
      <c r="D13" s="15">
        <v>
12263.313609467456</v>
      </c>
      <c r="E13" s="15">
        <v>
12614.835948644792</v>
      </c>
      <c r="F13" s="16">
        <v>
0.47314650990240281</v>
      </c>
      <c r="G13" s="16">
        <v>
0.4739775955405478</v>
      </c>
      <c r="H13" s="7"/>
    </row>
    <row r="14" spans="1:8" ht="16.5" customHeight="1">
      <c r="A14" s="6" t="s">
        <v>
25</v>
      </c>
      <c r="B14" s="14">
        <v>
5336</v>
      </c>
      <c r="C14" s="14">
        <v>
5383</v>
      </c>
      <c r="D14" s="15">
        <v>
5262.3274161735699</v>
      </c>
      <c r="E14" s="15">
        <v>
5308.6785009861933</v>
      </c>
      <c r="F14" s="16">
        <v>
0.50292177191328935</v>
      </c>
      <c r="G14" s="16">
        <v>
0.5</v>
      </c>
      <c r="H14" s="7"/>
    </row>
    <row r="15" spans="1:8" ht="16.5" customHeight="1">
      <c r="A15" s="6" t="s">
        <v>
26</v>
      </c>
      <c r="B15" s="14">
        <v>
5000</v>
      </c>
      <c r="C15" s="14">
        <v>
5000</v>
      </c>
      <c r="D15" s="15">
        <v>
3538.5704175513092</v>
      </c>
      <c r="E15" s="15">
        <v>
0</v>
      </c>
      <c r="F15" s="16">
        <v>
0.18851562794555668</v>
      </c>
      <c r="G15" s="16">
        <v>
0</v>
      </c>
      <c r="H15" s="7"/>
    </row>
    <row r="16" spans="1:8" ht="16.5" customHeight="1">
      <c r="A16" s="6" t="s">
        <v>
27</v>
      </c>
      <c r="B16" s="14">
        <v>
11494</v>
      </c>
      <c r="C16" s="14">
        <v>
11185</v>
      </c>
      <c r="D16" s="15">
        <v>
10730.878186968839</v>
      </c>
      <c r="E16" s="15">
        <v>
10392.620624408702</v>
      </c>
      <c r="F16" s="16">
        <v>
0.33991385498923188</v>
      </c>
      <c r="G16" s="16">
        <v>
0.32933593164443115</v>
      </c>
      <c r="H16" s="7"/>
    </row>
    <row r="17" spans="1:8" ht="16.5" customHeight="1">
      <c r="A17" s="6" t="s">
        <v>
8</v>
      </c>
      <c r="B17" s="14">
        <v>
5420</v>
      </c>
      <c r="C17" s="14">
        <v>
7071</v>
      </c>
      <c r="D17" s="15">
        <v>
8000</v>
      </c>
      <c r="E17" s="15">
        <v>
10433.082706766918</v>
      </c>
      <c r="F17" s="16">
        <v>
0.33777216787630165</v>
      </c>
      <c r="G17" s="16">
        <v>
0.39308781869688386</v>
      </c>
      <c r="H17" s="7"/>
    </row>
    <row r="18" spans="1:8" ht="16.5" customHeight="1">
      <c r="A18" s="6" t="s">
        <v>
31</v>
      </c>
      <c r="B18" s="17" t="s">
        <v>
50</v>
      </c>
      <c r="C18" s="17" t="s">
        <v>
50</v>
      </c>
      <c r="D18" s="17" t="s">
        <v>
50</v>
      </c>
      <c r="E18" s="17" t="s">
        <v>
50</v>
      </c>
      <c r="F18" s="17" t="s">
        <v>
50</v>
      </c>
      <c r="G18" s="17" t="s">
        <v>
50</v>
      </c>
      <c r="H18" s="7"/>
    </row>
    <row r="19" spans="1:8" ht="16.5" customHeight="1">
      <c r="A19" s="6" t="s">
        <v>
9</v>
      </c>
      <c r="B19" s="14">
        <v>
6350</v>
      </c>
      <c r="C19" s="14">
        <v>
6194</v>
      </c>
      <c r="D19" s="15">
        <v>
15410.194174757282</v>
      </c>
      <c r="E19" s="15">
        <v>
14887.01923076923</v>
      </c>
      <c r="F19" s="16">
        <v>
0.47996673722407013</v>
      </c>
      <c r="G19" s="16">
        <v>
0.47996589940323958</v>
      </c>
      <c r="H19" s="7"/>
    </row>
    <row r="20" spans="1:8" ht="16.5" customHeight="1">
      <c r="A20" s="6" t="s">
        <v>
10</v>
      </c>
      <c r="B20" s="14">
        <v>
2606</v>
      </c>
      <c r="C20" s="14">
        <v>
3539</v>
      </c>
      <c r="D20" s="15">
        <v>
5556.5031982942437</v>
      </c>
      <c r="E20" s="15">
        <v>
7710.2396514161228</v>
      </c>
      <c r="F20" s="16">
        <v>
0.23082373782108059</v>
      </c>
      <c r="G20" s="16">
        <v>
0.29238268341044282</v>
      </c>
      <c r="H20" s="7"/>
    </row>
    <row r="21" spans="1:8" ht="16.5" customHeight="1">
      <c r="A21" s="6" t="s">
        <v>
11</v>
      </c>
      <c r="B21" s="14">
        <v>
4301</v>
      </c>
      <c r="C21" s="14">
        <v>
4368</v>
      </c>
      <c r="D21" s="15">
        <v>
5410.15625</v>
      </c>
      <c r="E21" s="15">
        <v>
5313.461538461539</v>
      </c>
      <c r="F21" s="16">
        <v>
0.36982643524699599</v>
      </c>
      <c r="G21" s="16">
        <v>
0.3733279286582894</v>
      </c>
      <c r="H21" s="7"/>
    </row>
    <row r="22" spans="1:8" ht="16.5" customHeight="1">
      <c r="A22" s="6" t="s">
        <v>
28</v>
      </c>
      <c r="B22" s="14">
        <v>
6338</v>
      </c>
      <c r="C22" s="14">
        <v>
6307</v>
      </c>
      <c r="D22" s="15">
        <v>
13014.373716632443</v>
      </c>
      <c r="E22" s="15">
        <v>
13194.560669456067</v>
      </c>
      <c r="F22" s="16">
        <v>
0.43644126153422391</v>
      </c>
      <c r="G22" s="16">
        <v>
0.43520563069279605</v>
      </c>
      <c r="H22" s="7"/>
    </row>
    <row r="23" spans="1:8" ht="16.5" customHeight="1">
      <c r="A23" s="6" t="s">
        <v>
37</v>
      </c>
      <c r="B23" s="17" t="s">
        <v>
50</v>
      </c>
      <c r="C23" s="17" t="s">
        <v>
50</v>
      </c>
      <c r="D23" s="17" t="s">
        <v>
50</v>
      </c>
      <c r="E23" s="17" t="s">
        <v>
50</v>
      </c>
      <c r="F23" s="17" t="s">
        <v>
50</v>
      </c>
      <c r="G23" s="17" t="s">
        <v>
50</v>
      </c>
      <c r="H23" s="7"/>
    </row>
    <row r="24" spans="1:8" ht="16.5" customHeight="1">
      <c r="A24" s="6" t="s">
        <v>
12</v>
      </c>
      <c r="B24" s="18">
        <v>
4493</v>
      </c>
      <c r="C24" s="18">
        <v>
4680</v>
      </c>
      <c r="D24" s="15">
        <v>
11981.333333333334</v>
      </c>
      <c r="E24" s="15">
        <v>
12000</v>
      </c>
      <c r="F24" s="16">
        <v>
0.30740284619594965</v>
      </c>
      <c r="G24" s="16">
        <v>
0.3</v>
      </c>
      <c r="H24" s="7"/>
    </row>
    <row r="25" spans="1:8" ht="16.5" customHeight="1">
      <c r="A25" s="6" t="s">
        <v>
40</v>
      </c>
      <c r="B25" s="18">
        <v>
13801</v>
      </c>
      <c r="C25" s="18">
        <v>
13786</v>
      </c>
      <c r="D25" s="18">
        <v>
13801.552106430154</v>
      </c>
      <c r="E25" s="18">
        <v>
13672.546857772877</v>
      </c>
      <c r="F25" s="19">
        <v>
0.47251954755940179</v>
      </c>
      <c r="G25" s="19">
        <v>
0.47355558101348</v>
      </c>
      <c r="H25" s="7"/>
    </row>
    <row r="26" spans="1:8" ht="16.5" customHeight="1">
      <c r="A26" s="6" t="s">
        <v>
13</v>
      </c>
      <c r="B26" s="14">
        <v>
11070</v>
      </c>
      <c r="C26" s="14">
        <v>
11505</v>
      </c>
      <c r="D26" s="15">
        <v>
14263.087248322146</v>
      </c>
      <c r="E26" s="15">
        <v>
14365.058670143415</v>
      </c>
      <c r="F26" s="16">
        <v>
0.48691747239151356</v>
      </c>
      <c r="G26" s="27">
        <v>
0.48918882919682105</v>
      </c>
      <c r="H26" s="7"/>
    </row>
    <row r="27" spans="1:8" ht="16.5" customHeight="1">
      <c r="A27" s="6" t="s">
        <v>
14</v>
      </c>
      <c r="B27" s="14">
        <v>
3000</v>
      </c>
      <c r="C27" s="14">
        <v>
3000</v>
      </c>
      <c r="D27" s="15">
        <v>
7772.9729729729725</v>
      </c>
      <c r="E27" s="15">
        <v>
7416.8797953964195</v>
      </c>
      <c r="F27" s="16">
        <v>
0.27819694331592182</v>
      </c>
      <c r="G27" s="16">
        <v>
0.2758751902587519</v>
      </c>
      <c r="H27" s="7"/>
    </row>
    <row r="28" spans="1:8" ht="16.5" customHeight="1">
      <c r="A28" s="6" t="s">
        <v>
15</v>
      </c>
      <c r="B28" s="14">
        <v>
2130</v>
      </c>
      <c r="C28" s="14">
        <v>
2140</v>
      </c>
      <c r="D28" s="15">
        <v>
4882.6291079812208</v>
      </c>
      <c r="E28" s="15">
        <v>
4883.1775700934577</v>
      </c>
      <c r="F28" s="16">
        <v>
0.19786910197869101</v>
      </c>
      <c r="G28" s="16">
        <v>
0.20390243902439023</v>
      </c>
      <c r="H28" s="7"/>
    </row>
    <row r="29" spans="1:8" ht="16.5" customHeight="1">
      <c r="A29" s="6" t="s">
        <v>
16</v>
      </c>
      <c r="B29" s="14">
        <v>
13753</v>
      </c>
      <c r="C29" s="14">
        <v>
15593</v>
      </c>
      <c r="D29" s="15">
        <v>
12639.374425022997</v>
      </c>
      <c r="E29" s="15">
        <v>
14232.387923147302</v>
      </c>
      <c r="F29" s="16">
        <v>
0.45853218970063075</v>
      </c>
      <c r="G29" s="16">
        <v>
0.48919777351489041</v>
      </c>
      <c r="H29" s="7"/>
    </row>
    <row r="30" spans="1:8" ht="16.5" customHeight="1">
      <c r="A30" s="6" t="s">
        <v>
17</v>
      </c>
      <c r="B30" s="14">
        <v>
3200</v>
      </c>
      <c r="C30" s="14">
        <v>
4360</v>
      </c>
      <c r="D30" s="15">
        <v>
14479.638009049773</v>
      </c>
      <c r="E30" s="15">
        <v>
19818.181818181816</v>
      </c>
      <c r="F30" s="16">
        <v>
0.42127435492364401</v>
      </c>
      <c r="G30" s="16">
        <v>
0.49794426678848791</v>
      </c>
      <c r="H30" s="7"/>
    </row>
    <row r="31" spans="1:8" ht="16.5" customHeight="1">
      <c r="A31" s="6" t="s">
        <v>
18</v>
      </c>
      <c r="B31" s="14">
        <v>
873</v>
      </c>
      <c r="C31" s="14">
        <v>
876</v>
      </c>
      <c r="D31" s="15">
        <v>
5135.2941176470595</v>
      </c>
      <c r="E31" s="15">
        <v>
5122.8070175438597</v>
      </c>
      <c r="F31" s="16">
        <v>
0.38122270742358078</v>
      </c>
      <c r="G31" s="16">
        <v>
0.37889273356401382</v>
      </c>
      <c r="H31" s="7"/>
    </row>
    <row r="32" spans="1:8" ht="16.5" customHeight="1">
      <c r="A32" s="6" t="s">
        <v>
19</v>
      </c>
      <c r="B32" s="14">
        <v>
590</v>
      </c>
      <c r="C32" s="14">
        <v>
610</v>
      </c>
      <c r="D32" s="15">
        <v>
9644.0677966101703</v>
      </c>
      <c r="E32" s="15">
        <v>
9174.6031746031731</v>
      </c>
      <c r="F32" s="16">
        <v>
0.3310063990692263</v>
      </c>
      <c r="G32" s="16">
        <v>
0.32545045045045046</v>
      </c>
      <c r="H32" s="7"/>
    </row>
    <row r="33" spans="1:9" ht="16.5" customHeight="1">
      <c r="A33" s="6" t="s">
        <v>
20</v>
      </c>
      <c r="B33" s="14">
        <v>
1040</v>
      </c>
      <c r="C33" s="14">
        <v>
1040</v>
      </c>
      <c r="D33" s="15">
        <v>
7853.8461538461534</v>
      </c>
      <c r="E33" s="15">
        <v>
7769.2307692307695</v>
      </c>
      <c r="F33" s="16">
        <v>
0.28251245157719979</v>
      </c>
      <c r="G33" s="16">
        <v>
0.28204412175370008</v>
      </c>
      <c r="H33" s="7"/>
    </row>
    <row r="34" spans="1:9" ht="16.5" customHeight="1">
      <c r="A34" s="6" t="s">
        <v>
21</v>
      </c>
      <c r="B34" s="14">
        <v>
107</v>
      </c>
      <c r="C34" s="14">
        <v>
111</v>
      </c>
      <c r="D34" s="15">
        <v>
623.52941176470586</v>
      </c>
      <c r="E34" s="15">
        <v>
604.39560439560432</v>
      </c>
      <c r="F34" s="16">
        <v>
0.14640883977900551</v>
      </c>
      <c r="G34" s="16">
        <v>
0.14360313315926893</v>
      </c>
      <c r="H34" s="7"/>
    </row>
    <row r="35" spans="1:9" ht="16.5" customHeight="1">
      <c r="A35" s="6" t="s">
        <v>
32</v>
      </c>
      <c r="B35" s="17" t="s">
        <v>
50</v>
      </c>
      <c r="C35" s="17" t="s">
        <v>
50</v>
      </c>
      <c r="D35" s="17" t="s">
        <v>
50</v>
      </c>
      <c r="E35" s="17" t="s">
        <v>
50</v>
      </c>
      <c r="F35" s="17" t="s">
        <v>
50</v>
      </c>
      <c r="G35" s="17" t="s">
        <v>
50</v>
      </c>
      <c r="H35" s="7"/>
    </row>
    <row r="36" spans="1:9" ht="16.5" customHeight="1">
      <c r="A36" s="6" t="s">
        <v>
41</v>
      </c>
      <c r="B36" s="17" t="s">
        <v>
50</v>
      </c>
      <c r="C36" s="17" t="s">
        <v>
50</v>
      </c>
      <c r="D36" s="17" t="s">
        <v>
50</v>
      </c>
      <c r="E36" s="17" t="s">
        <v>
50</v>
      </c>
      <c r="F36" s="17" t="s">
        <v>
50</v>
      </c>
      <c r="G36" s="17" t="s">
        <v>
50</v>
      </c>
      <c r="H36" s="7"/>
    </row>
    <row r="37" spans="1:9" ht="16.5" customHeight="1">
      <c r="A37" s="6" t="s">
        <v>
33</v>
      </c>
      <c r="B37" s="17" t="s">
        <v>
50</v>
      </c>
      <c r="C37" s="17" t="s">
        <v>
50</v>
      </c>
      <c r="D37" s="17" t="s">
        <v>
50</v>
      </c>
      <c r="E37" s="17" t="s">
        <v>
50</v>
      </c>
      <c r="F37" s="17" t="s">
        <v>
50</v>
      </c>
      <c r="G37" s="17" t="s">
        <v>
50</v>
      </c>
      <c r="H37" s="7"/>
    </row>
    <row r="38" spans="1:9" ht="16.5" customHeight="1">
      <c r="A38" s="6" t="s">
        <v>
22</v>
      </c>
      <c r="B38" s="18">
        <v>
200</v>
      </c>
      <c r="C38" s="18">
        <v>
400</v>
      </c>
      <c r="D38" s="15">
        <v>
1680.672268907563</v>
      </c>
      <c r="E38" s="15">
        <v>
3361.3445378151259</v>
      </c>
      <c r="F38" s="16">
        <v>
1.7426156661148384E-2</v>
      </c>
      <c r="G38" s="16">
        <v>
3.4255373811766722E-2</v>
      </c>
      <c r="H38" s="7"/>
    </row>
    <row r="39" spans="1:9" ht="16.5" customHeight="1">
      <c r="A39" s="6" t="s">
        <v>
34</v>
      </c>
      <c r="B39" s="17" t="s">
        <v>
50</v>
      </c>
      <c r="C39" s="17" t="s">
        <v>
50</v>
      </c>
      <c r="D39" s="17" t="s">
        <v>
50</v>
      </c>
      <c r="E39" s="17" t="s">
        <v>
50</v>
      </c>
      <c r="F39" s="17" t="s">
        <v>
50</v>
      </c>
      <c r="G39" s="17" t="s">
        <v>
50</v>
      </c>
      <c r="H39" s="7"/>
    </row>
    <row r="40" spans="1:9" ht="16.5" customHeight="1">
      <c r="A40" s="6" t="s">
        <v>
35</v>
      </c>
      <c r="B40" s="17" t="s">
        <v>
50</v>
      </c>
      <c r="C40" s="17" t="s">
        <v>
50</v>
      </c>
      <c r="D40" s="17" t="s">
        <v>
50</v>
      </c>
      <c r="E40" s="17" t="s">
        <v>
50</v>
      </c>
      <c r="F40" s="17" t="s">
        <v>
50</v>
      </c>
      <c r="G40" s="17" t="s">
        <v>
50</v>
      </c>
      <c r="H40" s="7"/>
    </row>
    <row r="41" spans="1:9" ht="16.5" customHeight="1">
      <c r="A41" s="6" t="s">
        <v>
36</v>
      </c>
      <c r="B41" s="17" t="s">
        <v>
50</v>
      </c>
      <c r="C41" s="17" t="s">
        <v>
50</v>
      </c>
      <c r="D41" s="17" t="s">
        <v>
50</v>
      </c>
      <c r="E41" s="17" t="s">
        <v>
50</v>
      </c>
      <c r="F41" s="17" t="s">
        <v>
50</v>
      </c>
      <c r="G41" s="17" t="s">
        <v>
50</v>
      </c>
      <c r="H41" s="7"/>
    </row>
    <row r="42" spans="1:9" ht="16.5" customHeight="1">
      <c r="A42" s="24" t="s">
        <v>
38</v>
      </c>
      <c r="B42" s="18">
        <v>
73</v>
      </c>
      <c r="C42" s="20">
        <v>
73</v>
      </c>
      <c r="D42" s="21">
        <v>
598.36065573770486</v>
      </c>
      <c r="E42" s="21">
        <v>
598.36065573770486</v>
      </c>
      <c r="F42" s="22">
        <v>
5.4034048852701702E-2</v>
      </c>
      <c r="G42" s="22">
        <v>
5.4034048852701702E-2</v>
      </c>
      <c r="H42" s="7"/>
    </row>
    <row r="43" spans="1:9" s="4" customFormat="1" ht="18" customHeight="1">
      <c r="A43" s="25" t="s">
        <v>
23</v>
      </c>
      <c r="B43" s="23">
        <f>
SUM(B4:B42)</f>
        <v>
280958</v>
      </c>
      <c r="C43" s="23">
        <f>
SUM(C4:C42)</f>
        <v>
286936</v>
      </c>
      <c r="D43" s="23">
        <v>
9701.0647938377897</v>
      </c>
      <c r="E43" s="23">
        <v>
9381.8325256395801</v>
      </c>
      <c r="F43" s="26">
        <v>
0.38888426393326742</v>
      </c>
      <c r="G43" s="26">
        <v>
0.37890822359886572</v>
      </c>
    </row>
    <row r="44" spans="1:9">
      <c r="A44" s="8" t="s">
        <v>
39</v>
      </c>
      <c r="B44" s="8"/>
      <c r="C44" s="8"/>
      <c r="D44" s="8"/>
      <c r="E44" s="8"/>
      <c r="F44" s="8"/>
      <c r="G44" s="8"/>
    </row>
    <row r="45" spans="1:9" s="13" customFormat="1" ht="25.5" customHeight="1">
      <c r="A45" s="33" t="s">
        <v>
45</v>
      </c>
      <c r="B45" s="33"/>
      <c r="C45" s="33"/>
      <c r="D45" s="33"/>
      <c r="E45" s="33"/>
      <c r="F45" s="33"/>
      <c r="G45" s="33"/>
      <c r="H45" s="11"/>
      <c r="I45" s="12"/>
    </row>
    <row r="46" spans="1:9" s="13" customFormat="1" ht="13.5" customHeight="1">
      <c r="A46" s="28" t="s">
        <v>
46</v>
      </c>
      <c r="B46" s="28"/>
      <c r="C46" s="28"/>
      <c r="D46" s="28"/>
      <c r="E46" s="28"/>
      <c r="F46" s="28"/>
      <c r="G46" s="28"/>
      <c r="H46" s="11"/>
      <c r="I46" s="12"/>
    </row>
  </sheetData>
  <mergeCells count="6">
    <mergeCell ref="A46:G46"/>
    <mergeCell ref="A2:A3"/>
    <mergeCell ref="B2:C2"/>
    <mergeCell ref="D2:E2"/>
    <mergeCell ref="F2:G2"/>
    <mergeCell ref="A45:G45"/>
  </mergeCells>
  <phoneticPr fontId="1"/>
  <pageMargins left="0.70866141732283472" right="0.51181102362204722" top="0.74803149606299213" bottom="0.74803149606299213" header="0.31496062992125984" footer="0.3149606299212598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市町村・公費支出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T10N03904</dc:creator>
  <cp:lastModifiedBy>東京都</cp:lastModifiedBy>
  <cp:lastPrinted>2016-03-14T09:07:35Z</cp:lastPrinted>
  <dcterms:created xsi:type="dcterms:W3CDTF">1997-01-08T22:48:59Z</dcterms:created>
  <dcterms:modified xsi:type="dcterms:W3CDTF">2017-01-30T04:41:59Z</dcterms:modified>
</cp:coreProperties>
</file>