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885" yWindow="75" windowWidth="10545" windowHeight="8250" tabRatio="601"/>
  </bookViews>
  <sheets>
    <sheet name="特別区・公費支出" sheetId="2" r:id="rId1"/>
  </sheets>
  <definedNames>
    <definedName name="_xlnm.Print_Area" localSheetId="0">特別区・公費支出!$A$1:$G$31</definedName>
  </definedNames>
  <calcPr calcId="145621" concurrentCalc="0"/>
</workbook>
</file>

<file path=xl/calcChain.xml><?xml version="1.0" encoding="utf-8"?>
<calcChain xmlns="http://schemas.openxmlformats.org/spreadsheetml/2006/main">
  <c r="D27" i="2" l="1"/>
  <c r="E27" i="2"/>
  <c r="C27" i="2"/>
  <c r="B27" i="2"/>
</calcChain>
</file>

<file path=xl/sharedStrings.xml><?xml version="1.0" encoding="utf-8"?>
<sst xmlns="http://schemas.openxmlformats.org/spreadsheetml/2006/main" count="44" uniqueCount="35">
  <si>
    <t>千代田区</t>
    <rPh sb="0" eb="4">
      <t>チヨダク</t>
    </rPh>
    <phoneticPr fontId="2"/>
  </si>
  <si>
    <t>中央区</t>
    <rPh sb="0" eb="2">
      <t>チュウオウ</t>
    </rPh>
    <rPh sb="2" eb="3">
      <t>ク</t>
    </rPh>
    <phoneticPr fontId="2"/>
  </si>
  <si>
    <t>新宿区</t>
    <rPh sb="0" eb="2">
      <t>シンジュク</t>
    </rPh>
    <rPh sb="2" eb="3">
      <t>ク</t>
    </rPh>
    <phoneticPr fontId="2"/>
  </si>
  <si>
    <t>文京区</t>
    <rPh sb="0" eb="2">
      <t>ブンキョウ</t>
    </rPh>
    <rPh sb="2" eb="3">
      <t>ク</t>
    </rPh>
    <phoneticPr fontId="2"/>
  </si>
  <si>
    <t>台東区</t>
    <rPh sb="0" eb="2">
      <t>タイトウ</t>
    </rPh>
    <rPh sb="2" eb="3">
      <t>ク</t>
    </rPh>
    <phoneticPr fontId="2"/>
  </si>
  <si>
    <t>墨田区</t>
    <rPh sb="0" eb="3">
      <t>スミダク</t>
    </rPh>
    <phoneticPr fontId="2"/>
  </si>
  <si>
    <t>江東区</t>
    <rPh sb="0" eb="2">
      <t>コウトウ</t>
    </rPh>
    <rPh sb="2" eb="3">
      <t>ク</t>
    </rPh>
    <phoneticPr fontId="2"/>
  </si>
  <si>
    <t>品川区</t>
    <rPh sb="0" eb="2">
      <t>シナガワ</t>
    </rPh>
    <rPh sb="2" eb="3">
      <t>ク</t>
    </rPh>
    <phoneticPr fontId="2"/>
  </si>
  <si>
    <t>大田区</t>
    <rPh sb="0" eb="2">
      <t>オオタ</t>
    </rPh>
    <rPh sb="2" eb="3">
      <t>ク</t>
    </rPh>
    <phoneticPr fontId="2"/>
  </si>
  <si>
    <t>世田谷区</t>
    <rPh sb="0" eb="3">
      <t>セタガヤ</t>
    </rPh>
    <rPh sb="3" eb="4">
      <t>ク</t>
    </rPh>
    <phoneticPr fontId="2"/>
  </si>
  <si>
    <t>渋谷区</t>
    <rPh sb="0" eb="2">
      <t>シブヤ</t>
    </rPh>
    <rPh sb="2" eb="3">
      <t>ク</t>
    </rPh>
    <phoneticPr fontId="2"/>
  </si>
  <si>
    <t>中野区</t>
    <rPh sb="0" eb="2">
      <t>ナカノ</t>
    </rPh>
    <rPh sb="2" eb="3">
      <t>ク</t>
    </rPh>
    <phoneticPr fontId="2"/>
  </si>
  <si>
    <t>杉並区</t>
    <rPh sb="0" eb="3">
      <t>スギナミク</t>
    </rPh>
    <phoneticPr fontId="2"/>
  </si>
  <si>
    <t>豊島区</t>
    <rPh sb="0" eb="1">
      <t>ユタ</t>
    </rPh>
    <rPh sb="1" eb="2">
      <t>シマ</t>
    </rPh>
    <rPh sb="2" eb="3">
      <t>ク</t>
    </rPh>
    <phoneticPr fontId="2"/>
  </si>
  <si>
    <t>練馬区</t>
    <rPh sb="0" eb="2">
      <t>ネリマ</t>
    </rPh>
    <rPh sb="2" eb="3">
      <t>ク</t>
    </rPh>
    <phoneticPr fontId="2"/>
  </si>
  <si>
    <t>葛飾区</t>
    <rPh sb="0" eb="2">
      <t>カツシカ</t>
    </rPh>
    <rPh sb="2" eb="3">
      <t>ク</t>
    </rPh>
    <phoneticPr fontId="2"/>
  </si>
  <si>
    <t>団体名</t>
    <rPh sb="0" eb="2">
      <t>ダンタイ</t>
    </rPh>
    <rPh sb="2" eb="3">
      <t>メイ</t>
    </rPh>
    <phoneticPr fontId="2"/>
  </si>
  <si>
    <t>北区</t>
    <rPh sb="0" eb="2">
      <t>キタク</t>
    </rPh>
    <phoneticPr fontId="2"/>
  </si>
  <si>
    <t>荒川区</t>
    <rPh sb="0" eb="2">
      <t>アラカワ</t>
    </rPh>
    <rPh sb="2" eb="3">
      <t>ク</t>
    </rPh>
    <phoneticPr fontId="2"/>
  </si>
  <si>
    <t>板橋区</t>
    <rPh sb="0" eb="2">
      <t>イタバシ</t>
    </rPh>
    <rPh sb="2" eb="3">
      <t>ク</t>
    </rPh>
    <phoneticPr fontId="2"/>
  </si>
  <si>
    <t>足立区</t>
    <rPh sb="0" eb="3">
      <t>アダチク</t>
    </rPh>
    <phoneticPr fontId="2"/>
  </si>
  <si>
    <t>合計・平均</t>
    <rPh sb="0" eb="2">
      <t>ゴウケイ</t>
    </rPh>
    <rPh sb="3" eb="5">
      <t>ヘイキン</t>
    </rPh>
    <phoneticPr fontId="2"/>
  </si>
  <si>
    <t>江戸川区</t>
    <rPh sb="0" eb="4">
      <t>エドガワク</t>
    </rPh>
    <phoneticPr fontId="2"/>
  </si>
  <si>
    <t>互助会等への
公費支出額
（単位：千円）</t>
    <rPh sb="0" eb="3">
      <t>ゴジョカイ</t>
    </rPh>
    <rPh sb="3" eb="4">
      <t>トウ</t>
    </rPh>
    <rPh sb="7" eb="9">
      <t>コウヒ</t>
    </rPh>
    <rPh sb="9" eb="11">
      <t>シシュツ</t>
    </rPh>
    <rPh sb="11" eb="12">
      <t>ガク</t>
    </rPh>
    <rPh sb="14" eb="16">
      <t>タンイ</t>
    </rPh>
    <rPh sb="17" eb="18">
      <t>セン</t>
    </rPh>
    <rPh sb="18" eb="19">
      <t>エン</t>
    </rPh>
    <phoneticPr fontId="2"/>
  </si>
  <si>
    <t>会員一人当たり
の公費支出額
（事務費を含まない）
（単位：円）</t>
    <rPh sb="0" eb="2">
      <t>カイイン</t>
    </rPh>
    <rPh sb="2" eb="4">
      <t>ヒトリ</t>
    </rPh>
    <rPh sb="4" eb="5">
      <t>ア</t>
    </rPh>
    <rPh sb="9" eb="11">
      <t>コウヒ</t>
    </rPh>
    <rPh sb="11" eb="13">
      <t>シシュツ</t>
    </rPh>
    <rPh sb="13" eb="14">
      <t>ガク</t>
    </rPh>
    <rPh sb="16" eb="19">
      <t>ジムヒ</t>
    </rPh>
    <rPh sb="20" eb="21">
      <t>フク</t>
    </rPh>
    <rPh sb="27" eb="29">
      <t>タンイ</t>
    </rPh>
    <rPh sb="30" eb="31">
      <t>エン</t>
    </rPh>
    <phoneticPr fontId="2"/>
  </si>
  <si>
    <t>公費率
（事務費を含まない）</t>
    <rPh sb="0" eb="2">
      <t>コウヒ</t>
    </rPh>
    <rPh sb="2" eb="3">
      <t>リツ</t>
    </rPh>
    <rPh sb="5" eb="8">
      <t>ジムヒ</t>
    </rPh>
    <rPh sb="9" eb="10">
      <t>フク</t>
    </rPh>
    <phoneticPr fontId="2"/>
  </si>
  <si>
    <t>注１）互助会等への公費支出額は、各団体における福利厚生事業（互助会等への職員の福利厚生事業のための補助金、健康診断
　　　（検診）費、会館運営費等）のうち、互助会等（独自互助会、共同互助会）に対する公費（補助金、負担金、委託料）とする。</t>
    <rPh sb="0" eb="1">
      <t>チュウ</t>
    </rPh>
    <rPh sb="3" eb="5">
      <t>ゴジョ</t>
    </rPh>
    <rPh sb="5" eb="6">
      <t>カイ</t>
    </rPh>
    <rPh sb="6" eb="7">
      <t>トウ</t>
    </rPh>
    <rPh sb="9" eb="11">
      <t>コウヒ</t>
    </rPh>
    <rPh sb="11" eb="13">
      <t>シシュツ</t>
    </rPh>
    <rPh sb="13" eb="14">
      <t>ガク</t>
    </rPh>
    <rPh sb="16" eb="17">
      <t>カク</t>
    </rPh>
    <rPh sb="17" eb="19">
      <t>ダンタイ</t>
    </rPh>
    <rPh sb="23" eb="25">
      <t>フクリ</t>
    </rPh>
    <rPh sb="25" eb="27">
      <t>コウセイ</t>
    </rPh>
    <rPh sb="27" eb="29">
      <t>ジギョウ</t>
    </rPh>
    <rPh sb="30" eb="33">
      <t>ゴジョカイ</t>
    </rPh>
    <rPh sb="33" eb="34">
      <t>トウ</t>
    </rPh>
    <rPh sb="36" eb="38">
      <t>ショクイン</t>
    </rPh>
    <rPh sb="39" eb="41">
      <t>フクリ</t>
    </rPh>
    <rPh sb="41" eb="43">
      <t>コウセイ</t>
    </rPh>
    <rPh sb="43" eb="45">
      <t>ジギョウ</t>
    </rPh>
    <rPh sb="49" eb="52">
      <t>ホジョキン</t>
    </rPh>
    <rPh sb="53" eb="55">
      <t>ケンコウ</t>
    </rPh>
    <rPh sb="55" eb="57">
      <t>シンダン</t>
    </rPh>
    <rPh sb="65" eb="66">
      <t>ヒ</t>
    </rPh>
    <rPh sb="67" eb="69">
      <t>カイカン</t>
    </rPh>
    <rPh sb="69" eb="71">
      <t>ウンエイ</t>
    </rPh>
    <rPh sb="71" eb="72">
      <t>ヒ</t>
    </rPh>
    <rPh sb="72" eb="73">
      <t>トウ</t>
    </rPh>
    <rPh sb="78" eb="80">
      <t>ゴジョ</t>
    </rPh>
    <rPh sb="80" eb="81">
      <t>カイ</t>
    </rPh>
    <rPh sb="81" eb="82">
      <t>トウ</t>
    </rPh>
    <rPh sb="83" eb="85">
      <t>ドクジ</t>
    </rPh>
    <rPh sb="85" eb="87">
      <t>ゴジョ</t>
    </rPh>
    <rPh sb="87" eb="88">
      <t>カイ</t>
    </rPh>
    <rPh sb="89" eb="91">
      <t>キョウドウ</t>
    </rPh>
    <rPh sb="91" eb="94">
      <t>ゴジョカイ</t>
    </rPh>
    <phoneticPr fontId="2"/>
  </si>
  <si>
    <t>注２）公費率＝公費／（公費＋会員掛金）　ただし、事務費に係る公費支出は含まない。</t>
    <rPh sb="0" eb="1">
      <t>チュウ</t>
    </rPh>
    <phoneticPr fontId="2"/>
  </si>
  <si>
    <t>特別区　互助会等への公費支出（平成27年度、平成28年度）</t>
    <rPh sb="0" eb="3">
      <t>トクベツク</t>
    </rPh>
    <phoneticPr fontId="2"/>
  </si>
  <si>
    <t>28年度
当初予算</t>
    <rPh sb="2" eb="4">
      <t>ネンド</t>
    </rPh>
    <rPh sb="5" eb="7">
      <t>トウショ</t>
    </rPh>
    <rPh sb="7" eb="9">
      <t>ヨサン</t>
    </rPh>
    <phoneticPr fontId="2"/>
  </si>
  <si>
    <t>27年度
決算</t>
    <rPh sb="2" eb="4">
      <t>ネンド</t>
    </rPh>
    <rPh sb="5" eb="7">
      <t>ケッサン</t>
    </rPh>
    <phoneticPr fontId="2"/>
  </si>
  <si>
    <t>－</t>
    <phoneticPr fontId="2"/>
  </si>
  <si>
    <t>港区※</t>
    <rPh sb="0" eb="1">
      <t>ミナト</t>
    </rPh>
    <rPh sb="1" eb="2">
      <t>ク</t>
    </rPh>
    <phoneticPr fontId="2"/>
  </si>
  <si>
    <t>目黒区</t>
    <rPh sb="0" eb="2">
      <t>メグロ</t>
    </rPh>
    <rPh sb="2" eb="3">
      <t>ク</t>
    </rPh>
    <phoneticPr fontId="2"/>
  </si>
  <si>
    <t>※　・・・港区は互助会等への公費支出を休止</t>
    <rPh sb="5" eb="7">
      <t>ミナトク</t>
    </rPh>
    <rPh sb="11" eb="12">
      <t>トウ</t>
    </rPh>
    <rPh sb="19" eb="20">
      <t>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</si>
</sst>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3">
      <alignment vertical="center"/>
    </xf>
    <xf numFmtId="0" fontId="1" fillId="0" borderId="0" xfId="4" applyFont="1" applyAlignment="1">
      <alignment horizontal="center" vertical="center"/>
    </xf>
    <xf numFmtId="0" fontId="1" fillId="0" borderId="0" xfId="4" applyFont="1">
      <alignment vertical="center"/>
    </xf>
    <xf numFmtId="0" fontId="1" fillId="0" borderId="0" xfId="4" applyFont="1" applyFill="1">
      <alignment vertical="center"/>
    </xf>
    <xf numFmtId="176" fontId="1" fillId="0" borderId="0" xfId="3" applyNumberFormat="1">
      <alignment vertical="center"/>
    </xf>
    <xf numFmtId="0" fontId="1" fillId="0" borderId="0" xfId="4" applyFont="1" applyAlignment="1">
      <alignment vertical="top"/>
    </xf>
    <xf numFmtId="0" fontId="3" fillId="0" borderId="3" xfId="0" applyFont="1" applyFill="1" applyBorder="1" applyAlignment="1">
      <alignment horizontal="center" vertical="center"/>
    </xf>
    <xf numFmtId="176" fontId="4" fillId="0" borderId="3" xfId="1" applyNumberFormat="1" applyFont="1" applyFill="1" applyBorder="1" applyAlignment="1">
      <alignment horizontal="center" vertical="center"/>
    </xf>
    <xf numFmtId="0" fontId="1" fillId="0" borderId="0" xfId="3" applyFont="1">
      <alignment vertical="center"/>
    </xf>
    <xf numFmtId="0" fontId="3" fillId="0" borderId="0" xfId="0" applyFont="1" applyBorder="1" applyAlignment="1">
      <alignment vertical="center"/>
    </xf>
    <xf numFmtId="0" fontId="3" fillId="0" borderId="3" xfId="3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vertical="center" shrinkToFit="1"/>
    </xf>
    <xf numFmtId="38" fontId="1" fillId="0" borderId="3" xfId="2" applyFont="1" applyFill="1" applyBorder="1" applyAlignment="1">
      <alignment vertical="center" shrinkToFit="1"/>
    </xf>
    <xf numFmtId="176" fontId="1" fillId="0" borderId="4" xfId="1" applyNumberFormat="1" applyFont="1" applyFill="1" applyBorder="1" applyAlignment="1">
      <alignment vertical="center" shrinkToFit="1"/>
    </xf>
    <xf numFmtId="38" fontId="1" fillId="0" borderId="1" xfId="2" applyFont="1" applyFill="1" applyBorder="1" applyAlignment="1">
      <alignment vertical="center" shrinkToFit="1"/>
    </xf>
    <xf numFmtId="176" fontId="4" fillId="0" borderId="3" xfId="1" applyNumberFormat="1" applyFont="1" applyFill="1" applyBorder="1" applyAlignment="1">
      <alignment horizontal="right" vertical="center"/>
    </xf>
    <xf numFmtId="0" fontId="1" fillId="3" borderId="1" xfId="4" applyFont="1" applyFill="1" applyBorder="1" applyAlignment="1">
      <alignment horizontal="center" vertical="center" shrinkToFit="1"/>
    </xf>
    <xf numFmtId="38" fontId="1" fillId="3" borderId="3" xfId="4" applyNumberFormat="1" applyFont="1" applyFill="1" applyBorder="1" applyAlignment="1">
      <alignment horizontal="right" vertical="center" shrinkToFit="1"/>
    </xf>
    <xf numFmtId="176" fontId="1" fillId="3" borderId="3" xfId="1" applyNumberFormat="1" applyFont="1" applyFill="1" applyBorder="1" applyAlignment="1">
      <alignment horizontal="right" vertical="center" shrinkToFit="1"/>
    </xf>
    <xf numFmtId="0" fontId="0" fillId="0" borderId="5" xfId="4" applyFont="1" applyBorder="1" applyAlignment="1">
      <alignment vertical="center"/>
    </xf>
    <xf numFmtId="0" fontId="1" fillId="0" borderId="5" xfId="4" applyFont="1" applyBorder="1" applyAlignment="1">
      <alignment vertical="center"/>
    </xf>
    <xf numFmtId="0" fontId="1" fillId="0" borderId="5" xfId="3" applyBorder="1" applyAlignment="1">
      <alignment vertical="center"/>
    </xf>
    <xf numFmtId="3" fontId="1" fillId="0" borderId="4" xfId="2" applyNumberFormat="1" applyFont="1" applyFill="1" applyBorder="1" applyAlignment="1">
      <alignment vertical="center" shrinkToFit="1"/>
    </xf>
    <xf numFmtId="176" fontId="0" fillId="0" borderId="3" xfId="0" applyNumberFormat="1" applyBorder="1" applyProtection="1">
      <alignment vertical="center"/>
    </xf>
    <xf numFmtId="176" fontId="0" fillId="0" borderId="3" xfId="0" applyNumberFormat="1" applyBorder="1" applyAlignment="1" applyProtection="1">
      <alignment horizontal="center" vertical="center"/>
    </xf>
    <xf numFmtId="0" fontId="3" fillId="2" borderId="8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left" vertical="center" wrapText="1"/>
    </xf>
    <xf numFmtId="0" fontId="3" fillId="0" borderId="0" xfId="4" applyFont="1" applyAlignment="1">
      <alignment horizontal="left" vertical="center" wrapText="1"/>
    </xf>
    <xf numFmtId="0" fontId="3" fillId="2" borderId="6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</cellXfs>
  <cellStyles count="5">
    <cellStyle name="パーセント" xfId="1" builtinId="5"/>
    <cellStyle name="桁区切り" xfId="2" builtinId="6"/>
    <cellStyle name="標準" xfId="0" builtinId="0"/>
    <cellStyle name="標準_（H20)区・公費" xfId="3"/>
    <cellStyle name="標準_【別添３】福利厚生事業調査とりまとめ表（市区町村用・修正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Normal="100" workbookViewId="0">
      <pane ySplit="3" topLeftCell="A4" activePane="bottomLeft" state="frozen"/>
      <selection sqref="A1:M1"/>
      <selection pane="bottomLeft"/>
    </sheetView>
  </sheetViews>
  <sheetFormatPr defaultRowHeight="13.5"/>
  <cols>
    <col min="1" max="1" width="10.125" style="2" customWidth="1"/>
    <col min="2" max="7" width="13.375" style="2" customWidth="1"/>
    <col min="8" max="8" width="22.75" style="2" bestFit="1" customWidth="1"/>
    <col min="9" max="16384" width="9" style="2"/>
  </cols>
  <sheetData>
    <row r="1" spans="1:8">
      <c r="A1" s="22" t="s">
        <v>
28</v>
      </c>
      <c r="B1" s="23"/>
      <c r="C1" s="23"/>
      <c r="D1" s="24"/>
      <c r="E1" s="24"/>
      <c r="F1" s="24"/>
      <c r="G1" s="24"/>
    </row>
    <row r="2" spans="1:8" s="3" customFormat="1" ht="48" customHeight="1">
      <c r="A2" s="31" t="s">
        <v>
16</v>
      </c>
      <c r="B2" s="33" t="s">
        <v>
23</v>
      </c>
      <c r="C2" s="34"/>
      <c r="D2" s="33" t="s">
        <v>
24</v>
      </c>
      <c r="E2" s="34"/>
      <c r="F2" s="33" t="s">
        <v>
25</v>
      </c>
      <c r="G2" s="34"/>
    </row>
    <row r="3" spans="1:8" s="4" customFormat="1" ht="28.5" customHeight="1">
      <c r="A3" s="32"/>
      <c r="B3" s="28" t="s">
        <v>
30</v>
      </c>
      <c r="C3" s="28" t="s">
        <v>
29</v>
      </c>
      <c r="D3" s="28" t="s">
        <v>
30</v>
      </c>
      <c r="E3" s="28" t="s">
        <v>
29</v>
      </c>
      <c r="F3" s="28" t="s">
        <v>
30</v>
      </c>
      <c r="G3" s="28" t="s">
        <v>
29</v>
      </c>
    </row>
    <row r="4" spans="1:8" ht="23.25" customHeight="1">
      <c r="A4" s="12" t="s">
        <v>
0</v>
      </c>
      <c r="B4" s="14">
        <v>
16408</v>
      </c>
      <c r="C4" s="15">
        <v>
17634</v>
      </c>
      <c r="D4" s="14">
        <v>
5261.5923009623793</v>
      </c>
      <c r="E4" s="15">
        <v>
14346.689895470383</v>
      </c>
      <c r="F4" s="26">
        <v>
0.28727012180558875</v>
      </c>
      <c r="G4" s="16">
        <v>
0.46825690160065958</v>
      </c>
    </row>
    <row r="5" spans="1:8" ht="23.25" customHeight="1">
      <c r="A5" s="13" t="s">
        <v>
1</v>
      </c>
      <c r="B5" s="14">
        <v>
25289</v>
      </c>
      <c r="C5" s="17">
        <v>
25404</v>
      </c>
      <c r="D5" s="14">
        <v>
15146.38783269962</v>
      </c>
      <c r="E5" s="17">
        <v>
15188.205771643665</v>
      </c>
      <c r="F5" s="26">
        <v>
0.48589144134986784</v>
      </c>
      <c r="G5" s="16">
        <v>
0.48796710605877375</v>
      </c>
      <c r="H5" s="6"/>
    </row>
    <row r="6" spans="1:8" ht="23.25" customHeight="1">
      <c r="A6" s="13" t="s">
        <v>
32</v>
      </c>
      <c r="B6" s="1" t="s">
        <v>
31</v>
      </c>
      <c r="C6" s="1" t="s">
        <v>
31</v>
      </c>
      <c r="D6" s="1" t="s">
        <v>
31</v>
      </c>
      <c r="E6" s="9" t="s">
        <v>
31</v>
      </c>
      <c r="F6" s="27" t="s">
        <v>
31</v>
      </c>
      <c r="G6" s="9" t="s">
        <v>
31</v>
      </c>
    </row>
    <row r="7" spans="1:8" ht="23.25" customHeight="1">
      <c r="A7" s="13" t="s">
        <v>
2</v>
      </c>
      <c r="B7" s="14">
        <v>
25196</v>
      </c>
      <c r="C7" s="17">
        <v>
27954</v>
      </c>
      <c r="D7" s="14">
        <v>
8188.4952876178104</v>
      </c>
      <c r="E7" s="17">
        <v>
8994.2084942084948</v>
      </c>
      <c r="F7" s="26">
        <v>
0.39545468813761497</v>
      </c>
      <c r="G7" s="16">
        <v>
0.41655242296000478</v>
      </c>
    </row>
    <row r="8" spans="1:8" ht="23.25" customHeight="1">
      <c r="A8" s="13" t="s">
        <v>
3</v>
      </c>
      <c r="B8" s="14">
        <v>
11190</v>
      </c>
      <c r="C8" s="17">
        <v>
11190</v>
      </c>
      <c r="D8" s="14">
        <v>
5020.2224469160774</v>
      </c>
      <c r="E8" s="17">
        <v>
4848.3316481294241</v>
      </c>
      <c r="F8" s="26">
        <v>
0.17194209724338552</v>
      </c>
      <c r="G8" s="16">
        <v>
0.19416886009313628</v>
      </c>
    </row>
    <row r="9" spans="1:8" ht="23.25" customHeight="1">
      <c r="A9" s="13" t="s">
        <v>
4</v>
      </c>
      <c r="B9" s="14">
        <v>
9543</v>
      </c>
      <c r="C9" s="17">
        <v>
9539</v>
      </c>
      <c r="D9" s="14">
        <v>
5005</v>
      </c>
      <c r="E9" s="17">
        <v>
4901.6930638995091</v>
      </c>
      <c r="F9" s="26">
        <v>
0.22070604375413411</v>
      </c>
      <c r="G9" s="16">
        <v>
0.22013735589894531</v>
      </c>
    </row>
    <row r="10" spans="1:8" ht="23.25" customHeight="1">
      <c r="A10" s="13" t="s">
        <v>
5</v>
      </c>
      <c r="B10" s="14">
        <v>
33797</v>
      </c>
      <c r="C10" s="17">
        <v>
32784</v>
      </c>
      <c r="D10" s="14">
        <v>
13800.326663944468</v>
      </c>
      <c r="E10" s="17">
        <v>
13552.707730467135</v>
      </c>
      <c r="F10" s="26">
        <v>
0.50011838172186218</v>
      </c>
      <c r="G10" s="16">
        <v>
0.5</v>
      </c>
    </row>
    <row r="11" spans="1:8" ht="23.25" customHeight="1">
      <c r="A11" s="13" t="s">
        <v>
6</v>
      </c>
      <c r="B11" s="14">
        <v>
42996</v>
      </c>
      <c r="C11" s="17">
        <v>
43635</v>
      </c>
      <c r="D11" s="14">
        <v>
14041.802743305028</v>
      </c>
      <c r="E11" s="17">
        <v>
14382.003955174687</v>
      </c>
      <c r="F11" s="26">
        <v>
0.44716233502854824</v>
      </c>
      <c r="G11" s="16">
        <v>
0.45391657130968482</v>
      </c>
    </row>
    <row r="12" spans="1:8" ht="23.25" customHeight="1">
      <c r="A12" s="13" t="s">
        <v>
7</v>
      </c>
      <c r="B12" s="14">
        <v>
32701</v>
      </c>
      <c r="C12" s="17">
        <v>
33289</v>
      </c>
      <c r="D12" s="14">
        <v>
11002.778742618964</v>
      </c>
      <c r="E12" s="17">
        <v>
10812.247644683715</v>
      </c>
      <c r="F12" s="26">
        <v>
0.4211135040280769</v>
      </c>
      <c r="G12" s="16">
        <v>
0.42076731700929687</v>
      </c>
    </row>
    <row r="13" spans="1:8" ht="23.25" customHeight="1">
      <c r="A13" s="13" t="s">
        <v>
33</v>
      </c>
      <c r="B13" s="14">
        <v>
25360</v>
      </c>
      <c r="C13" s="17">
        <v>
30629</v>
      </c>
      <c r="D13" s="14">
        <v>
9860.0311041990662</v>
      </c>
      <c r="E13" s="17">
        <v>
11908.631415241058</v>
      </c>
      <c r="F13" s="26">
        <v>
0.38430647532164453</v>
      </c>
      <c r="G13" s="18">
        <v>
0.42880342717943692</v>
      </c>
    </row>
    <row r="14" spans="1:8" ht="23.25" customHeight="1">
      <c r="A14" s="13" t="s">
        <v>
8</v>
      </c>
      <c r="B14" s="14">
        <v>
44431</v>
      </c>
      <c r="C14" s="17">
        <v>
45331</v>
      </c>
      <c r="D14" s="14">
        <v>
9583.9085418464201</v>
      </c>
      <c r="E14" s="17">
        <v>
9943.1892958982244</v>
      </c>
      <c r="F14" s="26">
        <v>
0.50217003096815027</v>
      </c>
      <c r="G14" s="16">
        <v>
0.5</v>
      </c>
    </row>
    <row r="15" spans="1:8" ht="23.25" customHeight="1">
      <c r="A15" s="13" t="s">
        <v>
9</v>
      </c>
      <c r="B15" s="14">
        <v>
83990</v>
      </c>
      <c r="C15" s="17">
        <v>
83471</v>
      </c>
      <c r="D15" s="14">
        <v>
10124.156219864995</v>
      </c>
      <c r="E15" s="17">
        <v>
9952.426374150471</v>
      </c>
      <c r="F15" s="26">
        <v>
0.42349892095762487</v>
      </c>
      <c r="G15" s="16">
        <v>
0.47288332436336855</v>
      </c>
    </row>
    <row r="16" spans="1:8" ht="23.25" customHeight="1">
      <c r="A16" s="13" t="s">
        <v>
10</v>
      </c>
      <c r="B16" s="14">
        <v>
35762</v>
      </c>
      <c r="C16" s="17">
        <v>
37046</v>
      </c>
      <c r="D16" s="14">
        <v>
16022.893326838774</v>
      </c>
      <c r="E16" s="17">
        <v>
16804.32645034415</v>
      </c>
      <c r="F16" s="26">
        <v>
0.46567760019252818</v>
      </c>
      <c r="G16" s="16">
        <v>
0.47618384207080067</v>
      </c>
    </row>
    <row r="17" spans="1:10" ht="23.25" customHeight="1">
      <c r="A17" s="13" t="s">
        <v>
11</v>
      </c>
      <c r="B17" s="14">
        <v>
23786</v>
      </c>
      <c r="C17" s="17">
        <v>
21408</v>
      </c>
      <c r="D17" s="14">
        <v>
10283.614353653265</v>
      </c>
      <c r="E17" s="17">
        <v>
9227.5862068965525</v>
      </c>
      <c r="F17" s="26">
        <v>
0.35840641292227948</v>
      </c>
      <c r="G17" s="16">
        <v>
0.34012805643380306</v>
      </c>
      <c r="H17" s="4"/>
    </row>
    <row r="18" spans="1:10" ht="23.25" customHeight="1">
      <c r="A18" s="13" t="s">
        <v>
12</v>
      </c>
      <c r="B18" s="14">
        <v>
25348</v>
      </c>
      <c r="C18" s="17">
        <v>
25536</v>
      </c>
      <c r="D18" s="14">
        <v>
6357.9000504795558</v>
      </c>
      <c r="E18" s="17">
        <v>
6474.8532039826405</v>
      </c>
      <c r="F18" s="26">
        <v>
0.3320984561838341</v>
      </c>
      <c r="G18" s="16">
        <v>
0.33173756082247685</v>
      </c>
      <c r="H18" s="4"/>
    </row>
    <row r="19" spans="1:10" ht="23.25" customHeight="1">
      <c r="A19" s="13" t="s">
        <v>
13</v>
      </c>
      <c r="B19" s="14">
        <v>
29559</v>
      </c>
      <c r="C19" s="17">
        <v>
25736</v>
      </c>
      <c r="D19" s="14">
        <v>
9299.5627464055196</v>
      </c>
      <c r="E19" s="17">
        <v>
8264.0756331403409</v>
      </c>
      <c r="F19" s="26">
        <v>
0.34565629348889088</v>
      </c>
      <c r="G19" s="16">
        <v>
0.32602240128001775</v>
      </c>
      <c r="H19" s="4"/>
    </row>
    <row r="20" spans="1:10" ht="23.25" customHeight="1">
      <c r="A20" s="13" t="s">
        <v>
17</v>
      </c>
      <c r="B20" s="14">
        <v>
35935</v>
      </c>
      <c r="C20" s="17">
        <v>
41946</v>
      </c>
      <c r="D20" s="14">
        <v>
12940.223262513504</v>
      </c>
      <c r="E20" s="17">
        <v>
15121.1247296323</v>
      </c>
      <c r="F20" s="26">
        <v>
0.47906945740567924</v>
      </c>
      <c r="G20" s="16">
        <v>
0.5</v>
      </c>
      <c r="H20" s="4"/>
    </row>
    <row r="21" spans="1:10" ht="23.25" customHeight="1">
      <c r="A21" s="13" t="s">
        <v>
18</v>
      </c>
      <c r="B21" s="14">
        <v>
28649</v>
      </c>
      <c r="C21" s="17">
        <v>
29973</v>
      </c>
      <c r="D21" s="14">
        <v>
11510.048231511253</v>
      </c>
      <c r="E21" s="17">
        <v>
12042.202572347265</v>
      </c>
      <c r="F21" s="26">
        <v>
0.42560116517551944</v>
      </c>
      <c r="G21" s="16">
        <v>
0.42841822289587328</v>
      </c>
      <c r="H21" s="5"/>
    </row>
    <row r="22" spans="1:10" ht="23.25" customHeight="1">
      <c r="A22" s="13" t="s">
        <v>
19</v>
      </c>
      <c r="B22" s="14">
        <v>
35579</v>
      </c>
      <c r="C22" s="17">
        <v>
35911</v>
      </c>
      <c r="D22" s="14">
        <v>
9000.7649158592558</v>
      </c>
      <c r="E22" s="17">
        <v>
8997.4677133451496</v>
      </c>
      <c r="F22" s="26">
        <v>
0.39119882976129788</v>
      </c>
      <c r="G22" s="16">
        <v>
0.38856324227379102</v>
      </c>
      <c r="H22" s="4"/>
    </row>
    <row r="23" spans="1:10" ht="23.25" customHeight="1">
      <c r="A23" s="13" t="s">
        <v>
14</v>
      </c>
      <c r="B23" s="14">
        <v>
36036</v>
      </c>
      <c r="C23" s="17">
        <v>
36886</v>
      </c>
      <c r="D23" s="14">
        <v>
7402.6294165981926</v>
      </c>
      <c r="E23" s="17">
        <v>
7586.5898807075273</v>
      </c>
      <c r="F23" s="26">
        <v>
0.50175438596491229</v>
      </c>
      <c r="G23" s="16">
        <v>
0.50300005454644625</v>
      </c>
      <c r="H23" s="4"/>
    </row>
    <row r="24" spans="1:10" ht="23.25" customHeight="1">
      <c r="A24" s="13" t="s">
        <v>
20</v>
      </c>
      <c r="B24" s="14">
        <v>
32100</v>
      </c>
      <c r="C24" s="17">
        <v>
31000</v>
      </c>
      <c r="D24" s="14">
        <v>
7387.8020713463748</v>
      </c>
      <c r="E24" s="17">
        <v>
7209.302325581396</v>
      </c>
      <c r="F24" s="26">
        <v>
0.33185840707964603</v>
      </c>
      <c r="G24" s="16">
        <v>
0.33286803393106412</v>
      </c>
      <c r="H24" s="4"/>
    </row>
    <row r="25" spans="1:10" ht="23.25" customHeight="1">
      <c r="A25" s="13" t="s">
        <v>
15</v>
      </c>
      <c r="B25" s="14">
        <v>
40000</v>
      </c>
      <c r="C25" s="17">
        <v>
40000</v>
      </c>
      <c r="D25" s="14">
        <v>
11582.467929138667</v>
      </c>
      <c r="E25" s="17">
        <v>
11725.308641975309</v>
      </c>
      <c r="F25" s="26">
        <v>
0.414115822694958</v>
      </c>
      <c r="G25" s="16">
        <v>
0.4177617471436269</v>
      </c>
      <c r="H25" s="4"/>
    </row>
    <row r="26" spans="1:10" ht="23.25" customHeight="1">
      <c r="A26" s="8" t="s">
        <v>
22</v>
      </c>
      <c r="B26" s="14">
        <v>
10930</v>
      </c>
      <c r="C26" s="17">
        <v>
11092</v>
      </c>
      <c r="D26" s="25">
        <v>
2809.0465176047287</v>
      </c>
      <c r="E26" s="17">
        <v>
2808.1012658227846</v>
      </c>
      <c r="F26" s="26">
        <v>
0.18811421097017367</v>
      </c>
      <c r="G26" s="16">
        <v>
0.18919933135468905</v>
      </c>
      <c r="H26" s="4"/>
      <c r="I26" s="6"/>
      <c r="J26" s="6"/>
    </row>
    <row r="27" spans="1:10" ht="23.25" customHeight="1">
      <c r="A27" s="19" t="s">
        <v>
21</v>
      </c>
      <c r="B27" s="20">
        <f>
SUM(B4:B26)</f>
        <v>
684585</v>
      </c>
      <c r="C27" s="20">
        <f>
SUM(C4:C26)</f>
        <v>
697394</v>
      </c>
      <c r="D27" s="20">
        <f>
SUM(D4:D26)/22</f>
        <v>
9619.6206684510871</v>
      </c>
      <c r="E27" s="20">
        <f>
SUM(E4:E26)/22</f>
        <v>
10231.421541488282</v>
      </c>
      <c r="F27" s="21">
        <v>
0.39800000000000002</v>
      </c>
      <c r="G27" s="21">
        <v>
0.41199999999999998</v>
      </c>
      <c r="H27" s="4"/>
    </row>
    <row r="28" spans="1:10" ht="25.5" customHeight="1">
      <c r="A28" s="29" t="s">
        <v>
26</v>
      </c>
      <c r="B28" s="29"/>
      <c r="C28" s="29"/>
      <c r="D28" s="29"/>
      <c r="E28" s="29"/>
      <c r="F28" s="29"/>
      <c r="G28" s="29"/>
      <c r="H28" s="7"/>
      <c r="I28" s="10"/>
    </row>
    <row r="29" spans="1:10" ht="13.5" customHeight="1">
      <c r="A29" s="30" t="s">
        <v>
27</v>
      </c>
      <c r="B29" s="30"/>
      <c r="C29" s="30"/>
      <c r="D29" s="30"/>
      <c r="E29" s="30"/>
      <c r="F29" s="30"/>
      <c r="G29" s="30"/>
      <c r="H29" s="7"/>
      <c r="I29" s="10"/>
    </row>
    <row r="30" spans="1:10">
      <c r="A30" s="11" t="s">
        <v>
34</v>
      </c>
      <c r="B30" s="11"/>
      <c r="C30" s="11"/>
      <c r="D30" s="11"/>
      <c r="E30" s="11"/>
      <c r="F30" s="11"/>
      <c r="G30" s="11"/>
      <c r="H30" s="11"/>
      <c r="I30" s="11"/>
    </row>
    <row r="31" spans="1:10">
      <c r="A31" s="11"/>
      <c r="B31" s="11"/>
      <c r="C31" s="11"/>
      <c r="D31" s="11"/>
      <c r="E31" s="11"/>
      <c r="F31" s="11"/>
      <c r="G31" s="11"/>
      <c r="H31" s="11"/>
      <c r="I31" s="11"/>
    </row>
  </sheetData>
  <mergeCells count="6">
    <mergeCell ref="A28:G28"/>
    <mergeCell ref="A29:G29"/>
    <mergeCell ref="A2:A3"/>
    <mergeCell ref="B2:C2"/>
    <mergeCell ref="D2:E2"/>
    <mergeCell ref="F2:G2"/>
  </mergeCells>
  <phoneticPr fontId="2"/>
  <printOptions horizontalCentered="1" verticalCentered="1"/>
  <pageMargins left="0.59055118110236227" right="0.59055118110236227" top="0.98425196850393704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特別区・公費支出</vt:lpstr>
      <vt:lpstr>特別区・公費支出!Print_Area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2016-03-02T06:34:23Z</cp:lastPrinted>
  <dcterms:created xsi:type="dcterms:W3CDTF">2007-08-31T04:17:37Z</dcterms:created>
  <dcterms:modified xsi:type="dcterms:W3CDTF">2017-01-30T04:43:40Z</dcterms:modified>
</cp:coreProperties>
</file>