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60" windowWidth="10545" windowHeight="8265" tabRatio="601"/>
  </bookViews>
  <sheets>
    <sheet name="特別区・公費支出" sheetId="2" r:id="rId1"/>
  </sheets>
  <definedNames>
    <definedName name="_xlnm.Print_Area" localSheetId="0">特別区・公費支出!$A$1:$G$31</definedName>
  </definedNames>
  <calcPr calcId="145621"/>
</workbook>
</file>

<file path=xl/calcChain.xml><?xml version="1.0" encoding="utf-8"?>
<calcChain xmlns="http://schemas.openxmlformats.org/spreadsheetml/2006/main">
  <c r="E27" i="2" l="1"/>
  <c r="D27" i="2"/>
  <c r="F27" i="2"/>
  <c r="G27" i="2"/>
  <c r="C27" i="2"/>
  <c r="B27" i="2"/>
</calcChain>
</file>

<file path=xl/sharedStrings.xml><?xml version="1.0" encoding="utf-8"?>
<sst xmlns="http://schemas.openxmlformats.org/spreadsheetml/2006/main" count="48" uniqueCount="36">
  <si>
    <t>千代田区</t>
    <rPh sb="0" eb="4">
      <t>チヨダク</t>
    </rPh>
    <phoneticPr fontId="2"/>
  </si>
  <si>
    <t>中央区</t>
    <rPh sb="0" eb="2">
      <t>チュウオウ</t>
    </rPh>
    <rPh sb="2" eb="3">
      <t>ク</t>
    </rPh>
    <phoneticPr fontId="2"/>
  </si>
  <si>
    <t>新宿区</t>
    <rPh sb="0" eb="2">
      <t>シンジュク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</si>
  <si>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</si>
  <si>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</si>
  <si>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3">
      <t>スミダク</t>
    </rPh>
    <phoneticPr fontId="2"/>
  </si>
  <si>
    <t>江東区</t>
    <rPh sb="0" eb="2">
      <t>コウトウ</t>
    </rPh>
    <rPh sb="2" eb="3">
      <t>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</si>
  <si>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</si>
  <si>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</si>
  <si>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</si>
  <si>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</si>
  <si>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</si>
  <si>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3">
      <t>スギナミク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</si>
  <si>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</si>
  <si>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</si>
  <si>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</si>
  <si>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団体名</t>
    <rPh sb="0" eb="2">
      <t>ダンタイ</t>
    </rPh>
    <rPh sb="2" eb="3">
      <t>メイ</t>
    </rPh>
    <phoneticPr fontId="2"/>
  </si>
  <si>
    <t>北区</t>
    <rPh sb="0" eb="2">
      <t>キタク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</si>
  <si>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</si>
  <si>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</si>
  <si>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足立区</t>
    <rPh sb="0" eb="3">
      <t>アダチク</t>
    </rPh>
    <phoneticPr fontId="2"/>
  </si>
  <si>
    <t>合計・平均</t>
    <rPh sb="0" eb="2">
      <t>ゴウケイ</t>
    </rPh>
    <rPh sb="3" eb="5">
      <t>ヘイキン</t>
    </rPh>
    <phoneticPr fontId="2"/>
  </si>
  <si>
    <t>港区※１</t>
    <rPh sb="0" eb="1">
      <t>ミナト</t>
    </rPh>
    <rPh sb="1" eb="2">
      <t>ク</t>
    </rPh>
    <phoneticPr fontId="2"/>
  </si>
  <si>
    <t>－</t>
  </si>
  <si>
    <t>江戸川区</t>
    <rPh sb="0" eb="4">
      <t>エドガワク</t>
    </rPh>
    <phoneticPr fontId="2"/>
  </si>
  <si>
    <t>目黒区※２</t>
    <rPh sb="0" eb="3">
      <t>メグロク</t>
    </rPh>
    <phoneticPr fontId="2"/>
  </si>
  <si>
    <t>26年度
決算</t>
    <rPh sb="2" eb="4">
      <t>ネンド</t>
    </rPh>
    <rPh sb="5" eb="7">
      <t>ケッサン</t>
    </rPh>
    <phoneticPr fontId="2"/>
  </si>
  <si>
    <t>27年度
当初予算</t>
    <rPh sb="2" eb="4">
      <t>ネンド</t>
    </rPh>
    <rPh sb="5" eb="7">
      <t>トウショ</t>
    </rPh>
    <rPh sb="7" eb="9">
      <t>ヨサン</t>
    </rPh>
    <phoneticPr fontId="2"/>
  </si>
  <si>
    <t>※２　・・・目黒区は平成26年度まで互助会等への公費支出を休止</t>
    <rPh sb="6" eb="9">
      <t>メグロク</t>
    </rPh>
    <rPh sb="10" eb="12">
      <t>ヘイセイ</t>
    </rPh>
    <rPh sb="14" eb="16">
      <t>ネンド</t>
    </rPh>
    <rPh sb="21" eb="22">
      <t>トウ</t>
    </rPh>
    <rPh sb="29" eb="30">
      <t>キュウ</t>
    </rPh>
    <phoneticPr fontId="2"/>
  </si>
  <si>
    <t>※１　・・・港区は互助会等への公費支出を休止</t>
    <rPh sb="6" eb="8">
      <t>ミナトク</t>
    </rPh>
    <rPh sb="12" eb="13">
      <t>トウ</t>
    </rPh>
    <rPh sb="20" eb="21">
      <t>キュウ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</si>
  <si>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</si>
  <si>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2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</si>
  <si>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</si>
  <si>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4">
      <t>ゴジョカイ</t>
    </rPh>
    <phoneticPr fontId="2"/>
  </si>
  <si>
    <t>注２）公費率＝公費／（公費＋会員掛金）　ただし、事務費に係る公費支出は含まない。</t>
    <rPh sb="0" eb="1">
      <t>チュウ</t>
    </rPh>
    <phoneticPr fontId="2"/>
  </si>
  <si>
    <t>特別区　互助会等への公費支出（平成26年度、平成27年度）</t>
    <rPh sb="0" eb="3">
      <t>トクベツク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</si>
</sst>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3">
      <alignment vertical="center"/>
    </xf>
    <xf numFmtId="0" fontId="1" fillId="0" borderId="0" xfId="4" applyFont="1" applyAlignment="1">
      <alignment horizontal="center" vertical="center"/>
    </xf>
    <xf numFmtId="0" fontId="3" fillId="2" borderId="4" xfId="4" applyFont="1" applyFill="1" applyBorder="1" applyAlignment="1">
      <alignment horizontal="center" vertical="center" wrapText="1"/>
    </xf>
    <xf numFmtId="0" fontId="1" fillId="0" borderId="0" xfId="4" applyFont="1">
      <alignment vertical="center"/>
    </xf>
    <xf numFmtId="0" fontId="1" fillId="0" borderId="0" xfId="4" applyFont="1" applyFill="1">
      <alignment vertical="center"/>
    </xf>
    <xf numFmtId="176" fontId="1" fillId="0" borderId="0" xfId="3" applyNumberFormat="1">
      <alignment vertical="center"/>
    </xf>
    <xf numFmtId="0" fontId="1" fillId="0" borderId="0" xfId="4" applyFont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/>
    </xf>
    <xf numFmtId="0" fontId="1" fillId="0" borderId="0" xfId="3" applyFont="1">
      <alignment vertical="center"/>
    </xf>
    <xf numFmtId="0" fontId="3" fillId="0" borderId="0" xfId="0" applyFont="1" applyBorder="1" applyAlignment="1">
      <alignment vertical="center"/>
    </xf>
    <xf numFmtId="0" fontId="3" fillId="0" borderId="4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38" fontId="1" fillId="0" borderId="5" xfId="2" applyFont="1" applyFill="1" applyBorder="1" applyAlignment="1">
      <alignment vertical="center" shrinkToFit="1"/>
    </xf>
    <xf numFmtId="38" fontId="1" fillId="0" borderId="4" xfId="2" applyFont="1" applyFill="1" applyBorder="1" applyAlignment="1">
      <alignment vertical="center" shrinkToFit="1"/>
    </xf>
    <xf numFmtId="176" fontId="1" fillId="0" borderId="5" xfId="1" applyNumberFormat="1" applyFont="1" applyFill="1" applyBorder="1" applyAlignment="1">
      <alignment vertical="center" shrinkToFit="1"/>
    </xf>
    <xf numFmtId="38" fontId="1" fillId="0" borderId="2" xfId="2" applyFont="1" applyFill="1" applyBorder="1" applyAlignment="1">
      <alignment vertical="center" shrinkToFit="1"/>
    </xf>
    <xf numFmtId="176" fontId="4" fillId="0" borderId="4" xfId="1" applyNumberFormat="1" applyFont="1" applyFill="1" applyBorder="1" applyAlignment="1">
      <alignment horizontal="right" vertical="center"/>
    </xf>
    <xf numFmtId="0" fontId="1" fillId="0" borderId="5" xfId="2" applyNumberFormat="1" applyFont="1" applyFill="1" applyBorder="1" applyAlignment="1">
      <alignment vertical="center" shrinkToFit="1"/>
    </xf>
    <xf numFmtId="0" fontId="1" fillId="3" borderId="2" xfId="4" applyFont="1" applyFill="1" applyBorder="1" applyAlignment="1">
      <alignment horizontal="center" vertical="center" shrinkToFit="1"/>
    </xf>
    <xf numFmtId="38" fontId="1" fillId="3" borderId="4" xfId="4" applyNumberFormat="1" applyFont="1" applyFill="1" applyBorder="1" applyAlignment="1">
      <alignment horizontal="right" vertical="center" shrinkToFit="1"/>
    </xf>
    <xf numFmtId="176" fontId="1" fillId="3" borderId="4" xfId="1" applyNumberFormat="1" applyFont="1" applyFill="1" applyBorder="1" applyAlignment="1">
      <alignment horizontal="right" vertical="center" shrinkToFit="1"/>
    </xf>
    <xf numFmtId="0" fontId="0" fillId="0" borderId="6" xfId="4" applyFont="1" applyBorder="1" applyAlignment="1">
      <alignment vertical="center"/>
    </xf>
    <xf numFmtId="0" fontId="1" fillId="0" borderId="6" xfId="4" applyFont="1" applyBorder="1" applyAlignment="1">
      <alignment vertical="center"/>
    </xf>
    <xf numFmtId="0" fontId="1" fillId="0" borderId="6" xfId="3" applyBorder="1" applyAlignment="1">
      <alignment vertical="center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4" applyFont="1" applyAlignment="1">
      <alignment horizontal="left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</cellXfs>
  <cellStyles count="5">
    <cellStyle name="パーセント" xfId="1" builtinId="5"/>
    <cellStyle name="桁区切り" xfId="2" builtinId="6"/>
    <cellStyle name="標準" xfId="0" builtinId="0"/>
    <cellStyle name="標準_（H20)区・公費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pane ySplit="3" topLeftCell="A4" activePane="bottomLeft" state="frozen"/>
      <selection sqref="A1:M1"/>
      <selection pane="bottomLeft"/>
    </sheetView>
  </sheetViews>
  <sheetFormatPr defaultRowHeight="13.5"/>
  <cols>
    <col min="1" max="1" width="10.125" style="2" customWidth="1"/>
    <col min="2" max="7" width="13.375" style="2" customWidth="1"/>
    <col min="8" max="8" width="22.75" style="2" bestFit="1" customWidth="1"/>
    <col min="9" max="16384" width="9" style="2"/>
  </cols>
  <sheetData>
    <row r="1" spans="1:8">
      <c r="A1" s="24" t="s">
        <v>
35</v>
      </c>
      <c r="B1" s="25"/>
      <c r="C1" s="25"/>
      <c r="D1" s="26"/>
      <c r="E1" s="26"/>
      <c r="F1" s="26"/>
      <c r="G1" s="26"/>
    </row>
    <row r="2" spans="1:8" s="3" customFormat="1" ht="48" customHeight="1">
      <c r="A2" s="29" t="s">
        <v>
16</v>
      </c>
      <c r="B2" s="31" t="s">
        <v>
30</v>
      </c>
      <c r="C2" s="32"/>
      <c r="D2" s="31" t="s">
        <v>
31</v>
      </c>
      <c r="E2" s="32"/>
      <c r="F2" s="31" t="s">
        <v>
32</v>
      </c>
      <c r="G2" s="32"/>
    </row>
    <row r="3" spans="1:8" s="5" customFormat="1" ht="28.5" customHeight="1">
      <c r="A3" s="30"/>
      <c r="B3" s="4" t="s">
        <v>
26</v>
      </c>
      <c r="C3" s="4" t="s">
        <v>
27</v>
      </c>
      <c r="D3" s="4" t="s">
        <v>
26</v>
      </c>
      <c r="E3" s="4" t="s">
        <v>
27</v>
      </c>
      <c r="F3" s="4" t="s">
        <v>
26</v>
      </c>
      <c r="G3" s="4" t="s">
        <v>
27</v>
      </c>
    </row>
    <row r="4" spans="1:8" ht="23.25" customHeight="1">
      <c r="A4" s="13" t="s">
        <v>
0</v>
      </c>
      <c r="B4" s="15">
        <v>
16797</v>
      </c>
      <c r="C4" s="16">
        <v>
16358</v>
      </c>
      <c r="D4" s="15">
        <v>
13557</v>
      </c>
      <c r="E4" s="16">
        <v>
12746</v>
      </c>
      <c r="F4" s="17">
        <v>
0.44400000000000001</v>
      </c>
      <c r="G4" s="17">
        <v>
0.47099999999999997</v>
      </c>
    </row>
    <row r="5" spans="1:8" ht="23.25" customHeight="1">
      <c r="A5" s="14" t="s">
        <v>
1</v>
      </c>
      <c r="B5" s="15">
        <v>
26205</v>
      </c>
      <c r="C5" s="18">
        <v>
25369</v>
      </c>
      <c r="D5" s="15">
        <v>
15819</v>
      </c>
      <c r="E5" s="18">
        <v>
15273</v>
      </c>
      <c r="F5" s="17">
        <v>
0.49099999999999999</v>
      </c>
      <c r="G5" s="17">
        <v>
0.48899999999999999</v>
      </c>
      <c r="H5" s="7"/>
    </row>
    <row r="6" spans="1:8" ht="23.25" customHeight="1">
      <c r="A6" s="14" t="s">
        <v>
22</v>
      </c>
      <c r="B6" s="1" t="s">
        <v>
23</v>
      </c>
      <c r="C6" s="1" t="s">
        <v>
23</v>
      </c>
      <c r="D6" s="1" t="s">
        <v>
23</v>
      </c>
      <c r="E6" s="10" t="s">
        <v>
23</v>
      </c>
      <c r="F6" s="10" t="s">
        <v>
23</v>
      </c>
      <c r="G6" s="10" t="s">
        <v>
23</v>
      </c>
    </row>
    <row r="7" spans="1:8" ht="23.25" customHeight="1">
      <c r="A7" s="14" t="s">
        <v>
2</v>
      </c>
      <c r="B7" s="15">
        <v>
26186</v>
      </c>
      <c r="C7" s="18">
        <v>
6903</v>
      </c>
      <c r="D7" s="15">
        <v>
8532</v>
      </c>
      <c r="E7" s="18">
        <v>
2243</v>
      </c>
      <c r="F7" s="17">
        <v>
0.39700000000000002</v>
      </c>
      <c r="G7" s="17">
        <v>
0.14799999999999999</v>
      </c>
    </row>
    <row r="8" spans="1:8" ht="23.25" customHeight="1">
      <c r="A8" s="14" t="s">
        <v>
3</v>
      </c>
      <c r="B8" s="15">
        <v>
26349</v>
      </c>
      <c r="C8" s="18">
        <v>
11190</v>
      </c>
      <c r="D8" s="15">
        <v>
12456</v>
      </c>
      <c r="E8" s="18">
        <v>
4637</v>
      </c>
      <c r="F8" s="17">
        <v>
0.308</v>
      </c>
      <c r="G8" s="17">
        <v>
0.17</v>
      </c>
    </row>
    <row r="9" spans="1:8" ht="23.25" customHeight="1">
      <c r="A9" s="14" t="s">
        <v>
4</v>
      </c>
      <c r="B9" s="15">
        <v>
10154</v>
      </c>
      <c r="C9" s="18">
        <v>
10175</v>
      </c>
      <c r="D9" s="15">
        <v>
4103</v>
      </c>
      <c r="E9" s="18">
        <v>
4032</v>
      </c>
      <c r="F9" s="17">
        <v>
0.20899999999999999</v>
      </c>
      <c r="G9" s="17">
        <v>
0.20799999999999999</v>
      </c>
    </row>
    <row r="10" spans="1:8" ht="23.25" customHeight="1">
      <c r="A10" s="14" t="s">
        <v>
5</v>
      </c>
      <c r="B10" s="15">
        <v>
41697</v>
      </c>
      <c r="C10" s="18">
        <v>
33796</v>
      </c>
      <c r="D10" s="15">
        <v>
16991</v>
      </c>
      <c r="E10" s="18">
        <v>
13772</v>
      </c>
      <c r="F10" s="17">
        <v>
0.54900000000000004</v>
      </c>
      <c r="G10" s="17">
        <v>
0.5</v>
      </c>
    </row>
    <row r="11" spans="1:8" ht="23.25" customHeight="1">
      <c r="A11" s="14" t="s">
        <v>
6</v>
      </c>
      <c r="B11" s="15">
        <v>
44074</v>
      </c>
      <c r="C11" s="18">
        <v>
43586</v>
      </c>
      <c r="D11" s="15">
        <v>
14441</v>
      </c>
      <c r="E11" s="18">
        <v>
14151</v>
      </c>
      <c r="F11" s="17">
        <v>
0.44700000000000001</v>
      </c>
      <c r="G11" s="17">
        <v>
0.44900000000000001</v>
      </c>
    </row>
    <row r="12" spans="1:8" ht="23.25" customHeight="1">
      <c r="A12" s="14" t="s">
        <v>
7</v>
      </c>
      <c r="B12" s="15">
        <v>
33056</v>
      </c>
      <c r="C12" s="18">
        <v>
33587</v>
      </c>
      <c r="D12" s="15">
        <v>
11140</v>
      </c>
      <c r="E12" s="18">
        <v>
10960</v>
      </c>
      <c r="F12" s="17">
        <v>
0.49</v>
      </c>
      <c r="G12" s="17">
        <v>
0.42299999999999999</v>
      </c>
    </row>
    <row r="13" spans="1:8" ht="23.25" customHeight="1">
      <c r="A13" s="14" t="s">
        <v>
25</v>
      </c>
      <c r="B13" s="1" t="s">
        <v>
23</v>
      </c>
      <c r="C13" s="18">
        <v>
50720</v>
      </c>
      <c r="D13" s="1" t="s">
        <v>
23</v>
      </c>
      <c r="E13" s="18">
        <v>
11084</v>
      </c>
      <c r="F13" s="10" t="s">
        <v>
23</v>
      </c>
      <c r="G13" s="19">
        <v>
0.55900000000000005</v>
      </c>
    </row>
    <row r="14" spans="1:8" ht="23.25" customHeight="1">
      <c r="A14" s="14" t="s">
        <v>
8</v>
      </c>
      <c r="B14" s="15">
        <v>
45769</v>
      </c>
      <c r="C14" s="18">
        <v>
45964</v>
      </c>
      <c r="D14" s="15">
        <v>
9579</v>
      </c>
      <c r="E14" s="18">
        <v>
9600</v>
      </c>
      <c r="F14" s="17">
        <v>
0.495</v>
      </c>
      <c r="G14" s="17">
        <v>
0.5</v>
      </c>
    </row>
    <row r="15" spans="1:8" ht="23.25" customHeight="1">
      <c r="A15" s="14" t="s">
        <v>
9</v>
      </c>
      <c r="B15" s="15">
        <v>
84025</v>
      </c>
      <c r="C15" s="18">
        <v>
83990</v>
      </c>
      <c r="D15" s="15">
        <v>
10206</v>
      </c>
      <c r="E15" s="18">
        <v>
10288</v>
      </c>
      <c r="F15" s="17">
        <v>
0.42299999999999999</v>
      </c>
      <c r="G15" s="17">
        <v>
0.42299999999999999</v>
      </c>
    </row>
    <row r="16" spans="1:8" ht="23.25" customHeight="1">
      <c r="A16" s="14" t="s">
        <v>
10</v>
      </c>
      <c r="B16" s="15">
        <v>
35829</v>
      </c>
      <c r="C16" s="18">
        <v>
35789</v>
      </c>
      <c r="D16" s="15">
        <v>
15993</v>
      </c>
      <c r="E16" s="18">
        <v>
15974</v>
      </c>
      <c r="F16" s="17">
        <v>
0.46100000000000002</v>
      </c>
      <c r="G16" s="17">
        <v>
0.45900000000000002</v>
      </c>
    </row>
    <row r="17" spans="1:10" ht="23.25" customHeight="1">
      <c r="A17" s="14" t="s">
        <v>
11</v>
      </c>
      <c r="B17" s="15">
        <v>
24963</v>
      </c>
      <c r="C17" s="18">
        <v>
23786</v>
      </c>
      <c r="D17" s="15">
        <v>
10614</v>
      </c>
      <c r="E17" s="18">
        <v>
10165</v>
      </c>
      <c r="F17" s="17">
        <v>
0.36099999999999999</v>
      </c>
      <c r="G17" s="17">
        <v>
0.35699999999999998</v>
      </c>
      <c r="H17" s="5"/>
    </row>
    <row r="18" spans="1:10" ht="23.25" customHeight="1">
      <c r="A18" s="14" t="s">
        <v>
12</v>
      </c>
      <c r="B18" s="15">
        <v>
25516</v>
      </c>
      <c r="C18" s="18">
        <v>
25725</v>
      </c>
      <c r="D18" s="15">
        <v>
6361</v>
      </c>
      <c r="E18" s="18">
        <v>
6438</v>
      </c>
      <c r="F18" s="17">
        <v>
0.33200000000000002</v>
      </c>
      <c r="G18" s="17">
        <v>
0.33300000000000002</v>
      </c>
      <c r="H18" s="5"/>
    </row>
    <row r="19" spans="1:10" ht="23.25" customHeight="1">
      <c r="A19" s="14" t="s">
        <v>
13</v>
      </c>
      <c r="B19" s="15">
        <v>
31560</v>
      </c>
      <c r="C19" s="18">
        <v>
29434</v>
      </c>
      <c r="D19" s="15">
        <v>
10059</v>
      </c>
      <c r="E19" s="18">
        <v>
9200</v>
      </c>
      <c r="F19" s="17">
        <v>
0.35899999999999999</v>
      </c>
      <c r="G19" s="17">
        <v>
0.35799999999999998</v>
      </c>
      <c r="H19" s="5"/>
    </row>
    <row r="20" spans="1:10" ht="23.25" customHeight="1">
      <c r="A20" s="14" t="s">
        <v>
17</v>
      </c>
      <c r="B20" s="15">
        <v>
28885</v>
      </c>
      <c r="C20" s="18">
        <v>
39596</v>
      </c>
      <c r="D20" s="15">
        <v>
10379</v>
      </c>
      <c r="E20" s="18">
        <v>
14238</v>
      </c>
      <c r="F20" s="17">
        <v>
0.41599999999999998</v>
      </c>
      <c r="G20" s="17">
        <v>
0.5</v>
      </c>
      <c r="H20" s="5"/>
    </row>
    <row r="21" spans="1:10" ht="23.25" customHeight="1">
      <c r="A21" s="14" t="s">
        <v>
18</v>
      </c>
      <c r="B21" s="15">
        <v>
29538</v>
      </c>
      <c r="C21" s="18">
        <v>
30947</v>
      </c>
      <c r="D21" s="15">
        <v>
11925</v>
      </c>
      <c r="E21" s="18">
        <v>
12565</v>
      </c>
      <c r="F21" s="17">
        <v>
0.42799999999999999</v>
      </c>
      <c r="G21" s="17">
        <v>
0.43</v>
      </c>
      <c r="H21" s="6"/>
    </row>
    <row r="22" spans="1:10" ht="23.25" customHeight="1">
      <c r="A22" s="14" t="s">
        <v>
19</v>
      </c>
      <c r="B22" s="15">
        <v>
36618</v>
      </c>
      <c r="C22" s="18">
        <v>
35579</v>
      </c>
      <c r="D22" s="15">
        <v>
9213</v>
      </c>
      <c r="E22" s="18">
        <v>
8947</v>
      </c>
      <c r="F22" s="17">
        <v>
0.39</v>
      </c>
      <c r="G22" s="17">
        <v>
0.38800000000000001</v>
      </c>
      <c r="H22" s="5"/>
    </row>
    <row r="23" spans="1:10" ht="23.25" customHeight="1">
      <c r="A23" s="14" t="s">
        <v>
14</v>
      </c>
      <c r="B23" s="15">
        <v>
37098</v>
      </c>
      <c r="C23" s="18">
        <v>
37943</v>
      </c>
      <c r="D23" s="15">
        <v>
7537</v>
      </c>
      <c r="E23" s="18">
        <v>
7631</v>
      </c>
      <c r="F23" s="17">
        <v>
0.502</v>
      </c>
      <c r="G23" s="17">
        <v>
0.505</v>
      </c>
      <c r="H23" s="5"/>
    </row>
    <row r="24" spans="1:10" ht="23.25" customHeight="1">
      <c r="A24" s="14" t="s">
        <v>
20</v>
      </c>
      <c r="B24" s="15">
        <v>
33100</v>
      </c>
      <c r="C24" s="18">
        <v>
34200</v>
      </c>
      <c r="D24" s="15">
        <v>
7442</v>
      </c>
      <c r="E24" s="18">
        <v>
7773</v>
      </c>
      <c r="F24" s="17">
        <v>
0.33200000000000002</v>
      </c>
      <c r="G24" s="17">
        <v>
0.33300000000000002</v>
      </c>
      <c r="H24" s="5"/>
    </row>
    <row r="25" spans="1:10" ht="23.25" customHeight="1">
      <c r="A25" s="14" t="s">
        <v>
15</v>
      </c>
      <c r="B25" s="15">
        <v>
40000</v>
      </c>
      <c r="C25" s="18">
        <v>
40000</v>
      </c>
      <c r="D25" s="15">
        <v>
11799</v>
      </c>
      <c r="E25" s="18">
        <v>
12103</v>
      </c>
      <c r="F25" s="17">
        <v>
0.41099999999999998</v>
      </c>
      <c r="G25" s="17">
        <v>
0.41799999999999998</v>
      </c>
      <c r="H25" s="5"/>
    </row>
    <row r="26" spans="1:10" ht="23.25" customHeight="1">
      <c r="A26" s="9" t="s">
        <v>
24</v>
      </c>
      <c r="B26" s="15">
        <v>
5253</v>
      </c>
      <c r="C26" s="18">
        <v>
11082</v>
      </c>
      <c r="D26" s="20">
        <v>
1276</v>
      </c>
      <c r="E26" s="18">
        <v>
2807</v>
      </c>
      <c r="F26" s="17">
        <v>
9.9000000000000005E-2</v>
      </c>
      <c r="G26" s="17">
        <v>
0.189</v>
      </c>
      <c r="H26" s="5"/>
      <c r="I26" s="7"/>
      <c r="J26" s="7"/>
    </row>
    <row r="27" spans="1:10" ht="23.25" customHeight="1">
      <c r="A27" s="21" t="s">
        <v>
21</v>
      </c>
      <c r="B27" s="22">
        <f>
SUM(B4:B26)</f>
        <v>
682672</v>
      </c>
      <c r="C27" s="22">
        <f>
SUM(C4:C26)</f>
        <v>
705719</v>
      </c>
      <c r="D27" s="22">
        <f>
SUM(D4:D26)/21</f>
        <v>
10448.666666666666</v>
      </c>
      <c r="E27" s="22">
        <f>
SUM(E4:E26)/22</f>
        <v>
9846.681818181818</v>
      </c>
      <c r="F27" s="23">
        <f>
SUM(F4:F26)/21</f>
        <v>
0.39733333333333332</v>
      </c>
      <c r="G27" s="23">
        <f>
SUM(G4:G26)/22</f>
        <v>
0.39136363636363625</v>
      </c>
      <c r="H27" s="5"/>
    </row>
    <row r="28" spans="1:10" ht="25.5" customHeight="1">
      <c r="A28" s="27" t="s">
        <v>
33</v>
      </c>
      <c r="B28" s="27"/>
      <c r="C28" s="27"/>
      <c r="D28" s="27"/>
      <c r="E28" s="27"/>
      <c r="F28" s="27"/>
      <c r="G28" s="27"/>
      <c r="H28" s="8"/>
      <c r="I28" s="11"/>
    </row>
    <row r="29" spans="1:10" ht="13.5" customHeight="1">
      <c r="A29" s="28" t="s">
        <v>
34</v>
      </c>
      <c r="B29" s="28"/>
      <c r="C29" s="28"/>
      <c r="D29" s="28"/>
      <c r="E29" s="28"/>
      <c r="F29" s="28"/>
      <c r="G29" s="28"/>
      <c r="H29" s="8"/>
      <c r="I29" s="11"/>
    </row>
    <row r="30" spans="1:10">
      <c r="A30" s="12" t="s">
        <v>
29</v>
      </c>
      <c r="B30" s="12"/>
      <c r="C30" s="12"/>
      <c r="D30" s="12"/>
      <c r="E30" s="12"/>
      <c r="F30" s="12"/>
      <c r="G30" s="12"/>
      <c r="H30" s="12"/>
      <c r="I30" s="12"/>
    </row>
    <row r="31" spans="1:10">
      <c r="A31" s="12" t="s">
        <v>
28</v>
      </c>
      <c r="B31" s="12"/>
      <c r="C31" s="12"/>
      <c r="D31" s="12"/>
      <c r="E31" s="12"/>
      <c r="F31" s="12"/>
      <c r="G31" s="12"/>
      <c r="H31" s="12"/>
      <c r="I31" s="12"/>
    </row>
  </sheetData>
  <mergeCells count="6">
    <mergeCell ref="A28:G28"/>
    <mergeCell ref="A29:G29"/>
    <mergeCell ref="A2:A3"/>
    <mergeCell ref="B2:C2"/>
    <mergeCell ref="D2:E2"/>
    <mergeCell ref="F2:G2"/>
  </mergeCells>
  <phoneticPr fontId="2"/>
  <printOptions horizontalCentered="1" verticalCentered="1"/>
  <pageMargins left="0.59055118110236227" right="0.59055118110236227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特別区・公費支出</vt:lpstr>
      <vt:lpstr>特別区・公費支出!Print_Area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2016-03-02T06:34:23Z</cp:lastPrinted>
  <dcterms:created xsi:type="dcterms:W3CDTF">2007-08-31T04:17:37Z</dcterms:created>
  <dcterms:modified xsi:type="dcterms:W3CDTF">2016-03-24T01:28:55Z</dcterms:modified>
</cp:coreProperties>
</file>